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30540" windowHeight="8580" activeTab="2"/>
  </bookViews>
  <sheets>
    <sheet name="CA" sheetId="1" r:id="rId1"/>
    <sheet name="Industry" sheetId="2" r:id="rId2"/>
    <sheet name="List of Plants" sheetId="3" r:id="rId3"/>
  </sheets>
  <definedNames>
    <definedName name="_xlnm._FilterDatabase" localSheetId="0" hidden="1">CA!$A$1:$CL$1120</definedName>
    <definedName name="_xlnm.Print_Area" localSheetId="1">Industry!$A$1:$L$292</definedName>
    <definedName name="_xlnm.Print_Titles" localSheetId="1">Industry!$1:$2</definedName>
  </definedNames>
  <calcPr calcId="152511" fullCalcOnLoad="1"/>
</workbook>
</file>

<file path=xl/calcChain.xml><?xml version="1.0" encoding="utf-8"?>
<calcChain xmlns="http://schemas.openxmlformats.org/spreadsheetml/2006/main">
  <c r="D3" i="2" l="1"/>
  <c r="F3" i="2"/>
  <c r="G3" i="2"/>
  <c r="H3" i="2"/>
  <c r="I3" i="2"/>
  <c r="L3" i="2" s="1"/>
  <c r="J3" i="2"/>
  <c r="K3" i="2"/>
  <c r="D4" i="2"/>
  <c r="F4" i="2"/>
  <c r="G4" i="2"/>
  <c r="H4" i="2"/>
  <c r="I4" i="2"/>
  <c r="L4" i="2" s="1"/>
  <c r="J4" i="2"/>
  <c r="K4" i="2"/>
  <c r="D5" i="2"/>
  <c r="F5" i="2"/>
  <c r="G5" i="2"/>
  <c r="H5" i="2"/>
  <c r="I5" i="2"/>
  <c r="L5" i="2" s="1"/>
  <c r="J5" i="2"/>
  <c r="K5" i="2"/>
  <c r="D6" i="2"/>
  <c r="F6" i="2"/>
  <c r="G6" i="2"/>
  <c r="H6" i="2"/>
  <c r="I6" i="2"/>
  <c r="L6" i="2" s="1"/>
  <c r="J6" i="2"/>
  <c r="K6" i="2"/>
  <c r="D7" i="2"/>
  <c r="F7" i="2"/>
  <c r="G7" i="2"/>
  <c r="H7" i="2"/>
  <c r="I7" i="2"/>
  <c r="L7" i="2" s="1"/>
  <c r="J7" i="2"/>
  <c r="K7" i="2"/>
  <c r="D8" i="2"/>
  <c r="F8" i="2"/>
  <c r="G8" i="2"/>
  <c r="H8" i="2"/>
  <c r="I8" i="2"/>
  <c r="L8" i="2" s="1"/>
  <c r="J8" i="2"/>
  <c r="K8" i="2"/>
  <c r="D9" i="2"/>
  <c r="F9" i="2"/>
  <c r="G9" i="2"/>
  <c r="H9" i="2"/>
  <c r="I9" i="2"/>
  <c r="L9" i="2" s="1"/>
  <c r="J9" i="2"/>
  <c r="K9" i="2"/>
  <c r="D10" i="2"/>
  <c r="F10" i="2"/>
  <c r="G10" i="2"/>
  <c r="H10" i="2"/>
  <c r="I10" i="2"/>
  <c r="L10" i="2" s="1"/>
  <c r="J10" i="2"/>
  <c r="K10" i="2"/>
  <c r="D11" i="2"/>
  <c r="F11" i="2"/>
  <c r="G11" i="2"/>
  <c r="H11" i="2"/>
  <c r="I11" i="2"/>
  <c r="L11" i="2" s="1"/>
  <c r="J11" i="2"/>
  <c r="K11" i="2"/>
  <c r="D12" i="2"/>
  <c r="F12" i="2"/>
  <c r="G12" i="2"/>
  <c r="H12" i="2"/>
  <c r="I12" i="2"/>
  <c r="L12" i="2" s="1"/>
  <c r="J12" i="2"/>
  <c r="K12" i="2"/>
  <c r="D13" i="2"/>
  <c r="F13" i="2"/>
  <c r="G13" i="2"/>
  <c r="H13" i="2"/>
  <c r="I13" i="2"/>
  <c r="L13" i="2" s="1"/>
  <c r="J13" i="2"/>
  <c r="K13" i="2"/>
  <c r="D14" i="2"/>
  <c r="F14" i="2"/>
  <c r="G14" i="2"/>
  <c r="H14" i="2"/>
  <c r="I14" i="2"/>
  <c r="L14" i="2" s="1"/>
  <c r="J14" i="2"/>
  <c r="K14" i="2"/>
  <c r="D15" i="2"/>
  <c r="F15" i="2"/>
  <c r="G15" i="2"/>
  <c r="H15" i="2"/>
  <c r="I15" i="2"/>
  <c r="L15" i="2" s="1"/>
  <c r="J15" i="2"/>
  <c r="K15" i="2"/>
  <c r="D16" i="2"/>
  <c r="F16" i="2"/>
  <c r="G16" i="2"/>
  <c r="H16" i="2"/>
  <c r="I16" i="2"/>
  <c r="L16" i="2" s="1"/>
  <c r="J16" i="2"/>
  <c r="K16" i="2"/>
  <c r="D17" i="2"/>
  <c r="F17" i="2"/>
  <c r="G17" i="2"/>
  <c r="H17" i="2"/>
  <c r="I17" i="2"/>
  <c r="L17" i="2" s="1"/>
  <c r="J17" i="2"/>
  <c r="K17" i="2"/>
  <c r="D18" i="2"/>
  <c r="F18" i="2"/>
  <c r="G18" i="2"/>
  <c r="H18" i="2"/>
  <c r="I18" i="2"/>
  <c r="L18" i="2" s="1"/>
  <c r="J18" i="2"/>
  <c r="K18" i="2"/>
  <c r="D19" i="2"/>
  <c r="F19" i="2"/>
  <c r="G19" i="2"/>
  <c r="H19" i="2"/>
  <c r="I19" i="2"/>
  <c r="L19" i="2" s="1"/>
  <c r="J19" i="2"/>
  <c r="K19" i="2"/>
  <c r="D20" i="2"/>
  <c r="F20" i="2"/>
  <c r="G20" i="2"/>
  <c r="H20" i="2"/>
  <c r="I20" i="2"/>
  <c r="L20" i="2" s="1"/>
  <c r="J20" i="2"/>
  <c r="K20" i="2"/>
  <c r="D21" i="2"/>
  <c r="F21" i="2"/>
  <c r="G21" i="2"/>
  <c r="H21" i="2"/>
  <c r="I21" i="2"/>
  <c r="L21" i="2" s="1"/>
  <c r="J21" i="2"/>
  <c r="K21" i="2"/>
  <c r="D22" i="2"/>
  <c r="F22" i="2"/>
  <c r="G22" i="2"/>
  <c r="H22" i="2"/>
  <c r="I22" i="2"/>
  <c r="L22" i="2" s="1"/>
  <c r="J22" i="2"/>
  <c r="K22" i="2"/>
  <c r="D23" i="2"/>
  <c r="F23" i="2"/>
  <c r="G23" i="2"/>
  <c r="H23" i="2"/>
  <c r="I23" i="2"/>
  <c r="L23" i="2" s="1"/>
  <c r="J23" i="2"/>
  <c r="K23" i="2"/>
  <c r="D24" i="2"/>
  <c r="F24" i="2"/>
  <c r="G24" i="2"/>
  <c r="H24" i="2"/>
  <c r="I24" i="2"/>
  <c r="L24" i="2" s="1"/>
  <c r="J24" i="2"/>
  <c r="K24" i="2"/>
  <c r="D25" i="2"/>
  <c r="F25" i="2"/>
  <c r="G25" i="2"/>
  <c r="H25" i="2"/>
  <c r="I25" i="2"/>
  <c r="L25" i="2" s="1"/>
  <c r="J25" i="2"/>
  <c r="K25" i="2"/>
  <c r="D26" i="2"/>
  <c r="F26" i="2"/>
  <c r="G26" i="2"/>
  <c r="H26" i="2"/>
  <c r="I26" i="2"/>
  <c r="L26" i="2" s="1"/>
  <c r="J26" i="2"/>
  <c r="K26" i="2"/>
  <c r="D27" i="2"/>
  <c r="F27" i="2"/>
  <c r="G27" i="2"/>
  <c r="H27" i="2"/>
  <c r="I27" i="2"/>
  <c r="L27" i="2" s="1"/>
  <c r="J27" i="2"/>
  <c r="K27" i="2"/>
  <c r="D28" i="2"/>
  <c r="F28" i="2"/>
  <c r="G28" i="2"/>
  <c r="H28" i="2"/>
  <c r="I28" i="2"/>
  <c r="L28" i="2" s="1"/>
  <c r="J28" i="2"/>
  <c r="K28" i="2"/>
  <c r="D29" i="2"/>
  <c r="F29" i="2"/>
  <c r="G29" i="2"/>
  <c r="H29" i="2"/>
  <c r="I29" i="2"/>
  <c r="L29" i="2" s="1"/>
  <c r="J29" i="2"/>
  <c r="K29" i="2"/>
  <c r="D30" i="2"/>
  <c r="F30" i="2"/>
  <c r="G30" i="2"/>
  <c r="H30" i="2"/>
  <c r="I30" i="2"/>
  <c r="L30" i="2" s="1"/>
  <c r="J30" i="2"/>
  <c r="K30" i="2"/>
  <c r="D31" i="2"/>
  <c r="F31" i="2"/>
  <c r="G31" i="2"/>
  <c r="H31" i="2"/>
  <c r="I31" i="2"/>
  <c r="L31" i="2" s="1"/>
  <c r="J31" i="2"/>
  <c r="K31" i="2"/>
  <c r="D32" i="2"/>
  <c r="F32" i="2"/>
  <c r="G32" i="2"/>
  <c r="H32" i="2"/>
  <c r="I32" i="2"/>
  <c r="L32" i="2" s="1"/>
  <c r="J32" i="2"/>
  <c r="K32" i="2"/>
  <c r="D33" i="2"/>
  <c r="F33" i="2"/>
  <c r="G33" i="2"/>
  <c r="H33" i="2"/>
  <c r="I33" i="2"/>
  <c r="L33" i="2" s="1"/>
  <c r="J33" i="2"/>
  <c r="K33" i="2"/>
  <c r="D34" i="2"/>
  <c r="F34" i="2"/>
  <c r="G34" i="2"/>
  <c r="H34" i="2"/>
  <c r="I34" i="2"/>
  <c r="L34" i="2" s="1"/>
  <c r="J34" i="2"/>
  <c r="K34" i="2"/>
  <c r="D35" i="2"/>
  <c r="F35" i="2"/>
  <c r="G35" i="2"/>
  <c r="H35" i="2"/>
  <c r="I35" i="2"/>
  <c r="L35" i="2" s="1"/>
  <c r="J35" i="2"/>
  <c r="K35" i="2"/>
  <c r="D36" i="2"/>
  <c r="F36" i="2"/>
  <c r="G36" i="2"/>
  <c r="H36" i="2"/>
  <c r="I36" i="2"/>
  <c r="L36" i="2" s="1"/>
  <c r="J36" i="2"/>
  <c r="K36" i="2"/>
  <c r="D37" i="2"/>
  <c r="F37" i="2"/>
  <c r="G37" i="2"/>
  <c r="H37" i="2"/>
  <c r="I37" i="2"/>
  <c r="L37" i="2" s="1"/>
  <c r="J37" i="2"/>
  <c r="K37" i="2"/>
  <c r="D38" i="2"/>
  <c r="F38" i="2"/>
  <c r="G38" i="2"/>
  <c r="H38" i="2"/>
  <c r="I38" i="2"/>
  <c r="L38" i="2" s="1"/>
  <c r="J38" i="2"/>
  <c r="K38" i="2"/>
  <c r="D39" i="2"/>
  <c r="F39" i="2"/>
  <c r="G39" i="2"/>
  <c r="H39" i="2"/>
  <c r="I39" i="2"/>
  <c r="L39" i="2" s="1"/>
  <c r="J39" i="2"/>
  <c r="K39" i="2"/>
  <c r="D40" i="2"/>
  <c r="F40" i="2"/>
  <c r="G40" i="2"/>
  <c r="H40" i="2"/>
  <c r="I40" i="2"/>
  <c r="L40" i="2" s="1"/>
  <c r="J40" i="2"/>
  <c r="K40" i="2"/>
  <c r="D41" i="2"/>
  <c r="F41" i="2"/>
  <c r="G41" i="2"/>
  <c r="H41" i="2"/>
  <c r="I41" i="2"/>
  <c r="L41" i="2" s="1"/>
  <c r="J41" i="2"/>
  <c r="K41" i="2"/>
  <c r="D42" i="2"/>
  <c r="F42" i="2"/>
  <c r="G42" i="2"/>
  <c r="H42" i="2"/>
  <c r="I42" i="2"/>
  <c r="L42" i="2" s="1"/>
  <c r="J42" i="2"/>
  <c r="K42" i="2"/>
  <c r="D43" i="2"/>
  <c r="F43" i="2"/>
  <c r="G43" i="2"/>
  <c r="H43" i="2"/>
  <c r="I43" i="2"/>
  <c r="L43" i="2" s="1"/>
  <c r="J43" i="2"/>
  <c r="K43" i="2"/>
  <c r="D44" i="2"/>
  <c r="F44" i="2"/>
  <c r="G44" i="2"/>
  <c r="H44" i="2"/>
  <c r="I44" i="2"/>
  <c r="L44" i="2" s="1"/>
  <c r="J44" i="2"/>
  <c r="K44" i="2"/>
  <c r="D45" i="2"/>
  <c r="F45" i="2"/>
  <c r="J45" i="2" s="1"/>
  <c r="G45" i="2"/>
  <c r="H45" i="2"/>
  <c r="I45" i="2"/>
  <c r="D46" i="2"/>
  <c r="F46" i="2"/>
  <c r="G46" i="2"/>
  <c r="H46" i="2"/>
  <c r="I46" i="2"/>
  <c r="D47" i="2"/>
  <c r="F47" i="2"/>
  <c r="K47" i="2" s="1"/>
  <c r="G47" i="2"/>
  <c r="H47" i="2"/>
  <c r="I47" i="2"/>
  <c r="J47" i="2"/>
  <c r="D48" i="2"/>
  <c r="F48" i="2"/>
  <c r="J48" i="2" s="1"/>
  <c r="G48" i="2"/>
  <c r="H48" i="2"/>
  <c r="I48" i="2"/>
  <c r="L48" i="2" s="1"/>
  <c r="K48" i="2"/>
  <c r="D49" i="2"/>
  <c r="F49" i="2"/>
  <c r="G49" i="2"/>
  <c r="H49" i="2"/>
  <c r="I49" i="2"/>
  <c r="L49" i="2" s="1"/>
  <c r="J49" i="2"/>
  <c r="K49" i="2"/>
  <c r="D50" i="2"/>
  <c r="F50" i="2"/>
  <c r="G50" i="2"/>
  <c r="H50" i="2"/>
  <c r="I50" i="2"/>
  <c r="L50" i="2" s="1"/>
  <c r="J50" i="2"/>
  <c r="K50" i="2"/>
  <c r="D51" i="2"/>
  <c r="F51" i="2"/>
  <c r="J51" i="2" s="1"/>
  <c r="G51" i="2"/>
  <c r="H51" i="2"/>
  <c r="I51" i="2"/>
  <c r="K51" i="2"/>
  <c r="D52" i="2"/>
  <c r="F52" i="2"/>
  <c r="G52" i="2"/>
  <c r="H52" i="2"/>
  <c r="I52" i="2"/>
  <c r="J52" i="2"/>
  <c r="K52" i="2"/>
  <c r="D53" i="2"/>
  <c r="F53" i="2"/>
  <c r="J53" i="2" s="1"/>
  <c r="G53" i="2"/>
  <c r="H53" i="2"/>
  <c r="I53" i="2"/>
  <c r="D54" i="2"/>
  <c r="F54" i="2"/>
  <c r="G54" i="2"/>
  <c r="H54" i="2"/>
  <c r="I54" i="2"/>
  <c r="D55" i="2"/>
  <c r="F55" i="2"/>
  <c r="K55" i="2" s="1"/>
  <c r="G55" i="2"/>
  <c r="H55" i="2"/>
  <c r="I55" i="2"/>
  <c r="J55" i="2"/>
  <c r="D56" i="2"/>
  <c r="F56" i="2"/>
  <c r="J56" i="2" s="1"/>
  <c r="G56" i="2"/>
  <c r="H56" i="2"/>
  <c r="I56" i="2"/>
  <c r="L56" i="2" s="1"/>
  <c r="K56" i="2"/>
  <c r="D57" i="2"/>
  <c r="F57" i="2"/>
  <c r="G57" i="2"/>
  <c r="H57" i="2"/>
  <c r="I57" i="2"/>
  <c r="L57" i="2" s="1"/>
  <c r="J57" i="2"/>
  <c r="K57" i="2"/>
  <c r="D58" i="2"/>
  <c r="F58" i="2"/>
  <c r="G58" i="2"/>
  <c r="H58" i="2"/>
  <c r="I58" i="2"/>
  <c r="L58" i="2" s="1"/>
  <c r="J58" i="2"/>
  <c r="K58" i="2"/>
  <c r="D59" i="2"/>
  <c r="F59" i="2"/>
  <c r="J59" i="2" s="1"/>
  <c r="G59" i="2"/>
  <c r="H59" i="2"/>
  <c r="I59" i="2"/>
  <c r="D60" i="2"/>
  <c r="F60" i="2"/>
  <c r="G60" i="2"/>
  <c r="H60" i="2"/>
  <c r="I60" i="2"/>
  <c r="J60" i="2"/>
  <c r="K60" i="2"/>
  <c r="D61" i="2"/>
  <c r="F61" i="2"/>
  <c r="J61" i="2" s="1"/>
  <c r="G61" i="2"/>
  <c r="H61" i="2"/>
  <c r="I61" i="2"/>
  <c r="D62" i="2"/>
  <c r="F62" i="2"/>
  <c r="G62" i="2"/>
  <c r="H62" i="2"/>
  <c r="I62" i="2"/>
  <c r="D63" i="2"/>
  <c r="F63" i="2"/>
  <c r="K63" i="2" s="1"/>
  <c r="G63" i="2"/>
  <c r="H63" i="2"/>
  <c r="I63" i="2"/>
  <c r="J63" i="2"/>
  <c r="D64" i="2"/>
  <c r="F64" i="2"/>
  <c r="J64" i="2" s="1"/>
  <c r="G64" i="2"/>
  <c r="H64" i="2"/>
  <c r="I64" i="2"/>
  <c r="L64" i="2" s="1"/>
  <c r="K64" i="2"/>
  <c r="D65" i="2"/>
  <c r="F65" i="2"/>
  <c r="G65" i="2"/>
  <c r="H65" i="2"/>
  <c r="I65" i="2"/>
  <c r="L65" i="2" s="1"/>
  <c r="J65" i="2"/>
  <c r="K65" i="2"/>
  <c r="D66" i="2"/>
  <c r="F66" i="2"/>
  <c r="G66" i="2"/>
  <c r="H66" i="2"/>
  <c r="I66" i="2"/>
  <c r="L66" i="2" s="1"/>
  <c r="J66" i="2"/>
  <c r="K66" i="2"/>
  <c r="D67" i="2"/>
  <c r="F67" i="2"/>
  <c r="J67" i="2" s="1"/>
  <c r="G67" i="2"/>
  <c r="H67" i="2"/>
  <c r="I67" i="2"/>
  <c r="D68" i="2"/>
  <c r="F68" i="2"/>
  <c r="G68" i="2"/>
  <c r="H68" i="2"/>
  <c r="I68" i="2"/>
  <c r="J68" i="2"/>
  <c r="K68" i="2"/>
  <c r="D69" i="2"/>
  <c r="F69" i="2"/>
  <c r="J69" i="2" s="1"/>
  <c r="G69" i="2"/>
  <c r="H69" i="2"/>
  <c r="I69" i="2"/>
  <c r="D70" i="2"/>
  <c r="F70" i="2"/>
  <c r="G70" i="2"/>
  <c r="H70" i="2"/>
  <c r="I70" i="2"/>
  <c r="D71" i="2"/>
  <c r="F71" i="2"/>
  <c r="K71" i="2" s="1"/>
  <c r="G71" i="2"/>
  <c r="H71" i="2"/>
  <c r="I71" i="2"/>
  <c r="J71" i="2"/>
  <c r="D72" i="2"/>
  <c r="F72" i="2"/>
  <c r="J72" i="2" s="1"/>
  <c r="G72" i="2"/>
  <c r="H72" i="2"/>
  <c r="I72" i="2"/>
  <c r="L72" i="2" s="1"/>
  <c r="K72" i="2"/>
  <c r="D73" i="2"/>
  <c r="F73" i="2"/>
  <c r="G73" i="2"/>
  <c r="H73" i="2"/>
  <c r="I73" i="2"/>
  <c r="L73" i="2" s="1"/>
  <c r="J73" i="2"/>
  <c r="K73" i="2"/>
  <c r="D74" i="2"/>
  <c r="F74" i="2"/>
  <c r="G74" i="2"/>
  <c r="H74" i="2"/>
  <c r="I74" i="2"/>
  <c r="L74" i="2" s="1"/>
  <c r="J74" i="2"/>
  <c r="K74" i="2"/>
  <c r="D75" i="2"/>
  <c r="F75" i="2"/>
  <c r="J75" i="2" s="1"/>
  <c r="G75" i="2"/>
  <c r="H75" i="2"/>
  <c r="I75" i="2"/>
  <c r="D76" i="2"/>
  <c r="F76" i="2"/>
  <c r="G76" i="2"/>
  <c r="H76" i="2"/>
  <c r="I76" i="2"/>
  <c r="J76" i="2"/>
  <c r="K76" i="2"/>
  <c r="D77" i="2"/>
  <c r="F77" i="2"/>
  <c r="J77" i="2" s="1"/>
  <c r="G77" i="2"/>
  <c r="H77" i="2"/>
  <c r="I77" i="2"/>
  <c r="D78" i="2"/>
  <c r="F78" i="2"/>
  <c r="K78" i="2" s="1"/>
  <c r="G78" i="2"/>
  <c r="J78" i="2" s="1"/>
  <c r="H78" i="2"/>
  <c r="I78" i="2"/>
  <c r="L78" i="2" s="1"/>
  <c r="D79" i="2"/>
  <c r="F79" i="2"/>
  <c r="K79" i="2" s="1"/>
  <c r="G79" i="2"/>
  <c r="J79" i="2" s="1"/>
  <c r="H79" i="2"/>
  <c r="I79" i="2"/>
  <c r="D80" i="2"/>
  <c r="F80" i="2"/>
  <c r="G80" i="2"/>
  <c r="J80" i="2" s="1"/>
  <c r="H80" i="2"/>
  <c r="K80" i="2" s="1"/>
  <c r="I80" i="2"/>
  <c r="L80" i="2" s="1"/>
  <c r="D81" i="2"/>
  <c r="F81" i="2"/>
  <c r="G81" i="2"/>
  <c r="H81" i="2"/>
  <c r="K81" i="2" s="1"/>
  <c r="I81" i="2"/>
  <c r="L81" i="2" s="1"/>
  <c r="J81" i="2"/>
  <c r="D82" i="2"/>
  <c r="F82" i="2"/>
  <c r="G82" i="2"/>
  <c r="H82" i="2"/>
  <c r="I82" i="2"/>
  <c r="L82" i="2" s="1"/>
  <c r="J82" i="2"/>
  <c r="K82" i="2"/>
  <c r="D83" i="2"/>
  <c r="F83" i="2"/>
  <c r="J83" i="2" s="1"/>
  <c r="G83" i="2"/>
  <c r="H83" i="2"/>
  <c r="I83" i="2"/>
  <c r="D84" i="2"/>
  <c r="F84" i="2"/>
  <c r="G84" i="2"/>
  <c r="J84" i="2" s="1"/>
  <c r="H84" i="2"/>
  <c r="I84" i="2"/>
  <c r="L84" i="2" s="1"/>
  <c r="K84" i="2"/>
  <c r="D85" i="2"/>
  <c r="F85" i="2"/>
  <c r="J85" i="2" s="1"/>
  <c r="G85" i="2"/>
  <c r="H85" i="2"/>
  <c r="K85" i="2" s="1"/>
  <c r="I85" i="2"/>
  <c r="D86" i="2"/>
  <c r="F86" i="2"/>
  <c r="K86" i="2" s="1"/>
  <c r="G86" i="2"/>
  <c r="H86" i="2"/>
  <c r="I86" i="2"/>
  <c r="D87" i="2"/>
  <c r="F87" i="2"/>
  <c r="G87" i="2"/>
  <c r="J87" i="2" s="1"/>
  <c r="H87" i="2"/>
  <c r="K87" i="2" s="1"/>
  <c r="I87" i="2"/>
  <c r="D88" i="2"/>
  <c r="F88" i="2"/>
  <c r="G88" i="2"/>
  <c r="J88" i="2" s="1"/>
  <c r="H88" i="2"/>
  <c r="I88" i="2"/>
  <c r="L88" i="2" s="1"/>
  <c r="K88" i="2"/>
  <c r="D89" i="2"/>
  <c r="F89" i="2"/>
  <c r="G89" i="2"/>
  <c r="J89" i="2" s="1"/>
  <c r="H89" i="2"/>
  <c r="I89" i="2"/>
  <c r="L89" i="2" s="1"/>
  <c r="K89" i="2"/>
  <c r="D90" i="2"/>
  <c r="F90" i="2"/>
  <c r="G90" i="2"/>
  <c r="J90" i="2" s="1"/>
  <c r="H90" i="2"/>
  <c r="I90" i="2"/>
  <c r="L90" i="2" s="1"/>
  <c r="K90" i="2"/>
  <c r="D91" i="2"/>
  <c r="F91" i="2"/>
  <c r="G91" i="2"/>
  <c r="J91" i="2" s="1"/>
  <c r="H91" i="2"/>
  <c r="K91" i="2" s="1"/>
  <c r="I91" i="2"/>
  <c r="L91" i="2" s="1"/>
  <c r="D92" i="2"/>
  <c r="F92" i="2"/>
  <c r="G92" i="2"/>
  <c r="J92" i="2" s="1"/>
  <c r="H92" i="2"/>
  <c r="I92" i="2"/>
  <c r="L92" i="2" s="1"/>
  <c r="K92" i="2"/>
  <c r="D93" i="2"/>
  <c r="F93" i="2"/>
  <c r="G93" i="2"/>
  <c r="J93" i="2" s="1"/>
  <c r="H93" i="2"/>
  <c r="I93" i="2"/>
  <c r="L93" i="2" s="1"/>
  <c r="K93" i="2"/>
  <c r="D94" i="2"/>
  <c r="F94" i="2"/>
  <c r="G94" i="2"/>
  <c r="J94" i="2" s="1"/>
  <c r="H94" i="2"/>
  <c r="I94" i="2"/>
  <c r="L94" i="2" s="1"/>
  <c r="K94" i="2"/>
  <c r="D95" i="2"/>
  <c r="F95" i="2"/>
  <c r="G95" i="2"/>
  <c r="J95" i="2" s="1"/>
  <c r="H95" i="2"/>
  <c r="K95" i="2" s="1"/>
  <c r="I95" i="2"/>
  <c r="L95" i="2" s="1"/>
  <c r="D96" i="2"/>
  <c r="F96" i="2"/>
  <c r="G96" i="2"/>
  <c r="J96" i="2" s="1"/>
  <c r="H96" i="2"/>
  <c r="I96" i="2"/>
  <c r="L96" i="2" s="1"/>
  <c r="K96" i="2"/>
  <c r="D97" i="2"/>
  <c r="F97" i="2"/>
  <c r="G97" i="2"/>
  <c r="J97" i="2" s="1"/>
  <c r="H97" i="2"/>
  <c r="I97" i="2"/>
  <c r="L97" i="2" s="1"/>
  <c r="K97" i="2"/>
  <c r="D98" i="2"/>
  <c r="F98" i="2"/>
  <c r="G98" i="2"/>
  <c r="J98" i="2" s="1"/>
  <c r="H98" i="2"/>
  <c r="I98" i="2"/>
  <c r="L98" i="2" s="1"/>
  <c r="K98" i="2"/>
  <c r="D99" i="2"/>
  <c r="F99" i="2"/>
  <c r="G99" i="2"/>
  <c r="J99" i="2" s="1"/>
  <c r="H99" i="2"/>
  <c r="K99" i="2" s="1"/>
  <c r="I99" i="2"/>
  <c r="L99" i="2" s="1"/>
  <c r="D100" i="2"/>
  <c r="F100" i="2"/>
  <c r="G100" i="2"/>
  <c r="J100" i="2" s="1"/>
  <c r="H100" i="2"/>
  <c r="I100" i="2"/>
  <c r="L100" i="2" s="1"/>
  <c r="K100" i="2"/>
  <c r="D101" i="2"/>
  <c r="F101" i="2"/>
  <c r="G101" i="2"/>
  <c r="J101" i="2" s="1"/>
  <c r="H101" i="2"/>
  <c r="I101" i="2"/>
  <c r="L101" i="2" s="1"/>
  <c r="K101" i="2"/>
  <c r="D102" i="2"/>
  <c r="F102" i="2"/>
  <c r="G102" i="2"/>
  <c r="J102" i="2" s="1"/>
  <c r="H102" i="2"/>
  <c r="I102" i="2"/>
  <c r="L102" i="2" s="1"/>
  <c r="K102" i="2"/>
  <c r="D103" i="2"/>
  <c r="F103" i="2"/>
  <c r="G103" i="2"/>
  <c r="J103" i="2" s="1"/>
  <c r="H103" i="2"/>
  <c r="K103" i="2" s="1"/>
  <c r="I103" i="2"/>
  <c r="L103" i="2" s="1"/>
  <c r="D104" i="2"/>
  <c r="F104" i="2"/>
  <c r="G104" i="2"/>
  <c r="J104" i="2" s="1"/>
  <c r="H104" i="2"/>
  <c r="I104" i="2"/>
  <c r="L104" i="2" s="1"/>
  <c r="K104" i="2"/>
  <c r="D105" i="2"/>
  <c r="F105" i="2"/>
  <c r="G105" i="2"/>
  <c r="J105" i="2" s="1"/>
  <c r="H105" i="2"/>
  <c r="I105" i="2"/>
  <c r="L105" i="2" s="1"/>
  <c r="K105" i="2"/>
  <c r="D106" i="2"/>
  <c r="F106" i="2"/>
  <c r="G106" i="2"/>
  <c r="J106" i="2" s="1"/>
  <c r="H106" i="2"/>
  <c r="I106" i="2"/>
  <c r="L106" i="2" s="1"/>
  <c r="K106" i="2"/>
  <c r="D107" i="2"/>
  <c r="F107" i="2"/>
  <c r="G107" i="2"/>
  <c r="J107" i="2" s="1"/>
  <c r="H107" i="2"/>
  <c r="K107" i="2" s="1"/>
  <c r="I107" i="2"/>
  <c r="L107" i="2" s="1"/>
  <c r="D108" i="2"/>
  <c r="F108" i="2"/>
  <c r="G108" i="2"/>
  <c r="J108" i="2" s="1"/>
  <c r="H108" i="2"/>
  <c r="I108" i="2"/>
  <c r="L108" i="2" s="1"/>
  <c r="K108" i="2"/>
  <c r="D109" i="2"/>
  <c r="F109" i="2"/>
  <c r="G109" i="2"/>
  <c r="J109" i="2" s="1"/>
  <c r="H109" i="2"/>
  <c r="I109" i="2"/>
  <c r="L109" i="2" s="1"/>
  <c r="K109" i="2"/>
  <c r="D110" i="2"/>
  <c r="F110" i="2"/>
  <c r="G110" i="2"/>
  <c r="J110" i="2" s="1"/>
  <c r="H110" i="2"/>
  <c r="I110" i="2"/>
  <c r="L110" i="2" s="1"/>
  <c r="K110" i="2"/>
  <c r="D111" i="2"/>
  <c r="F111" i="2"/>
  <c r="G111" i="2"/>
  <c r="J111" i="2" s="1"/>
  <c r="H111" i="2"/>
  <c r="K111" i="2" s="1"/>
  <c r="I111" i="2"/>
  <c r="L111" i="2" s="1"/>
  <c r="D112" i="2"/>
  <c r="F112" i="2"/>
  <c r="G112" i="2"/>
  <c r="J112" i="2" s="1"/>
  <c r="H112" i="2"/>
  <c r="I112" i="2"/>
  <c r="L112" i="2" s="1"/>
  <c r="K112" i="2"/>
  <c r="D113" i="2"/>
  <c r="F113" i="2"/>
  <c r="G113" i="2"/>
  <c r="J113" i="2" s="1"/>
  <c r="H113" i="2"/>
  <c r="I113" i="2"/>
  <c r="L113" i="2" s="1"/>
  <c r="K113" i="2"/>
  <c r="D114" i="2"/>
  <c r="F114" i="2"/>
  <c r="G114" i="2"/>
  <c r="J114" i="2" s="1"/>
  <c r="H114" i="2"/>
  <c r="I114" i="2"/>
  <c r="L114" i="2" s="1"/>
  <c r="K114" i="2"/>
  <c r="D115" i="2"/>
  <c r="F115" i="2"/>
  <c r="G115" i="2"/>
  <c r="J115" i="2" s="1"/>
  <c r="H115" i="2"/>
  <c r="K115" i="2" s="1"/>
  <c r="I115" i="2"/>
  <c r="L115" i="2" s="1"/>
  <c r="D116" i="2"/>
  <c r="F116" i="2"/>
  <c r="G116" i="2"/>
  <c r="J116" i="2" s="1"/>
  <c r="H116" i="2"/>
  <c r="I116" i="2"/>
  <c r="L116" i="2" s="1"/>
  <c r="K116" i="2"/>
  <c r="D117" i="2"/>
  <c r="F117" i="2"/>
  <c r="G117" i="2"/>
  <c r="J117" i="2" s="1"/>
  <c r="H117" i="2"/>
  <c r="I117" i="2"/>
  <c r="L117" i="2" s="1"/>
  <c r="K117" i="2"/>
  <c r="D118" i="2"/>
  <c r="F118" i="2"/>
  <c r="G118" i="2"/>
  <c r="J118" i="2" s="1"/>
  <c r="H118" i="2"/>
  <c r="I118" i="2"/>
  <c r="L118" i="2" s="1"/>
  <c r="K118" i="2"/>
  <c r="D119" i="2"/>
  <c r="F119" i="2"/>
  <c r="G119" i="2"/>
  <c r="J119" i="2" s="1"/>
  <c r="H119" i="2"/>
  <c r="K119" i="2" s="1"/>
  <c r="I119" i="2"/>
  <c r="L119" i="2" s="1"/>
  <c r="D120" i="2"/>
  <c r="F120" i="2"/>
  <c r="G120" i="2"/>
  <c r="J120" i="2" s="1"/>
  <c r="H120" i="2"/>
  <c r="I120" i="2"/>
  <c r="L120" i="2" s="1"/>
  <c r="K120" i="2"/>
  <c r="D121" i="2"/>
  <c r="F121" i="2"/>
  <c r="G121" i="2"/>
  <c r="J121" i="2" s="1"/>
  <c r="H121" i="2"/>
  <c r="I121" i="2"/>
  <c r="L121" i="2" s="1"/>
  <c r="K121" i="2"/>
  <c r="D122" i="2"/>
  <c r="F122" i="2"/>
  <c r="G122" i="2"/>
  <c r="J122" i="2" s="1"/>
  <c r="H122" i="2"/>
  <c r="I122" i="2"/>
  <c r="L122" i="2" s="1"/>
  <c r="K122" i="2"/>
  <c r="D123" i="2"/>
  <c r="F123" i="2"/>
  <c r="G123" i="2"/>
  <c r="J123" i="2" s="1"/>
  <c r="H123" i="2"/>
  <c r="K123" i="2" s="1"/>
  <c r="I123" i="2"/>
  <c r="L123" i="2" s="1"/>
  <c r="D124" i="2"/>
  <c r="F124" i="2"/>
  <c r="G124" i="2"/>
  <c r="J124" i="2" s="1"/>
  <c r="H124" i="2"/>
  <c r="I124" i="2"/>
  <c r="L124" i="2" s="1"/>
  <c r="K124" i="2"/>
  <c r="D125" i="2"/>
  <c r="F125" i="2"/>
  <c r="G125" i="2"/>
  <c r="J125" i="2" s="1"/>
  <c r="H125" i="2"/>
  <c r="I125" i="2"/>
  <c r="L125" i="2" s="1"/>
  <c r="K125" i="2"/>
  <c r="D126" i="2"/>
  <c r="F126" i="2"/>
  <c r="G126" i="2"/>
  <c r="J126" i="2" s="1"/>
  <c r="H126" i="2"/>
  <c r="I126" i="2"/>
  <c r="L126" i="2" s="1"/>
  <c r="K126" i="2"/>
  <c r="D127" i="2"/>
  <c r="F127" i="2"/>
  <c r="G127" i="2"/>
  <c r="J127" i="2" s="1"/>
  <c r="H127" i="2"/>
  <c r="K127" i="2" s="1"/>
  <c r="I127" i="2"/>
  <c r="L127" i="2" s="1"/>
  <c r="D128" i="2"/>
  <c r="F128" i="2"/>
  <c r="G128" i="2"/>
  <c r="J128" i="2" s="1"/>
  <c r="H128" i="2"/>
  <c r="I128" i="2"/>
  <c r="L128" i="2" s="1"/>
  <c r="K128" i="2"/>
  <c r="D129" i="2"/>
  <c r="F129" i="2"/>
  <c r="G129" i="2"/>
  <c r="J129" i="2" s="1"/>
  <c r="H129" i="2"/>
  <c r="I129" i="2"/>
  <c r="L129" i="2" s="1"/>
  <c r="K129" i="2"/>
  <c r="D130" i="2"/>
  <c r="F130" i="2"/>
  <c r="G130" i="2"/>
  <c r="J130" i="2" s="1"/>
  <c r="H130" i="2"/>
  <c r="I130" i="2"/>
  <c r="L130" i="2" s="1"/>
  <c r="K130" i="2"/>
  <c r="D131" i="2"/>
  <c r="F131" i="2"/>
  <c r="G131" i="2"/>
  <c r="J131" i="2" s="1"/>
  <c r="H131" i="2"/>
  <c r="K131" i="2" s="1"/>
  <c r="I131" i="2"/>
  <c r="L131" i="2" s="1"/>
  <c r="D132" i="2"/>
  <c r="F132" i="2"/>
  <c r="G132" i="2"/>
  <c r="J132" i="2" s="1"/>
  <c r="H132" i="2"/>
  <c r="I132" i="2"/>
  <c r="L132" i="2" s="1"/>
  <c r="K132" i="2"/>
  <c r="D133" i="2"/>
  <c r="F133" i="2"/>
  <c r="G133" i="2"/>
  <c r="J133" i="2" s="1"/>
  <c r="H133" i="2"/>
  <c r="I133" i="2"/>
  <c r="L133" i="2" s="1"/>
  <c r="K133" i="2"/>
  <c r="D134" i="2"/>
  <c r="F134" i="2"/>
  <c r="G134" i="2"/>
  <c r="J134" i="2" s="1"/>
  <c r="H134" i="2"/>
  <c r="I134" i="2"/>
  <c r="L134" i="2" s="1"/>
  <c r="K134" i="2"/>
  <c r="D135" i="2"/>
  <c r="F135" i="2"/>
  <c r="G135" i="2"/>
  <c r="J135" i="2" s="1"/>
  <c r="H135" i="2"/>
  <c r="K135" i="2" s="1"/>
  <c r="I135" i="2"/>
  <c r="L135" i="2" s="1"/>
  <c r="D136" i="2"/>
  <c r="F136" i="2"/>
  <c r="G136" i="2"/>
  <c r="J136" i="2" s="1"/>
  <c r="H136" i="2"/>
  <c r="I136" i="2"/>
  <c r="L136" i="2" s="1"/>
  <c r="K136" i="2"/>
  <c r="D137" i="2"/>
  <c r="F137" i="2"/>
  <c r="G137" i="2"/>
  <c r="J137" i="2" s="1"/>
  <c r="H137" i="2"/>
  <c r="I137" i="2"/>
  <c r="L137" i="2" s="1"/>
  <c r="K137" i="2"/>
  <c r="D138" i="2"/>
  <c r="F138" i="2"/>
  <c r="G138" i="2"/>
  <c r="J138" i="2" s="1"/>
  <c r="H138" i="2"/>
  <c r="I138" i="2"/>
  <c r="L138" i="2" s="1"/>
  <c r="K138" i="2"/>
  <c r="D139" i="2"/>
  <c r="F139" i="2"/>
  <c r="G139" i="2"/>
  <c r="J139" i="2" s="1"/>
  <c r="H139" i="2"/>
  <c r="K139" i="2" s="1"/>
  <c r="I139" i="2"/>
  <c r="L139" i="2" s="1"/>
  <c r="D140" i="2"/>
  <c r="F140" i="2"/>
  <c r="G140" i="2"/>
  <c r="J140" i="2" s="1"/>
  <c r="H140" i="2"/>
  <c r="I140" i="2"/>
  <c r="L140" i="2" s="1"/>
  <c r="K140" i="2"/>
  <c r="D141" i="2"/>
  <c r="F141" i="2"/>
  <c r="G141" i="2"/>
  <c r="J141" i="2" s="1"/>
  <c r="H141" i="2"/>
  <c r="I141" i="2"/>
  <c r="L141" i="2" s="1"/>
  <c r="K141" i="2"/>
  <c r="D142" i="2"/>
  <c r="F142" i="2"/>
  <c r="G142" i="2"/>
  <c r="J142" i="2" s="1"/>
  <c r="H142" i="2"/>
  <c r="I142" i="2"/>
  <c r="L142" i="2" s="1"/>
  <c r="K142" i="2"/>
  <c r="D143" i="2"/>
  <c r="F143" i="2"/>
  <c r="G143" i="2"/>
  <c r="J143" i="2" s="1"/>
  <c r="H143" i="2"/>
  <c r="K143" i="2" s="1"/>
  <c r="I143" i="2"/>
  <c r="L143" i="2" s="1"/>
  <c r="D144" i="2"/>
  <c r="F144" i="2"/>
  <c r="G144" i="2"/>
  <c r="J144" i="2" s="1"/>
  <c r="H144" i="2"/>
  <c r="I144" i="2"/>
  <c r="L144" i="2" s="1"/>
  <c r="K144" i="2"/>
  <c r="D145" i="2"/>
  <c r="F145" i="2"/>
  <c r="G145" i="2"/>
  <c r="J145" i="2" s="1"/>
  <c r="H145" i="2"/>
  <c r="I145" i="2"/>
  <c r="L145" i="2" s="1"/>
  <c r="K145" i="2"/>
  <c r="D146" i="2"/>
  <c r="F146" i="2"/>
  <c r="G146" i="2"/>
  <c r="J146" i="2" s="1"/>
  <c r="H146" i="2"/>
  <c r="I146" i="2"/>
  <c r="L146" i="2" s="1"/>
  <c r="K146" i="2"/>
  <c r="D147" i="2"/>
  <c r="F147" i="2"/>
  <c r="G147" i="2"/>
  <c r="J147" i="2" s="1"/>
  <c r="H147" i="2"/>
  <c r="K147" i="2" s="1"/>
  <c r="I147" i="2"/>
  <c r="L147" i="2" s="1"/>
  <c r="D148" i="2"/>
  <c r="F148" i="2"/>
  <c r="G148" i="2"/>
  <c r="J148" i="2" s="1"/>
  <c r="H148" i="2"/>
  <c r="I148" i="2"/>
  <c r="L148" i="2" s="1"/>
  <c r="K148" i="2"/>
  <c r="D149" i="2"/>
  <c r="F149" i="2"/>
  <c r="G149" i="2"/>
  <c r="J149" i="2" s="1"/>
  <c r="H149" i="2"/>
  <c r="I149" i="2"/>
  <c r="L149" i="2" s="1"/>
  <c r="K149" i="2"/>
  <c r="D150" i="2"/>
  <c r="F150" i="2"/>
  <c r="G150" i="2"/>
  <c r="J150" i="2" s="1"/>
  <c r="H150" i="2"/>
  <c r="I150" i="2"/>
  <c r="L150" i="2" s="1"/>
  <c r="K150" i="2"/>
  <c r="D151" i="2"/>
  <c r="F151" i="2"/>
  <c r="G151" i="2"/>
  <c r="J151" i="2" s="1"/>
  <c r="H151" i="2"/>
  <c r="K151" i="2" s="1"/>
  <c r="I151" i="2"/>
  <c r="L151" i="2" s="1"/>
  <c r="D152" i="2"/>
  <c r="F152" i="2"/>
  <c r="G152" i="2"/>
  <c r="J152" i="2" s="1"/>
  <c r="H152" i="2"/>
  <c r="I152" i="2"/>
  <c r="L152" i="2" s="1"/>
  <c r="K152" i="2"/>
  <c r="D153" i="2"/>
  <c r="F153" i="2"/>
  <c r="G153" i="2"/>
  <c r="H153" i="2"/>
  <c r="I153" i="2"/>
  <c r="K153" i="2"/>
  <c r="L153" i="2"/>
  <c r="D154" i="2"/>
  <c r="F154" i="2"/>
  <c r="G154" i="2"/>
  <c r="J154" i="2" s="1"/>
  <c r="H154" i="2"/>
  <c r="I154" i="2"/>
  <c r="K154" i="2"/>
  <c r="L154" i="2"/>
  <c r="D155" i="2"/>
  <c r="F155" i="2"/>
  <c r="G155" i="2"/>
  <c r="J155" i="2" s="1"/>
  <c r="H155" i="2"/>
  <c r="K155" i="2" s="1"/>
  <c r="I155" i="2"/>
  <c r="L155" i="2"/>
  <c r="D156" i="2"/>
  <c r="F156" i="2"/>
  <c r="K156" i="2" s="1"/>
  <c r="G156" i="2"/>
  <c r="H156" i="2"/>
  <c r="I156" i="2"/>
  <c r="L156" i="2" s="1"/>
  <c r="D157" i="2"/>
  <c r="F157" i="2"/>
  <c r="K157" i="2" s="1"/>
  <c r="G157" i="2"/>
  <c r="J157" i="2" s="1"/>
  <c r="H157" i="2"/>
  <c r="I157" i="2"/>
  <c r="D158" i="2"/>
  <c r="F158" i="2"/>
  <c r="G158" i="2"/>
  <c r="J158" i="2" s="1"/>
  <c r="H158" i="2"/>
  <c r="K158" i="2" s="1"/>
  <c r="I158" i="2"/>
  <c r="L158" i="2"/>
  <c r="D159" i="2"/>
  <c r="F159" i="2"/>
  <c r="G159" i="2"/>
  <c r="H159" i="2"/>
  <c r="K159" i="2" s="1"/>
  <c r="I159" i="2"/>
  <c r="L159" i="2" s="1"/>
  <c r="D160" i="2"/>
  <c r="F160" i="2"/>
  <c r="G160" i="2"/>
  <c r="J160" i="2" s="1"/>
  <c r="H160" i="2"/>
  <c r="I160" i="2"/>
  <c r="L160" i="2" s="1"/>
  <c r="K160" i="2"/>
  <c r="D161" i="2"/>
  <c r="F161" i="2"/>
  <c r="G161" i="2"/>
  <c r="H161" i="2"/>
  <c r="I161" i="2"/>
  <c r="L161" i="2" s="1"/>
  <c r="J161" i="2"/>
  <c r="K161" i="2"/>
  <c r="D162" i="2"/>
  <c r="F162" i="2"/>
  <c r="G162" i="2"/>
  <c r="H162" i="2"/>
  <c r="I162" i="2"/>
  <c r="L162" i="2" s="1"/>
  <c r="J162" i="2"/>
  <c r="K162" i="2"/>
  <c r="D163" i="2"/>
  <c r="F163" i="2"/>
  <c r="G163" i="2"/>
  <c r="H163" i="2"/>
  <c r="I163" i="2"/>
  <c r="L163" i="2" s="1"/>
  <c r="J163" i="2"/>
  <c r="K163" i="2"/>
  <c r="D164" i="2"/>
  <c r="F164" i="2"/>
  <c r="G164" i="2"/>
  <c r="H164" i="2"/>
  <c r="I164" i="2"/>
  <c r="L164" i="2" s="1"/>
  <c r="J164" i="2"/>
  <c r="K164" i="2"/>
  <c r="D165" i="2"/>
  <c r="F165" i="2"/>
  <c r="G165" i="2"/>
  <c r="H165" i="2"/>
  <c r="I165" i="2"/>
  <c r="L165" i="2" s="1"/>
  <c r="J165" i="2"/>
  <c r="K165" i="2"/>
  <c r="D166" i="2"/>
  <c r="F166" i="2"/>
  <c r="G166" i="2"/>
  <c r="H166" i="2"/>
  <c r="I166" i="2"/>
  <c r="L166" i="2" s="1"/>
  <c r="J166" i="2"/>
  <c r="K166" i="2"/>
  <c r="D167" i="2"/>
  <c r="F167" i="2"/>
  <c r="G167" i="2"/>
  <c r="H167" i="2"/>
  <c r="I167" i="2"/>
  <c r="L167" i="2" s="1"/>
  <c r="J167" i="2"/>
  <c r="K167" i="2"/>
  <c r="D168" i="2"/>
  <c r="F168" i="2"/>
  <c r="G168" i="2"/>
  <c r="H168" i="2"/>
  <c r="I168" i="2"/>
  <c r="L168" i="2" s="1"/>
  <c r="J168" i="2"/>
  <c r="K168" i="2"/>
  <c r="D169" i="2"/>
  <c r="F169" i="2"/>
  <c r="G169" i="2"/>
  <c r="H169" i="2"/>
  <c r="I169" i="2"/>
  <c r="L169" i="2" s="1"/>
  <c r="J169" i="2"/>
  <c r="K169" i="2"/>
  <c r="D170" i="2"/>
  <c r="F170" i="2"/>
  <c r="G170" i="2"/>
  <c r="H170" i="2"/>
  <c r="I170" i="2"/>
  <c r="L170" i="2" s="1"/>
  <c r="J170" i="2"/>
  <c r="K170" i="2"/>
  <c r="D171" i="2"/>
  <c r="F171" i="2"/>
  <c r="G171" i="2"/>
  <c r="H171" i="2"/>
  <c r="I171" i="2"/>
  <c r="L171" i="2" s="1"/>
  <c r="J171" i="2"/>
  <c r="K171" i="2"/>
  <c r="D172" i="2"/>
  <c r="F172" i="2"/>
  <c r="G172" i="2"/>
  <c r="H172" i="2"/>
  <c r="I172" i="2"/>
  <c r="L172" i="2" s="1"/>
  <c r="J172" i="2"/>
  <c r="K172" i="2"/>
  <c r="D173" i="2"/>
  <c r="F173" i="2"/>
  <c r="G173" i="2"/>
  <c r="H173" i="2"/>
  <c r="I173" i="2"/>
  <c r="L173" i="2" s="1"/>
  <c r="J173" i="2"/>
  <c r="K173" i="2"/>
  <c r="D174" i="2"/>
  <c r="F174" i="2"/>
  <c r="G174" i="2"/>
  <c r="H174" i="2"/>
  <c r="I174" i="2"/>
  <c r="L174" i="2" s="1"/>
  <c r="J174" i="2"/>
  <c r="K174" i="2"/>
  <c r="D175" i="2"/>
  <c r="F175" i="2"/>
  <c r="G175" i="2"/>
  <c r="H175" i="2"/>
  <c r="I175" i="2"/>
  <c r="L175" i="2" s="1"/>
  <c r="J175" i="2"/>
  <c r="K175" i="2"/>
  <c r="D176" i="2"/>
  <c r="F176" i="2"/>
  <c r="G176" i="2"/>
  <c r="H176" i="2"/>
  <c r="I176" i="2"/>
  <c r="L176" i="2" s="1"/>
  <c r="J176" i="2"/>
  <c r="K176" i="2"/>
  <c r="D177" i="2"/>
  <c r="F177" i="2"/>
  <c r="G177" i="2"/>
  <c r="H177" i="2"/>
  <c r="I177" i="2"/>
  <c r="L177" i="2" s="1"/>
  <c r="J177" i="2"/>
  <c r="K177" i="2"/>
  <c r="D178" i="2"/>
  <c r="F178" i="2"/>
  <c r="G178" i="2"/>
  <c r="H178" i="2"/>
  <c r="I178" i="2"/>
  <c r="L178" i="2" s="1"/>
  <c r="J178" i="2"/>
  <c r="K178" i="2"/>
  <c r="D179" i="2"/>
  <c r="F179" i="2"/>
  <c r="G179" i="2"/>
  <c r="H179" i="2"/>
  <c r="I179" i="2"/>
  <c r="L179" i="2" s="1"/>
  <c r="J179" i="2"/>
  <c r="K179" i="2"/>
  <c r="D180" i="2"/>
  <c r="F180" i="2"/>
  <c r="G180" i="2"/>
  <c r="H180" i="2"/>
  <c r="I180" i="2"/>
  <c r="L180" i="2" s="1"/>
  <c r="J180" i="2"/>
  <c r="K180" i="2"/>
  <c r="D181" i="2"/>
  <c r="F181" i="2"/>
  <c r="G181" i="2"/>
  <c r="H181" i="2"/>
  <c r="I181" i="2"/>
  <c r="L181" i="2" s="1"/>
  <c r="J181" i="2"/>
  <c r="K181" i="2"/>
  <c r="D182" i="2"/>
  <c r="F182" i="2"/>
  <c r="G182" i="2"/>
  <c r="H182" i="2"/>
  <c r="I182" i="2"/>
  <c r="L182" i="2" s="1"/>
  <c r="J182" i="2"/>
  <c r="K182" i="2"/>
  <c r="D183" i="2"/>
  <c r="F183" i="2"/>
  <c r="G183" i="2"/>
  <c r="H183" i="2"/>
  <c r="I183" i="2"/>
  <c r="L183" i="2" s="1"/>
  <c r="J183" i="2"/>
  <c r="K183" i="2"/>
  <c r="D184" i="2"/>
  <c r="F184" i="2"/>
  <c r="G184" i="2"/>
  <c r="H184" i="2"/>
  <c r="I184" i="2"/>
  <c r="L184" i="2" s="1"/>
  <c r="J184" i="2"/>
  <c r="K184" i="2"/>
  <c r="D185" i="2"/>
  <c r="F185" i="2"/>
  <c r="G185" i="2"/>
  <c r="H185" i="2"/>
  <c r="I185" i="2"/>
  <c r="L185" i="2" s="1"/>
  <c r="J185" i="2"/>
  <c r="K185" i="2"/>
  <c r="D186" i="2"/>
  <c r="F186" i="2"/>
  <c r="G186" i="2"/>
  <c r="H186" i="2"/>
  <c r="I186" i="2"/>
  <c r="L186" i="2" s="1"/>
  <c r="J186" i="2"/>
  <c r="K186" i="2"/>
  <c r="D187" i="2"/>
  <c r="F187" i="2"/>
  <c r="G187" i="2"/>
  <c r="H187" i="2"/>
  <c r="I187" i="2"/>
  <c r="L187" i="2" s="1"/>
  <c r="J187" i="2"/>
  <c r="K187" i="2"/>
  <c r="D188" i="2"/>
  <c r="F188" i="2"/>
  <c r="G188" i="2"/>
  <c r="H188" i="2"/>
  <c r="I188" i="2"/>
  <c r="L188" i="2" s="1"/>
  <c r="J188" i="2"/>
  <c r="K188" i="2"/>
  <c r="D189" i="2"/>
  <c r="F189" i="2"/>
  <c r="G189" i="2"/>
  <c r="H189" i="2"/>
  <c r="I189" i="2"/>
  <c r="L189" i="2" s="1"/>
  <c r="J189" i="2"/>
  <c r="K189" i="2"/>
  <c r="D190" i="2"/>
  <c r="F190" i="2"/>
  <c r="G190" i="2"/>
  <c r="H190" i="2"/>
  <c r="I190" i="2"/>
  <c r="L190" i="2" s="1"/>
  <c r="J190" i="2"/>
  <c r="K190" i="2"/>
  <c r="D191" i="2"/>
  <c r="F191" i="2"/>
  <c r="G191" i="2"/>
  <c r="H191" i="2"/>
  <c r="I191" i="2"/>
  <c r="L191" i="2" s="1"/>
  <c r="J191" i="2"/>
  <c r="K191" i="2"/>
  <c r="D192" i="2"/>
  <c r="F192" i="2"/>
  <c r="G192" i="2"/>
  <c r="H192" i="2"/>
  <c r="I192" i="2"/>
  <c r="L192" i="2" s="1"/>
  <c r="J192" i="2"/>
  <c r="K192" i="2"/>
  <c r="D193" i="2"/>
  <c r="F193" i="2"/>
  <c r="G193" i="2"/>
  <c r="H193" i="2"/>
  <c r="I193" i="2"/>
  <c r="L193" i="2" s="1"/>
  <c r="J193" i="2"/>
  <c r="K193" i="2"/>
  <c r="D194" i="2"/>
  <c r="F194" i="2"/>
  <c r="G194" i="2"/>
  <c r="H194" i="2"/>
  <c r="I194" i="2"/>
  <c r="L194" i="2" s="1"/>
  <c r="J194" i="2"/>
  <c r="K194" i="2"/>
  <c r="D195" i="2"/>
  <c r="F195" i="2"/>
  <c r="G195" i="2"/>
  <c r="H195" i="2"/>
  <c r="I195" i="2"/>
  <c r="L195" i="2" s="1"/>
  <c r="J195" i="2"/>
  <c r="K195" i="2"/>
  <c r="D196" i="2"/>
  <c r="F196" i="2"/>
  <c r="G196" i="2"/>
  <c r="H196" i="2"/>
  <c r="I196" i="2"/>
  <c r="L196" i="2" s="1"/>
  <c r="J196" i="2"/>
  <c r="K196" i="2"/>
  <c r="D197" i="2"/>
  <c r="F197" i="2"/>
  <c r="G197" i="2"/>
  <c r="H197" i="2"/>
  <c r="I197" i="2"/>
  <c r="L197" i="2" s="1"/>
  <c r="J197" i="2"/>
  <c r="K197" i="2"/>
  <c r="D198" i="2"/>
  <c r="F198" i="2"/>
  <c r="G198" i="2"/>
  <c r="H198" i="2"/>
  <c r="I198" i="2"/>
  <c r="L198" i="2" s="1"/>
  <c r="J198" i="2"/>
  <c r="K198" i="2"/>
  <c r="D199" i="2"/>
  <c r="F199" i="2"/>
  <c r="G199" i="2"/>
  <c r="H199" i="2"/>
  <c r="I199" i="2"/>
  <c r="L199" i="2" s="1"/>
  <c r="J199" i="2"/>
  <c r="K199" i="2"/>
  <c r="D200" i="2"/>
  <c r="F200" i="2"/>
  <c r="G200" i="2"/>
  <c r="H200" i="2"/>
  <c r="I200" i="2"/>
  <c r="L200" i="2" s="1"/>
  <c r="J200" i="2"/>
  <c r="K200" i="2"/>
  <c r="D201" i="2"/>
  <c r="F201" i="2"/>
  <c r="G201" i="2"/>
  <c r="H201" i="2"/>
  <c r="I201" i="2"/>
  <c r="L201" i="2" s="1"/>
  <c r="J201" i="2"/>
  <c r="K201" i="2"/>
  <c r="D202" i="2"/>
  <c r="F202" i="2"/>
  <c r="G202" i="2"/>
  <c r="H202" i="2"/>
  <c r="I202" i="2"/>
  <c r="L202" i="2" s="1"/>
  <c r="J202" i="2"/>
  <c r="K202" i="2"/>
  <c r="D203" i="2"/>
  <c r="F203" i="2"/>
  <c r="G203" i="2"/>
  <c r="H203" i="2"/>
  <c r="I203" i="2"/>
  <c r="L203" i="2" s="1"/>
  <c r="J203" i="2"/>
  <c r="K203" i="2"/>
  <c r="D204" i="2"/>
  <c r="F204" i="2"/>
  <c r="G204" i="2"/>
  <c r="H204" i="2"/>
  <c r="I204" i="2"/>
  <c r="L204" i="2" s="1"/>
  <c r="J204" i="2"/>
  <c r="K204" i="2"/>
  <c r="D205" i="2"/>
  <c r="F205" i="2"/>
  <c r="G205" i="2"/>
  <c r="H205" i="2"/>
  <c r="I205" i="2"/>
  <c r="L205" i="2" s="1"/>
  <c r="J205" i="2"/>
  <c r="K205" i="2"/>
  <c r="D206" i="2"/>
  <c r="F206" i="2"/>
  <c r="G206" i="2"/>
  <c r="H206" i="2"/>
  <c r="I206" i="2"/>
  <c r="L206" i="2" s="1"/>
  <c r="J206" i="2"/>
  <c r="K206" i="2"/>
  <c r="D207" i="2"/>
  <c r="F207" i="2"/>
  <c r="G207" i="2"/>
  <c r="H207" i="2"/>
  <c r="I207" i="2"/>
  <c r="L207" i="2" s="1"/>
  <c r="J207" i="2"/>
  <c r="K207" i="2"/>
  <c r="D208" i="2"/>
  <c r="F208" i="2"/>
  <c r="G208" i="2"/>
  <c r="H208" i="2"/>
  <c r="I208" i="2"/>
  <c r="L208" i="2" s="1"/>
  <c r="J208" i="2"/>
  <c r="K208" i="2"/>
  <c r="D209" i="2"/>
  <c r="F209" i="2"/>
  <c r="G209" i="2"/>
  <c r="H209" i="2"/>
  <c r="I209" i="2"/>
  <c r="L209" i="2" s="1"/>
  <c r="J209" i="2"/>
  <c r="K209" i="2"/>
  <c r="D210" i="2"/>
  <c r="F210" i="2"/>
  <c r="G210" i="2"/>
  <c r="H210" i="2"/>
  <c r="I210" i="2"/>
  <c r="L210" i="2" s="1"/>
  <c r="J210" i="2"/>
  <c r="K210" i="2"/>
  <c r="D211" i="2"/>
  <c r="F211" i="2"/>
  <c r="G211" i="2"/>
  <c r="H211" i="2"/>
  <c r="I211" i="2"/>
  <c r="L211" i="2" s="1"/>
  <c r="J211" i="2"/>
  <c r="K211" i="2"/>
  <c r="D212" i="2"/>
  <c r="F212" i="2"/>
  <c r="G212" i="2"/>
  <c r="H212" i="2"/>
  <c r="I212" i="2"/>
  <c r="L212" i="2" s="1"/>
  <c r="J212" i="2"/>
  <c r="K212" i="2"/>
  <c r="D213" i="2"/>
  <c r="F213" i="2"/>
  <c r="G213" i="2"/>
  <c r="H213" i="2"/>
  <c r="I213" i="2"/>
  <c r="L213" i="2" s="1"/>
  <c r="J213" i="2"/>
  <c r="K213" i="2"/>
  <c r="D214" i="2"/>
  <c r="F214" i="2"/>
  <c r="G214" i="2"/>
  <c r="H214" i="2"/>
  <c r="I214" i="2"/>
  <c r="L214" i="2" s="1"/>
  <c r="J214" i="2"/>
  <c r="K214" i="2"/>
  <c r="D215" i="2"/>
  <c r="F215" i="2"/>
  <c r="G215" i="2"/>
  <c r="H215" i="2"/>
  <c r="I215" i="2"/>
  <c r="L215" i="2" s="1"/>
  <c r="J215" i="2"/>
  <c r="K215" i="2"/>
  <c r="D216" i="2"/>
  <c r="F216" i="2"/>
  <c r="G216" i="2"/>
  <c r="H216" i="2"/>
  <c r="I216" i="2"/>
  <c r="L216" i="2" s="1"/>
  <c r="J216" i="2"/>
  <c r="K216" i="2"/>
  <c r="D217" i="2"/>
  <c r="F217" i="2"/>
  <c r="G217" i="2"/>
  <c r="H217" i="2"/>
  <c r="I217" i="2"/>
  <c r="L217" i="2" s="1"/>
  <c r="J217" i="2"/>
  <c r="K217" i="2"/>
  <c r="D218" i="2"/>
  <c r="F218" i="2"/>
  <c r="G218" i="2"/>
  <c r="H218" i="2"/>
  <c r="I218" i="2"/>
  <c r="L218" i="2" s="1"/>
  <c r="J218" i="2"/>
  <c r="K218" i="2"/>
  <c r="D219" i="2"/>
  <c r="F219" i="2"/>
  <c r="G219" i="2"/>
  <c r="H219" i="2"/>
  <c r="I219" i="2"/>
  <c r="L219" i="2" s="1"/>
  <c r="J219" i="2"/>
  <c r="K219" i="2"/>
  <c r="D220" i="2"/>
  <c r="F220" i="2"/>
  <c r="G220" i="2"/>
  <c r="H220" i="2"/>
  <c r="I220" i="2"/>
  <c r="L220" i="2" s="1"/>
  <c r="J220" i="2"/>
  <c r="K220" i="2"/>
  <c r="D221" i="2"/>
  <c r="F221" i="2"/>
  <c r="G221" i="2"/>
  <c r="H221" i="2"/>
  <c r="I221" i="2"/>
  <c r="L221" i="2" s="1"/>
  <c r="J221" i="2"/>
  <c r="K221" i="2"/>
  <c r="D222" i="2"/>
  <c r="F222" i="2"/>
  <c r="G222" i="2"/>
  <c r="H222" i="2"/>
  <c r="I222" i="2"/>
  <c r="L222" i="2" s="1"/>
  <c r="J222" i="2"/>
  <c r="K222" i="2"/>
  <c r="D223" i="2"/>
  <c r="F223" i="2"/>
  <c r="G223" i="2"/>
  <c r="H223" i="2"/>
  <c r="I223" i="2"/>
  <c r="L223" i="2" s="1"/>
  <c r="J223" i="2"/>
  <c r="K223" i="2"/>
  <c r="D224" i="2"/>
  <c r="F224" i="2"/>
  <c r="G224" i="2"/>
  <c r="H224" i="2"/>
  <c r="I224" i="2"/>
  <c r="L224" i="2" s="1"/>
  <c r="J224" i="2"/>
  <c r="K224" i="2"/>
  <c r="D225" i="2"/>
  <c r="F225" i="2"/>
  <c r="G225" i="2"/>
  <c r="H225" i="2"/>
  <c r="I225" i="2"/>
  <c r="L225" i="2" s="1"/>
  <c r="J225" i="2"/>
  <c r="K225" i="2"/>
  <c r="D226" i="2"/>
  <c r="F226" i="2"/>
  <c r="G226" i="2"/>
  <c r="H226" i="2"/>
  <c r="I226" i="2"/>
  <c r="L226" i="2" s="1"/>
  <c r="J226" i="2"/>
  <c r="K226" i="2"/>
  <c r="D227" i="2"/>
  <c r="F227" i="2"/>
  <c r="G227" i="2"/>
  <c r="H227" i="2"/>
  <c r="I227" i="2"/>
  <c r="L227" i="2" s="1"/>
  <c r="J227" i="2"/>
  <c r="K227" i="2"/>
  <c r="D228" i="2"/>
  <c r="F228" i="2"/>
  <c r="G228" i="2"/>
  <c r="H228" i="2"/>
  <c r="I228" i="2"/>
  <c r="L228" i="2" s="1"/>
  <c r="J228" i="2"/>
  <c r="K228" i="2"/>
  <c r="D229" i="2"/>
  <c r="F229" i="2"/>
  <c r="G229" i="2"/>
  <c r="H229" i="2"/>
  <c r="I229" i="2"/>
  <c r="L229" i="2" s="1"/>
  <c r="J229" i="2"/>
  <c r="K229" i="2"/>
  <c r="D230" i="2"/>
  <c r="F230" i="2"/>
  <c r="G230" i="2"/>
  <c r="H230" i="2"/>
  <c r="I230" i="2"/>
  <c r="L230" i="2" s="1"/>
  <c r="J230" i="2"/>
  <c r="K230" i="2"/>
  <c r="D231" i="2"/>
  <c r="F231" i="2"/>
  <c r="G231" i="2"/>
  <c r="H231" i="2"/>
  <c r="I231" i="2"/>
  <c r="L231" i="2" s="1"/>
  <c r="J231" i="2"/>
  <c r="K231" i="2"/>
  <c r="D232" i="2"/>
  <c r="F232" i="2"/>
  <c r="G232" i="2"/>
  <c r="H232" i="2"/>
  <c r="I232" i="2"/>
  <c r="L232" i="2" s="1"/>
  <c r="J232" i="2"/>
  <c r="K232" i="2"/>
  <c r="D233" i="2"/>
  <c r="F233" i="2"/>
  <c r="G233" i="2"/>
  <c r="H233" i="2"/>
  <c r="I233" i="2"/>
  <c r="L233" i="2" s="1"/>
  <c r="J233" i="2"/>
  <c r="K233" i="2"/>
  <c r="D234" i="2"/>
  <c r="F234" i="2"/>
  <c r="G234" i="2"/>
  <c r="H234" i="2"/>
  <c r="I234" i="2"/>
  <c r="L234" i="2" s="1"/>
  <c r="J234" i="2"/>
  <c r="K234" i="2"/>
  <c r="D235" i="2"/>
  <c r="F235" i="2"/>
  <c r="G235" i="2"/>
  <c r="H235" i="2"/>
  <c r="I235" i="2"/>
  <c r="L235" i="2" s="1"/>
  <c r="J235" i="2"/>
  <c r="K235" i="2"/>
  <c r="D236" i="2"/>
  <c r="F236" i="2"/>
  <c r="G236" i="2"/>
  <c r="H236" i="2"/>
  <c r="I236" i="2"/>
  <c r="L236" i="2" s="1"/>
  <c r="J236" i="2"/>
  <c r="K236" i="2"/>
  <c r="D237" i="2"/>
  <c r="F237" i="2"/>
  <c r="G237" i="2"/>
  <c r="H237" i="2"/>
  <c r="I237" i="2"/>
  <c r="L237" i="2" s="1"/>
  <c r="J237" i="2"/>
  <c r="K237" i="2"/>
  <c r="D238" i="2"/>
  <c r="F238" i="2"/>
  <c r="G238" i="2"/>
  <c r="H238" i="2"/>
  <c r="I238" i="2"/>
  <c r="L238" i="2" s="1"/>
  <c r="J238" i="2"/>
  <c r="K238" i="2"/>
  <c r="D239" i="2"/>
  <c r="F239" i="2"/>
  <c r="G239" i="2"/>
  <c r="H239" i="2"/>
  <c r="I239" i="2"/>
  <c r="L239" i="2" s="1"/>
  <c r="J239" i="2"/>
  <c r="K239" i="2"/>
  <c r="D240" i="2"/>
  <c r="F240" i="2"/>
  <c r="G240" i="2"/>
  <c r="H240" i="2"/>
  <c r="I240" i="2"/>
  <c r="L240" i="2" s="1"/>
  <c r="J240" i="2"/>
  <c r="K240" i="2"/>
  <c r="D241" i="2"/>
  <c r="F241" i="2"/>
  <c r="G241" i="2"/>
  <c r="H241" i="2"/>
  <c r="I241" i="2"/>
  <c r="L241" i="2" s="1"/>
  <c r="J241" i="2"/>
  <c r="K241" i="2"/>
  <c r="D242" i="2"/>
  <c r="F242" i="2"/>
  <c r="G242" i="2"/>
  <c r="H242" i="2"/>
  <c r="I242" i="2"/>
  <c r="L242" i="2" s="1"/>
  <c r="J242" i="2"/>
  <c r="K242" i="2"/>
  <c r="D243" i="2"/>
  <c r="F243" i="2"/>
  <c r="G243" i="2"/>
  <c r="H243" i="2"/>
  <c r="I243" i="2"/>
  <c r="L243" i="2" s="1"/>
  <c r="J243" i="2"/>
  <c r="K243" i="2"/>
  <c r="D244" i="2"/>
  <c r="F244" i="2"/>
  <c r="G244" i="2"/>
  <c r="H244" i="2"/>
  <c r="I244" i="2"/>
  <c r="L244" i="2" s="1"/>
  <c r="J244" i="2"/>
  <c r="K244" i="2"/>
  <c r="D245" i="2"/>
  <c r="F245" i="2"/>
  <c r="G245" i="2"/>
  <c r="H245" i="2"/>
  <c r="I245" i="2"/>
  <c r="L245" i="2" s="1"/>
  <c r="J245" i="2"/>
  <c r="K245" i="2"/>
  <c r="D246" i="2"/>
  <c r="F246" i="2"/>
  <c r="G246" i="2"/>
  <c r="H246" i="2"/>
  <c r="I246" i="2"/>
  <c r="L246" i="2" s="1"/>
  <c r="J246" i="2"/>
  <c r="K246" i="2"/>
  <c r="D247" i="2"/>
  <c r="F247" i="2"/>
  <c r="G247" i="2"/>
  <c r="H247" i="2"/>
  <c r="I247" i="2"/>
  <c r="L247" i="2" s="1"/>
  <c r="J247" i="2"/>
  <c r="K247" i="2"/>
  <c r="D248" i="2"/>
  <c r="F248" i="2"/>
  <c r="G248" i="2"/>
  <c r="H248" i="2"/>
  <c r="I248" i="2"/>
  <c r="L248" i="2" s="1"/>
  <c r="J248" i="2"/>
  <c r="K248" i="2"/>
  <c r="D249" i="2"/>
  <c r="F249" i="2"/>
  <c r="G249" i="2"/>
  <c r="H249" i="2"/>
  <c r="I249" i="2"/>
  <c r="L249" i="2" s="1"/>
  <c r="J249" i="2"/>
  <c r="K249" i="2"/>
  <c r="D250" i="2"/>
  <c r="F250" i="2"/>
  <c r="G250" i="2"/>
  <c r="H250" i="2"/>
  <c r="I250" i="2"/>
  <c r="L250" i="2" s="1"/>
  <c r="J250" i="2"/>
  <c r="K250" i="2"/>
  <c r="D251" i="2"/>
  <c r="F251" i="2"/>
  <c r="G251" i="2"/>
  <c r="H251" i="2"/>
  <c r="I251" i="2"/>
  <c r="L251" i="2" s="1"/>
  <c r="J251" i="2"/>
  <c r="K251" i="2"/>
  <c r="D252" i="2"/>
  <c r="F252" i="2"/>
  <c r="G252" i="2"/>
  <c r="H252" i="2"/>
  <c r="I252" i="2"/>
  <c r="L252" i="2" s="1"/>
  <c r="J252" i="2"/>
  <c r="K252" i="2"/>
  <c r="D253" i="2"/>
  <c r="F253" i="2"/>
  <c r="G253" i="2"/>
  <c r="H253" i="2"/>
  <c r="I253" i="2"/>
  <c r="L253" i="2" s="1"/>
  <c r="J253" i="2"/>
  <c r="K253" i="2"/>
  <c r="D254" i="2"/>
  <c r="F254" i="2"/>
  <c r="G254" i="2"/>
  <c r="H254" i="2"/>
  <c r="I254" i="2"/>
  <c r="L254" i="2" s="1"/>
  <c r="J254" i="2"/>
  <c r="K254" i="2"/>
  <c r="D255" i="2"/>
  <c r="F255" i="2"/>
  <c r="G255" i="2"/>
  <c r="H255" i="2"/>
  <c r="I255" i="2"/>
  <c r="L255" i="2" s="1"/>
  <c r="J255" i="2"/>
  <c r="K255" i="2"/>
  <c r="D256" i="2"/>
  <c r="F256" i="2"/>
  <c r="G256" i="2"/>
  <c r="H256" i="2"/>
  <c r="I256" i="2"/>
  <c r="L256" i="2" s="1"/>
  <c r="J256" i="2"/>
  <c r="K256" i="2"/>
  <c r="D257" i="2"/>
  <c r="F257" i="2"/>
  <c r="G257" i="2"/>
  <c r="H257" i="2"/>
  <c r="I257" i="2"/>
  <c r="L257" i="2" s="1"/>
  <c r="J257" i="2"/>
  <c r="K257" i="2"/>
  <c r="D258" i="2"/>
  <c r="F258" i="2"/>
  <c r="G258" i="2"/>
  <c r="H258" i="2"/>
  <c r="I258" i="2"/>
  <c r="L258" i="2" s="1"/>
  <c r="J258" i="2"/>
  <c r="K258" i="2"/>
  <c r="D259" i="2"/>
  <c r="F259" i="2"/>
  <c r="G259" i="2"/>
  <c r="H259" i="2"/>
  <c r="I259" i="2"/>
  <c r="L259" i="2" s="1"/>
  <c r="J259" i="2"/>
  <c r="K259" i="2"/>
  <c r="D260" i="2"/>
  <c r="F260" i="2"/>
  <c r="G260" i="2"/>
  <c r="H260" i="2"/>
  <c r="I260" i="2"/>
  <c r="L260" i="2" s="1"/>
  <c r="J260" i="2"/>
  <c r="K260" i="2"/>
  <c r="D261" i="2"/>
  <c r="F261" i="2"/>
  <c r="G261" i="2"/>
  <c r="H261" i="2"/>
  <c r="I261" i="2"/>
  <c r="L261" i="2" s="1"/>
  <c r="J261" i="2"/>
  <c r="K261" i="2"/>
  <c r="D262" i="2"/>
  <c r="F262" i="2"/>
  <c r="G262" i="2"/>
  <c r="H262" i="2"/>
  <c r="I262" i="2"/>
  <c r="L262" i="2" s="1"/>
  <c r="J262" i="2"/>
  <c r="K262" i="2"/>
  <c r="D263" i="2"/>
  <c r="F263" i="2"/>
  <c r="G263" i="2"/>
  <c r="H263" i="2"/>
  <c r="I263" i="2"/>
  <c r="L263" i="2" s="1"/>
  <c r="J263" i="2"/>
  <c r="K263" i="2"/>
  <c r="D264" i="2"/>
  <c r="F264" i="2"/>
  <c r="G264" i="2"/>
  <c r="H264" i="2"/>
  <c r="I264" i="2"/>
  <c r="L264" i="2" s="1"/>
  <c r="J264" i="2"/>
  <c r="K264" i="2"/>
  <c r="D265" i="2"/>
  <c r="F265" i="2"/>
  <c r="G265" i="2"/>
  <c r="H265" i="2"/>
  <c r="I265" i="2"/>
  <c r="L265" i="2" s="1"/>
  <c r="J265" i="2"/>
  <c r="K265" i="2"/>
  <c r="D266" i="2"/>
  <c r="F266" i="2"/>
  <c r="G266" i="2"/>
  <c r="H266" i="2"/>
  <c r="I266" i="2"/>
  <c r="L266" i="2" s="1"/>
  <c r="J266" i="2"/>
  <c r="K266" i="2"/>
  <c r="D267" i="2"/>
  <c r="F267" i="2"/>
  <c r="G267" i="2"/>
  <c r="H267" i="2"/>
  <c r="I267" i="2"/>
  <c r="L267" i="2" s="1"/>
  <c r="J267" i="2"/>
  <c r="K267" i="2"/>
  <c r="D268" i="2"/>
  <c r="F268" i="2"/>
  <c r="G268" i="2"/>
  <c r="H268" i="2"/>
  <c r="I268" i="2"/>
  <c r="L268" i="2" s="1"/>
  <c r="J268" i="2"/>
  <c r="K268" i="2"/>
  <c r="D269" i="2"/>
  <c r="F269" i="2"/>
  <c r="G269" i="2"/>
  <c r="H269" i="2"/>
  <c r="I269" i="2"/>
  <c r="L269" i="2" s="1"/>
  <c r="J269" i="2"/>
  <c r="K269" i="2"/>
  <c r="D270" i="2"/>
  <c r="F270" i="2"/>
  <c r="G270" i="2"/>
  <c r="H270" i="2"/>
  <c r="I270" i="2"/>
  <c r="L270" i="2" s="1"/>
  <c r="J270" i="2"/>
  <c r="K270" i="2"/>
  <c r="D271" i="2"/>
  <c r="F271" i="2"/>
  <c r="G271" i="2"/>
  <c r="H271" i="2"/>
  <c r="I271" i="2"/>
  <c r="L271" i="2" s="1"/>
  <c r="J271" i="2"/>
  <c r="K271" i="2"/>
  <c r="D272" i="2"/>
  <c r="F272" i="2"/>
  <c r="G272" i="2"/>
  <c r="H272" i="2"/>
  <c r="I272" i="2"/>
  <c r="L272" i="2" s="1"/>
  <c r="J272" i="2"/>
  <c r="K272" i="2"/>
  <c r="D273" i="2"/>
  <c r="F273" i="2"/>
  <c r="G273" i="2"/>
  <c r="H273" i="2"/>
  <c r="I273" i="2"/>
  <c r="L273" i="2" s="1"/>
  <c r="J273" i="2"/>
  <c r="K273" i="2"/>
  <c r="D274" i="2"/>
  <c r="F274" i="2"/>
  <c r="G274" i="2"/>
  <c r="H274" i="2"/>
  <c r="I274" i="2"/>
  <c r="L274" i="2" s="1"/>
  <c r="J274" i="2"/>
  <c r="K274" i="2"/>
  <c r="D275" i="2"/>
  <c r="F275" i="2"/>
  <c r="G275" i="2"/>
  <c r="H275" i="2"/>
  <c r="I275" i="2"/>
  <c r="L275" i="2" s="1"/>
  <c r="J275" i="2"/>
  <c r="K275" i="2"/>
  <c r="D276" i="2"/>
  <c r="F276" i="2"/>
  <c r="G276" i="2"/>
  <c r="H276" i="2"/>
  <c r="I276" i="2"/>
  <c r="L276" i="2" s="1"/>
  <c r="J276" i="2"/>
  <c r="K276" i="2"/>
  <c r="D277" i="2"/>
  <c r="F277" i="2"/>
  <c r="G277" i="2"/>
  <c r="H277" i="2"/>
  <c r="I277" i="2"/>
  <c r="L277" i="2" s="1"/>
  <c r="J277" i="2"/>
  <c r="K277" i="2"/>
  <c r="D278" i="2"/>
  <c r="F278" i="2"/>
  <c r="G278" i="2"/>
  <c r="H278" i="2"/>
  <c r="I278" i="2"/>
  <c r="L278" i="2" s="1"/>
  <c r="J278" i="2"/>
  <c r="K278" i="2"/>
  <c r="D279" i="2"/>
  <c r="F279" i="2"/>
  <c r="G279" i="2"/>
  <c r="H279" i="2"/>
  <c r="I279" i="2"/>
  <c r="L279" i="2" s="1"/>
  <c r="J279" i="2"/>
  <c r="K279" i="2"/>
  <c r="D280" i="2"/>
  <c r="F280" i="2"/>
  <c r="G280" i="2"/>
  <c r="H280" i="2"/>
  <c r="I280" i="2"/>
  <c r="L280" i="2" s="1"/>
  <c r="J280" i="2"/>
  <c r="K280" i="2"/>
  <c r="D281" i="2"/>
  <c r="F281" i="2"/>
  <c r="G281" i="2"/>
  <c r="H281" i="2"/>
  <c r="I281" i="2"/>
  <c r="L281" i="2" s="1"/>
  <c r="J281" i="2"/>
  <c r="K281" i="2"/>
  <c r="D282" i="2"/>
  <c r="F282" i="2"/>
  <c r="G282" i="2"/>
  <c r="H282" i="2"/>
  <c r="I282" i="2"/>
  <c r="L282" i="2" s="1"/>
  <c r="J282" i="2"/>
  <c r="K282" i="2"/>
  <c r="D283" i="2"/>
  <c r="F283" i="2"/>
  <c r="G283" i="2"/>
  <c r="H283" i="2"/>
  <c r="I283" i="2"/>
  <c r="L283" i="2" s="1"/>
  <c r="J283" i="2"/>
  <c r="K283" i="2"/>
  <c r="D284" i="2"/>
  <c r="F284" i="2"/>
  <c r="G284" i="2"/>
  <c r="H284" i="2"/>
  <c r="I284" i="2"/>
  <c r="L284" i="2" s="1"/>
  <c r="J284" i="2"/>
  <c r="K284" i="2"/>
  <c r="D285" i="2"/>
  <c r="F285" i="2"/>
  <c r="G285" i="2"/>
  <c r="H285" i="2"/>
  <c r="I285" i="2"/>
  <c r="L285" i="2" s="1"/>
  <c r="J285" i="2"/>
  <c r="K285" i="2"/>
  <c r="D286" i="2"/>
  <c r="F286" i="2"/>
  <c r="G286" i="2"/>
  <c r="H286" i="2"/>
  <c r="I286" i="2"/>
  <c r="L286" i="2" s="1"/>
  <c r="J286" i="2"/>
  <c r="K286" i="2"/>
  <c r="D287" i="2"/>
  <c r="F287" i="2"/>
  <c r="G287" i="2"/>
  <c r="H287" i="2"/>
  <c r="I287" i="2"/>
  <c r="L287" i="2" s="1"/>
  <c r="J287" i="2"/>
  <c r="K287" i="2"/>
  <c r="D288" i="2"/>
  <c r="F288" i="2"/>
  <c r="G288" i="2"/>
  <c r="H288" i="2"/>
  <c r="I288" i="2"/>
  <c r="L288" i="2" s="1"/>
  <c r="J288" i="2"/>
  <c r="K288" i="2"/>
  <c r="D289" i="2"/>
  <c r="F289" i="2"/>
  <c r="G289" i="2"/>
  <c r="H289" i="2"/>
  <c r="I289" i="2"/>
  <c r="L289" i="2" s="1"/>
  <c r="J289" i="2"/>
  <c r="K289" i="2"/>
  <c r="D290" i="2"/>
  <c r="F290" i="2"/>
  <c r="G290" i="2"/>
  <c r="H290" i="2"/>
  <c r="I290" i="2"/>
  <c r="L290" i="2" s="1"/>
  <c r="J290" i="2"/>
  <c r="K290" i="2"/>
  <c r="D291" i="2"/>
  <c r="F291" i="2"/>
  <c r="G291" i="2"/>
  <c r="H291" i="2"/>
  <c r="I291" i="2"/>
  <c r="L291" i="2" s="1"/>
  <c r="J291" i="2"/>
  <c r="K291" i="2"/>
  <c r="J156" i="2" l="1"/>
  <c r="J70" i="2"/>
  <c r="K70" i="2"/>
  <c r="L46" i="2"/>
  <c r="J54" i="2"/>
  <c r="K54" i="2"/>
  <c r="J159" i="2"/>
  <c r="J46" i="2"/>
  <c r="K46" i="2"/>
  <c r="J62" i="2"/>
  <c r="K62" i="2"/>
  <c r="L157" i="2"/>
  <c r="J153" i="2"/>
  <c r="L86" i="2"/>
  <c r="K83" i="2"/>
  <c r="K75" i="2"/>
  <c r="L70" i="2"/>
  <c r="K67" i="2"/>
  <c r="L62" i="2"/>
  <c r="J86" i="2"/>
  <c r="K59" i="2"/>
  <c r="L54" i="2"/>
  <c r="L83" i="2"/>
  <c r="K77" i="2"/>
  <c r="L75" i="2"/>
  <c r="K69" i="2"/>
  <c r="L67" i="2"/>
  <c r="K61" i="2"/>
  <c r="L59" i="2"/>
  <c r="K53" i="2"/>
  <c r="L51" i="2"/>
  <c r="K45" i="2"/>
  <c r="L76" i="2"/>
  <c r="L68" i="2"/>
  <c r="L60" i="2"/>
  <c r="L52" i="2"/>
  <c r="L85" i="2"/>
  <c r="L77" i="2"/>
  <c r="L69" i="2"/>
  <c r="L61" i="2"/>
  <c r="L53" i="2"/>
  <c r="L45" i="2"/>
  <c r="L87" i="2"/>
  <c r="L79" i="2"/>
  <c r="L71" i="2"/>
  <c r="L63" i="2"/>
  <c r="L55" i="2"/>
  <c r="L47" i="2"/>
</calcChain>
</file>

<file path=xl/sharedStrings.xml><?xml version="1.0" encoding="utf-8"?>
<sst xmlns="http://schemas.openxmlformats.org/spreadsheetml/2006/main" count="76974" uniqueCount="12599">
  <si>
    <t>CRACKERS, PRETZELS, BISCUITS, AND RELATED PRODUCTS</t>
  </si>
  <si>
    <t>119636</t>
  </si>
  <si>
    <t>MOTHERS CAKE &amp; COOKIE CO</t>
  </si>
  <si>
    <t>810 81ST AVE</t>
  </si>
  <si>
    <t>946212510</t>
  </si>
  <si>
    <t>5105692323</t>
  </si>
  <si>
    <t>LARRY DREFF</t>
  </si>
  <si>
    <t>009130659</t>
  </si>
  <si>
    <t>COOKIES, WAFERS, AND ICE CREAM CONES AND CUPS</t>
  </si>
  <si>
    <t>500336</t>
  </si>
  <si>
    <t>NEMOS BAKERY INC</t>
  </si>
  <si>
    <t>416 N HALE AVE</t>
  </si>
  <si>
    <t>ESCONDIDO</t>
  </si>
  <si>
    <t>920291420</t>
  </si>
  <si>
    <t>7607415725</t>
  </si>
  <si>
    <t>EMERY GERHEARDT</t>
  </si>
  <si>
    <t>087576336</t>
  </si>
  <si>
    <t>2053</t>
  </si>
  <si>
    <t>Frozen Bakery Products,Except Bread</t>
  </si>
  <si>
    <t>FROZEN BAKERY PRODUCTS, EXCEPT BREAD</t>
  </si>
  <si>
    <t>102239</t>
  </si>
  <si>
    <t>RICH PRODUCTS CORP</t>
  </si>
  <si>
    <t>320 O ST</t>
  </si>
  <si>
    <t>937213024</t>
  </si>
  <si>
    <t>5594867380</t>
  </si>
  <si>
    <t>PO BOX 631</t>
  </si>
  <si>
    <t>93709</t>
  </si>
  <si>
    <t>RICH PRODUCTS CORPORATION</t>
  </si>
  <si>
    <t>RALPH STUCKER</t>
  </si>
  <si>
    <t>034237107</t>
  </si>
  <si>
    <t>002108371</t>
  </si>
  <si>
    <t>308327</t>
  </si>
  <si>
    <t>KELLOGG CO</t>
  </si>
  <si>
    <t>MRS SMITH'S FROZEN FOODS CO</t>
  </si>
  <si>
    <t>475 EGGO WAY</t>
  </si>
  <si>
    <t>951161016</t>
  </si>
  <si>
    <t>4082958656</t>
  </si>
  <si>
    <t>PO BOX 5191</t>
  </si>
  <si>
    <t>95150</t>
  </si>
  <si>
    <t>KELLOGG COMPANY</t>
  </si>
  <si>
    <t>DAVID FINN</t>
  </si>
  <si>
    <t>EGGO</t>
  </si>
  <si>
    <t>021191200</t>
  </si>
  <si>
    <t>005356209</t>
  </si>
  <si>
    <t>PIES, BAKERY: FROZEN</t>
  </si>
  <si>
    <t>100470</t>
  </si>
  <si>
    <t>C &amp; H SUGAR CO</t>
  </si>
  <si>
    <t>830 LORING AVE</t>
  </si>
  <si>
    <t>94525</t>
  </si>
  <si>
    <t>5107872121</t>
  </si>
  <si>
    <t>CROCKETT</t>
  </si>
  <si>
    <t>04013</t>
  </si>
  <si>
    <t>CONTRA COSTA</t>
  </si>
  <si>
    <t>CALIFORNIA &amp; HAWAIIAN SUG CO</t>
  </si>
  <si>
    <t>STEVE BALL</t>
  </si>
  <si>
    <t>039689260</t>
  </si>
  <si>
    <t>009134487</t>
  </si>
  <si>
    <t>2062</t>
  </si>
  <si>
    <t>Cane Sugar Refining</t>
  </si>
  <si>
    <t>Refined cane sugar and byproducts, n.s.k.</t>
  </si>
  <si>
    <t>100212</t>
  </si>
  <si>
    <t>HOLLY SUGAR CORP</t>
  </si>
  <si>
    <t>SPRECKELS SUGAR CO INC</t>
  </si>
  <si>
    <t>40600 COUNTY ROAD 18C</t>
  </si>
  <si>
    <t>957769105</t>
  </si>
  <si>
    <t>5306623261</t>
  </si>
  <si>
    <t>PO BOX 2240</t>
  </si>
  <si>
    <t>IMPERIAL SUGAR CO</t>
  </si>
  <si>
    <t>MARTY MARTIN</t>
  </si>
  <si>
    <t>SPRECKLES SUGAR</t>
  </si>
  <si>
    <t>009133281</t>
  </si>
  <si>
    <t>008086412</t>
  </si>
  <si>
    <t>2063</t>
  </si>
  <si>
    <t>Beet Sugar</t>
  </si>
  <si>
    <t>Refined beet sugar and byproducts, n.s.k.</t>
  </si>
  <si>
    <t>100137</t>
  </si>
  <si>
    <t>SPRECKELS SUGAR CO</t>
  </si>
  <si>
    <t>29400 W WHITEBRIDGE RD</t>
  </si>
  <si>
    <t>MENDOTA</t>
  </si>
  <si>
    <t>936409702</t>
  </si>
  <si>
    <t>Mmbtu/d</t>
  </si>
  <si>
    <t>Gas Consumption</t>
  </si>
  <si>
    <t>California Industrials</t>
  </si>
  <si>
    <t>Annual Sales</t>
  </si>
  <si>
    <t>2.50/Mmbtu</t>
  </si>
  <si>
    <t>Cost of Gas</t>
  </si>
  <si>
    <t>7.00/Mmbtu</t>
  </si>
  <si>
    <t>10.00/Mmbtu</t>
  </si>
  <si>
    <t>% of Sales</t>
  </si>
  <si>
    <t>SANDBERG FURNITURE MFG CO</t>
  </si>
  <si>
    <t>SANDBERG FURNITURE MFG CO INC</t>
  </si>
  <si>
    <t>3251 E SLAUSON AVE</t>
  </si>
  <si>
    <t>900583918</t>
  </si>
  <si>
    <t>2135820711</t>
  </si>
  <si>
    <t>PHIL SWEET</t>
  </si>
  <si>
    <t>133670331</t>
  </si>
  <si>
    <t>008287674</t>
  </si>
  <si>
    <t>WOOD BEDROOM FURNITURE</t>
  </si>
  <si>
    <t>500207</t>
  </si>
  <si>
    <t>ORMAN GRUBB COMPANY</t>
  </si>
  <si>
    <t>4930 E LA PALMA AVE</t>
  </si>
  <si>
    <t>928071912</t>
  </si>
  <si>
    <t>7149702366</t>
  </si>
  <si>
    <t>JAY QUINN</t>
  </si>
  <si>
    <t>039908165</t>
  </si>
  <si>
    <t>507588</t>
  </si>
  <si>
    <t>KI-ADD SPCIALIZED SUPPORT TECH</t>
  </si>
  <si>
    <t>6500 S AVALON BLVD</t>
  </si>
  <si>
    <t>900031934</t>
  </si>
  <si>
    <t>3237521606</t>
  </si>
  <si>
    <t>KRUEGER INTERNATIONAL INC</t>
  </si>
  <si>
    <t>FERDINAND OGBODU</t>
  </si>
  <si>
    <t>020146879</t>
  </si>
  <si>
    <t>032672651</t>
  </si>
  <si>
    <t>120053</t>
  </si>
  <si>
    <t>SHEFFIELD FURNITURE CORP</t>
  </si>
  <si>
    <t>SHELFIELD FURNITURE CORP DBA</t>
  </si>
  <si>
    <t>2100 E 38TH STREET</t>
  </si>
  <si>
    <t>900581617</t>
  </si>
  <si>
    <t>2132324161</t>
  </si>
  <si>
    <t>PO BOX 58812</t>
  </si>
  <si>
    <t>BEN BADALAMENTE</t>
  </si>
  <si>
    <t>SHEFFIELD CHAIR CO</t>
  </si>
  <si>
    <t>052408036</t>
  </si>
  <si>
    <t>2512</t>
  </si>
  <si>
    <t>Upholstered Household Furniture</t>
  </si>
  <si>
    <t>Upholstered wood household furniture, exc. sleep, nsk</t>
  </si>
  <si>
    <t>500767</t>
  </si>
  <si>
    <t>LEGGETT &amp; PLATT INCORPORATED</t>
  </si>
  <si>
    <t>12352 WHITTIER BLVD</t>
  </si>
  <si>
    <t>WHITTIER</t>
  </si>
  <si>
    <t>906021015</t>
  </si>
  <si>
    <t>5629452641</t>
  </si>
  <si>
    <t>P O BOX 4956</t>
  </si>
  <si>
    <t>906074956</t>
  </si>
  <si>
    <t>JOSE LEON</t>
  </si>
  <si>
    <t>WEST COAST STEEL DIV</t>
  </si>
  <si>
    <t>113119739</t>
  </si>
  <si>
    <t>007140064</t>
  </si>
  <si>
    <t>2514</t>
  </si>
  <si>
    <t>Metal Household Furniture</t>
  </si>
  <si>
    <t>Metal household furniture, n.s.k.</t>
  </si>
  <si>
    <t>106019</t>
  </si>
  <si>
    <t>VIRCO MANUFACTURING CORP</t>
  </si>
  <si>
    <t>2027 HARPERS WAY</t>
  </si>
  <si>
    <t>TORRANCE</t>
  </si>
  <si>
    <t>90247</t>
  </si>
  <si>
    <t>3105330474</t>
  </si>
  <si>
    <t>LOS ANGLES</t>
  </si>
  <si>
    <t>PO BOX 44846</t>
  </si>
  <si>
    <t>90044</t>
  </si>
  <si>
    <t>ED RAIGHN</t>
  </si>
  <si>
    <t>008289530</t>
  </si>
  <si>
    <t>JERRY MALANE</t>
  </si>
  <si>
    <t>2135323570</t>
  </si>
  <si>
    <t>SCHOOL FURNITURE, EXCEPT STONE AND CONCRETE</t>
  </si>
  <si>
    <t>105940</t>
  </si>
  <si>
    <t>BROWN JORDAN CO</t>
  </si>
  <si>
    <t>BROWN JORDAN A LTD PARTNERSHP</t>
  </si>
  <si>
    <t>9860 GIDLEY ST</t>
  </si>
  <si>
    <t>917311138</t>
  </si>
  <si>
    <t>6264438971</t>
  </si>
  <si>
    <t>91731</t>
  </si>
  <si>
    <t>BROWN JORDAN INTERNATIONAL</t>
  </si>
  <si>
    <t>JIM COLLINS</t>
  </si>
  <si>
    <t>048487292</t>
  </si>
  <si>
    <t>947796249</t>
  </si>
  <si>
    <t>PLANT_CODE</t>
  </si>
  <si>
    <t>PLANT_NAME</t>
  </si>
  <si>
    <t>NAME_FRMER</t>
  </si>
  <si>
    <t>ADDRESS</t>
  </si>
  <si>
    <t>CITY</t>
  </si>
  <si>
    <t>STATE_ABBR</t>
  </si>
  <si>
    <t>ZIP_CODE</t>
  </si>
  <si>
    <t>ZIP_CODE3</t>
  </si>
  <si>
    <t>PHONE</t>
  </si>
  <si>
    <t>AREA_CODE</t>
  </si>
  <si>
    <t>PO_CITY</t>
  </si>
  <si>
    <t>PO_STREET</t>
  </si>
  <si>
    <t>PO_STATE</t>
  </si>
  <si>
    <t>PO_ZIP</t>
  </si>
  <si>
    <t>STATE_CODE</t>
  </si>
  <si>
    <t>STCNTY_COD</t>
  </si>
  <si>
    <t>COUNTY</t>
  </si>
  <si>
    <t>PARENT_CO</t>
  </si>
  <si>
    <t>CONTAC_COD</t>
  </si>
  <si>
    <t>TITLE</t>
  </si>
  <si>
    <t>CONTAC_NAM</t>
  </si>
  <si>
    <t>DIVISION</t>
  </si>
  <si>
    <t>INTEGRATED</t>
  </si>
  <si>
    <t>CENSUS_COD</t>
  </si>
  <si>
    <t>CENSUS_REG</t>
  </si>
  <si>
    <t>NERC_REG</t>
  </si>
  <si>
    <t>DUNS_NBR</t>
  </si>
  <si>
    <t>ULT_DUNSNO</t>
  </si>
  <si>
    <t>GAS_AVAIL</t>
  </si>
  <si>
    <t>GAS_CONTAC</t>
  </si>
  <si>
    <t>GAS_CTITLE</t>
  </si>
  <si>
    <t>GAS_CPHONE</t>
  </si>
  <si>
    <t>GAS_SPOT</t>
  </si>
  <si>
    <t>G_SPOT_DES</t>
  </si>
  <si>
    <t>GAS_MRKTC</t>
  </si>
  <si>
    <t>G_CONTRACT</t>
  </si>
  <si>
    <t>GAS_CDATE</t>
  </si>
  <si>
    <t>G_COMMENTS</t>
  </si>
  <si>
    <t>REQ_FIRM</t>
  </si>
  <si>
    <t>COMM_AVAIL</t>
  </si>
  <si>
    <t>COMM_TYPE</t>
  </si>
  <si>
    <t>COMM_SOURC</t>
  </si>
  <si>
    <t>COMM_DATE</t>
  </si>
  <si>
    <t>LAT</t>
  </si>
  <si>
    <t>LONG</t>
  </si>
  <si>
    <t>CENSUS_DIV</t>
  </si>
  <si>
    <t>DIV_NAME</t>
  </si>
  <si>
    <t>SIC2</t>
  </si>
  <si>
    <t>SIC2_NAME</t>
  </si>
  <si>
    <t>SIC4</t>
  </si>
  <si>
    <t>SIC4_NAME</t>
  </si>
  <si>
    <t>PROD_DESC</t>
  </si>
  <si>
    <t>EMPLOYEES</t>
  </si>
  <si>
    <t>PROD_EMPS</t>
  </si>
  <si>
    <t>PLNT_HOURS</t>
  </si>
  <si>
    <t>ELEC_UTILC</t>
  </si>
  <si>
    <t>ELEC_UTIL</t>
  </si>
  <si>
    <t>GAS_UTILC</t>
  </si>
  <si>
    <t>GAS_UTIL</t>
  </si>
  <si>
    <t>SWITCH</t>
  </si>
  <si>
    <t>CAPACITY</t>
  </si>
  <si>
    <t>SHIPMENTS</t>
  </si>
  <si>
    <t>STEAM_DRAW</t>
  </si>
  <si>
    <t>STEAM_TEMP</t>
  </si>
  <si>
    <t>STEAM_PRES</t>
  </si>
  <si>
    <t>ELEC_USE</t>
  </si>
  <si>
    <t>ELEC_DEM</t>
  </si>
  <si>
    <t>ELEC_PRICE</t>
  </si>
  <si>
    <t>GENERATE</t>
  </si>
  <si>
    <t>GEN_USE</t>
  </si>
  <si>
    <t>GEN_PERCNT</t>
  </si>
  <si>
    <t>COG_ANS</t>
  </si>
  <si>
    <t>BOILER_GRP</t>
  </si>
  <si>
    <t>BOILERS</t>
  </si>
  <si>
    <t>BOILER_CAP</t>
  </si>
  <si>
    <t>NAME_PLATE</t>
  </si>
  <si>
    <t>BOIL_MMBTU</t>
  </si>
  <si>
    <t>FURN_MMBTU</t>
  </si>
  <si>
    <t>FEED_MMBTU</t>
  </si>
  <si>
    <t>GAS_MMBTU</t>
  </si>
  <si>
    <t>GAS_MMCF</t>
  </si>
  <si>
    <t>GASMMCFDAY</t>
  </si>
  <si>
    <t>OIL_MMBTU</t>
  </si>
  <si>
    <t>RESID_OIL</t>
  </si>
  <si>
    <t>DIST_OIL</t>
  </si>
  <si>
    <t>COAL_USE</t>
  </si>
  <si>
    <t>TOTF_MMBTU</t>
  </si>
  <si>
    <t>DIR_CONN</t>
  </si>
  <si>
    <t>PLNT_INACT</t>
  </si>
  <si>
    <t>RECTYPE</t>
  </si>
  <si>
    <t>124513</t>
  </si>
  <si>
    <t>RITE-WAY MEAT PACKERS INC</t>
  </si>
  <si>
    <t>RIGHT WAY MEAT CO INC</t>
  </si>
  <si>
    <t>1617 E 25TH ST</t>
  </si>
  <si>
    <t>LOS ANGELES</t>
  </si>
  <si>
    <t>CA</t>
  </si>
  <si>
    <t>900111815</t>
  </si>
  <si>
    <t>900</t>
  </si>
  <si>
    <t>3232311155</t>
  </si>
  <si>
    <t>323</t>
  </si>
  <si>
    <t>90011</t>
  </si>
  <si>
    <t>04</t>
  </si>
  <si>
    <t>04037</t>
  </si>
  <si>
    <t>01</t>
  </si>
  <si>
    <t>OWNER</t>
  </si>
  <si>
    <t>ERWIN MILLER</t>
  </si>
  <si>
    <t/>
  </si>
  <si>
    <t>4</t>
  </si>
  <si>
    <t>WEST</t>
  </si>
  <si>
    <t>WSCC</t>
  </si>
  <si>
    <t>077236958</t>
  </si>
  <si>
    <t>N</t>
  </si>
  <si>
    <t>0</t>
  </si>
  <si>
    <t>PAC</t>
  </si>
  <si>
    <t>PACIFIC</t>
  </si>
  <si>
    <t>20</t>
  </si>
  <si>
    <t>Food and Kindred Products</t>
  </si>
  <si>
    <t>2011</t>
  </si>
  <si>
    <t>Meat Packing Plants</t>
  </si>
  <si>
    <t>Fresh and frozen meat from animals slaughtered on sight, nsk</t>
  </si>
  <si>
    <t>706806</t>
  </si>
  <si>
    <t>SOUTHERN CALIFORNIA EDISON CO</t>
  </si>
  <si>
    <t>707006</t>
  </si>
  <si>
    <t>SOUTHERN CALIFORNIA GAS CO</t>
  </si>
  <si>
    <t>PLANT</t>
  </si>
  <si>
    <t>308349</t>
  </si>
  <si>
    <t>HARRIS FARMS INC</t>
  </si>
  <si>
    <t>HARRIS RANCH BEEF</t>
  </si>
  <si>
    <t>16277 S MCCALL AVE</t>
  </si>
  <si>
    <t>SELMA</t>
  </si>
  <si>
    <t>936629458</t>
  </si>
  <si>
    <t>936</t>
  </si>
  <si>
    <t>5598963081</t>
  </si>
  <si>
    <t>559</t>
  </si>
  <si>
    <t>PO BOX 220</t>
  </si>
  <si>
    <t>93662</t>
  </si>
  <si>
    <t>04019</t>
  </si>
  <si>
    <t>FRESNO</t>
  </si>
  <si>
    <t>96</t>
  </si>
  <si>
    <t>PLANT MANAGER</t>
  </si>
  <si>
    <t>RANDY CARSON</t>
  </si>
  <si>
    <t>HARRIS RANCH BEEF CO</t>
  </si>
  <si>
    <t>175726504</t>
  </si>
  <si>
    <t>575006</t>
  </si>
  <si>
    <t>PACIFIC GAS &amp; ELECTRIC CO</t>
  </si>
  <si>
    <t>100579</t>
  </si>
  <si>
    <t>CLOUGHERTY PACKING CO</t>
  </si>
  <si>
    <t>3049 E VERNON AVE</t>
  </si>
  <si>
    <t>900581800</t>
  </si>
  <si>
    <t>3235834621</t>
  </si>
  <si>
    <t>90058</t>
  </si>
  <si>
    <t>97</t>
  </si>
  <si>
    <t>PLANT ENGINEER</t>
  </si>
  <si>
    <t>REID DELPHY</t>
  </si>
  <si>
    <t>FARMER JOHN MEAT CO</t>
  </si>
  <si>
    <t>008287534</t>
  </si>
  <si>
    <t>Pork, fresh and frozen, slaughtered on site</t>
  </si>
  <si>
    <t>100677</t>
  </si>
  <si>
    <t>SARA LEE CORP</t>
  </si>
  <si>
    <t>GALLO SALAMI</t>
  </si>
  <si>
    <t>250 BRANNAN ST</t>
  </si>
  <si>
    <t>SAN FRANCISCO</t>
  </si>
  <si>
    <t>941072007</t>
  </si>
  <si>
    <t>941</t>
  </si>
  <si>
    <t>4154956000</t>
  </si>
  <si>
    <t>415</t>
  </si>
  <si>
    <t>ST LORENZO</t>
  </si>
  <si>
    <t>250 BRANNON ST</t>
  </si>
  <si>
    <t>94380</t>
  </si>
  <si>
    <t>04075</t>
  </si>
  <si>
    <t>SARA LEE CORPORATION</t>
  </si>
  <si>
    <t>75</t>
  </si>
  <si>
    <t>FACILITIES MANAGER</t>
  </si>
  <si>
    <t>BERT PIRES</t>
  </si>
  <si>
    <t>611100108</t>
  </si>
  <si>
    <t>005213962</t>
  </si>
  <si>
    <t>2013</t>
  </si>
  <si>
    <t>Sausages &amp; Other Prepared Meats</t>
  </si>
  <si>
    <t>Sausage &amp; other prepared meats, nsk, not made in meat plants</t>
  </si>
  <si>
    <t>102501</t>
  </si>
  <si>
    <t>STOCKTON MEAT MARKET</t>
  </si>
  <si>
    <t>SAFEWAY STORES INC</t>
  </si>
  <si>
    <t>1111 NAVY DR</t>
  </si>
  <si>
    <t>STOCKTON</t>
  </si>
  <si>
    <t>95206</t>
  </si>
  <si>
    <t>952</t>
  </si>
  <si>
    <t>2099480129</t>
  </si>
  <si>
    <t>209</t>
  </si>
  <si>
    <t>04077</t>
  </si>
  <si>
    <t>SAN JOAQUIN</t>
  </si>
  <si>
    <t>ZACKY FARMS INC</t>
  </si>
  <si>
    <t>ED GARRETT</t>
  </si>
  <si>
    <t>STOCTON FURTHER PROCESSING</t>
  </si>
  <si>
    <t>134332840</t>
  </si>
  <si>
    <t>049345226</t>
  </si>
  <si>
    <t>101184</t>
  </si>
  <si>
    <t>GALILEO-CAPRI SALAMI INC</t>
  </si>
  <si>
    <t>2411 BAUMANN AVE</t>
  </si>
  <si>
    <t>SAN LORENZO</t>
  </si>
  <si>
    <t>945801801</t>
  </si>
  <si>
    <t>945</t>
  </si>
  <si>
    <t>5102761300</t>
  </si>
  <si>
    <t>510</t>
  </si>
  <si>
    <t>94580</t>
  </si>
  <si>
    <t>04001</t>
  </si>
  <si>
    <t>ALAMEDA</t>
  </si>
  <si>
    <t>DARRYL MELVILLE</t>
  </si>
  <si>
    <t>GALILEO FOODS</t>
  </si>
  <si>
    <t>144709102</t>
  </si>
  <si>
    <t>Sausage &amp; similar products, not made in meat packing plants</t>
  </si>
  <si>
    <t>123398</t>
  </si>
  <si>
    <t>GOLDEN STATE FOODS CORP</t>
  </si>
  <si>
    <t>640 S 6TH AVE</t>
  </si>
  <si>
    <t>CITY OF INDUSTRY</t>
  </si>
  <si>
    <t>917463025</t>
  </si>
  <si>
    <t>917</t>
  </si>
  <si>
    <t>6269686431</t>
  </si>
  <si>
    <t>626</t>
  </si>
  <si>
    <t>91746</t>
  </si>
  <si>
    <t>JACK BARLIA</t>
  </si>
  <si>
    <t>155953243</t>
  </si>
  <si>
    <t>028508703</t>
  </si>
  <si>
    <t>100831</t>
  </si>
  <si>
    <t>EXCEL CORP</t>
  </si>
  <si>
    <t>D P M</t>
  </si>
  <si>
    <t>1109 CHESTNUT ST</t>
  </si>
  <si>
    <t>MARYSVILLE</t>
  </si>
  <si>
    <t>959014815</t>
  </si>
  <si>
    <t>959</t>
  </si>
  <si>
    <t>9167422311</t>
  </si>
  <si>
    <t>916</t>
  </si>
  <si>
    <t>1109 CHESTNUT</t>
  </si>
  <si>
    <t>95901</t>
  </si>
  <si>
    <t>04115</t>
  </si>
  <si>
    <t>YUBA</t>
  </si>
  <si>
    <t>CARGILL INCORPORATED</t>
  </si>
  <si>
    <t>RICHARD POMA</t>
  </si>
  <si>
    <t>CARGILL PROCESSED MEAT PDTS</t>
  </si>
  <si>
    <t>153408778</t>
  </si>
  <si>
    <t>006249189</t>
  </si>
  <si>
    <t>100578</t>
  </si>
  <si>
    <t>RANDALL FOODS INC</t>
  </si>
  <si>
    <t>RANDAL FOODS</t>
  </si>
  <si>
    <t>2905 E 50TH ST</t>
  </si>
  <si>
    <t>VERNON</t>
  </si>
  <si>
    <t>900582919</t>
  </si>
  <si>
    <t>3235872383</t>
  </si>
  <si>
    <t>HUNTINGTON PARK</t>
  </si>
  <si>
    <t>PO BOX 2669</t>
  </si>
  <si>
    <t>90255</t>
  </si>
  <si>
    <t>RANDALL FARMS</t>
  </si>
  <si>
    <t>883883134</t>
  </si>
  <si>
    <t>037061736</t>
  </si>
  <si>
    <t>101039</t>
  </si>
  <si>
    <t>FOSTER POULTRY FARMS</t>
  </si>
  <si>
    <t>FOSTER POULTRY FARMS INC</t>
  </si>
  <si>
    <t>1333 SWAN ST</t>
  </si>
  <si>
    <t>LIVINGSTON</t>
  </si>
  <si>
    <t>95334</t>
  </si>
  <si>
    <t>953</t>
  </si>
  <si>
    <t>2096671111</t>
  </si>
  <si>
    <t>PO BOX 457</t>
  </si>
  <si>
    <t>04099</t>
  </si>
  <si>
    <t>STANISLAUS</t>
  </si>
  <si>
    <t>40</t>
  </si>
  <si>
    <t>PRODUCTION MANAGER</t>
  </si>
  <si>
    <t>SCOTT SHOWS</t>
  </si>
  <si>
    <t>PLANT 2</t>
  </si>
  <si>
    <t>606741510</t>
  </si>
  <si>
    <t>009178856</t>
  </si>
  <si>
    <t>Y</t>
  </si>
  <si>
    <t>PHIL GREEN</t>
  </si>
  <si>
    <t>ENGINEERING MGR</t>
  </si>
  <si>
    <t>2015</t>
  </si>
  <si>
    <t>Poultry Slaughtering &amp; Processing</t>
  </si>
  <si>
    <t>POULTRY SLAUGHTERING AND PROCESSING</t>
  </si>
  <si>
    <t>488506</t>
  </si>
  <si>
    <t>MODESTO IRRIGATION DISTRICT</t>
  </si>
  <si>
    <t>102757</t>
  </si>
  <si>
    <t>ZACKY FARMS INC-POULTRY PLT</t>
  </si>
  <si>
    <t>900 W BELGRAVIA AVE</t>
  </si>
  <si>
    <t>937063909</t>
  </si>
  <si>
    <t>937</t>
  </si>
  <si>
    <t>5594862310</t>
  </si>
  <si>
    <t>PO BOX 12556</t>
  </si>
  <si>
    <t>93778</t>
  </si>
  <si>
    <t>95</t>
  </si>
  <si>
    <t>MAINTENANCE MANAGER</t>
  </si>
  <si>
    <t>FREDDY MONTRO</t>
  </si>
  <si>
    <t>C</t>
  </si>
  <si>
    <t>056178551</t>
  </si>
  <si>
    <t>TURKEY PROCESSING AND SLAUGHTERING</t>
  </si>
  <si>
    <t>102664</t>
  </si>
  <si>
    <t>VALLEY FRESH INC</t>
  </si>
  <si>
    <t>680 D ST</t>
  </si>
  <si>
    <t>TURLOCK</t>
  </si>
  <si>
    <t>953805404</t>
  </si>
  <si>
    <t>2096683695</t>
  </si>
  <si>
    <t>PO BOX 339</t>
  </si>
  <si>
    <t>95380</t>
  </si>
  <si>
    <t>FREEZER QUEEN FOODS INC</t>
  </si>
  <si>
    <t>JERRY PARKER</t>
  </si>
  <si>
    <t>082447970</t>
  </si>
  <si>
    <t>118331560</t>
  </si>
  <si>
    <t>777806</t>
  </si>
  <si>
    <t>TURLOCK IRRIGATION DISTRICT</t>
  </si>
  <si>
    <t>123228</t>
  </si>
  <si>
    <t>2093947901</t>
  </si>
  <si>
    <t>04047</t>
  </si>
  <si>
    <t>MERCED</t>
  </si>
  <si>
    <t>DENNIS STRAND</t>
  </si>
  <si>
    <t>FOSTER FARMS</t>
  </si>
  <si>
    <t>TOM KERBER</t>
  </si>
  <si>
    <t>101862</t>
  </si>
  <si>
    <t>NORCO RANCH INC</t>
  </si>
  <si>
    <t>1811 MOUNTAIN AVE</t>
  </si>
  <si>
    <t>NORCO</t>
  </si>
  <si>
    <t>917602863</t>
  </si>
  <si>
    <t>9097376735</t>
  </si>
  <si>
    <t>909</t>
  </si>
  <si>
    <t>91760</t>
  </si>
  <si>
    <t>04065</t>
  </si>
  <si>
    <t>RIVERSIDE</t>
  </si>
  <si>
    <t>KEVIN MEYERS</t>
  </si>
  <si>
    <t>009868480</t>
  </si>
  <si>
    <t>EGG PROCESSING</t>
  </si>
  <si>
    <t>101204</t>
  </si>
  <si>
    <t>CONAGRA INC</t>
  </si>
  <si>
    <t>BUTTERBALL TURKEY CO</t>
  </si>
  <si>
    <t>500 F ST</t>
  </si>
  <si>
    <t>953805963</t>
  </si>
  <si>
    <t>2096674664</t>
  </si>
  <si>
    <t>PO BOX 738</t>
  </si>
  <si>
    <t>95381</t>
  </si>
  <si>
    <t>009214461</t>
  </si>
  <si>
    <t>007258908</t>
  </si>
  <si>
    <t>101961</t>
  </si>
  <si>
    <t>OVERHILL FOODS CORP</t>
  </si>
  <si>
    <t>OVERHILL FARMS</t>
  </si>
  <si>
    <t>3055 E 44TH ST</t>
  </si>
  <si>
    <t>900582427</t>
  </si>
  <si>
    <t>3235875985</t>
  </si>
  <si>
    <t>POLYPHASE CORPORATION</t>
  </si>
  <si>
    <t>OVERHILL FARMS PLANT 2</t>
  </si>
  <si>
    <t>089433247</t>
  </si>
  <si>
    <t>002562866</t>
  </si>
  <si>
    <t>PURCHASING</t>
  </si>
  <si>
    <t>2135875985</t>
  </si>
  <si>
    <t>N7</t>
  </si>
  <si>
    <t>CHICKEN SLAUGHTERING AND PROCESSING</t>
  </si>
  <si>
    <t>798306</t>
  </si>
  <si>
    <t>VERNON MUNICIPAL LIGHT DEPT</t>
  </si>
  <si>
    <t>308339</t>
  </si>
  <si>
    <t>SAN JOAQUIN VALLEY DAIRYMEN</t>
  </si>
  <si>
    <t>1155 PACHECO BLVD</t>
  </si>
  <si>
    <t>LOS BANOS</t>
  </si>
  <si>
    <t>936354331</t>
  </si>
  <si>
    <t>2098264901</t>
  </si>
  <si>
    <t>PO BOX 2198</t>
  </si>
  <si>
    <t>93635</t>
  </si>
  <si>
    <t>ROCKY WHITE</t>
  </si>
  <si>
    <t>009105669</t>
  </si>
  <si>
    <t>2021</t>
  </si>
  <si>
    <t>Creamery Butter</t>
  </si>
  <si>
    <t>Creamery butter, n.s.k.</t>
  </si>
  <si>
    <t>100674</t>
  </si>
  <si>
    <t>CRYSTAL CREAM &amp; BUTTER CO</t>
  </si>
  <si>
    <t>CRYSTAL CREAM &amp; BUTTER CO INC</t>
  </si>
  <si>
    <t>1013 D ST</t>
  </si>
  <si>
    <t>SACRAMENTO</t>
  </si>
  <si>
    <t>958140808</t>
  </si>
  <si>
    <t>958</t>
  </si>
  <si>
    <t>9164447200</t>
  </si>
  <si>
    <t>95814</t>
  </si>
  <si>
    <t>04067</t>
  </si>
  <si>
    <t>LARRY STAHL</t>
  </si>
  <si>
    <t>009179524</t>
  </si>
  <si>
    <t>Y1</t>
  </si>
  <si>
    <t>AUG '93</t>
  </si>
  <si>
    <t>662306</t>
  </si>
  <si>
    <t>SACRAMENTO MUNIC UTILITY DIST</t>
  </si>
  <si>
    <t>507316</t>
  </si>
  <si>
    <t>HILMAR CHEESE COMPANY INC</t>
  </si>
  <si>
    <t>9001 N LANDER</t>
  </si>
  <si>
    <t>HILMAR</t>
  </si>
  <si>
    <t>95324</t>
  </si>
  <si>
    <t>2096676076</t>
  </si>
  <si>
    <t>P O BOX 910</t>
  </si>
  <si>
    <t>953240910</t>
  </si>
  <si>
    <t>50</t>
  </si>
  <si>
    <t>ADMINISTRATIVE ASSISTANT</t>
  </si>
  <si>
    <t>DONNA JARRELL</t>
  </si>
  <si>
    <t>131602112</t>
  </si>
  <si>
    <t>2022</t>
  </si>
  <si>
    <t>Natural and Processed Cheese</t>
  </si>
  <si>
    <t>Natural and process cheese and related products, n.s.k.</t>
  </si>
  <si>
    <t>122519</t>
  </si>
  <si>
    <t>BEATRICE CHEESE INC</t>
  </si>
  <si>
    <t>240 N AVE</t>
  </si>
  <si>
    <t>GUSTINE</t>
  </si>
  <si>
    <t>953221214</t>
  </si>
  <si>
    <t>2098542461</t>
  </si>
  <si>
    <t>95322</t>
  </si>
  <si>
    <t>78</t>
  </si>
  <si>
    <t>OFFICE MANAGER</t>
  </si>
  <si>
    <t>ANNE DAVENPORT</t>
  </si>
  <si>
    <t>BEATRICE CHEESE CO</t>
  </si>
  <si>
    <t>093979557</t>
  </si>
  <si>
    <t>122858</t>
  </si>
  <si>
    <t>SORRENTO CHEESE CO INC</t>
  </si>
  <si>
    <t>SORRENTO CHEESE CO</t>
  </si>
  <si>
    <t>1451 SUNNY COURT</t>
  </si>
  <si>
    <t>SAN JOSE</t>
  </si>
  <si>
    <t>951162854</t>
  </si>
  <si>
    <t>951</t>
  </si>
  <si>
    <t>4082885151</t>
  </si>
  <si>
    <t>408</t>
  </si>
  <si>
    <t>95116</t>
  </si>
  <si>
    <t>04085</t>
  </si>
  <si>
    <t>SANTA CLARA</t>
  </si>
  <si>
    <t>SORRENTO INC</t>
  </si>
  <si>
    <t>ED ROSE</t>
  </si>
  <si>
    <t>113291512</t>
  </si>
  <si>
    <t>002118263</t>
  </si>
  <si>
    <t>DAVE SOUZA</t>
  </si>
  <si>
    <t>FOREMAN - MAINT DEPT</t>
  </si>
  <si>
    <t>123469</t>
  </si>
  <si>
    <t>SAPUTO CHEESE USA INC</t>
  </si>
  <si>
    <t>STELLA FOODS INC</t>
  </si>
  <si>
    <t>5611 IMPERIAL HWY</t>
  </si>
  <si>
    <t>SOUTH GATE</t>
  </si>
  <si>
    <t>902807419</t>
  </si>
  <si>
    <t>902</t>
  </si>
  <si>
    <t>3238627686</t>
  </si>
  <si>
    <t>562</t>
  </si>
  <si>
    <t>90280</t>
  </si>
  <si>
    <t>SPECIALTY FOODS CORP</t>
  </si>
  <si>
    <t>ENRIQUE ESPELETA</t>
  </si>
  <si>
    <t>GARDENIA FOODS CO</t>
  </si>
  <si>
    <t>824819551</t>
  </si>
  <si>
    <t>807472998</t>
  </si>
  <si>
    <t>PROCESS CHEESE AND RELATED PRODUCTS</t>
  </si>
  <si>
    <t>101647</t>
  </si>
  <si>
    <t>LEPRINO FOODS CO</t>
  </si>
  <si>
    <t>2401 N MACARTHUR DR</t>
  </si>
  <si>
    <t>TRACY</t>
  </si>
  <si>
    <t>953762043</t>
  </si>
  <si>
    <t>2098358340</t>
  </si>
  <si>
    <t>95376</t>
  </si>
  <si>
    <t>LEPRINO FOODS COMPANY</t>
  </si>
  <si>
    <t>ROY GREENGRASS</t>
  </si>
  <si>
    <t>062994660</t>
  </si>
  <si>
    <t>007076664</t>
  </si>
  <si>
    <t>NATURAL CHEESE, EXCEPT COTTAGE CHEESE</t>
  </si>
  <si>
    <t>100996</t>
  </si>
  <si>
    <t>FOREMOST DAIRIES INC</t>
  </si>
  <si>
    <t>490 F ST</t>
  </si>
  <si>
    <t>LEMOORE</t>
  </si>
  <si>
    <t>932452661</t>
  </si>
  <si>
    <t>932</t>
  </si>
  <si>
    <t>5599247722</t>
  </si>
  <si>
    <t>93245</t>
  </si>
  <si>
    <t>04031</t>
  </si>
  <si>
    <t>KINGS</t>
  </si>
  <si>
    <t>DAVE SHANKEL</t>
  </si>
  <si>
    <t>088764477</t>
  </si>
  <si>
    <t>UNSURE</t>
  </si>
  <si>
    <t>124564</t>
  </si>
  <si>
    <t>REAL FRESH INC</t>
  </si>
  <si>
    <t>1211 E NOBLE AVE</t>
  </si>
  <si>
    <t>VISALIA</t>
  </si>
  <si>
    <t>93277</t>
  </si>
  <si>
    <t>2096272070</t>
  </si>
  <si>
    <t>PO BOX 1551</t>
  </si>
  <si>
    <t>93279</t>
  </si>
  <si>
    <t>04107</t>
  </si>
  <si>
    <t>TULARE</t>
  </si>
  <si>
    <t>ZAUSNER FOODS CORP</t>
  </si>
  <si>
    <t>ARNOLD LEONARD</t>
  </si>
  <si>
    <t>ANDERSONS SOUPS</t>
  </si>
  <si>
    <t>009133950</t>
  </si>
  <si>
    <t>001533637</t>
  </si>
  <si>
    <t>2023</t>
  </si>
  <si>
    <t>Dry &amp; Condensed Dairy Products</t>
  </si>
  <si>
    <t>Canned fruits and vegetables, n.s.k.</t>
  </si>
  <si>
    <t>425990</t>
  </si>
  <si>
    <t>VONS COMPANIES INC</t>
  </si>
  <si>
    <t>3327 S BOXFORD AVE</t>
  </si>
  <si>
    <t>900403001</t>
  </si>
  <si>
    <t>3238894205</t>
  </si>
  <si>
    <t>90040</t>
  </si>
  <si>
    <t>BORIS REZNIK</t>
  </si>
  <si>
    <t>JERSEY MAID MILK PRODUCTS</t>
  </si>
  <si>
    <t>020166021</t>
  </si>
  <si>
    <t>001325034</t>
  </si>
  <si>
    <t>2024</t>
  </si>
  <si>
    <t>Ice Cream and Frozen Desserts</t>
  </si>
  <si>
    <t>Ice cream and frozen desserts, n.s.k.</t>
  </si>
  <si>
    <t>308363</t>
  </si>
  <si>
    <t>DREYERS GRAND ICE CREAM INC</t>
  </si>
  <si>
    <t>1250 WHIPPLE RD</t>
  </si>
  <si>
    <t>UNION CITY</t>
  </si>
  <si>
    <t>945872026</t>
  </si>
  <si>
    <t>5104716622</t>
  </si>
  <si>
    <t>94587</t>
  </si>
  <si>
    <t>ED YOSHIDA</t>
  </si>
  <si>
    <t>DRYERS DISTRIBUTION CO</t>
  </si>
  <si>
    <t>607803103</t>
  </si>
  <si>
    <t>066563859</t>
  </si>
  <si>
    <t>308262</t>
  </si>
  <si>
    <t>DANISH CREAMERY ASSN INC</t>
  </si>
  <si>
    <t>DANISH CREAMERY ASSN</t>
  </si>
  <si>
    <t>755 F ST</t>
  </si>
  <si>
    <t>937063416</t>
  </si>
  <si>
    <t>5592335154</t>
  </si>
  <si>
    <t>PO BOX 11865</t>
  </si>
  <si>
    <t>93775</t>
  </si>
  <si>
    <t>52</t>
  </si>
  <si>
    <t>FINANCIAL MANAGER</t>
  </si>
  <si>
    <t>BILL TWIST</t>
  </si>
  <si>
    <t>009175548</t>
  </si>
  <si>
    <t>2092335154</t>
  </si>
  <si>
    <t>2026</t>
  </si>
  <si>
    <t>Fluid Milk</t>
  </si>
  <si>
    <t>Fluid milk and related products, n.s.k.</t>
  </si>
  <si>
    <t>101307</t>
  </si>
  <si>
    <t>HAILWOOD INC</t>
  </si>
  <si>
    <t>CHASE BROTHERS DAIRY</t>
  </si>
  <si>
    <t>595 S WOLFF RD</t>
  </si>
  <si>
    <t>OXNARD</t>
  </si>
  <si>
    <t>930332101</t>
  </si>
  <si>
    <t>930</t>
  </si>
  <si>
    <t>8054874981</t>
  </si>
  <si>
    <t>805</t>
  </si>
  <si>
    <t>PO BOX 1272</t>
  </si>
  <si>
    <t>93032</t>
  </si>
  <si>
    <t>04111</t>
  </si>
  <si>
    <t>VENTURA</t>
  </si>
  <si>
    <t>DAVE VANZEE</t>
  </si>
  <si>
    <t>028851673</t>
  </si>
  <si>
    <t>308338</t>
  </si>
  <si>
    <t>FOSTER FARMS DAIRY</t>
  </si>
  <si>
    <t>FOSTER DAIRY FARMS</t>
  </si>
  <si>
    <t>3380 W ASHLAN</t>
  </si>
  <si>
    <t>937224448</t>
  </si>
  <si>
    <t>5592243900</t>
  </si>
  <si>
    <t>93722</t>
  </si>
  <si>
    <t>DENNIS BETTENCOURT</t>
  </si>
  <si>
    <t>606198281</t>
  </si>
  <si>
    <t>051675197</t>
  </si>
  <si>
    <t>Y4</t>
  </si>
  <si>
    <t>N2</t>
  </si>
  <si>
    <t>MONTHLY</t>
  </si>
  <si>
    <t>08/27/99</t>
  </si>
  <si>
    <t>100878</t>
  </si>
  <si>
    <t>DAIRYMANS COOPERATIVE CRMRY</t>
  </si>
  <si>
    <t>DAIRYMANS COOP CREAMERY</t>
  </si>
  <si>
    <t>400 S M ST</t>
  </si>
  <si>
    <t>932745431</t>
  </si>
  <si>
    <t>5596878287</t>
  </si>
  <si>
    <t>93274</t>
  </si>
  <si>
    <t>DAVE WILLETT</t>
  </si>
  <si>
    <t>LAND OLAKES</t>
  </si>
  <si>
    <t>009105008</t>
  </si>
  <si>
    <t>100577</t>
  </si>
  <si>
    <t>ADOHR FARMS INC</t>
  </si>
  <si>
    <t>ADOHR FARMS DAIRY</t>
  </si>
  <si>
    <t>9923 ATLANTIC AVE</t>
  </si>
  <si>
    <t>902806448</t>
  </si>
  <si>
    <t>3235663141</t>
  </si>
  <si>
    <t>RVM DAIRY HOLDING</t>
  </si>
  <si>
    <t>JOHN ALEX</t>
  </si>
  <si>
    <t>184946192</t>
  </si>
  <si>
    <t>621882836</t>
  </si>
  <si>
    <t>433506</t>
  </si>
  <si>
    <t>LOS ANGELES DEPT WATER &amp; PWR</t>
  </si>
  <si>
    <t>308258</t>
  </si>
  <si>
    <t>MORNING STAR FOODS INC</t>
  </si>
  <si>
    <t>AVOSET FOOD CORP</t>
  </si>
  <si>
    <t>299 5TH AVE</t>
  </si>
  <si>
    <t>953221202</t>
  </si>
  <si>
    <t>2098546461</t>
  </si>
  <si>
    <t>MORNINGSTAR GROUP INC</t>
  </si>
  <si>
    <t>GARY VEUVE</t>
  </si>
  <si>
    <t>MORNING STAR GUSTINE</t>
  </si>
  <si>
    <t>103461372</t>
  </si>
  <si>
    <t>185088770</t>
  </si>
  <si>
    <t>308296</t>
  </si>
  <si>
    <t>SUPER STORE INDUSTRIES</t>
  </si>
  <si>
    <t>MID VALLEY DAIRY CO</t>
  </si>
  <si>
    <t>8001 RED TOP RD</t>
  </si>
  <si>
    <t>VALLEJO</t>
  </si>
  <si>
    <t>945899747</t>
  </si>
  <si>
    <t>7078640502</t>
  </si>
  <si>
    <t>707</t>
  </si>
  <si>
    <t>FAIRFIELD</t>
  </si>
  <si>
    <t>PO BOX 2898</t>
  </si>
  <si>
    <t>94533</t>
  </si>
  <si>
    <t>04095</t>
  </si>
  <si>
    <t>SOLANO</t>
  </si>
  <si>
    <t>TIM KELLY</t>
  </si>
  <si>
    <t>MID VALLEY DAIRY</t>
  </si>
  <si>
    <t>809243983</t>
  </si>
  <si>
    <t>621596345</t>
  </si>
  <si>
    <t>122958</t>
  </si>
  <si>
    <t>DRIFTWOOD DAIRY INC</t>
  </si>
  <si>
    <t>DRIFTWOOD DAIRY</t>
  </si>
  <si>
    <t>10724 E LOWER AZUSA RD</t>
  </si>
  <si>
    <t>EL MONTE</t>
  </si>
  <si>
    <t>917311390</t>
  </si>
  <si>
    <t>6264449591</t>
  </si>
  <si>
    <t>PO BOX 5508</t>
  </si>
  <si>
    <t>91734</t>
  </si>
  <si>
    <t>VINCE BERRILON</t>
  </si>
  <si>
    <t>008319311</t>
  </si>
  <si>
    <t>100045</t>
  </si>
  <si>
    <t>ALTA-DENA CERTIFIED DAIRY</t>
  </si>
  <si>
    <t>ALTA- DENA CERTIFIED  DAIRY</t>
  </si>
  <si>
    <t>17637 VALLEY BLVD</t>
  </si>
  <si>
    <t>917445731</t>
  </si>
  <si>
    <t>6269646401</t>
  </si>
  <si>
    <t>LA PUENTE</t>
  </si>
  <si>
    <t>17637 E VALLEY BLVD</t>
  </si>
  <si>
    <t>91744</t>
  </si>
  <si>
    <t>DEAN FOOD</t>
  </si>
  <si>
    <t>ED GOREN</t>
  </si>
  <si>
    <t>008506370</t>
  </si>
  <si>
    <t>Yogurt, except frozen</t>
  </si>
  <si>
    <t>101328</t>
  </si>
  <si>
    <t>HOLLANDIA DAIRY</t>
  </si>
  <si>
    <t>HOLLANDIA DAIRY INC</t>
  </si>
  <si>
    <t>622 E MISSION RD</t>
  </si>
  <si>
    <t>SAN MARCOS</t>
  </si>
  <si>
    <t>920691902</t>
  </si>
  <si>
    <t>920</t>
  </si>
  <si>
    <t>7607443222</t>
  </si>
  <si>
    <t>760</t>
  </si>
  <si>
    <t>92069</t>
  </si>
  <si>
    <t>04073</t>
  </si>
  <si>
    <t>SAN DIEGO</t>
  </si>
  <si>
    <t>HANK VAN NIEUWENHUYZEN</t>
  </si>
  <si>
    <t>029330792</t>
  </si>
  <si>
    <t>DAN SHORE</t>
  </si>
  <si>
    <t>6197443222</t>
  </si>
  <si>
    <t>PACKAGED FLUID MILK AND RELATED PRODUCTS, INCL. CARTONS, BOTTLES, &amp; CANS</t>
  </si>
  <si>
    <t>666506</t>
  </si>
  <si>
    <t>SAN DIEGO GAS &amp; ELECTRIC</t>
  </si>
  <si>
    <t>119610</t>
  </si>
  <si>
    <t>SANTEE DAIRIES INC</t>
  </si>
  <si>
    <t>231 E 23RD ST</t>
  </si>
  <si>
    <t>900111016</t>
  </si>
  <si>
    <t>2137447000</t>
  </si>
  <si>
    <t>213</t>
  </si>
  <si>
    <t>HUGHES MARKETS INC</t>
  </si>
  <si>
    <t>DAVE BAGULEY</t>
  </si>
  <si>
    <t>151588514</t>
  </si>
  <si>
    <t>007965536</t>
  </si>
  <si>
    <t>ROBERT PURPECK</t>
  </si>
  <si>
    <t>PURCHASING AGENT</t>
  </si>
  <si>
    <t>100640</t>
  </si>
  <si>
    <t>CALIFORNIA GOLD DAIRY PRODUCT</t>
  </si>
  <si>
    <t>CALIFORNIA COOPERATIVE CMRY</t>
  </si>
  <si>
    <t>621 WESTERN AVE</t>
  </si>
  <si>
    <t>PETALUMA</t>
  </si>
  <si>
    <t>949522646</t>
  </si>
  <si>
    <t>949</t>
  </si>
  <si>
    <t>7077631931</t>
  </si>
  <si>
    <t>PO BOX 871</t>
  </si>
  <si>
    <t>94953</t>
  </si>
  <si>
    <t>04097</t>
  </si>
  <si>
    <t>SONOMA</t>
  </si>
  <si>
    <t>CONRAD HUYG</t>
  </si>
  <si>
    <t>009110891</t>
  </si>
  <si>
    <t>101558</t>
  </si>
  <si>
    <t>KRAFT FOODS INC</t>
  </si>
  <si>
    <t>KNUDSEN DAIRY PRODUCTS</t>
  </si>
  <si>
    <t>715 N DIVISADERO ST</t>
  </si>
  <si>
    <t>932914607</t>
  </si>
  <si>
    <t>2096257900</t>
  </si>
  <si>
    <t>PHILIP MORRIS COMPANIES INC</t>
  </si>
  <si>
    <t>RON DEAL</t>
  </si>
  <si>
    <t>009627779</t>
  </si>
  <si>
    <t>144628310</t>
  </si>
  <si>
    <t>Cottage cheese, incl. baker's, farmer's, and pot cheese</t>
  </si>
  <si>
    <t>100288</t>
  </si>
  <si>
    <t>BERKELEY FARMS INC</t>
  </si>
  <si>
    <t>BERKELEY FARMS CO</t>
  </si>
  <si>
    <t>4550 SAN PABLO AVE</t>
  </si>
  <si>
    <t>EMERYVILLE</t>
  </si>
  <si>
    <t>946083330</t>
  </si>
  <si>
    <t>946</t>
  </si>
  <si>
    <t>5102658600</t>
  </si>
  <si>
    <t>HAYWARD</t>
  </si>
  <si>
    <t>PO BOX 4616</t>
  </si>
  <si>
    <t>94540</t>
  </si>
  <si>
    <t>JIM PIECUCH</t>
  </si>
  <si>
    <t>057501173</t>
  </si>
  <si>
    <t>122860</t>
  </si>
  <si>
    <t>CAMPBELL SOUP CO</t>
  </si>
  <si>
    <t>CAMPBELL SOUP CO INC</t>
  </si>
  <si>
    <t>6200 FRANKLIN BLVD</t>
  </si>
  <si>
    <t>958243412</t>
  </si>
  <si>
    <t>9164287890</t>
  </si>
  <si>
    <t>95824</t>
  </si>
  <si>
    <t>CAMPBELL SOUP COMPANY</t>
  </si>
  <si>
    <t>70</t>
  </si>
  <si>
    <t>UTILITIES MANAGER</t>
  </si>
  <si>
    <t>JOHN BATURA</t>
  </si>
  <si>
    <t>009198367</t>
  </si>
  <si>
    <t>001288042</t>
  </si>
  <si>
    <t>POWERHOUSE MGR</t>
  </si>
  <si>
    <t>9163955055</t>
  </si>
  <si>
    <t>2032</t>
  </si>
  <si>
    <t>Canned Specialties</t>
  </si>
  <si>
    <t>CANNED SPECIALITIES</t>
  </si>
  <si>
    <t>101614</t>
  </si>
  <si>
    <t>LA COLONIAL TORTILLA PRODUCTS</t>
  </si>
  <si>
    <t>LA COLONIAL TORTILLA PRODUCT</t>
  </si>
  <si>
    <t>543 MONTEREY PASS RD</t>
  </si>
  <si>
    <t>MONTEREY PARK</t>
  </si>
  <si>
    <t>917542416</t>
  </si>
  <si>
    <t>8182893647</t>
  </si>
  <si>
    <t>818</t>
  </si>
  <si>
    <t>91754</t>
  </si>
  <si>
    <t>HECTOR ROBLES</t>
  </si>
  <si>
    <t>LA COLONIAL MEXICAN FOODS</t>
  </si>
  <si>
    <t>609294186</t>
  </si>
  <si>
    <t>008259186</t>
  </si>
  <si>
    <t>101630</t>
  </si>
  <si>
    <t>LA VICTORIA FOODS INC</t>
  </si>
  <si>
    <t>9133 E GARVEY AVE</t>
  </si>
  <si>
    <t>ROSEMEAD</t>
  </si>
  <si>
    <t>917703336</t>
  </si>
  <si>
    <t>6263122925</t>
  </si>
  <si>
    <t>91770</t>
  </si>
  <si>
    <t>AUTHENTIC ACQUISITION CORP</t>
  </si>
  <si>
    <t>CARY HOLMES</t>
  </si>
  <si>
    <t>AUTHENTIC SPECIALITY FOODS</t>
  </si>
  <si>
    <t>836076851</t>
  </si>
  <si>
    <t>041352225</t>
  </si>
  <si>
    <t>ETHNIC FOODS, CANNED, JARRED, ETC.</t>
  </si>
  <si>
    <t>101330</t>
  </si>
  <si>
    <t>HORMEL FOODS CORP</t>
  </si>
  <si>
    <t>HORMEL GEORGE A &amp; CO INC</t>
  </si>
  <si>
    <t>1404 S FRESNO AVE</t>
  </si>
  <si>
    <t>952061174</t>
  </si>
  <si>
    <t>2099435411</t>
  </si>
  <si>
    <t>PO BOX 100</t>
  </si>
  <si>
    <t>95201</t>
  </si>
  <si>
    <t>HORMEL FOODS CORPORATION</t>
  </si>
  <si>
    <t>RICH JOHNSON</t>
  </si>
  <si>
    <t>046530770</t>
  </si>
  <si>
    <t>006147383</t>
  </si>
  <si>
    <t>101940</t>
  </si>
  <si>
    <t>OASIS FOODS INC</t>
  </si>
  <si>
    <t>9341 E CHILDS</t>
  </si>
  <si>
    <t>PLANADA</t>
  </si>
  <si>
    <t>95365</t>
  </si>
  <si>
    <t>2093820263</t>
  </si>
  <si>
    <t>PO BOX 217</t>
  </si>
  <si>
    <t>LORRAINE BOCKS</t>
  </si>
  <si>
    <t>134492586</t>
  </si>
  <si>
    <t>ERIC BOCKS</t>
  </si>
  <si>
    <t>2053820263</t>
  </si>
  <si>
    <t>2033</t>
  </si>
  <si>
    <t>Canned Fruits, Vegetables, &amp; Jams</t>
  </si>
  <si>
    <t>Canned fruits, except baby foods</t>
  </si>
  <si>
    <t>100423</t>
  </si>
  <si>
    <t>ATWATER CANNING COMPANY INC</t>
  </si>
  <si>
    <t>ATWATER CANNING</t>
  </si>
  <si>
    <t>901 PACKERS ST</t>
  </si>
  <si>
    <t>ATWATER</t>
  </si>
  <si>
    <t>953014614</t>
  </si>
  <si>
    <t>2093585616</t>
  </si>
  <si>
    <t>PO BOX 814</t>
  </si>
  <si>
    <t>95301</t>
  </si>
  <si>
    <t>BILL EFFINGER</t>
  </si>
  <si>
    <t>SUN GARDEN PACKING CO</t>
  </si>
  <si>
    <t>187640388</t>
  </si>
  <si>
    <t>ED CAMEZON</t>
  </si>
  <si>
    <t>V.P. OPERATIONS</t>
  </si>
  <si>
    <t>MONTHLY CONTRACT</t>
  </si>
  <si>
    <t>BEANS AND BEAN SPROUTS, CANNED, JARRED, ETC.</t>
  </si>
  <si>
    <t>469006</t>
  </si>
  <si>
    <t>MERCED IRRIGATION DIST</t>
  </si>
  <si>
    <t>102299</t>
  </si>
  <si>
    <t>DEL MONTE CORP</t>
  </si>
  <si>
    <t>DEL MONTE FOODS USA</t>
  </si>
  <si>
    <t>2716 E MINER AVE</t>
  </si>
  <si>
    <t>952054705</t>
  </si>
  <si>
    <t>2094669011</t>
  </si>
  <si>
    <t>95208</t>
  </si>
  <si>
    <t>DEL MONTE FOODS CO</t>
  </si>
  <si>
    <t>53</t>
  </si>
  <si>
    <t>OPERATIONS MANAGER</t>
  </si>
  <si>
    <t>JOHN FURR</t>
  </si>
  <si>
    <t>PLANT 32</t>
  </si>
  <si>
    <t>083168112</t>
  </si>
  <si>
    <t>609305040</t>
  </si>
  <si>
    <t>BRIAN HYDE</t>
  </si>
  <si>
    <t>ENG. COOR.</t>
  </si>
  <si>
    <t>EXPIRES JULY 1, 1990</t>
  </si>
  <si>
    <t>307253</t>
  </si>
  <si>
    <t>4000 YOSEMITE BLVD</t>
  </si>
  <si>
    <t>MODESTO</t>
  </si>
  <si>
    <t>953571580</t>
  </si>
  <si>
    <t>2095273850</t>
  </si>
  <si>
    <t>PO BOX 576008</t>
  </si>
  <si>
    <t>95357</t>
  </si>
  <si>
    <t>GEORGE REED</t>
  </si>
  <si>
    <t>DEL MONTE PLANT #1</t>
  </si>
  <si>
    <t>621971142</t>
  </si>
  <si>
    <t>RON MILO</t>
  </si>
  <si>
    <t>102504</t>
  </si>
  <si>
    <t>SATICOY FOODS CORP</t>
  </si>
  <si>
    <t>554 S TODD RD</t>
  </si>
  <si>
    <t>SANTA PAULA</t>
  </si>
  <si>
    <t>930609725</t>
  </si>
  <si>
    <t>8056475266</t>
  </si>
  <si>
    <t>PO BOX 4547</t>
  </si>
  <si>
    <t>93007</t>
  </si>
  <si>
    <t>MOODY DUNBAR INC</t>
  </si>
  <si>
    <t>DALE GIBSON</t>
  </si>
  <si>
    <t>095620407</t>
  </si>
  <si>
    <t>003380524</t>
  </si>
  <si>
    <t>100726</t>
  </si>
  <si>
    <t>NESTLE USA INC</t>
  </si>
  <si>
    <t>NESTLE FOOD CO</t>
  </si>
  <si>
    <t>1376 LEMEN AVE</t>
  </si>
  <si>
    <t>WOODLAND</t>
  </si>
  <si>
    <t>957763369</t>
  </si>
  <si>
    <t>957</t>
  </si>
  <si>
    <t>5306628661</t>
  </si>
  <si>
    <t>530</t>
  </si>
  <si>
    <t>PO BOX 2030</t>
  </si>
  <si>
    <t>95776</t>
  </si>
  <si>
    <t>04113</t>
  </si>
  <si>
    <t>YOLO</t>
  </si>
  <si>
    <t>DEL MONTE FOODS COMPANY</t>
  </si>
  <si>
    <t>RICK FENAROLI</t>
  </si>
  <si>
    <t>DELMONTE CONTADINA FOODS</t>
  </si>
  <si>
    <t>071524359</t>
  </si>
  <si>
    <t>CATSUP AND OTHER TOMATO SAUCES, PASTES, ETC.</t>
  </si>
  <si>
    <t>500357</t>
  </si>
  <si>
    <t>CLOVIS PRESERVING CO</t>
  </si>
  <si>
    <t>1636 S 2ND ST</t>
  </si>
  <si>
    <t>937024143</t>
  </si>
  <si>
    <t>2092685966</t>
  </si>
  <si>
    <t>65</t>
  </si>
  <si>
    <t>PURCHASING MANAGER</t>
  </si>
  <si>
    <t>DON SEVINO</t>
  </si>
  <si>
    <t>LYONS-MAGNUS</t>
  </si>
  <si>
    <t>041661042</t>
  </si>
  <si>
    <t>308337</t>
  </si>
  <si>
    <t>INGOMAR PACKING CO</t>
  </si>
  <si>
    <t>INGOMAR PACKING</t>
  </si>
  <si>
    <t>9950 S INGOMAR GRADE</t>
  </si>
  <si>
    <t>2098269494</t>
  </si>
  <si>
    <t>PO BOX 1448</t>
  </si>
  <si>
    <t>92</t>
  </si>
  <si>
    <t>DIRECTOR</t>
  </si>
  <si>
    <t>RON PRUDHOMME</t>
  </si>
  <si>
    <t>073183642</t>
  </si>
  <si>
    <t>SOLD IN MIL. THERMS</t>
  </si>
  <si>
    <t>100591</t>
  </si>
  <si>
    <t>CONOPCO INC</t>
  </si>
  <si>
    <t>VANDENBURG FOODS</t>
  </si>
  <si>
    <t>1785 ASHBY RD</t>
  </si>
  <si>
    <t>95340</t>
  </si>
  <si>
    <t>2097238831</t>
  </si>
  <si>
    <t>PO BOX 2168</t>
  </si>
  <si>
    <t>95344</t>
  </si>
  <si>
    <t>JIM STEVENSON</t>
  </si>
  <si>
    <t>LIPTON</t>
  </si>
  <si>
    <t>792520827</t>
  </si>
  <si>
    <t>094320132</t>
  </si>
  <si>
    <t>102613</t>
  </si>
  <si>
    <t>DOLE FOOD CO INC</t>
  </si>
  <si>
    <t>DOLE FRESH FRUIT CO</t>
  </si>
  <si>
    <t>8751 EAST HIGHWAY 12</t>
  </si>
  <si>
    <t>VICTOR</t>
  </si>
  <si>
    <t>95253</t>
  </si>
  <si>
    <t>2093342780</t>
  </si>
  <si>
    <t>PO BOX 277</t>
  </si>
  <si>
    <t>DOLE FOOD COMPANY INC</t>
  </si>
  <si>
    <t>RICH HANDEL</t>
  </si>
  <si>
    <t>VICTOR PLANT</t>
  </si>
  <si>
    <t>037333143</t>
  </si>
  <si>
    <t>008965428</t>
  </si>
  <si>
    <t>124935</t>
  </si>
  <si>
    <t>OBERTI OLIVE CO</t>
  </si>
  <si>
    <t>TRI-VALLEY GROWERS</t>
  </si>
  <si>
    <t>ROAD 26</t>
  </si>
  <si>
    <t>MADERA</t>
  </si>
  <si>
    <t>93639</t>
  </si>
  <si>
    <t>5596748741</t>
  </si>
  <si>
    <t>PO BOX 899</t>
  </si>
  <si>
    <t>04039</t>
  </si>
  <si>
    <t>BOB MOORE</t>
  </si>
  <si>
    <t>009438524</t>
  </si>
  <si>
    <t>009126079</t>
  </si>
  <si>
    <t>HAROLD GRIFFITH</t>
  </si>
  <si>
    <t>V.P. ENGINEERING</t>
  </si>
  <si>
    <t>2095264100</t>
  </si>
  <si>
    <t>1 YR.</t>
  </si>
  <si>
    <t>308357</t>
  </si>
  <si>
    <t>TRI VALLEY GROWERS</t>
  </si>
  <si>
    <t>12045 S INGAMAR GRADE</t>
  </si>
  <si>
    <t>936359796</t>
  </si>
  <si>
    <t>2098261970</t>
  </si>
  <si>
    <t>DAVID BOULWARE</t>
  </si>
  <si>
    <t>PLANT 5</t>
  </si>
  <si>
    <t>070821368</t>
  </si>
  <si>
    <t>102604</t>
  </si>
  <si>
    <t>TRI/VALLEY GROWERS</t>
  </si>
  <si>
    <t>3200 E EIGHT MILE RD</t>
  </si>
  <si>
    <t>952129414</t>
  </si>
  <si>
    <t>2099311531</t>
  </si>
  <si>
    <t>3200 E 8 MILE RD</t>
  </si>
  <si>
    <t>95212</t>
  </si>
  <si>
    <t>TUG PLANT 4</t>
  </si>
  <si>
    <t>070184874</t>
  </si>
  <si>
    <t>100546</t>
  </si>
  <si>
    <t>NESTLE FOODS CO</t>
  </si>
  <si>
    <t>10652 JACKSON AVE</t>
  </si>
  <si>
    <t>HANFORD</t>
  </si>
  <si>
    <t>932309552</t>
  </si>
  <si>
    <t>2095823271</t>
  </si>
  <si>
    <t>93230</t>
  </si>
  <si>
    <t>JIM FULMER</t>
  </si>
  <si>
    <t>070188321</t>
  </si>
  <si>
    <t>131481657</t>
  </si>
  <si>
    <t>Catsup and other tomato sauces, pastes, etc.</t>
  </si>
  <si>
    <t>100213</t>
  </si>
  <si>
    <t>MONTEREY MUSHROOMS INC</t>
  </si>
  <si>
    <t>MONTEREY MUSHROOMS</t>
  </si>
  <si>
    <t>777 MAHER CT</t>
  </si>
  <si>
    <t>WATSONVILLE</t>
  </si>
  <si>
    <t>950769014</t>
  </si>
  <si>
    <t>950</t>
  </si>
  <si>
    <t>8317288361</t>
  </si>
  <si>
    <t>831</t>
  </si>
  <si>
    <t>PO BOX 50077</t>
  </si>
  <si>
    <t>95077</t>
  </si>
  <si>
    <t>04087</t>
  </si>
  <si>
    <t>SANTA CRUZ</t>
  </si>
  <si>
    <t>ROB LEGARD</t>
  </si>
  <si>
    <t>148217664</t>
  </si>
  <si>
    <t>088595186</t>
  </si>
  <si>
    <t>STEVE DEATON</t>
  </si>
  <si>
    <t>CONTROLLER</t>
  </si>
  <si>
    <t>4087288340</t>
  </si>
  <si>
    <t>EXPIRES SPRING  '90</t>
  </si>
  <si>
    <t>101823</t>
  </si>
  <si>
    <t>HUNT-WESSON INC</t>
  </si>
  <si>
    <t>HUNT-WESSON FOODS INC</t>
  </si>
  <si>
    <t>1111 COVELL BLVD</t>
  </si>
  <si>
    <t>DAVIS</t>
  </si>
  <si>
    <t>956161209</t>
  </si>
  <si>
    <t>956</t>
  </si>
  <si>
    <t>5307534071</t>
  </si>
  <si>
    <t>95616</t>
  </si>
  <si>
    <t>RON ALLEN</t>
  </si>
  <si>
    <t>HUNT FOODSTOMATO</t>
  </si>
  <si>
    <t>175812536</t>
  </si>
  <si>
    <t>9167534071</t>
  </si>
  <si>
    <t>102043</t>
  </si>
  <si>
    <t>100 VIRGINIA ST</t>
  </si>
  <si>
    <t>GRIDLEY</t>
  </si>
  <si>
    <t>959483051</t>
  </si>
  <si>
    <t>5308465621</t>
  </si>
  <si>
    <t>PO BOX 278</t>
  </si>
  <si>
    <t>95948</t>
  </si>
  <si>
    <t>04007</t>
  </si>
  <si>
    <t>BUTTE</t>
  </si>
  <si>
    <t>GENE AMOS</t>
  </si>
  <si>
    <t>PLANT G</t>
  </si>
  <si>
    <t>137399986</t>
  </si>
  <si>
    <t>CANNED FRUITS, EXCEPT BABY FOODS</t>
  </si>
  <si>
    <t>124230</t>
  </si>
  <si>
    <t>BEATRICE</t>
  </si>
  <si>
    <t>554 S YOSEMITE AVE</t>
  </si>
  <si>
    <t>OAKDALE</t>
  </si>
  <si>
    <t>953614037</t>
  </si>
  <si>
    <t>2098470321</t>
  </si>
  <si>
    <t>95361</t>
  </si>
  <si>
    <t>DON ERICKSON</t>
  </si>
  <si>
    <t>HUNT FOODS</t>
  </si>
  <si>
    <t>009112897</t>
  </si>
  <si>
    <t>DAN NOLAN</t>
  </si>
  <si>
    <t>100260</t>
  </si>
  <si>
    <t>BELL-CARTER FOODS INC</t>
  </si>
  <si>
    <t>BELL CARTER FOODS</t>
  </si>
  <si>
    <t>1012 2ND ST</t>
  </si>
  <si>
    <t>CORNING</t>
  </si>
  <si>
    <t>960213248</t>
  </si>
  <si>
    <t>960</t>
  </si>
  <si>
    <t>5308242906</t>
  </si>
  <si>
    <t>96021</t>
  </si>
  <si>
    <t>04103</t>
  </si>
  <si>
    <t>TEHAMA</t>
  </si>
  <si>
    <t>D G WOODWARD</t>
  </si>
  <si>
    <t>BELL-CARTER OLIVE</t>
  </si>
  <si>
    <t>093586162</t>
  </si>
  <si>
    <t>009125642</t>
  </si>
  <si>
    <t>102500</t>
  </si>
  <si>
    <t>SMUCKER J M CO</t>
  </si>
  <si>
    <t>1275 HANSEN ST</t>
  </si>
  <si>
    <t>SALINAS</t>
  </si>
  <si>
    <t>939014513</t>
  </si>
  <si>
    <t>939</t>
  </si>
  <si>
    <t>8314242761</t>
  </si>
  <si>
    <t>93912</t>
  </si>
  <si>
    <t>04053</t>
  </si>
  <si>
    <t>MONTEREY</t>
  </si>
  <si>
    <t>J M SMUCKER COMPANY INC</t>
  </si>
  <si>
    <t>98</t>
  </si>
  <si>
    <t>ELIZABETH BJORGE</t>
  </si>
  <si>
    <t>009126764</t>
  </si>
  <si>
    <t>004461406</t>
  </si>
  <si>
    <t>102267</t>
  </si>
  <si>
    <t>642 HALE AVE</t>
  </si>
  <si>
    <t>MORGAN HILL</t>
  </si>
  <si>
    <t>950379221</t>
  </si>
  <si>
    <t>4087794191</t>
  </si>
  <si>
    <t>PO BOX 818</t>
  </si>
  <si>
    <t>95038</t>
  </si>
  <si>
    <t>CHARLES KELLY</t>
  </si>
  <si>
    <t>MONTEREY MUSHROOMS-MORGAN HILL</t>
  </si>
  <si>
    <t>102761038</t>
  </si>
  <si>
    <t>BRIAN BERRY</t>
  </si>
  <si>
    <t>7-31-93</t>
  </si>
  <si>
    <t>102581</t>
  </si>
  <si>
    <t>MARUCHAN INC</t>
  </si>
  <si>
    <t>1902 DEERE AVE</t>
  </si>
  <si>
    <t>IRVINE</t>
  </si>
  <si>
    <t>926064819</t>
  </si>
  <si>
    <t>926</t>
  </si>
  <si>
    <t>9497892360</t>
  </si>
  <si>
    <t>92606</t>
  </si>
  <si>
    <t>04059</t>
  </si>
  <si>
    <t>ORANGE</t>
  </si>
  <si>
    <t>08</t>
  </si>
  <si>
    <t>MANAGER</t>
  </si>
  <si>
    <t>MR. TAKAYAMA</t>
  </si>
  <si>
    <t>926143967</t>
  </si>
  <si>
    <t>064607096</t>
  </si>
  <si>
    <t>2034</t>
  </si>
  <si>
    <t>Dried Fruits, Vegetables, &amp; Soup</t>
  </si>
  <si>
    <t>DRIED AND DEHYDRATED SOUP MIXES</t>
  </si>
  <si>
    <t>124710</t>
  </si>
  <si>
    <t>SUN-MAID GROWERS OF CAL</t>
  </si>
  <si>
    <t>SUN MAID GROWERS OF CAL</t>
  </si>
  <si>
    <t>13525 S BETHEL AVE</t>
  </si>
  <si>
    <t>KINGSBURG</t>
  </si>
  <si>
    <t>936319212</t>
  </si>
  <si>
    <t>5598968000</t>
  </si>
  <si>
    <t>93631</t>
  </si>
  <si>
    <t>SHANNON SWAMP</t>
  </si>
  <si>
    <t>009234378</t>
  </si>
  <si>
    <t>DRIED AND DEHYDRATED FRUITS</t>
  </si>
  <si>
    <t>100205</t>
  </si>
  <si>
    <t>UNIVERSAL FOODS CORP</t>
  </si>
  <si>
    <t>ROGERS FOODS</t>
  </si>
  <si>
    <t>9984 W WALNUT</t>
  </si>
  <si>
    <t>2096672777</t>
  </si>
  <si>
    <t>P O BOX 1524</t>
  </si>
  <si>
    <t>UNIVERSAL FOODS CORPORATION</t>
  </si>
  <si>
    <t>DAN GOMAN</t>
  </si>
  <si>
    <t>009212895</t>
  </si>
  <si>
    <t>006088884</t>
  </si>
  <si>
    <t>JIM PALO</t>
  </si>
  <si>
    <t>GENERAL MANAGER</t>
  </si>
  <si>
    <t>DRIED AND DEHYDRATED FRUITS, VEGETABLES, AND SOUP MIXES</t>
  </si>
  <si>
    <t>308214</t>
  </si>
  <si>
    <t>GILROY FOODS INC</t>
  </si>
  <si>
    <t>1350 PACHECO PASS HWY</t>
  </si>
  <si>
    <t>GILROY</t>
  </si>
  <si>
    <t>950209559</t>
  </si>
  <si>
    <t>4088471414</t>
  </si>
  <si>
    <t>PO BOX 1088</t>
  </si>
  <si>
    <t>95020</t>
  </si>
  <si>
    <t>MCCORMICK &amp; COMPANY INC</t>
  </si>
  <si>
    <t>DANNY  LINDSTROM</t>
  </si>
  <si>
    <t>009165994</t>
  </si>
  <si>
    <t>043614130</t>
  </si>
  <si>
    <t>GEORGE PENDERGAST</t>
  </si>
  <si>
    <t>MAINTENANCE MGR</t>
  </si>
  <si>
    <t>DRIED AND DEHYDRATED VEGETABLES</t>
  </si>
  <si>
    <t>101168</t>
  </si>
  <si>
    <t>BASIC VEGTABLE PRODUCTS LP</t>
  </si>
  <si>
    <t>CALIFORNIA VEGETABLE</t>
  </si>
  <si>
    <t>5307 E VINEYARD AVE</t>
  </si>
  <si>
    <t>930301042</t>
  </si>
  <si>
    <t>8056471402</t>
  </si>
  <si>
    <t>5307 VINEYARD AVE</t>
  </si>
  <si>
    <t>93031</t>
  </si>
  <si>
    <t>BASIC VEGETABLE PRODUCTS LP</t>
  </si>
  <si>
    <t>TIM HICKS</t>
  </si>
  <si>
    <t>009544065</t>
  </si>
  <si>
    <t>609135736</t>
  </si>
  <si>
    <t>101091</t>
  </si>
  <si>
    <t>GARRY PACKING INC</t>
  </si>
  <si>
    <t>GARY PACKING INC</t>
  </si>
  <si>
    <t>11272 E CENTRAL AVE</t>
  </si>
  <si>
    <t>DEL REY</t>
  </si>
  <si>
    <t>936169706</t>
  </si>
  <si>
    <t>5598882126</t>
  </si>
  <si>
    <t>PO BOX 249</t>
  </si>
  <si>
    <t>93616</t>
  </si>
  <si>
    <t>JIM GARRY</t>
  </si>
  <si>
    <t>001954213</t>
  </si>
  <si>
    <t>100774</t>
  </si>
  <si>
    <t>CHOOLJIAN &amp; SONS INC</t>
  </si>
  <si>
    <t>DEL REY PACKING CO INC</t>
  </si>
  <si>
    <t>5287 S DEL REY AVE</t>
  </si>
  <si>
    <t>936169700</t>
  </si>
  <si>
    <t>5598882031</t>
  </si>
  <si>
    <t>PO BOX 160</t>
  </si>
  <si>
    <t>JERRY BAKER</t>
  </si>
  <si>
    <t>DEL REY PACKING CO</t>
  </si>
  <si>
    <t>028093037</t>
  </si>
  <si>
    <t>100320</t>
  </si>
  <si>
    <t>BASIC VEGETABLE PRODS LTD PTR</t>
  </si>
  <si>
    <t>700 AIRPORT DR</t>
  </si>
  <si>
    <t>KING CITY</t>
  </si>
  <si>
    <t>939302501</t>
  </si>
  <si>
    <t>8313855453</t>
  </si>
  <si>
    <t>93930</t>
  </si>
  <si>
    <t>BOB CATES</t>
  </si>
  <si>
    <t>UNKNOWN</t>
  </si>
  <si>
    <t>308263</t>
  </si>
  <si>
    <t>DE FRANCESCO &amp; SON INC</t>
  </si>
  <si>
    <t>DE FRANCESCO &amp; SONS</t>
  </si>
  <si>
    <t>47641 W NEES AVE</t>
  </si>
  <si>
    <t>FIREBAUGH</t>
  </si>
  <si>
    <t>936229539</t>
  </si>
  <si>
    <t>2093646139</t>
  </si>
  <si>
    <t>PO BOX 605</t>
  </si>
  <si>
    <t>93622</t>
  </si>
  <si>
    <t>JACK BENGSTON</t>
  </si>
  <si>
    <t>055635593</t>
  </si>
  <si>
    <t>100709</t>
  </si>
  <si>
    <t>CALIFORNIA REDI-DATE CO</t>
  </si>
  <si>
    <t>87500 AIRPORT BLVD</t>
  </si>
  <si>
    <t>THERMAL</t>
  </si>
  <si>
    <t>92274</t>
  </si>
  <si>
    <t>922</t>
  </si>
  <si>
    <t>6193995026</t>
  </si>
  <si>
    <t>619</t>
  </si>
  <si>
    <t>PO BOX 816</t>
  </si>
  <si>
    <t>BRIAN MILLER</t>
  </si>
  <si>
    <t>046608097</t>
  </si>
  <si>
    <t>NATURAL GAS IS NOT AVAILABLE TO US</t>
  </si>
  <si>
    <t>356306</t>
  </si>
  <si>
    <t>IMPERIAL IRRIGATION DISTRICT</t>
  </si>
  <si>
    <t>102557</t>
  </si>
  <si>
    <t>SUNSWEET GROWERS INC</t>
  </si>
  <si>
    <t>901 N WALTON AVE</t>
  </si>
  <si>
    <t>YUBA CITY</t>
  </si>
  <si>
    <t>959938634</t>
  </si>
  <si>
    <t>5306745010</t>
  </si>
  <si>
    <t>95993</t>
  </si>
  <si>
    <t>04101</t>
  </si>
  <si>
    <t>SUTTER</t>
  </si>
  <si>
    <t>JERRY RAMSEY</t>
  </si>
  <si>
    <t>SUNSWEET</t>
  </si>
  <si>
    <t>009121716</t>
  </si>
  <si>
    <t>CONSTRUCTION ENGR</t>
  </si>
  <si>
    <t>9166745010</t>
  </si>
  <si>
    <t>LOW USAGE</t>
  </si>
  <si>
    <t>102580</t>
  </si>
  <si>
    <t>DOLE FOOD COMPNAY INC</t>
  </si>
  <si>
    <t>PO BOX 728</t>
  </si>
  <si>
    <t>DRIED FRUIT &amp; NUT CO</t>
  </si>
  <si>
    <t>307457</t>
  </si>
  <si>
    <t>VENTURA FOODS</t>
  </si>
  <si>
    <t>WILSEY FOODS INC</t>
  </si>
  <si>
    <t>14850 E DON JULIAN</t>
  </si>
  <si>
    <t>917463109</t>
  </si>
  <si>
    <t>8003273906</t>
  </si>
  <si>
    <t>800</t>
  </si>
  <si>
    <t>OAKLAND</t>
  </si>
  <si>
    <t>KEVIN DAVARR</t>
  </si>
  <si>
    <t>096226196</t>
  </si>
  <si>
    <t>008288169</t>
  </si>
  <si>
    <t>2035</t>
  </si>
  <si>
    <t>Pickled Fruits, Vegetables &amp; Sauces</t>
  </si>
  <si>
    <t>Mayonnaise, salad dressings, and sandwich spreads</t>
  </si>
  <si>
    <t>102672</t>
  </si>
  <si>
    <t>WOOD J R INC</t>
  </si>
  <si>
    <t>7916 W BELLEVUE RD</t>
  </si>
  <si>
    <t>953012655</t>
  </si>
  <si>
    <t>2093585644</t>
  </si>
  <si>
    <t>PO BOX 545</t>
  </si>
  <si>
    <t>WOOD HOLDINGS INC</t>
  </si>
  <si>
    <t>05</t>
  </si>
  <si>
    <t>VICE PRESIDENT</t>
  </si>
  <si>
    <t>MIKE WILEY</t>
  </si>
  <si>
    <t>GLACIER FOODS DIVISION</t>
  </si>
  <si>
    <t>046515557</t>
  </si>
  <si>
    <t>160870630</t>
  </si>
  <si>
    <t>08/30/99</t>
  </si>
  <si>
    <t>2037</t>
  </si>
  <si>
    <t>Frozen Fruits, Vegetables &amp; Juices</t>
  </si>
  <si>
    <t>Frozen fruits and vegetables, n.s.k.</t>
  </si>
  <si>
    <t>102477</t>
  </si>
  <si>
    <t>SUNKIST GROWERS INC</t>
  </si>
  <si>
    <t>616 E SUNKIST</t>
  </si>
  <si>
    <t>ONTARIO</t>
  </si>
  <si>
    <t>917611750</t>
  </si>
  <si>
    <t>9099839811</t>
  </si>
  <si>
    <t>04071</t>
  </si>
  <si>
    <t>SAN BERNARDINO</t>
  </si>
  <si>
    <t>42</t>
  </si>
  <si>
    <t>ENVIRONMENTAL MGR</t>
  </si>
  <si>
    <t>DAVID COOPER</t>
  </si>
  <si>
    <t>PRODUCT GROUP DIV</t>
  </si>
  <si>
    <t>008514051</t>
  </si>
  <si>
    <t>008237018</t>
  </si>
  <si>
    <t>102120</t>
  </si>
  <si>
    <t>PATTERSON FROZEN FOODS INC</t>
  </si>
  <si>
    <t>PATTERSON FROZEN FOODS</t>
  </si>
  <si>
    <t>100 E LAS PALMAS</t>
  </si>
  <si>
    <t>PATTERSON</t>
  </si>
  <si>
    <t>953632818</t>
  </si>
  <si>
    <t>2098922611</t>
  </si>
  <si>
    <t>PO BOX 114</t>
  </si>
  <si>
    <t>95363</t>
  </si>
  <si>
    <t>48</t>
  </si>
  <si>
    <t>PROJECT ENGINEER</t>
  </si>
  <si>
    <t>JERRY BABCOCK</t>
  </si>
  <si>
    <t>009165366</t>
  </si>
  <si>
    <t>FROZEN VEGETABLES</t>
  </si>
  <si>
    <t>100882</t>
  </si>
  <si>
    <t>DEL MAR FOOD PRODUCTS CORP</t>
  </si>
  <si>
    <t>1720 BEACH RD</t>
  </si>
  <si>
    <t>950769536</t>
  </si>
  <si>
    <t>8317223516</t>
  </si>
  <si>
    <t>PO BOX 891</t>
  </si>
  <si>
    <t>95071</t>
  </si>
  <si>
    <t>LEE HASKIN</t>
  </si>
  <si>
    <t>DEL MAR COLD STORAGE DIVISION</t>
  </si>
  <si>
    <t>009125949</t>
  </si>
  <si>
    <t>FROZEN FRUITS, JUICES, ADES, DRINKS, AND COCKTAILS</t>
  </si>
  <si>
    <t>102545</t>
  </si>
  <si>
    <t>AGRILINK FOODS</t>
  </si>
  <si>
    <t>DEAN FOODS VEGETABLE CO</t>
  </si>
  <si>
    <t>345 HARVEST DR</t>
  </si>
  <si>
    <t>950765102</t>
  </si>
  <si>
    <t>8317282281</t>
  </si>
  <si>
    <t>PO BOX 1510</t>
  </si>
  <si>
    <t>JIM LENZY</t>
  </si>
  <si>
    <t>036142359</t>
  </si>
  <si>
    <t>064255938</t>
  </si>
  <si>
    <t>YEARLY</t>
  </si>
  <si>
    <t>08/19/99</t>
  </si>
  <si>
    <t>101190</t>
  </si>
  <si>
    <t>GERAWAN FARMING INC</t>
  </si>
  <si>
    <t>GERAWAN ENTERPRISES</t>
  </si>
  <si>
    <t>1467 E DINUBA AVE</t>
  </si>
  <si>
    <t>REEDLEY</t>
  </si>
  <si>
    <t>936543586</t>
  </si>
  <si>
    <t>5596389281</t>
  </si>
  <si>
    <t>PO BOX 1249</t>
  </si>
  <si>
    <t>93654</t>
  </si>
  <si>
    <t>JOE CARAM</t>
  </si>
  <si>
    <t>057365116</t>
  </si>
  <si>
    <t>071879506</t>
  </si>
  <si>
    <t>100866</t>
  </si>
  <si>
    <t>SIMPLOT J R CO</t>
  </si>
  <si>
    <t>SIMPLOT J R CO INC</t>
  </si>
  <si>
    <t>1315 SOUTH BLOSSER ST</t>
  </si>
  <si>
    <t>SANTA MARIA</t>
  </si>
  <si>
    <t>934546801</t>
  </si>
  <si>
    <t>934</t>
  </si>
  <si>
    <t>8059252591</t>
  </si>
  <si>
    <t>93454</t>
  </si>
  <si>
    <t>04083</t>
  </si>
  <si>
    <t>SANTA BARBARA</t>
  </si>
  <si>
    <t>J R SIMPLOT COMPANY</t>
  </si>
  <si>
    <t>RICHARD SPALDING</t>
  </si>
  <si>
    <t>SIMPLOT COLD STORAGE</t>
  </si>
  <si>
    <t>029410024</t>
  </si>
  <si>
    <t>009073503</t>
  </si>
  <si>
    <t>102164</t>
  </si>
  <si>
    <t>VENTURA COASTAL CORP</t>
  </si>
  <si>
    <t>2325 VISTA DEL MAR DR</t>
  </si>
  <si>
    <t>930013751</t>
  </si>
  <si>
    <t>8056537068</t>
  </si>
  <si>
    <t>93001</t>
  </si>
  <si>
    <t>R J SCHERER</t>
  </si>
  <si>
    <t>059222331</t>
  </si>
  <si>
    <t>AGON KOHN</t>
  </si>
  <si>
    <t>MGR PROJ ENG.</t>
  </si>
  <si>
    <t>Frozen fruits, juices, ades, drinks, and cocktails</t>
  </si>
  <si>
    <t>102246</t>
  </si>
  <si>
    <t>RAMONAS MEXICAN FOOD PRODUCTS</t>
  </si>
  <si>
    <t>RAMONAS MEXICAN FOOD PDTS INC</t>
  </si>
  <si>
    <t>13633 S WESTERN AVE</t>
  </si>
  <si>
    <t>GARDENA</t>
  </si>
  <si>
    <t>902492503</t>
  </si>
  <si>
    <t>3103231950</t>
  </si>
  <si>
    <t>310</t>
  </si>
  <si>
    <t>13633 S WESTERN AVENUE</t>
  </si>
  <si>
    <t>90249</t>
  </si>
  <si>
    <t>30</t>
  </si>
  <si>
    <t>EXEC VP</t>
  </si>
  <si>
    <t>CARLOS TORRES</t>
  </si>
  <si>
    <t>RAMONA FOOD PRODUCTS</t>
  </si>
  <si>
    <t>008378374</t>
  </si>
  <si>
    <t>2038</t>
  </si>
  <si>
    <t>Frozen Specialties, Nec</t>
  </si>
  <si>
    <t>DINNERS, FROZEN AND PACKAGED</t>
  </si>
  <si>
    <t>101385</t>
  </si>
  <si>
    <t>431 ISIS AVE</t>
  </si>
  <si>
    <t>INGLEWOOD</t>
  </si>
  <si>
    <t>90301</t>
  </si>
  <si>
    <t>903</t>
  </si>
  <si>
    <t>3106413680</t>
  </si>
  <si>
    <t>PO BOX 6017</t>
  </si>
  <si>
    <t>90312</t>
  </si>
  <si>
    <t>MARY GREEN</t>
  </si>
  <si>
    <t>028074854</t>
  </si>
  <si>
    <t>100657</t>
  </si>
  <si>
    <t>SPECIALTY BRANDS INC</t>
  </si>
  <si>
    <t>MULTI FOODS</t>
  </si>
  <si>
    <t>3038 PLEASANT</t>
  </si>
  <si>
    <t>925072435</t>
  </si>
  <si>
    <t>925</t>
  </si>
  <si>
    <t>9097744000</t>
  </si>
  <si>
    <t>3038 PLEASANT ST</t>
  </si>
  <si>
    <t>92507</t>
  </si>
  <si>
    <t>DAVID ROST</t>
  </si>
  <si>
    <t>FOOD BRANDS</t>
  </si>
  <si>
    <t>028994556</t>
  </si>
  <si>
    <t>FROZEN SPECIALTIES, NEC</t>
  </si>
  <si>
    <t>644506</t>
  </si>
  <si>
    <t>RIVERSIDE PUBLIC UTILITIES</t>
  </si>
  <si>
    <t>100043</t>
  </si>
  <si>
    <t>DEAN FOODS CO</t>
  </si>
  <si>
    <t>RODS FOOD PRODUCTS INC</t>
  </si>
  <si>
    <t>17380 RAILROAD ST</t>
  </si>
  <si>
    <t>ROWLAND HEIGHTS</t>
  </si>
  <si>
    <t>917481023</t>
  </si>
  <si>
    <t>6269121671</t>
  </si>
  <si>
    <t>PO BOX 1315</t>
  </si>
  <si>
    <t>91749</t>
  </si>
  <si>
    <t>DEAN FOODS COMPANY</t>
  </si>
  <si>
    <t>ROCKY FISETTE</t>
  </si>
  <si>
    <t>RODS FOOD PRODUCTS</t>
  </si>
  <si>
    <t>065100638</t>
  </si>
  <si>
    <t>005104815</t>
  </si>
  <si>
    <t>CHERYL FINK</t>
  </si>
  <si>
    <t>CORPORATE PURCHASING</t>
  </si>
  <si>
    <t>WHIPPED TOPPING, FROZEN</t>
  </si>
  <si>
    <t>100223</t>
  </si>
  <si>
    <t>BRIDGFORD FOODS CORPORATION</t>
  </si>
  <si>
    <t>BRIDGFORD CORP</t>
  </si>
  <si>
    <t>1308 N PATT ST</t>
  </si>
  <si>
    <t>ANAHEIM</t>
  </si>
  <si>
    <t>928012551</t>
  </si>
  <si>
    <t>928</t>
  </si>
  <si>
    <t>7145265533</t>
  </si>
  <si>
    <t>714</t>
  </si>
  <si>
    <t>PO BOX 3773</t>
  </si>
  <si>
    <t>92803</t>
  </si>
  <si>
    <t>RON WESTERBURG</t>
  </si>
  <si>
    <t>008506768</t>
  </si>
  <si>
    <t>2041</t>
  </si>
  <si>
    <t>Flour and Other Grain Mill Products</t>
  </si>
  <si>
    <t>FOOD PREPARATIONS, NEC, NEC</t>
  </si>
  <si>
    <t>020506</t>
  </si>
  <si>
    <t>ANAHEIM PUBLIC UTILITIES DEPT</t>
  </si>
  <si>
    <t>306692</t>
  </si>
  <si>
    <t>2201 E 7TH ST</t>
  </si>
  <si>
    <t>946065301</t>
  </si>
  <si>
    <t>5105369555</t>
  </si>
  <si>
    <t>94606</t>
  </si>
  <si>
    <t>12</t>
  </si>
  <si>
    <t>SUPERINTENDANT</t>
  </si>
  <si>
    <t>MATT ORLOUSKY</t>
  </si>
  <si>
    <t>093442408</t>
  </si>
  <si>
    <t>Flour and other grain mill products, n.s.k.</t>
  </si>
  <si>
    <t>101209</t>
  </si>
  <si>
    <t>GENERAL MILLS INC</t>
  </si>
  <si>
    <t>800 DERR ST</t>
  </si>
  <si>
    <t>945907731</t>
  </si>
  <si>
    <t>7076434588</t>
  </si>
  <si>
    <t>PO BOX 32</t>
  </si>
  <si>
    <t>94590</t>
  </si>
  <si>
    <t>CHRIS CATANIA</t>
  </si>
  <si>
    <t>009116641</t>
  </si>
  <si>
    <t>006250740</t>
  </si>
  <si>
    <t>WHEAT FLOUR, EXCEPT FLOUR MIXES</t>
  </si>
  <si>
    <t>100580</t>
  </si>
  <si>
    <t>CEREAL FOOD PROCESSORS INC</t>
  </si>
  <si>
    <t>CALIFORNIA MILLING CORP</t>
  </si>
  <si>
    <t>1861 E 55TH ST</t>
  </si>
  <si>
    <t>900583836</t>
  </si>
  <si>
    <t>3235850131</t>
  </si>
  <si>
    <t>CHARLES LONG</t>
  </si>
  <si>
    <t>180585754</t>
  </si>
  <si>
    <t>058924598</t>
  </si>
  <si>
    <t>123397</t>
  </si>
  <si>
    <t>4309 FRUITLAND AVE</t>
  </si>
  <si>
    <t>900583119</t>
  </si>
  <si>
    <t>3235834531</t>
  </si>
  <si>
    <t>PO BOX 58705</t>
  </si>
  <si>
    <t>MIKE WINGER</t>
  </si>
  <si>
    <t>GOLD MEDAL DIVISION</t>
  </si>
  <si>
    <t>063847024</t>
  </si>
  <si>
    <t>307153</t>
  </si>
  <si>
    <t>ORGANIC MILLING CO INC</t>
  </si>
  <si>
    <t>505 W ALLEN AVE</t>
  </si>
  <si>
    <t>SAN DIMAS</t>
  </si>
  <si>
    <t>917731445</t>
  </si>
  <si>
    <t>9095990961</t>
  </si>
  <si>
    <t>91773</t>
  </si>
  <si>
    <t>ANDREW ROCKEFELLER</t>
  </si>
  <si>
    <t>BACK TO NATURE</t>
  </si>
  <si>
    <t>066646662</t>
  </si>
  <si>
    <t>2043</t>
  </si>
  <si>
    <t>Cereal Breakfast Foods</t>
  </si>
  <si>
    <t>Cereal breakfast foods, n.s.k.</t>
  </si>
  <si>
    <t>101137</t>
  </si>
  <si>
    <t>2000 W TURNER RD</t>
  </si>
  <si>
    <t>LODI</t>
  </si>
  <si>
    <t>952422240</t>
  </si>
  <si>
    <t>2093693541</t>
  </si>
  <si>
    <t>95242</t>
  </si>
  <si>
    <t>DENNIS PERAK</t>
  </si>
  <si>
    <t>009116666</t>
  </si>
  <si>
    <t>W. BROUGHTON</t>
  </si>
  <si>
    <t>EVIRONMNT/ENGY ENG.</t>
  </si>
  <si>
    <t>2093347000</t>
  </si>
  <si>
    <t>N1</t>
  </si>
  <si>
    <t>429506</t>
  </si>
  <si>
    <t>LODI ELECTRIC DEPT</t>
  </si>
  <si>
    <t>101149</t>
  </si>
  <si>
    <t>KRAFT GENERAL FOODS INC</t>
  </si>
  <si>
    <t>KRAFT GENERAL FOODS CORP</t>
  </si>
  <si>
    <t>901 E WHITMORE AVE</t>
  </si>
  <si>
    <t>95352</t>
  </si>
  <si>
    <t>2095413400</t>
  </si>
  <si>
    <t>CERES</t>
  </si>
  <si>
    <t>PO BOX 730</t>
  </si>
  <si>
    <t>953070730</t>
  </si>
  <si>
    <t>BOB MURR</t>
  </si>
  <si>
    <t>039010590</t>
  </si>
  <si>
    <t>CORPORATE</t>
  </si>
  <si>
    <t>124565</t>
  </si>
  <si>
    <t>RICE-GROWERS ASSOCIATION OF CA</t>
  </si>
  <si>
    <t>RICE-GROWERS ASSOC CAL</t>
  </si>
  <si>
    <t>1620 E KENTUCKY</t>
  </si>
  <si>
    <t>WEST SACRAMETO</t>
  </si>
  <si>
    <t>95691</t>
  </si>
  <si>
    <t>9163716941</t>
  </si>
  <si>
    <t>W SACRAMENTO</t>
  </si>
  <si>
    <t>RALPH LUSK</t>
  </si>
  <si>
    <t>009197823</t>
  </si>
  <si>
    <t>2044</t>
  </si>
  <si>
    <t>Rice Milling</t>
  </si>
  <si>
    <t>MILLED RICE AND BYPRODUCTS, N.S.K.</t>
  </si>
  <si>
    <t>506952</t>
  </si>
  <si>
    <t>CALIFORNIA PCF RCE MILLING LTD</t>
  </si>
  <si>
    <t>1603 HWY 99 W</t>
  </si>
  <si>
    <t>ARBUCKLE</t>
  </si>
  <si>
    <t>95912</t>
  </si>
  <si>
    <t>5304763235</t>
  </si>
  <si>
    <t>P O BOX 725</t>
  </si>
  <si>
    <t>959120725</t>
  </si>
  <si>
    <t>04011</t>
  </si>
  <si>
    <t>COLUSA</t>
  </si>
  <si>
    <t>GEORGE GRAHAM</t>
  </si>
  <si>
    <t>151606308</t>
  </si>
  <si>
    <t>Milled rice and byproducts, n.s.k.</t>
  </si>
  <si>
    <t>000000</t>
  </si>
  <si>
    <t>NONE</t>
  </si>
  <si>
    <t>119509</t>
  </si>
  <si>
    <t>CPC INTERNATIONAL INC</t>
  </si>
  <si>
    <t>CORN PRODUCTS</t>
  </si>
  <si>
    <t>1021 INDUSTRIAL DR</t>
  </si>
  <si>
    <t>952063928</t>
  </si>
  <si>
    <t>2099821920</t>
  </si>
  <si>
    <t>PO BOX 6129</t>
  </si>
  <si>
    <t>952060129</t>
  </si>
  <si>
    <t>GREG WILLIS</t>
  </si>
  <si>
    <t>CORN PRODUCTS UNIT</t>
  </si>
  <si>
    <t>049293871</t>
  </si>
  <si>
    <t>043614007</t>
  </si>
  <si>
    <t>ENGINEER</t>
  </si>
  <si>
    <t>2046</t>
  </si>
  <si>
    <t>Wet Corn Milling</t>
  </si>
  <si>
    <t>Wet corn milling products, n.s.k.</t>
  </si>
  <si>
    <t>123823</t>
  </si>
  <si>
    <t>KAL KAN FOODS INC</t>
  </si>
  <si>
    <t>3250 E 44TH ST</t>
  </si>
  <si>
    <t>900582426</t>
  </si>
  <si>
    <t>3235872727</t>
  </si>
  <si>
    <t>PO BOX 58853</t>
  </si>
  <si>
    <t>MARS INCORPORATED</t>
  </si>
  <si>
    <t>MIKE LUNDY</t>
  </si>
  <si>
    <t>008285991</t>
  </si>
  <si>
    <t>003250685</t>
  </si>
  <si>
    <t>2135872727</t>
  </si>
  <si>
    <t>2047</t>
  </si>
  <si>
    <t>Dog &amp; Cat Food</t>
  </si>
  <si>
    <t>DOG AND CAT FOOD</t>
  </si>
  <si>
    <t>507922</t>
  </si>
  <si>
    <t>STAR MILLING CO</t>
  </si>
  <si>
    <t>20767 HWY 215</t>
  </si>
  <si>
    <t>PERRIS</t>
  </si>
  <si>
    <t>92570</t>
  </si>
  <si>
    <t>9096573143</t>
  </si>
  <si>
    <t>P O BOX 28 S B ST</t>
  </si>
  <si>
    <t>PRESIDENT</t>
  </si>
  <si>
    <t>W CRAMER</t>
  </si>
  <si>
    <t>009546425</t>
  </si>
  <si>
    <t>2048</t>
  </si>
  <si>
    <t>Prepared Foods &amp; Feed Ingredients</t>
  </si>
  <si>
    <t>PREPARED FEEDS AND FEED INGREDIENTS FOR ANIMALS AND FOWLS</t>
  </si>
  <si>
    <t>427875</t>
  </si>
  <si>
    <t>COAST GRAIN CO</t>
  </si>
  <si>
    <t>5355 AIRPORT RD</t>
  </si>
  <si>
    <t>917618604</t>
  </si>
  <si>
    <t>9093909766</t>
  </si>
  <si>
    <t>5355 E AIRPORT</t>
  </si>
  <si>
    <t>91761</t>
  </si>
  <si>
    <t>23</t>
  </si>
  <si>
    <t>VP PRODUCTION</t>
  </si>
  <si>
    <t>LENARD MARTINEZ</t>
  </si>
  <si>
    <t>MINERAL COMPANY</t>
  </si>
  <si>
    <t>007966666</t>
  </si>
  <si>
    <t>Y3</t>
  </si>
  <si>
    <t>05/02/97</t>
  </si>
  <si>
    <t>PREPARED FEEDS, NEC</t>
  </si>
  <si>
    <t>306633</t>
  </si>
  <si>
    <t>MANNA PRO CORP</t>
  </si>
  <si>
    <t>CARNATION CO</t>
  </si>
  <si>
    <t>2962 S CEDAR AVE</t>
  </si>
  <si>
    <t>937252301</t>
  </si>
  <si>
    <t>5594861810</t>
  </si>
  <si>
    <t>93725</t>
  </si>
  <si>
    <t>ALBERT FLORES</t>
  </si>
  <si>
    <t>009145780</t>
  </si>
  <si>
    <t>147666812</t>
  </si>
  <si>
    <t>BRUCE PARKER</t>
  </si>
  <si>
    <t>2094861810</t>
  </si>
  <si>
    <t>IT CAN BE RISKY</t>
  </si>
  <si>
    <t>306570</t>
  </si>
  <si>
    <t>BAR ALE</t>
  </si>
  <si>
    <t>201 1ST ST</t>
  </si>
  <si>
    <t>949524200</t>
  </si>
  <si>
    <t>7077624505</t>
  </si>
  <si>
    <t>LYNN KAUL</t>
  </si>
  <si>
    <t>009191123</t>
  </si>
  <si>
    <t>LIVESTOCK FEEDS</t>
  </si>
  <si>
    <t>306944</t>
  </si>
  <si>
    <t>HUNT &amp; BEHRENS INC</t>
  </si>
  <si>
    <t>30 LAKEVILLE ST</t>
  </si>
  <si>
    <t>949523125</t>
  </si>
  <si>
    <t>7077624594</t>
  </si>
  <si>
    <t>94952</t>
  </si>
  <si>
    <t>H&amp;B</t>
  </si>
  <si>
    <t>007967169</t>
  </si>
  <si>
    <t>122819</t>
  </si>
  <si>
    <t>5355 AIRPORT DR</t>
  </si>
  <si>
    <t>PO BOX 51469</t>
  </si>
  <si>
    <t>LEONARD MARTINEZ</t>
  </si>
  <si>
    <t>THE MINERAL CO</t>
  </si>
  <si>
    <t>JACK HERRON</t>
  </si>
  <si>
    <t>7149839766</t>
  </si>
  <si>
    <t>307478</t>
  </si>
  <si>
    <t>ZACKY &amp; SONS POULTRY FEED MILL</t>
  </si>
  <si>
    <t>315 NORTH H</t>
  </si>
  <si>
    <t>93701</t>
  </si>
  <si>
    <t>DOUG DICKSON</t>
  </si>
  <si>
    <t>2094862314</t>
  </si>
  <si>
    <t>308340</t>
  </si>
  <si>
    <t>CARGILL INCDS</t>
  </si>
  <si>
    <t>NUTRENA FEEDS</t>
  </si>
  <si>
    <t>4344 S. EL DORADO ST</t>
  </si>
  <si>
    <t>952064904</t>
  </si>
  <si>
    <t>2099824632</t>
  </si>
  <si>
    <t>PO BOX 369</t>
  </si>
  <si>
    <t>ED CORDELL</t>
  </si>
  <si>
    <t>009157934</t>
  </si>
  <si>
    <t>CORPORATE GAS BUYING</t>
  </si>
  <si>
    <t>02/07/97</t>
  </si>
  <si>
    <t>507663</t>
  </si>
  <si>
    <t>QUEENS BAKERY INC</t>
  </si>
  <si>
    <t>2311 PASADENA AVE</t>
  </si>
  <si>
    <t>900312213</t>
  </si>
  <si>
    <t>3232226447</t>
  </si>
  <si>
    <t>YING CHENG YEN</t>
  </si>
  <si>
    <t>194989299</t>
  </si>
  <si>
    <t>2051</t>
  </si>
  <si>
    <t>Bread &amp; Other Bakery Products</t>
  </si>
  <si>
    <t>Bread, cake, and related products, n.s.k.</t>
  </si>
  <si>
    <t>119668</t>
  </si>
  <si>
    <t>PIONEER FRENCH BAKING CO INC</t>
  </si>
  <si>
    <t>PIONEER FRENCH BAKING INC</t>
  </si>
  <si>
    <t>512 ROSE AVE</t>
  </si>
  <si>
    <t>VENICE</t>
  </si>
  <si>
    <t>902912606</t>
  </si>
  <si>
    <t>3103924128</t>
  </si>
  <si>
    <t>90291</t>
  </si>
  <si>
    <t>JOHN GARACOCHEA</t>
  </si>
  <si>
    <t>PIONEER BAKERY</t>
  </si>
  <si>
    <t>008339558</t>
  </si>
  <si>
    <t>ROLLS, BREAD-TYPE, INCLUDING BROWN AND SERVE, STUFFING, AND CRUMBS</t>
  </si>
  <si>
    <t>500533</t>
  </si>
  <si>
    <t>INTERSTATE BRANDS CORP      N</t>
  </si>
  <si>
    <t>Interstate Brands Corporation</t>
  </si>
  <si>
    <t>2801 S TOWNE AVE</t>
  </si>
  <si>
    <t>POMONA</t>
  </si>
  <si>
    <t>917666208</t>
  </si>
  <si>
    <t>9095910451</t>
  </si>
  <si>
    <t>PO BOX 2709</t>
  </si>
  <si>
    <t>917692709</t>
  </si>
  <si>
    <t>INTERSTATE BAKERIES CORP</t>
  </si>
  <si>
    <t>BILL COX</t>
  </si>
  <si>
    <t>WONDER BREAD</t>
  </si>
  <si>
    <t>103880472</t>
  </si>
  <si>
    <t>186283768</t>
  </si>
  <si>
    <t>306714</t>
  </si>
  <si>
    <t>INTERSTATE BRANDS CORP</t>
  </si>
  <si>
    <t>DI CARLO BAKING CO</t>
  </si>
  <si>
    <t>1701 N GAFFEY ST</t>
  </si>
  <si>
    <t>SAN PEDRO</t>
  </si>
  <si>
    <t>907311274</t>
  </si>
  <si>
    <t>907</t>
  </si>
  <si>
    <t>3108335251</t>
  </si>
  <si>
    <t>90733</t>
  </si>
  <si>
    <t>021062807</t>
  </si>
  <si>
    <t>119685</t>
  </si>
  <si>
    <t>THE EARTH GRAINS CO</t>
  </si>
  <si>
    <t>CAMPBELL TAGGART BKG COMPANIES</t>
  </si>
  <si>
    <t>160 L ST</t>
  </si>
  <si>
    <t>937213110</t>
  </si>
  <si>
    <t>5592335191</t>
  </si>
  <si>
    <t>PO BOX 832</t>
  </si>
  <si>
    <t>93712</t>
  </si>
  <si>
    <t>THE EARTHGRAINS COMPANY</t>
  </si>
  <si>
    <t>CHUCK LITHICUM</t>
  </si>
  <si>
    <t>RAINBO</t>
  </si>
  <si>
    <t>933592222</t>
  </si>
  <si>
    <t>007322340</t>
  </si>
  <si>
    <t>CHRIS UNDERWOOD</t>
  </si>
  <si>
    <t>3142597000</t>
  </si>
  <si>
    <t>BREAD, WHITE, WHEAT, AND RYE, INCLUDING FROZEN</t>
  </si>
  <si>
    <t>101397</t>
  </si>
  <si>
    <t>CONTINENTAL BAKING CO</t>
  </si>
  <si>
    <t>ITT CONTINENTAL BAKING CO</t>
  </si>
  <si>
    <t>6007 S ST ANDREW PL</t>
  </si>
  <si>
    <t>900471310</t>
  </si>
  <si>
    <t>3237533521</t>
  </si>
  <si>
    <t>6007 S ST  ANDREW PL</t>
  </si>
  <si>
    <t>90047</t>
  </si>
  <si>
    <t>RALSTON PURINA COMPANY</t>
  </si>
  <si>
    <t>JIM DUFFY</t>
  </si>
  <si>
    <t>HOSTESS CAKE</t>
  </si>
  <si>
    <t>008369316</t>
  </si>
  <si>
    <t>006266811</t>
  </si>
  <si>
    <t>SOFT CAKES, EXCEPT FROZEN</t>
  </si>
  <si>
    <t>102705</t>
  </si>
  <si>
    <t>WESTCO PRODUCTS INC</t>
  </si>
  <si>
    <t>WESTCO PRODUCTS</t>
  </si>
  <si>
    <t>7351 CRIDER AVE</t>
  </si>
  <si>
    <t>PICO RIVERA</t>
  </si>
  <si>
    <t>906603705</t>
  </si>
  <si>
    <t>906</t>
  </si>
  <si>
    <t>5629491054</t>
  </si>
  <si>
    <t>90660</t>
  </si>
  <si>
    <t>60</t>
  </si>
  <si>
    <t>MANUFACTURING MANAGER</t>
  </si>
  <si>
    <t>ALLAN SCHMIDT</t>
  </si>
  <si>
    <t>WESTCO FOOD SERVICE DIVISION</t>
  </si>
  <si>
    <t>008259152</t>
  </si>
  <si>
    <t>ALLEN SCHMIDT</t>
  </si>
  <si>
    <t>DIR OF MFG ENGINEER</t>
  </si>
  <si>
    <t>3109491054</t>
  </si>
  <si>
    <t>101939</t>
  </si>
  <si>
    <t>BESTFOODS BAKING CO</t>
  </si>
  <si>
    <t>ENTENMANNS INC</t>
  </si>
  <si>
    <t>480 S VAIL AVE</t>
  </si>
  <si>
    <t>MONTEBELLO</t>
  </si>
  <si>
    <t>906404947</t>
  </si>
  <si>
    <t>3237215161</t>
  </si>
  <si>
    <t>90640</t>
  </si>
  <si>
    <t>BESTFOODS</t>
  </si>
  <si>
    <t>DERMOT O'CONNOR</t>
  </si>
  <si>
    <t>ENTENMANNS OROWEAT</t>
  </si>
  <si>
    <t>052411436</t>
  </si>
  <si>
    <t>962373510</t>
  </si>
  <si>
    <t>BREAD, CAKE, AND RELATED PRODUCTS</t>
  </si>
  <si>
    <t>101427</t>
  </si>
  <si>
    <t>CONTINENTAL BAKING CO INC</t>
  </si>
  <si>
    <t>1525 BRYANT ST</t>
  </si>
  <si>
    <t>941034807</t>
  </si>
  <si>
    <t>4155520950</t>
  </si>
  <si>
    <t>94103</t>
  </si>
  <si>
    <t>GARY JZYK</t>
  </si>
  <si>
    <t>133246439</t>
  </si>
  <si>
    <t>101440</t>
  </si>
  <si>
    <t>INTERNATIONAL BAKING CO</t>
  </si>
  <si>
    <t>INTERNATIONAL BAKING CO INC</t>
  </si>
  <si>
    <t>5200 S ALAMEDA ST</t>
  </si>
  <si>
    <t>900583420</t>
  </si>
  <si>
    <t>3235839841</t>
  </si>
  <si>
    <t>FRANCIS WILLIAMS</t>
  </si>
  <si>
    <t>SARA LEE FRESH</t>
  </si>
  <si>
    <t>052402195</t>
  </si>
  <si>
    <t>102503</t>
  </si>
  <si>
    <t>SAN FRANCISCO FRENCH BREAD CO</t>
  </si>
  <si>
    <t>PARISIAN BAKERIES INC</t>
  </si>
  <si>
    <t>1995 EVANS AVE</t>
  </si>
  <si>
    <t>941241105</t>
  </si>
  <si>
    <t>4156411000</t>
  </si>
  <si>
    <t>94124</t>
  </si>
  <si>
    <t>JEFF JERNIGAN</t>
  </si>
  <si>
    <t>PARISIAN BAKERY</t>
  </si>
  <si>
    <t>077378180</t>
  </si>
  <si>
    <t>DARRYL DRAGLEMAN</t>
  </si>
  <si>
    <t>Y2</t>
  </si>
  <si>
    <t>308354</t>
  </si>
  <si>
    <t>EARTHGRAINS CO</t>
  </si>
  <si>
    <t>EARTH GRAINS INC</t>
  </si>
  <si>
    <t>2651 S. AIRPORT WY</t>
  </si>
  <si>
    <t>952063522</t>
  </si>
  <si>
    <t>2099460772</t>
  </si>
  <si>
    <t>2651 S AIRPORT WY</t>
  </si>
  <si>
    <t>KENYON BAKER</t>
  </si>
  <si>
    <t>EARTHGRAINS STOCKTON</t>
  </si>
  <si>
    <t>093089506</t>
  </si>
  <si>
    <t>101952</t>
  </si>
  <si>
    <t>OROWEAT FOODS CO</t>
  </si>
  <si>
    <t>264 S SPRUCE AVE</t>
  </si>
  <si>
    <t>SOUTH SAN FRANCISCO</t>
  </si>
  <si>
    <t>940804550</t>
  </si>
  <si>
    <t>940</t>
  </si>
  <si>
    <t>4157612714</t>
  </si>
  <si>
    <t>94080</t>
  </si>
  <si>
    <t>04081</t>
  </si>
  <si>
    <t>SAN MATEO</t>
  </si>
  <si>
    <t>RANKIN WOOD</t>
  </si>
  <si>
    <t>OROWEAT FOODS</t>
  </si>
  <si>
    <t>068851989</t>
  </si>
  <si>
    <t>101428</t>
  </si>
  <si>
    <t>WONDER BREAD &amp; HOSTESS CAKES</t>
  </si>
  <si>
    <t>1324 ARDEN WAY</t>
  </si>
  <si>
    <t>958153304</t>
  </si>
  <si>
    <t>9169299121</t>
  </si>
  <si>
    <t>95815</t>
  </si>
  <si>
    <t>RUSS SAPINSKY</t>
  </si>
  <si>
    <t>144602885</t>
  </si>
  <si>
    <t>102476</t>
  </si>
  <si>
    <t>SVENHARDS SWEDISH BAKERY</t>
  </si>
  <si>
    <t>SVENHARDS SWEDISH BAKERY INC</t>
  </si>
  <si>
    <t>335 ADELINE ST</t>
  </si>
  <si>
    <t>946072519</t>
  </si>
  <si>
    <t>5108345035</t>
  </si>
  <si>
    <t>94607</t>
  </si>
  <si>
    <t>BRAD TOWNSEND</t>
  </si>
  <si>
    <t>009152539</t>
  </si>
  <si>
    <t>100189</t>
  </si>
  <si>
    <t>EARTHGRAINS BAKING COMPANIES</t>
  </si>
  <si>
    <t>RAINBO BKG CO OF SACRAMENTO</t>
  </si>
  <si>
    <t>3211 6TH AVE</t>
  </si>
  <si>
    <t>958173276</t>
  </si>
  <si>
    <t>9164563863</t>
  </si>
  <si>
    <t>95817</t>
  </si>
  <si>
    <t>TRACEY CANALES</t>
  </si>
  <si>
    <t>RAINBO BKG CO OF SACREMENTO</t>
  </si>
  <si>
    <t>009174194</t>
  </si>
  <si>
    <t>799241294</t>
  </si>
  <si>
    <t>AL NEER</t>
  </si>
  <si>
    <t>100471</t>
  </si>
  <si>
    <t>FRESH START BAKERIES INC</t>
  </si>
  <si>
    <t>649 S 7TH AVE</t>
  </si>
  <si>
    <t>917463123</t>
  </si>
  <si>
    <t>6269612525</t>
  </si>
  <si>
    <t>FRESH START BAKERIES</t>
  </si>
  <si>
    <t>DALE PHELPS</t>
  </si>
  <si>
    <t>926545336</t>
  </si>
  <si>
    <t>877582981</t>
  </si>
  <si>
    <t>100793</t>
  </si>
  <si>
    <t>WEBER BAKING CO</t>
  </si>
  <si>
    <t>6841 SAN FERNANDO RD</t>
  </si>
  <si>
    <t>GLENDALE</t>
  </si>
  <si>
    <t>912011606</t>
  </si>
  <si>
    <t>912</t>
  </si>
  <si>
    <t>8188463671</t>
  </si>
  <si>
    <t>PO BOX 25077</t>
  </si>
  <si>
    <t>912215077</t>
  </si>
  <si>
    <t>BOB COLBERG</t>
  </si>
  <si>
    <t>MILLBROOK BREAD</t>
  </si>
  <si>
    <t>008322190</t>
  </si>
  <si>
    <t>287506</t>
  </si>
  <si>
    <t>GLENDALE PUBLIC SERVICE DEPT</t>
  </si>
  <si>
    <t>122985</t>
  </si>
  <si>
    <t>DOLLY MADISON</t>
  </si>
  <si>
    <t>2330 RIPPLE ST</t>
  </si>
  <si>
    <t>900392826</t>
  </si>
  <si>
    <t>3236604455</t>
  </si>
  <si>
    <t>90039</t>
  </si>
  <si>
    <t>JOHN MENZIEF</t>
  </si>
  <si>
    <t>CAKE DOLLY MADISON BAKERY 56</t>
  </si>
  <si>
    <t>074126657</t>
  </si>
  <si>
    <t>Doughnuts, cake type, except frozen</t>
  </si>
  <si>
    <t>100627</t>
  </si>
  <si>
    <t>COLOMBO BAKING CO INC</t>
  </si>
  <si>
    <t>580 JULIE ANN WAY</t>
  </si>
  <si>
    <t>946214034</t>
  </si>
  <si>
    <t>5107296232</t>
  </si>
  <si>
    <t>94621</t>
  </si>
  <si>
    <t>CAREY KRANTZ</t>
  </si>
  <si>
    <t>INTERSTATE BRANDS</t>
  </si>
  <si>
    <t>003144933</t>
  </si>
  <si>
    <t>100164</t>
  </si>
  <si>
    <t>KILPATRICKS BAKERIES INC</t>
  </si>
  <si>
    <t>955 KENNEDY ST</t>
  </si>
  <si>
    <t>946065331</t>
  </si>
  <si>
    <t>5104365350</t>
  </si>
  <si>
    <t>RICK SAVIO</t>
  </si>
  <si>
    <t>KILPATRICKS BAKERIES</t>
  </si>
  <si>
    <t>804665172</t>
  </si>
  <si>
    <t>101804</t>
  </si>
  <si>
    <t>NABISCO HOLDINGS CORP</t>
  </si>
  <si>
    <t>NABISCO BRANDS INC</t>
  </si>
  <si>
    <t>7301 ARTESIA BLVD</t>
  </si>
  <si>
    <t>BUENA PARK</t>
  </si>
  <si>
    <t>906211803</t>
  </si>
  <si>
    <t>7145622300</t>
  </si>
  <si>
    <t>90622</t>
  </si>
  <si>
    <t>RJR NABISCO HOLDINGS CORP</t>
  </si>
  <si>
    <t>AL HARRIS</t>
  </si>
  <si>
    <t>NABISCO BAKERY</t>
  </si>
  <si>
    <t>128220688</t>
  </si>
  <si>
    <t>360615868</t>
  </si>
  <si>
    <t>2052</t>
  </si>
  <si>
    <t>Cookies &amp; Crackers</t>
  </si>
  <si>
    <t>THERMOPLASTIC RESINS AND PLASTICS MATERIALS</t>
  </si>
  <si>
    <t>120288</t>
  </si>
  <si>
    <t>PACKAGING CORP OF AMERICA</t>
  </si>
  <si>
    <t>14505 PROCTOR AVE</t>
  </si>
  <si>
    <t>917462912</t>
  </si>
  <si>
    <t>8189683801</t>
  </si>
  <si>
    <t>RAY SCOTKA</t>
  </si>
  <si>
    <t>ALUMINUM &amp; PLAS PACKG GROUP</t>
  </si>
  <si>
    <t>174439463</t>
  </si>
  <si>
    <t>427716</t>
  </si>
  <si>
    <t>DESALINATION SYSTEMS INC</t>
  </si>
  <si>
    <t>DESALINATION SYSTEMS INC.</t>
  </si>
  <si>
    <t>1240 SIMPSON WAY</t>
  </si>
  <si>
    <t>VISTA</t>
  </si>
  <si>
    <t>920291406</t>
  </si>
  <si>
    <t>7605981800</t>
  </si>
  <si>
    <t>760 SHADOWRIDGE DR</t>
  </si>
  <si>
    <t>92083</t>
  </si>
  <si>
    <t>BRIAN SELLE</t>
  </si>
  <si>
    <t>MEMBRANE DIV SPECIALISTS</t>
  </si>
  <si>
    <t>928410133</t>
  </si>
  <si>
    <t>041322579</t>
  </si>
  <si>
    <t>VINCE NOVEL</t>
  </si>
  <si>
    <t>ENVTL AFFAIRS MGR</t>
  </si>
  <si>
    <t>6197468141</t>
  </si>
  <si>
    <t>108381</t>
  </si>
  <si>
    <t>KEYSOR-CENTURY CORP</t>
  </si>
  <si>
    <t>26000 SPRINGBROOK AVE</t>
  </si>
  <si>
    <t>SAUGUS</t>
  </si>
  <si>
    <t>913502567</t>
  </si>
  <si>
    <t>8052592360</t>
  </si>
  <si>
    <t>26000 SPRINGBROOK AVENUE</t>
  </si>
  <si>
    <t>91350</t>
  </si>
  <si>
    <t>PHILLIP SALETOR</t>
  </si>
  <si>
    <t>K-DISC</t>
  </si>
  <si>
    <t>009531591</t>
  </si>
  <si>
    <t>122537</t>
  </si>
  <si>
    <t>MAXXIM MEDICAL INC</t>
  </si>
  <si>
    <t>BECTON DICKINSON AND COMPANY</t>
  </si>
  <si>
    <t>14300 WINCHESTER BLVD</t>
  </si>
  <si>
    <t>LOS GATOS</t>
  </si>
  <si>
    <t>950301812</t>
  </si>
  <si>
    <t>4083790350</t>
  </si>
  <si>
    <t>ROB HERALD</t>
  </si>
  <si>
    <t>837031954</t>
  </si>
  <si>
    <t>070133392</t>
  </si>
  <si>
    <t>ROBERT HERALD</t>
  </si>
  <si>
    <t>122627</t>
  </si>
  <si>
    <t>CYTEC ENGINEERED MATERIALS</t>
  </si>
  <si>
    <t>CYTEC ENGINEERED  MATERIALS</t>
  </si>
  <si>
    <t>1440 N KRAEMER BLVD</t>
  </si>
  <si>
    <t>928061404</t>
  </si>
  <si>
    <t>7146309400</t>
  </si>
  <si>
    <t>92806</t>
  </si>
  <si>
    <t>CYTEC INDUSTRIES INC</t>
  </si>
  <si>
    <t>TOM NICKELSON</t>
  </si>
  <si>
    <t>824798128</t>
  </si>
  <si>
    <t>809749948</t>
  </si>
  <si>
    <t>308277</t>
  </si>
  <si>
    <t>ROHM AND HAAS CO</t>
  </si>
  <si>
    <t>ROHM &amp; HAAS CO</t>
  </si>
  <si>
    <t>25500 WHITESELL ST</t>
  </si>
  <si>
    <t>945453615</t>
  </si>
  <si>
    <t>5107860100</t>
  </si>
  <si>
    <t>25500 WHITESELL STREETT</t>
  </si>
  <si>
    <t>ROHM AND HAAS COMPANY</t>
  </si>
  <si>
    <t>SLIM SEGUINE</t>
  </si>
  <si>
    <t>838549442</t>
  </si>
  <si>
    <t>002292043</t>
  </si>
  <si>
    <t>427714</t>
  </si>
  <si>
    <t>FULLER H B CO</t>
  </si>
  <si>
    <t>20701 NORDHOFF ST</t>
  </si>
  <si>
    <t>913115924</t>
  </si>
  <si>
    <t>8188823022</t>
  </si>
  <si>
    <t>JOE KARAM</t>
  </si>
  <si>
    <t>FIBER RESINS</t>
  </si>
  <si>
    <t>050808369</t>
  </si>
  <si>
    <t>123971</t>
  </si>
  <si>
    <t>MOBIL OIL CORP</t>
  </si>
  <si>
    <t>2024 NORRIS ROAD</t>
  </si>
  <si>
    <t>93308</t>
  </si>
  <si>
    <t>8053924004</t>
  </si>
  <si>
    <t>DAVE JORDON</t>
  </si>
  <si>
    <t>948163662</t>
  </si>
  <si>
    <t>108624</t>
  </si>
  <si>
    <t>PACIFIC ANCHOR CHEMICAL CORP</t>
  </si>
  <si>
    <t>2096554961</t>
  </si>
  <si>
    <t>P O BOX 68</t>
  </si>
  <si>
    <t>93640</t>
  </si>
  <si>
    <t>SPRECKELS INDUSTRIES INC</t>
  </si>
  <si>
    <t>JOHN DEAN</t>
  </si>
  <si>
    <t>009132606</t>
  </si>
  <si>
    <t>175494954</t>
  </si>
  <si>
    <t>ANNUALLY</t>
  </si>
  <si>
    <t>101223</t>
  </si>
  <si>
    <t>HOLLY SUGAR</t>
  </si>
  <si>
    <t>395 W KEYSTONE</t>
  </si>
  <si>
    <t>BRAWLEY</t>
  </si>
  <si>
    <t>922279715</t>
  </si>
  <si>
    <t>7603443112</t>
  </si>
  <si>
    <t>PO BOX 581</t>
  </si>
  <si>
    <t>92227</t>
  </si>
  <si>
    <t>04025</t>
  </si>
  <si>
    <t>IMPERIAL</t>
  </si>
  <si>
    <t>IMPERAIL SUGAR COMPANY</t>
  </si>
  <si>
    <t>GARY HAMLIN</t>
  </si>
  <si>
    <t>SPRECKLES SUGAR DIV</t>
  </si>
  <si>
    <t>008494460</t>
  </si>
  <si>
    <t>008086472</t>
  </si>
  <si>
    <t>CORP</t>
  </si>
  <si>
    <t>08/24/99</t>
  </si>
  <si>
    <t>102438</t>
  </si>
  <si>
    <t>SEES CANDY SHOPS INC</t>
  </si>
  <si>
    <t>3423 S LA CIENEGA BLVD</t>
  </si>
  <si>
    <t>900164401</t>
  </si>
  <si>
    <t>3238703761</t>
  </si>
  <si>
    <t>90016</t>
  </si>
  <si>
    <t>BERKSHIRE HATHAWAY INC</t>
  </si>
  <si>
    <t>GREG WARD</t>
  </si>
  <si>
    <t>361948276</t>
  </si>
  <si>
    <t>001024314</t>
  </si>
  <si>
    <t>2064</t>
  </si>
  <si>
    <t>Candy &amp; Confectionery Products</t>
  </si>
  <si>
    <t>CANDY AND OTHER CONFECTIONERY PRODUCTS</t>
  </si>
  <si>
    <t>101326</t>
  </si>
  <si>
    <t>HARMONY FOODS CORP</t>
  </si>
  <si>
    <t>GLICO HARMONY FOODS CORP</t>
  </si>
  <si>
    <t>2141 DELAWARE</t>
  </si>
  <si>
    <t>950605700</t>
  </si>
  <si>
    <t>4084573300</t>
  </si>
  <si>
    <t>PO BOX 1191</t>
  </si>
  <si>
    <t>95061</t>
  </si>
  <si>
    <t>AL ESTRELLA</t>
  </si>
  <si>
    <t>CHOCOLATE CELLARS</t>
  </si>
  <si>
    <t>835707993</t>
  </si>
  <si>
    <t>051607901</t>
  </si>
  <si>
    <t>101308</t>
  </si>
  <si>
    <t>HERSHEY FOODS CORP</t>
  </si>
  <si>
    <t>FOODS CORP</t>
  </si>
  <si>
    <t>1400 S YOSEMITE AVE</t>
  </si>
  <si>
    <t>953619387</t>
  </si>
  <si>
    <t>2098485100</t>
  </si>
  <si>
    <t>1400 S YOSEMITE</t>
  </si>
  <si>
    <t>HERSHEY FOODS CORPORATION</t>
  </si>
  <si>
    <t>LEON MASSEY</t>
  </si>
  <si>
    <t>HERSHEY CHOC &amp; CONFECTIONARY</t>
  </si>
  <si>
    <t>003930583</t>
  </si>
  <si>
    <t>003002052</t>
  </si>
  <si>
    <t>2066</t>
  </si>
  <si>
    <t>Chocolate &amp; Cocoa Products</t>
  </si>
  <si>
    <t>CHOCOLATE AND COCOA PRODUCTS</t>
  </si>
  <si>
    <t>308316</t>
  </si>
  <si>
    <t>GUITTARD CHOCOLATE CO</t>
  </si>
  <si>
    <t>10 GUITTARD RD</t>
  </si>
  <si>
    <t>BURLINGAME</t>
  </si>
  <si>
    <t>940102203</t>
  </si>
  <si>
    <t>4156974427</t>
  </si>
  <si>
    <t>PO BOX 4308</t>
  </si>
  <si>
    <t>94010</t>
  </si>
  <si>
    <t>LARRY BOZDECK</t>
  </si>
  <si>
    <t>009116286</t>
  </si>
  <si>
    <t>308302</t>
  </si>
  <si>
    <t>BLOMMER CHOCOLATE CO OF CAL</t>
  </si>
  <si>
    <t>BOLDEMANN BLOMMER CHOC CO</t>
  </si>
  <si>
    <t>1515 PACIFIC ST</t>
  </si>
  <si>
    <t>945872041</t>
  </si>
  <si>
    <t>5104714300</t>
  </si>
  <si>
    <t>PO BOX 797</t>
  </si>
  <si>
    <t>BLOMMER CHOCOLATE CO</t>
  </si>
  <si>
    <t>DAN NORMAN</t>
  </si>
  <si>
    <t>005120738</t>
  </si>
  <si>
    <t>005121124</t>
  </si>
  <si>
    <t>RAY BRIONES</t>
  </si>
  <si>
    <t>100849</t>
  </si>
  <si>
    <t>DOLE NUT CO INC</t>
  </si>
  <si>
    <t>1502 RAILROAD AVE</t>
  </si>
  <si>
    <t>ORLAND</t>
  </si>
  <si>
    <t>959632035</t>
  </si>
  <si>
    <t>5308655511</t>
  </si>
  <si>
    <t>PO BOX 845</t>
  </si>
  <si>
    <t>95963</t>
  </si>
  <si>
    <t>04021</t>
  </si>
  <si>
    <t>GLENN</t>
  </si>
  <si>
    <t>MILLER COOK</t>
  </si>
  <si>
    <t>DOLE NUT CO</t>
  </si>
  <si>
    <t>602892127</t>
  </si>
  <si>
    <t>2068</t>
  </si>
  <si>
    <t>Salted, Roasted Nuts &amp; Seeds</t>
  </si>
  <si>
    <t>NUTS:  DRIED, DEHYDRATED, SALTED OR ROASTED</t>
  </si>
  <si>
    <t>100865</t>
  </si>
  <si>
    <t>DIAMOND WALNUT GROWERS INC</t>
  </si>
  <si>
    <t>DIAMOND WALNUT GROWERS</t>
  </si>
  <si>
    <t>1050 DIAMOND ST</t>
  </si>
  <si>
    <t>952057020</t>
  </si>
  <si>
    <t>2094676000</t>
  </si>
  <si>
    <t>P O BOX 1727</t>
  </si>
  <si>
    <t>TOM NEECE</t>
  </si>
  <si>
    <t>006914352</t>
  </si>
  <si>
    <t>JIM WAGNER</t>
  </si>
  <si>
    <t>ENGINEERING MANAGER</t>
  </si>
  <si>
    <t>GN</t>
  </si>
  <si>
    <t>SURVEYOR</t>
  </si>
  <si>
    <t>100673</t>
  </si>
  <si>
    <t>BLUE DIAMOND GROWERS</t>
  </si>
  <si>
    <t>1802 C ST</t>
  </si>
  <si>
    <t>958141010</t>
  </si>
  <si>
    <t>9164420771</t>
  </si>
  <si>
    <t>JOE CARLONE</t>
  </si>
  <si>
    <t>006910954</t>
  </si>
  <si>
    <t>507176</t>
  </si>
  <si>
    <t>SOYFOODS OF AMERICA</t>
  </si>
  <si>
    <t>LEE KANIN</t>
  </si>
  <si>
    <t>1091 HAMILTON RD</t>
  </si>
  <si>
    <t>DUARTE</t>
  </si>
  <si>
    <t>910102743</t>
  </si>
  <si>
    <t>910</t>
  </si>
  <si>
    <t>6263583836</t>
  </si>
  <si>
    <t>KANIN LEE</t>
  </si>
  <si>
    <t>031094352</t>
  </si>
  <si>
    <t>2075</t>
  </si>
  <si>
    <t>Soybean Oil Mills</t>
  </si>
  <si>
    <t>Soybean oil mill products, including oil, cake and meal, nsk</t>
  </si>
  <si>
    <t>306704</t>
  </si>
  <si>
    <t>CALIFORNIA OILS CORP</t>
  </si>
  <si>
    <t>CALIFORNIA OILS INC</t>
  </si>
  <si>
    <t>1145 HARBOR WAY S</t>
  </si>
  <si>
    <t>RICHMOND</t>
  </si>
  <si>
    <t>948043695</t>
  </si>
  <si>
    <t>948</t>
  </si>
  <si>
    <t>5102337660</t>
  </si>
  <si>
    <t>PREMIER GROUP INC</t>
  </si>
  <si>
    <t>WILLIAM BARTLES</t>
  </si>
  <si>
    <t>069677656</t>
  </si>
  <si>
    <t>879789030</t>
  </si>
  <si>
    <t>SAFETY CORDINATOR</t>
  </si>
  <si>
    <t>5102316425</t>
  </si>
  <si>
    <t>08/13/99</t>
  </si>
  <si>
    <t>2076</t>
  </si>
  <si>
    <t>Vegetable Oil Mills, Nec</t>
  </si>
  <si>
    <t>Vegetable oil mill products, nec, n.s.k.</t>
  </si>
  <si>
    <t>308351</t>
  </si>
  <si>
    <t>MODESTO TALLOW CO</t>
  </si>
  <si>
    <t>MODESTO TALLOW INC</t>
  </si>
  <si>
    <t>925 CROWS LANDING RD</t>
  </si>
  <si>
    <t>953515368</t>
  </si>
  <si>
    <t>2095227224</t>
  </si>
  <si>
    <t>PO BOX 1036</t>
  </si>
  <si>
    <t>95353</t>
  </si>
  <si>
    <t>LARRY BIETZ</t>
  </si>
  <si>
    <t>CALIFORNIA SPRAY DRY</t>
  </si>
  <si>
    <t>009141797</t>
  </si>
  <si>
    <t>2077</t>
  </si>
  <si>
    <t>Animal &amp; Marine Fats &amp; Oils</t>
  </si>
  <si>
    <t>Animal and marine fats and oils, n.s.k.</t>
  </si>
  <si>
    <t>306792</t>
  </si>
  <si>
    <t>DARLING INTERNATIONAL INC</t>
  </si>
  <si>
    <t>DARLING-DELAWARE CO INC</t>
  </si>
  <si>
    <t>429 AMADOR ST PIER 92</t>
  </si>
  <si>
    <t>941241232</t>
  </si>
  <si>
    <t>4156474890</t>
  </si>
  <si>
    <t>PO BOX 88006</t>
  </si>
  <si>
    <t>94188</t>
  </si>
  <si>
    <t>JOHN ALBERTONI</t>
  </si>
  <si>
    <t>ROYAL TALLOW &amp; SOAP CO</t>
  </si>
  <si>
    <t>029176542</t>
  </si>
  <si>
    <t>005092358</t>
  </si>
  <si>
    <t>124374</t>
  </si>
  <si>
    <t>PETERSON MANUFACTURING CO INC</t>
  </si>
  <si>
    <t>2626 E 25TH ST</t>
  </si>
  <si>
    <t>900581212</t>
  </si>
  <si>
    <t>3235836311</t>
  </si>
  <si>
    <t>PO BOX 58725</t>
  </si>
  <si>
    <t>TOM NUNLEY</t>
  </si>
  <si>
    <t>084339712</t>
  </si>
  <si>
    <t>100324</t>
  </si>
  <si>
    <t>BAKER COMMODITIES INC</t>
  </si>
  <si>
    <t>4020 BANDINI BLVD</t>
  </si>
  <si>
    <t>900234605</t>
  </si>
  <si>
    <t>2132682801</t>
  </si>
  <si>
    <t>90023</t>
  </si>
  <si>
    <t>TOM VAUGHAN</t>
  </si>
  <si>
    <t>STAR PROCESSING</t>
  </si>
  <si>
    <t>008252496</t>
  </si>
  <si>
    <t>GREASE AND INEDIBLE TALLOW</t>
  </si>
  <si>
    <t>306659</t>
  </si>
  <si>
    <t>CARGILL INC</t>
  </si>
  <si>
    <t>CONTINENTAL COMMODITIES</t>
  </si>
  <si>
    <t>2750 JEWEL AVE</t>
  </si>
  <si>
    <t>900581224</t>
  </si>
  <si>
    <t>3235882274</t>
  </si>
  <si>
    <t>PO BOX 58876</t>
  </si>
  <si>
    <t>RON COLLINS</t>
  </si>
  <si>
    <t>CARGILL REFINED OILS</t>
  </si>
  <si>
    <t>943677435</t>
  </si>
  <si>
    <t>NICK LIDIN</t>
  </si>
  <si>
    <t>7144496791</t>
  </si>
  <si>
    <t>2079</t>
  </si>
  <si>
    <t>Shortening,Cooking Oils &amp; Margarine</t>
  </si>
  <si>
    <t>Shortening and cooking oils, n.s.k.</t>
  </si>
  <si>
    <t>102255</t>
  </si>
  <si>
    <t>U S FOOD SERVICE</t>
  </si>
  <si>
    <t>RYKOFF-SEXTON INC</t>
  </si>
  <si>
    <t>737 TERMINAL ST</t>
  </si>
  <si>
    <t>900211112</t>
  </si>
  <si>
    <t>2136224131</t>
  </si>
  <si>
    <t>90021</t>
  </si>
  <si>
    <t>VIC HOLMAN</t>
  </si>
  <si>
    <t>RYKOFF-SEXTON MFG DIV</t>
  </si>
  <si>
    <t>607076932</t>
  </si>
  <si>
    <t>006908685</t>
  </si>
  <si>
    <t>427764</t>
  </si>
  <si>
    <t>LIBERTY VEGETABLE OIL CO INC</t>
  </si>
  <si>
    <t>LIBERTY VEGETABLE OIL CO</t>
  </si>
  <si>
    <t>15306 S CARMENITA RD</t>
  </si>
  <si>
    <t>SANTA FE SPRINGS</t>
  </si>
  <si>
    <t>906705606</t>
  </si>
  <si>
    <t>5629213567</t>
  </si>
  <si>
    <t>CERRITOS</t>
  </si>
  <si>
    <t>PO BOX 4207</t>
  </si>
  <si>
    <t>907034207</t>
  </si>
  <si>
    <t>LEE J HIBMA</t>
  </si>
  <si>
    <t>008305708</t>
  </si>
  <si>
    <t>LEE HIBMA</t>
  </si>
  <si>
    <t>3109213567</t>
  </si>
  <si>
    <t>102681</t>
  </si>
  <si>
    <t>14970 E DON JULIAN RD</t>
  </si>
  <si>
    <t>917463111</t>
  </si>
  <si>
    <t>6269618911</t>
  </si>
  <si>
    <t>HUE THEN</t>
  </si>
  <si>
    <t>080081862</t>
  </si>
  <si>
    <t>306576</t>
  </si>
  <si>
    <t>VAN DEN BERGH FOODS INC</t>
  </si>
  <si>
    <t>1484 KIFER RD</t>
  </si>
  <si>
    <t>SUNNYVALE</t>
  </si>
  <si>
    <t>940865306</t>
  </si>
  <si>
    <t>4087398800</t>
  </si>
  <si>
    <t>94086</t>
  </si>
  <si>
    <t>UNILEVER UNITED STATES INC</t>
  </si>
  <si>
    <t>BOB BOWERS</t>
  </si>
  <si>
    <t>VAN DEN BERG FOODS</t>
  </si>
  <si>
    <t>131615197</t>
  </si>
  <si>
    <t>507051</t>
  </si>
  <si>
    <t>ANDERSON VALLEY BREWING CO</t>
  </si>
  <si>
    <t>17700 HWY 253</t>
  </si>
  <si>
    <t>BOONVILLE</t>
  </si>
  <si>
    <t>95415</t>
  </si>
  <si>
    <t>954</t>
  </si>
  <si>
    <t>7078952337</t>
  </si>
  <si>
    <t>P O BOX 505</t>
  </si>
  <si>
    <t>954150505</t>
  </si>
  <si>
    <t>04045</t>
  </si>
  <si>
    <t>MENDOCINO</t>
  </si>
  <si>
    <t>KENNETH ALLEN</t>
  </si>
  <si>
    <t>BUCKHORN SALOON</t>
  </si>
  <si>
    <t>174002485</t>
  </si>
  <si>
    <t>2082</t>
  </si>
  <si>
    <t>Malt Beverages</t>
  </si>
  <si>
    <t>Malt beverages and brewing byproducts, n.s.k.</t>
  </si>
  <si>
    <t>100211</t>
  </si>
  <si>
    <t>ANHEUSER-BUSCH INC</t>
  </si>
  <si>
    <t>ANHEUSER-BUSCH COMPANIES INC</t>
  </si>
  <si>
    <t>15800 ROSCOE BLVD</t>
  </si>
  <si>
    <t>VAN NUYS</t>
  </si>
  <si>
    <t>914061350</t>
  </si>
  <si>
    <t>914</t>
  </si>
  <si>
    <t>8189895300</t>
  </si>
  <si>
    <t>91406</t>
  </si>
  <si>
    <t>ASHOK KHANNA</t>
  </si>
  <si>
    <t>LOS ANGELES BREWERY</t>
  </si>
  <si>
    <t>009703240</t>
  </si>
  <si>
    <t>098630254</t>
  </si>
  <si>
    <t>102057</t>
  </si>
  <si>
    <t>MILLER BREWING CO</t>
  </si>
  <si>
    <t>MILLER BREWING CO INC</t>
  </si>
  <si>
    <t>15801 E FIRST ST</t>
  </si>
  <si>
    <t>IRWINDALE</t>
  </si>
  <si>
    <t>917062069</t>
  </si>
  <si>
    <t>6269696811</t>
  </si>
  <si>
    <t>91706</t>
  </si>
  <si>
    <t>ALAN SPEAR</t>
  </si>
  <si>
    <t>099992026</t>
  </si>
  <si>
    <t>ANDREW CHRYSSOGELOS</t>
  </si>
  <si>
    <t>8189696205</t>
  </si>
  <si>
    <t>100086</t>
  </si>
  <si>
    <t>3101 BUSCH DR</t>
  </si>
  <si>
    <t>7074292000</t>
  </si>
  <si>
    <t>PO BOX AB</t>
  </si>
  <si>
    <t>CLIFF COOPER</t>
  </si>
  <si>
    <t>ANHEUSER BUSCH BREWERY</t>
  </si>
  <si>
    <t>080711252</t>
  </si>
  <si>
    <t>101799</t>
  </si>
  <si>
    <t>DOMAINE CHANDON INC</t>
  </si>
  <si>
    <t>M &amp; H VINEYARDS INC</t>
  </si>
  <si>
    <t>1 CALIFORNIA DR</t>
  </si>
  <si>
    <t>LOWER LAKE</t>
  </si>
  <si>
    <t>95457</t>
  </si>
  <si>
    <t>7079448844</t>
  </si>
  <si>
    <t>YOUNTVILLE</t>
  </si>
  <si>
    <t>95499</t>
  </si>
  <si>
    <t>04033</t>
  </si>
  <si>
    <t>LAKE</t>
  </si>
  <si>
    <t>LVMH MOET HNNSSY LOUIS VUITTON</t>
  </si>
  <si>
    <t>18</t>
  </si>
  <si>
    <t>VP OPERATIONS</t>
  </si>
  <si>
    <t>ZACH BERKOWITZ</t>
  </si>
  <si>
    <t>626069959</t>
  </si>
  <si>
    <t>040067670</t>
  </si>
  <si>
    <t>2084</t>
  </si>
  <si>
    <t>Wines, Brandy &amp; Brandy Spirits</t>
  </si>
  <si>
    <t>Wines, brandy, and brandy spirits, n.s.k.</t>
  </si>
  <si>
    <t>102728</t>
  </si>
  <si>
    <t>WINERY ACQUISITION CO INC</t>
  </si>
  <si>
    <t>WINE GROUP</t>
  </si>
  <si>
    <t>17000 E STATE HIGHWAY 120</t>
  </si>
  <si>
    <t>RIPON</t>
  </si>
  <si>
    <t>953669726</t>
  </si>
  <si>
    <t>2095994111</t>
  </si>
  <si>
    <t>PO BOX 897</t>
  </si>
  <si>
    <t>95366</t>
  </si>
  <si>
    <t>MR DAVIS</t>
  </si>
  <si>
    <t>MOGAN DAVID</t>
  </si>
  <si>
    <t>064307671</t>
  </si>
  <si>
    <t>123415</t>
  </si>
  <si>
    <t>GALLO E &amp; J WINERY</t>
  </si>
  <si>
    <t>GALLO E &amp; J WINERY INC</t>
  </si>
  <si>
    <t>600 YOSEMITE BLVD</t>
  </si>
  <si>
    <t>953542760</t>
  </si>
  <si>
    <t>2093413111</t>
  </si>
  <si>
    <t>PO BOX 1130</t>
  </si>
  <si>
    <t>CHARLES CIRAULO</t>
  </si>
  <si>
    <t>E &amp; J GALLO WINERY</t>
  </si>
  <si>
    <t>009200056</t>
  </si>
  <si>
    <t>2095793111</t>
  </si>
  <si>
    <t>101106</t>
  </si>
  <si>
    <t>5610 E OLIVE AVE</t>
  </si>
  <si>
    <t>93727</t>
  </si>
  <si>
    <t>5594532400</t>
  </si>
  <si>
    <t>5610 E OLIVE</t>
  </si>
  <si>
    <t>SHANNON KIRBY</t>
  </si>
  <si>
    <t>009200064</t>
  </si>
  <si>
    <t>102544</t>
  </si>
  <si>
    <t>KLEIN FOODS INC</t>
  </si>
  <si>
    <t>KLEIN FAMILY VINTNERS</t>
  </si>
  <si>
    <t>11455 OLD REDWOOD HWY</t>
  </si>
  <si>
    <t>HEALDSBURG</t>
  </si>
  <si>
    <t>954489523</t>
  </si>
  <si>
    <t>7074336511</t>
  </si>
  <si>
    <t>WINDSOR</t>
  </si>
  <si>
    <t>PO BOX 368</t>
  </si>
  <si>
    <t>95492</t>
  </si>
  <si>
    <t>JIM MAGNESS</t>
  </si>
  <si>
    <t>607951597</t>
  </si>
  <si>
    <t>WINES, BRANDY, AND BRANDY SPIRITS, N.S.K.</t>
  </si>
  <si>
    <t>102403</t>
  </si>
  <si>
    <t>CHATEAU SOUVERIAN</t>
  </si>
  <si>
    <t>WINE WORLD ESTATES CO</t>
  </si>
  <si>
    <t>400 SOUVERAIN RD</t>
  </si>
  <si>
    <t>GEYSERVILLE</t>
  </si>
  <si>
    <t>95441</t>
  </si>
  <si>
    <t>7074338281</t>
  </si>
  <si>
    <t>PO BOX 528</t>
  </si>
  <si>
    <t>TEXAS PACIFIC GROUP INC</t>
  </si>
  <si>
    <t>TIM WEHRER</t>
  </si>
  <si>
    <t>BERINGER WINE ESTATES</t>
  </si>
  <si>
    <t>102914173</t>
  </si>
  <si>
    <t>876542077</t>
  </si>
  <si>
    <t>102508</t>
  </si>
  <si>
    <t>SEBASTIANI VINEYARDS INC</t>
  </si>
  <si>
    <t>SEBASTIANI VINEYARDS</t>
  </si>
  <si>
    <t>389 FOURTH ST EAST</t>
  </si>
  <si>
    <t>954765717</t>
  </si>
  <si>
    <t>7079385532</t>
  </si>
  <si>
    <t>PO BOX AA</t>
  </si>
  <si>
    <t>95476</t>
  </si>
  <si>
    <t>BILL HOUSTON</t>
  </si>
  <si>
    <t>OPERATIONS</t>
  </si>
  <si>
    <t>009200882</t>
  </si>
  <si>
    <t>308347</t>
  </si>
  <si>
    <t>CANANDAIGUA WINE CO</t>
  </si>
  <si>
    <t>PAUL MASSON VINEYARDS</t>
  </si>
  <si>
    <t>22004 ROAD 24</t>
  </si>
  <si>
    <t>936389405</t>
  </si>
  <si>
    <t>5596735961</t>
  </si>
  <si>
    <t>93638</t>
  </si>
  <si>
    <t>CANANDAIGUA WINE COMPANY INC</t>
  </si>
  <si>
    <t>CHRIS BONNER</t>
  </si>
  <si>
    <t>PAUL MASSON DIVISION</t>
  </si>
  <si>
    <t>082445255</t>
  </si>
  <si>
    <t>059651117</t>
  </si>
  <si>
    <t>308308</t>
  </si>
  <si>
    <t>MONDAVI C &amp; SON</t>
  </si>
  <si>
    <t>MONDAVI C &amp; SONS</t>
  </si>
  <si>
    <t>2800 MAIN ST</t>
  </si>
  <si>
    <t>ST. HELENA</t>
  </si>
  <si>
    <t>945749502</t>
  </si>
  <si>
    <t>7079632761</t>
  </si>
  <si>
    <t>PO BOX 191</t>
  </si>
  <si>
    <t>94574</t>
  </si>
  <si>
    <t>04055</t>
  </si>
  <si>
    <t>NAPA</t>
  </si>
  <si>
    <t>CHARLES KRUG WINERY</t>
  </si>
  <si>
    <t>009201716</t>
  </si>
  <si>
    <t>102266</t>
  </si>
  <si>
    <t>CANANDAIGUA WINE CO INC</t>
  </si>
  <si>
    <t>HEUBLEIN INC</t>
  </si>
  <si>
    <t>12667 ROAD 24</t>
  </si>
  <si>
    <t>936379020</t>
  </si>
  <si>
    <t>5596737071</t>
  </si>
  <si>
    <t>93637</t>
  </si>
  <si>
    <t>BOB NEWELL</t>
  </si>
  <si>
    <t>MISSION BELL WINES</t>
  </si>
  <si>
    <t>879490449</t>
  </si>
  <si>
    <t>101138</t>
  </si>
  <si>
    <t>18000 RIVER RD</t>
  </si>
  <si>
    <t>953349516</t>
  </si>
  <si>
    <t>2093946219</t>
  </si>
  <si>
    <t>18000 WEST RIVER RD</t>
  </si>
  <si>
    <t>DENNIS ARMSTRONG</t>
  </si>
  <si>
    <t>199832247</t>
  </si>
  <si>
    <t>STEVE NICHOLAI</t>
  </si>
  <si>
    <t>2095793126</t>
  </si>
  <si>
    <t>EVERY 6 MONTHS</t>
  </si>
  <si>
    <t>102233</t>
  </si>
  <si>
    <t>HEUBLEIN WINES</t>
  </si>
  <si>
    <t>21801 STATE HWY</t>
  </si>
  <si>
    <t>ESCALON</t>
  </si>
  <si>
    <t>95320</t>
  </si>
  <si>
    <t>2098383575</t>
  </si>
  <si>
    <t>21801 HWY 128</t>
  </si>
  <si>
    <t>RICK DYER</t>
  </si>
  <si>
    <t>009135880</t>
  </si>
  <si>
    <t>101769</t>
  </si>
  <si>
    <t>MIRASSOU VINEYARDS</t>
  </si>
  <si>
    <t>3000 ABORN RD</t>
  </si>
  <si>
    <t>951351799</t>
  </si>
  <si>
    <t>4082743000</t>
  </si>
  <si>
    <t>95135</t>
  </si>
  <si>
    <t>DAVE BERG</t>
  </si>
  <si>
    <t>088597364</t>
  </si>
  <si>
    <t>123373</t>
  </si>
  <si>
    <t>RIVERLAND VINEYARD</t>
  </si>
  <si>
    <t>800 S ALTA ST</t>
  </si>
  <si>
    <t>GONZALES</t>
  </si>
  <si>
    <t>93926</t>
  </si>
  <si>
    <t>8316752481</t>
  </si>
  <si>
    <t>PO BOX 780</t>
  </si>
  <si>
    <t>AL SCHRODER</t>
  </si>
  <si>
    <t>824667372</t>
  </si>
  <si>
    <t>CHIEF ENGINEER</t>
  </si>
  <si>
    <t>4086752481</t>
  </si>
  <si>
    <t>EXP. IN 1 YR.</t>
  </si>
  <si>
    <t>102265</t>
  </si>
  <si>
    <t>151 COMMONWEALTH DR</t>
  </si>
  <si>
    <t>MENLO PARK</t>
  </si>
  <si>
    <t>940251105</t>
  </si>
  <si>
    <t>6503242751</t>
  </si>
  <si>
    <t>94025</t>
  </si>
  <si>
    <t>GRAND METROPOLITAN INC</t>
  </si>
  <si>
    <t>ED MOODY</t>
  </si>
  <si>
    <t>SMIRNOFF BEVERAGE</t>
  </si>
  <si>
    <t>009130071</t>
  </si>
  <si>
    <t>113071799</t>
  </si>
  <si>
    <t>2085</t>
  </si>
  <si>
    <t>Distilled &amp; Blended Liquors</t>
  </si>
  <si>
    <t>Distilled liquor, except brandy, n.s.k.</t>
  </si>
  <si>
    <t>101973</t>
  </si>
  <si>
    <t>PEPSICO INC</t>
  </si>
  <si>
    <t>PEPSI-COLA BOTTLING CO</t>
  </si>
  <si>
    <t>215 E 21ST ST</t>
  </si>
  <si>
    <t>BAKERSFIELD</t>
  </si>
  <si>
    <t>933055115</t>
  </si>
  <si>
    <t>933</t>
  </si>
  <si>
    <t>6613279991</t>
  </si>
  <si>
    <t>661</t>
  </si>
  <si>
    <t>93305</t>
  </si>
  <si>
    <t>04029</t>
  </si>
  <si>
    <t>KERN</t>
  </si>
  <si>
    <t>CHAD BUECHEL</t>
  </si>
  <si>
    <t>794368548</t>
  </si>
  <si>
    <t>001287762</t>
  </si>
  <si>
    <t>2086</t>
  </si>
  <si>
    <t>Bottled &amp; Canned Soft Drinks</t>
  </si>
  <si>
    <t>Bottles and canned soft drinks, n.s.k.</t>
  </si>
  <si>
    <t>102143</t>
  </si>
  <si>
    <t>7995 ARMOUR ST</t>
  </si>
  <si>
    <t>921113717</t>
  </si>
  <si>
    <t>921</t>
  </si>
  <si>
    <t>6192786100</t>
  </si>
  <si>
    <t>92111</t>
  </si>
  <si>
    <t>GARY HARRIS</t>
  </si>
  <si>
    <t>PEPSI COLA BTLG CO SAN DIEGO</t>
  </si>
  <si>
    <t>848007639</t>
  </si>
  <si>
    <t>101028</t>
  </si>
  <si>
    <t>MCKESSON WATER PRODUCTS CO</t>
  </si>
  <si>
    <t>SPARKLETS DRINKING WATER CORP</t>
  </si>
  <si>
    <t>1522 N NEWHOPE ST</t>
  </si>
  <si>
    <t>SANTA ANA</t>
  </si>
  <si>
    <t>927031241</t>
  </si>
  <si>
    <t>927</t>
  </si>
  <si>
    <t>7145906229</t>
  </si>
  <si>
    <t>92703</t>
  </si>
  <si>
    <t>MCKESSON CORP DE</t>
  </si>
  <si>
    <t>MITCH ZURBUCHEN</t>
  </si>
  <si>
    <t>SPARKLETTS WATER</t>
  </si>
  <si>
    <t>057000580</t>
  </si>
  <si>
    <t>177667227</t>
  </si>
  <si>
    <t>100325</t>
  </si>
  <si>
    <t>COCA-COLA CO INC</t>
  </si>
  <si>
    <t>COCA-COLA BOTTLING CO</t>
  </si>
  <si>
    <t>1334 S CENTRAL AVE</t>
  </si>
  <si>
    <t>900212210</t>
  </si>
  <si>
    <t>2137465555</t>
  </si>
  <si>
    <t>COCA-COLA COMPANY INC</t>
  </si>
  <si>
    <t>CARL NEBLETT</t>
  </si>
  <si>
    <t>COCA-COLA USA</t>
  </si>
  <si>
    <t>074133711</t>
  </si>
  <si>
    <t>003296175</t>
  </si>
  <si>
    <t>100386</t>
  </si>
  <si>
    <t>BCI COCA-COLA BOTTLING OF LA</t>
  </si>
  <si>
    <t>1348 47TH ST</t>
  </si>
  <si>
    <t>921022510</t>
  </si>
  <si>
    <t>6192663300</t>
  </si>
  <si>
    <t>92101</t>
  </si>
  <si>
    <t>COCA-COLA ENTERPRISES INC</t>
  </si>
  <si>
    <t>DAN PRUITT</t>
  </si>
  <si>
    <t>COCA-COLA BOTTLING SAN DIEGO</t>
  </si>
  <si>
    <t>155383961</t>
  </si>
  <si>
    <t>118267624</t>
  </si>
  <si>
    <t>DAVE ANNIS</t>
  </si>
  <si>
    <t>308309</t>
  </si>
  <si>
    <t>COCA-COLA BOTTLING CO CAL</t>
  </si>
  <si>
    <t>14655 WICKS BLVD</t>
  </si>
  <si>
    <t>SAN LEANDRO</t>
  </si>
  <si>
    <t>945776715</t>
  </si>
  <si>
    <t>5106676300</t>
  </si>
  <si>
    <t>94577</t>
  </si>
  <si>
    <t>JEFF OTTO</t>
  </si>
  <si>
    <t>039123922</t>
  </si>
  <si>
    <t>Carbonated soft drinks</t>
  </si>
  <si>
    <t>100675</t>
  </si>
  <si>
    <t>4101 GATEWAY PARK BLVD</t>
  </si>
  <si>
    <t>958341951</t>
  </si>
  <si>
    <t>9169282300</t>
  </si>
  <si>
    <t>PO BOX 160608</t>
  </si>
  <si>
    <t>95816</t>
  </si>
  <si>
    <t>DAVE PETTIT</t>
  </si>
  <si>
    <t>COCA COLA BOTTLING</t>
  </si>
  <si>
    <t>102767860</t>
  </si>
  <si>
    <t>ART SHOWER</t>
  </si>
  <si>
    <t>VP MANUFACTURING</t>
  </si>
  <si>
    <t>9164566464</t>
  </si>
  <si>
    <t>100547</t>
  </si>
  <si>
    <t>SHASTA BEVERAGES INC</t>
  </si>
  <si>
    <t>26901 INDUSTRIAL BLVD</t>
  </si>
  <si>
    <t>945453346</t>
  </si>
  <si>
    <t>5107833200</t>
  </si>
  <si>
    <t>94545</t>
  </si>
  <si>
    <t>IBS PARTNERS LTD</t>
  </si>
  <si>
    <t>SHANE PFEIFER</t>
  </si>
  <si>
    <t>NATIONAL BEVPAK</t>
  </si>
  <si>
    <t>103401972</t>
  </si>
  <si>
    <t>783764434</t>
  </si>
  <si>
    <t>100990</t>
  </si>
  <si>
    <t>MCKEESON WATER PRODUCTS CO INC</t>
  </si>
  <si>
    <t>SPARKLETTS BOTTLED WATER</t>
  </si>
  <si>
    <t>4500 YORK BLVD</t>
  </si>
  <si>
    <t>900413330</t>
  </si>
  <si>
    <t>3232592230</t>
  </si>
  <si>
    <t>90041</t>
  </si>
  <si>
    <t>MCKEESON WATER PRODUCTS CO IN</t>
  </si>
  <si>
    <t>KEITH RICHARD</t>
  </si>
  <si>
    <t>SPARKLETTS</t>
  </si>
  <si>
    <t>807330402</t>
  </si>
  <si>
    <t>101974</t>
  </si>
  <si>
    <t>6261 CABALLERO BLVD</t>
  </si>
  <si>
    <t>906201123</t>
  </si>
  <si>
    <t>7145230220</t>
  </si>
  <si>
    <t>90620</t>
  </si>
  <si>
    <t>STAN STIKNA</t>
  </si>
  <si>
    <t>PEPSI COLA CO</t>
  </si>
  <si>
    <t>008377871</t>
  </si>
  <si>
    <t>101902</t>
  </si>
  <si>
    <t>NOR-CAL BEVERAGE CO INC</t>
  </si>
  <si>
    <t>2286 STONE BLVD</t>
  </si>
  <si>
    <t>WEST SACRAMENTO</t>
  </si>
  <si>
    <t>956914050</t>
  </si>
  <si>
    <t>9163720600</t>
  </si>
  <si>
    <t>PO BOX 1823</t>
  </si>
  <si>
    <t>JOHN WOOD</t>
  </si>
  <si>
    <t>009113374</t>
  </si>
  <si>
    <t>100029</t>
  </si>
  <si>
    <t>SEVEN-UP/RC BTLG OF SUTHERN CA</t>
  </si>
  <si>
    <t>SEVEN-UP BOTTLING CO</t>
  </si>
  <si>
    <t>7225 E ORANGETHORPE AVE</t>
  </si>
  <si>
    <t>906213311</t>
  </si>
  <si>
    <t>7145222877</t>
  </si>
  <si>
    <t>90621</t>
  </si>
  <si>
    <t>CITICORP</t>
  </si>
  <si>
    <t>MIKE ROSS</t>
  </si>
  <si>
    <t>SEVEN UP BTLG CO LOS ANGELES</t>
  </si>
  <si>
    <t>057467516</t>
  </si>
  <si>
    <t>045256872</t>
  </si>
  <si>
    <t>122299</t>
  </si>
  <si>
    <t>SEVEN UP/RC BTLG OF SUTHERN CA</t>
  </si>
  <si>
    <t>SEVEN-P/RC BTLG OF SUTHERN CAL</t>
  </si>
  <si>
    <t>3220 E 26TH ST</t>
  </si>
  <si>
    <t>900234208</t>
  </si>
  <si>
    <t>3232687779</t>
  </si>
  <si>
    <t>RAY BOHANNON</t>
  </si>
  <si>
    <t>AVALON FOOD &amp; BEVERAGE</t>
  </si>
  <si>
    <t>623347762</t>
  </si>
  <si>
    <t>102475</t>
  </si>
  <si>
    <t>QUAKER OATS CO</t>
  </si>
  <si>
    <t>5625 E 14TH ST</t>
  </si>
  <si>
    <t>946214403</t>
  </si>
  <si>
    <t>5102615800</t>
  </si>
  <si>
    <t>PO BOX 2205</t>
  </si>
  <si>
    <t>THE QUAKER OATS COMPANY</t>
  </si>
  <si>
    <t>ABDOU BENAFGHOUL</t>
  </si>
  <si>
    <t>BEVERAGE DIV</t>
  </si>
  <si>
    <t>134492347</t>
  </si>
  <si>
    <t>001316439</t>
  </si>
  <si>
    <t>Fruit drinks, cocktails and other non-carbonated soft drinks</t>
  </si>
  <si>
    <t>100280</t>
  </si>
  <si>
    <t>BCI COCA-COLA BOTTLING CO</t>
  </si>
  <si>
    <t>11536 PATTON RD</t>
  </si>
  <si>
    <t>DOWNEY</t>
  </si>
  <si>
    <t>902415202</t>
  </si>
  <si>
    <t>5629237202</t>
  </si>
  <si>
    <t>90241</t>
  </si>
  <si>
    <t>JOHN BROYSZEWSKI</t>
  </si>
  <si>
    <t>BCI COCA-COLA</t>
  </si>
  <si>
    <t>028099281</t>
  </si>
  <si>
    <t>102157</t>
  </si>
  <si>
    <t>PEPSI-COLA METRO BTLG CO INC</t>
  </si>
  <si>
    <t>19700 FIGUEROA ST</t>
  </si>
  <si>
    <t>CARSON</t>
  </si>
  <si>
    <t>907451003</t>
  </si>
  <si>
    <t>3103274222</t>
  </si>
  <si>
    <t>19700 S FIGUEROA ST</t>
  </si>
  <si>
    <t>90745</t>
  </si>
  <si>
    <t>STEFAN FREEMAN</t>
  </si>
  <si>
    <t>PEPSI COLA BOTTLING GROUP</t>
  </si>
  <si>
    <t>011463981</t>
  </si>
  <si>
    <t>102033</t>
  </si>
  <si>
    <t>1150 E NORTH AVE</t>
  </si>
  <si>
    <t>937251929</t>
  </si>
  <si>
    <t>5594855050</t>
  </si>
  <si>
    <t>BRANDON S,ITH</t>
  </si>
  <si>
    <t>PEPSI-COLA BOTTLE WEST</t>
  </si>
  <si>
    <t>787314194</t>
  </si>
  <si>
    <t>101055</t>
  </si>
  <si>
    <t>GIUMARRA VINEYARDS CORP</t>
  </si>
  <si>
    <t>GIUMARRA WINERY CORP</t>
  </si>
  <si>
    <t>11220 EDISON HWY</t>
  </si>
  <si>
    <t>BAKERSVILLE</t>
  </si>
  <si>
    <t>93307</t>
  </si>
  <si>
    <t>8053957000</t>
  </si>
  <si>
    <t>PO BIN 1969</t>
  </si>
  <si>
    <t>MIKE ROBERTSON</t>
  </si>
  <si>
    <t>043098896</t>
  </si>
  <si>
    <t>GEORGE GIUMARRA, JR</t>
  </si>
  <si>
    <t>2087</t>
  </si>
  <si>
    <t>Flavoring Extracts &amp; Syrups, Nec</t>
  </si>
  <si>
    <t>Liquid beverage bases, for use by soft drink bottlers</t>
  </si>
  <si>
    <t>101743</t>
  </si>
  <si>
    <t>MORTON INTERNATIONAL INC</t>
  </si>
  <si>
    <t>MORTON INTL INC</t>
  </si>
  <si>
    <t>7380 MORTON AVE</t>
  </si>
  <si>
    <t>NEWARK</t>
  </si>
  <si>
    <t>945604200</t>
  </si>
  <si>
    <t>5107972281</t>
  </si>
  <si>
    <t>PO BOX 305</t>
  </si>
  <si>
    <t>94560</t>
  </si>
  <si>
    <t>HARRY SHAW</t>
  </si>
  <si>
    <t>MORTON SALT GROUP</t>
  </si>
  <si>
    <t>009200478</t>
  </si>
  <si>
    <t>602511248</t>
  </si>
  <si>
    <t>Flavoring extracts and syrups, nec, n.s.k.</t>
  </si>
  <si>
    <t>101601</t>
  </si>
  <si>
    <t>OCEAN BEAUTY SEAFOODS INC</t>
  </si>
  <si>
    <t>LOS ANGELES SMOKING &amp; CURING</t>
  </si>
  <si>
    <t>778 KOHLER ST</t>
  </si>
  <si>
    <t>900211534</t>
  </si>
  <si>
    <t>2136220724</t>
  </si>
  <si>
    <t>PO BOX 21938</t>
  </si>
  <si>
    <t>DENNIS GORDON</t>
  </si>
  <si>
    <t>LASCCO ACQUISITION CO</t>
  </si>
  <si>
    <t>947983417</t>
  </si>
  <si>
    <t>009248071</t>
  </si>
  <si>
    <t>2091</t>
  </si>
  <si>
    <t>Canned &amp; Cured Fish &amp; Seafoods</t>
  </si>
  <si>
    <t>CANNED AND CURED FISH AND SEAFOODS</t>
  </si>
  <si>
    <t>101148</t>
  </si>
  <si>
    <t>ORIENT FISHERIES INC</t>
  </si>
  <si>
    <t>AVALON BAY FOODS INC</t>
  </si>
  <si>
    <t>300 EPLEY DRIVE</t>
  </si>
  <si>
    <t>959917221</t>
  </si>
  <si>
    <t>5306716661</t>
  </si>
  <si>
    <t>PO BOX 3689</t>
  </si>
  <si>
    <t>959923689</t>
  </si>
  <si>
    <t>SCOTT PENDERGRASS</t>
  </si>
  <si>
    <t>OFI</t>
  </si>
  <si>
    <t>947096012</t>
  </si>
  <si>
    <t>2092</t>
  </si>
  <si>
    <t>Fresh or Frozen Fish &amp; Seafoods</t>
  </si>
  <si>
    <t>FRESH PACKAGED FISH &amp; OTHER SEAFOOD</t>
  </si>
  <si>
    <t>100995</t>
  </si>
  <si>
    <t>FISHKING PROCESSORS INC</t>
  </si>
  <si>
    <t>FISHKING PROCESSORS</t>
  </si>
  <si>
    <t>1324 E 15TH ST</t>
  </si>
  <si>
    <t>900212702</t>
  </si>
  <si>
    <t>2137461307</t>
  </si>
  <si>
    <t>PO BOX 21385</t>
  </si>
  <si>
    <t>CELSO GOMEZ</t>
  </si>
  <si>
    <t>008333700</t>
  </si>
  <si>
    <t>Fresh or frozen packaged fish, n.s.k.</t>
  </si>
  <si>
    <t>101584</t>
  </si>
  <si>
    <t>PACIFIC CHOICE SEAFOOD CO</t>
  </si>
  <si>
    <t>PACIFIC CHOICE</t>
  </si>
  <si>
    <t>1 COMMERCIAL ST</t>
  </si>
  <si>
    <t>EUREKA</t>
  </si>
  <si>
    <t>955010241</t>
  </si>
  <si>
    <t>955</t>
  </si>
  <si>
    <t>7074422981</t>
  </si>
  <si>
    <t>95501</t>
  </si>
  <si>
    <t>04023</t>
  </si>
  <si>
    <t>HUMBOLDT</t>
  </si>
  <si>
    <t>DULCICH INC</t>
  </si>
  <si>
    <t>JIM ALLEN</t>
  </si>
  <si>
    <t>193245602</t>
  </si>
  <si>
    <t>151165404</t>
  </si>
  <si>
    <t>101188</t>
  </si>
  <si>
    <t>GENERAL FOODS CORP &amp; KRAFT</t>
  </si>
  <si>
    <t>100 HALCYON DR</t>
  </si>
  <si>
    <t>945783800</t>
  </si>
  <si>
    <t>5106395000</t>
  </si>
  <si>
    <t>PO BOX 5500</t>
  </si>
  <si>
    <t>STEVE KUNKLE</t>
  </si>
  <si>
    <t>GENERAL FOODS MANUFACTURING</t>
  </si>
  <si>
    <t>009141391</t>
  </si>
  <si>
    <t>CORP PURCHASING</t>
  </si>
  <si>
    <t>08/26/99</t>
  </si>
  <si>
    <t>2095</t>
  </si>
  <si>
    <t>Roasted Coffee</t>
  </si>
  <si>
    <t>DESSERTS (READY TO MIX)</t>
  </si>
  <si>
    <t>102284</t>
  </si>
  <si>
    <t>GRANNY GOOSE FOODS INC</t>
  </si>
  <si>
    <t>930 98TH AVE</t>
  </si>
  <si>
    <t>946032306</t>
  </si>
  <si>
    <t>5106355400</t>
  </si>
  <si>
    <t>94603</t>
  </si>
  <si>
    <t>G F INDUSTRIES INC</t>
  </si>
  <si>
    <t>KYLE VINE</t>
  </si>
  <si>
    <t>LAURA SCUDDERS</t>
  </si>
  <si>
    <t>009137928</t>
  </si>
  <si>
    <t>061340998</t>
  </si>
  <si>
    <t>TIM THOMAS</t>
  </si>
  <si>
    <t>5106154536</t>
  </si>
  <si>
    <t>2096</t>
  </si>
  <si>
    <t>Potato, Corn Chips &amp; Similar Snacks</t>
  </si>
  <si>
    <t>POTATO CHIPS, AND OTHER POTATO-BASED SNACKS</t>
  </si>
  <si>
    <t>102655</t>
  </si>
  <si>
    <t>A D M MILLING CO</t>
  </si>
  <si>
    <t>VALLEY GRAIN PRODUCTS ADM</t>
  </si>
  <si>
    <t>23865 AVENUE 18</t>
  </si>
  <si>
    <t>936389644</t>
  </si>
  <si>
    <t>5596753400</t>
  </si>
  <si>
    <t>PO BOX 1107</t>
  </si>
  <si>
    <t>ARCHER DANIELS MIDLAND CO</t>
  </si>
  <si>
    <t>BARRY RUNYON</t>
  </si>
  <si>
    <t>VALLEY GRAIN PRODUCTS</t>
  </si>
  <si>
    <t>947313375</t>
  </si>
  <si>
    <t>001307586</t>
  </si>
  <si>
    <t>CORN CHIPS AND OTHER CORN-BASED SNACKS</t>
  </si>
  <si>
    <t>506980</t>
  </si>
  <si>
    <t>KAR ICE SERVICE INC</t>
  </si>
  <si>
    <t>2521 SOLAR WAY</t>
  </si>
  <si>
    <t>BARSTOW</t>
  </si>
  <si>
    <t>923111197</t>
  </si>
  <si>
    <t>923</t>
  </si>
  <si>
    <t>7602562648</t>
  </si>
  <si>
    <t>P O BOX 1197</t>
  </si>
  <si>
    <t>923121197</t>
  </si>
  <si>
    <t>TOM LEWIS</t>
  </si>
  <si>
    <t>104291950</t>
  </si>
  <si>
    <t>2097</t>
  </si>
  <si>
    <t>Manufactured Ice</t>
  </si>
  <si>
    <t>Manufactured ice, n.s.k.</t>
  </si>
  <si>
    <t>711806</t>
  </si>
  <si>
    <t>SOUTHWEST GAS CORP</t>
  </si>
  <si>
    <t>101835</t>
  </si>
  <si>
    <t>NISSIN FOODS U S A CO INC</t>
  </si>
  <si>
    <t>NISSIN FOODS USA CO INC</t>
  </si>
  <si>
    <t>2001 W ROSECRANS AVE</t>
  </si>
  <si>
    <t>902492931</t>
  </si>
  <si>
    <t>3233216453</t>
  </si>
  <si>
    <t>ESTEBAN LOYA</t>
  </si>
  <si>
    <t>059245753</t>
  </si>
  <si>
    <t>KEN BUNCH</t>
  </si>
  <si>
    <t>2133216453</t>
  </si>
  <si>
    <t>2098</t>
  </si>
  <si>
    <t>Macaroni, Spaghetti &amp; Noodles</t>
  </si>
  <si>
    <t>Macaroni, spagetti and egg noodle products, exc. canned, nsk</t>
  </si>
  <si>
    <t>102622</t>
  </si>
  <si>
    <t>UNION INC</t>
  </si>
  <si>
    <t>320 KALMUS DR</t>
  </si>
  <si>
    <t>COSTA MESA</t>
  </si>
  <si>
    <t>926266013</t>
  </si>
  <si>
    <t>7145461962</t>
  </si>
  <si>
    <t>92626</t>
  </si>
  <si>
    <t>RAY MELENDEZ</t>
  </si>
  <si>
    <t>UNION FOODS</t>
  </si>
  <si>
    <t>073567133</t>
  </si>
  <si>
    <t>102032</t>
  </si>
  <si>
    <t>NEW WORLD PASTA</t>
  </si>
  <si>
    <t>2704 S MAPLE AVE</t>
  </si>
  <si>
    <t>937252109</t>
  </si>
  <si>
    <t>2094858110</t>
  </si>
  <si>
    <t>PO BOX 12146</t>
  </si>
  <si>
    <t>93776</t>
  </si>
  <si>
    <t>NEW WORLD PASTA LLC</t>
  </si>
  <si>
    <t>DON CAPSHEW</t>
  </si>
  <si>
    <t>049208288</t>
  </si>
  <si>
    <t>049429769</t>
  </si>
  <si>
    <t>507703</t>
  </si>
  <si>
    <t>TORTILLERIA SAN MARCOS</t>
  </si>
  <si>
    <t>1927 E 1ST ST</t>
  </si>
  <si>
    <t>900333412</t>
  </si>
  <si>
    <t>3232630208</t>
  </si>
  <si>
    <t>GREGORIO GARCIA</t>
  </si>
  <si>
    <t>SAN MARCOS TORTILLA &amp; MARKET</t>
  </si>
  <si>
    <t>183474246</t>
  </si>
  <si>
    <t>2099</t>
  </si>
  <si>
    <t>Food Preparations, Nec</t>
  </si>
  <si>
    <t>100299</t>
  </si>
  <si>
    <t>KTS KITCHEN INC</t>
  </si>
  <si>
    <t>KTS KITCHEN</t>
  </si>
  <si>
    <t>1065 E WALNUT ST</t>
  </si>
  <si>
    <t>90756</t>
  </si>
  <si>
    <t>3107640850</t>
  </si>
  <si>
    <t>90746</t>
  </si>
  <si>
    <t>DAVID FORTNEY</t>
  </si>
  <si>
    <t>177138252</t>
  </si>
  <si>
    <t>101773</t>
  </si>
  <si>
    <t>MCCORMICK &amp; CO INC</t>
  </si>
  <si>
    <t>MC CORMICK &amp; CO INC/SCHILLING</t>
  </si>
  <si>
    <t>1311 SCHILLING PLACE</t>
  </si>
  <si>
    <t>939014535</t>
  </si>
  <si>
    <t>8317582411</t>
  </si>
  <si>
    <t>93901</t>
  </si>
  <si>
    <t>RANDY DVORAK</t>
  </si>
  <si>
    <t>FOOD SERVICE SALINAS</t>
  </si>
  <si>
    <t>043723089</t>
  </si>
  <si>
    <t>SEASONINGS AND SPICES</t>
  </si>
  <si>
    <t>428543</t>
  </si>
  <si>
    <t>NUTRASWEET KELCO CO</t>
  </si>
  <si>
    <t>8355 AERO DR</t>
  </si>
  <si>
    <t>92123</t>
  </si>
  <si>
    <t>6192924900</t>
  </si>
  <si>
    <t>MONSANTO COMPANY</t>
  </si>
  <si>
    <t>87</t>
  </si>
  <si>
    <t>MIKE JENNINGS</t>
  </si>
  <si>
    <t>KELCO OIL FIELD GROUP INC</t>
  </si>
  <si>
    <t>877926360</t>
  </si>
  <si>
    <t>006266803</t>
  </si>
  <si>
    <t>INDUSTRIAL ORGANIC CHEMICALS, NEC, NEC</t>
  </si>
  <si>
    <t>100678</t>
  </si>
  <si>
    <t>CASE-SWAYNE CO INC</t>
  </si>
  <si>
    <t>1930 CALIFORNIA AVE</t>
  </si>
  <si>
    <t>CORONA</t>
  </si>
  <si>
    <t>917196491</t>
  </si>
  <si>
    <t>9097374000</t>
  </si>
  <si>
    <t>91719</t>
  </si>
  <si>
    <t>MARK KINCHELOE</t>
  </si>
  <si>
    <t>008242703</t>
  </si>
  <si>
    <t>308225</t>
  </si>
  <si>
    <t>AMERICAN YEAST CORP</t>
  </si>
  <si>
    <t>EAGLE BAKER YEAST</t>
  </si>
  <si>
    <t>5455 DISTRICT BLVD</t>
  </si>
  <si>
    <t>933132123</t>
  </si>
  <si>
    <t>6618341050</t>
  </si>
  <si>
    <t>93313</t>
  </si>
  <si>
    <t>LLOYD FRY</t>
  </si>
  <si>
    <t>EAGLE BAKERS YEAST</t>
  </si>
  <si>
    <t>074143959</t>
  </si>
  <si>
    <t>204196299</t>
  </si>
  <si>
    <t>BAKING POWDER AND SODA, YEAST AND OTHER LEAVENING AGENTS</t>
  </si>
  <si>
    <t>101598</t>
  </si>
  <si>
    <t>LA REINA INC</t>
  </si>
  <si>
    <t>316 N FORD BLVD</t>
  </si>
  <si>
    <t>900221121</t>
  </si>
  <si>
    <t>3232682791</t>
  </si>
  <si>
    <t>90022</t>
  </si>
  <si>
    <t>HUGO CHAVEZ</t>
  </si>
  <si>
    <t>008322067</t>
  </si>
  <si>
    <t>101634</t>
  </si>
  <si>
    <t>LIPTON THOMAS J INC</t>
  </si>
  <si>
    <t>2200 DELAWARE AVE</t>
  </si>
  <si>
    <t>950605707</t>
  </si>
  <si>
    <t>4084269100</t>
  </si>
  <si>
    <t>PO BOX 1800</t>
  </si>
  <si>
    <t>SCOTT DYER</t>
  </si>
  <si>
    <t>053995171</t>
  </si>
  <si>
    <t>100010</t>
  </si>
  <si>
    <t>DON MIGUEL FOODS</t>
  </si>
  <si>
    <t>ALEX FOODS INC</t>
  </si>
  <si>
    <t>2125 E ORANGEWOOD</t>
  </si>
  <si>
    <t>928066109</t>
  </si>
  <si>
    <t>7146348441</t>
  </si>
  <si>
    <t>PO BOX 3129</t>
  </si>
  <si>
    <t>ROBERT CHARTON</t>
  </si>
  <si>
    <t>008341331</t>
  </si>
  <si>
    <t>308234</t>
  </si>
  <si>
    <t>RED STAR YEAST</t>
  </si>
  <si>
    <t>1384 5TH ST</t>
  </si>
  <si>
    <t>946071852</t>
  </si>
  <si>
    <t>5102729033</t>
  </si>
  <si>
    <t>NICK BONTEMPO</t>
  </si>
  <si>
    <t>009131293</t>
  </si>
  <si>
    <t>101871</t>
  </si>
  <si>
    <t>BURNS PHILP FOOD INC</t>
  </si>
  <si>
    <t>FLEISCHMANN YEAST</t>
  </si>
  <si>
    <t>921 98TH AVE</t>
  </si>
  <si>
    <t>946032305</t>
  </si>
  <si>
    <t>5106332200</t>
  </si>
  <si>
    <t>BURNS PHILP INC</t>
  </si>
  <si>
    <t>ROBERT TRABERT</t>
  </si>
  <si>
    <t>844837518</t>
  </si>
  <si>
    <t>034413757</t>
  </si>
  <si>
    <t>5106332248</t>
  </si>
  <si>
    <t>306446</t>
  </si>
  <si>
    <t>ABCO LABORATORIES INC</t>
  </si>
  <si>
    <t>ABCO LABORATORIES</t>
  </si>
  <si>
    <t>2450 S WATNEY WAY</t>
  </si>
  <si>
    <t>7074322200</t>
  </si>
  <si>
    <t>99</t>
  </si>
  <si>
    <t>ACCOUNTING MANAGER</t>
  </si>
  <si>
    <t>JESSICA CHUA</t>
  </si>
  <si>
    <t>BARON BRAND SPICES</t>
  </si>
  <si>
    <t>029618279</t>
  </si>
  <si>
    <t>N/A</t>
  </si>
  <si>
    <t>103558</t>
  </si>
  <si>
    <t>LORBER INDUSTRIES OF CA</t>
  </si>
  <si>
    <t>LORBER INDUSTRIES OF CALIF</t>
  </si>
  <si>
    <t>17908 S FIGUEROA ST</t>
  </si>
  <si>
    <t>902484211</t>
  </si>
  <si>
    <t>2133218450</t>
  </si>
  <si>
    <t>90248</t>
  </si>
  <si>
    <t>RALPH LOPEZ</t>
  </si>
  <si>
    <t>102986981</t>
  </si>
  <si>
    <t>22</t>
  </si>
  <si>
    <t>Textile Mill Products</t>
  </si>
  <si>
    <t>2253</t>
  </si>
  <si>
    <t>Knit Outerwear Mills</t>
  </si>
  <si>
    <t>Knit outerwear, n.s.k.</t>
  </si>
  <si>
    <t>103211</t>
  </si>
  <si>
    <t>DRASIN KNITTING MILLS INC</t>
  </si>
  <si>
    <t>1721 TRINITY ST</t>
  </si>
  <si>
    <t>900153714</t>
  </si>
  <si>
    <t>2137477631</t>
  </si>
  <si>
    <t>90015</t>
  </si>
  <si>
    <t>TRINITY KNITTING</t>
  </si>
  <si>
    <t>008328270</t>
  </si>
  <si>
    <t>SWEATERS, FROM YARN/FABRIC KNIT AT SAME ESTABLISHMENT</t>
  </si>
  <si>
    <t>500292</t>
  </si>
  <si>
    <t>PACIFIC CONTINENTALS TEXTILE</t>
  </si>
  <si>
    <t>Pacific Continentals Textile</t>
  </si>
  <si>
    <t>2880 E ANA ST</t>
  </si>
  <si>
    <t>COMPTON</t>
  </si>
  <si>
    <t>902215602</t>
  </si>
  <si>
    <t>3106391500</t>
  </si>
  <si>
    <t>EDMUND KIM INTERNATIONAL INC</t>
  </si>
  <si>
    <t>THOMAS MA</t>
  </si>
  <si>
    <t>884565284</t>
  </si>
  <si>
    <t>031680689</t>
  </si>
  <si>
    <t>2261</t>
  </si>
  <si>
    <t>Finishing Plants, Cotton</t>
  </si>
  <si>
    <t>Finishing plants, cotton fabric, n.s.k.</t>
  </si>
  <si>
    <t>500291</t>
  </si>
  <si>
    <t>2060 E VIA ARADO</t>
  </si>
  <si>
    <t>902206112</t>
  </si>
  <si>
    <t>3106041100</t>
  </si>
  <si>
    <t>KEVIN KIM</t>
  </si>
  <si>
    <t>131288300</t>
  </si>
  <si>
    <t>500368</t>
  </si>
  <si>
    <t>CAITAC GARMENT PROCESSING</t>
  </si>
  <si>
    <t>14725 S BROADWAY ST</t>
  </si>
  <si>
    <t>902481813</t>
  </si>
  <si>
    <t>3102179888</t>
  </si>
  <si>
    <t>GEORGE COOK</t>
  </si>
  <si>
    <t>789591567</t>
  </si>
  <si>
    <t>507822</t>
  </si>
  <si>
    <t>GANGI STUDIOS INC</t>
  </si>
  <si>
    <t>5265 VINELAND AVE</t>
  </si>
  <si>
    <t>NORTH HOLLYWOOD</t>
  </si>
  <si>
    <t>916013223</t>
  </si>
  <si>
    <t>8187524477</t>
  </si>
  <si>
    <t>PAUL GANGI</t>
  </si>
  <si>
    <t>054861174</t>
  </si>
  <si>
    <t>2262</t>
  </si>
  <si>
    <t>Finishing Plants, Manmade Fabrics</t>
  </si>
  <si>
    <t>Finished manmade fiber and silk broad woven goods, n.s.k.</t>
  </si>
  <si>
    <t>103314</t>
  </si>
  <si>
    <t>FABRICA INTERNATIONAL</t>
  </si>
  <si>
    <t>2801 PULLMAN ST</t>
  </si>
  <si>
    <t>927055713</t>
  </si>
  <si>
    <t>7142617181</t>
  </si>
  <si>
    <t>92705</t>
  </si>
  <si>
    <t>GEORGE LOPEZ</t>
  </si>
  <si>
    <t>069929842</t>
  </si>
  <si>
    <t>2273</t>
  </si>
  <si>
    <t>Carpets &amp; Rugs</t>
  </si>
  <si>
    <t>CARPETS AND RUGS</t>
  </si>
  <si>
    <t>305899</t>
  </si>
  <si>
    <t>ATLAS CARPET MILLS INC</t>
  </si>
  <si>
    <t>ATLAS CARPET MILLS</t>
  </si>
  <si>
    <t>2200 SAYBROOK</t>
  </si>
  <si>
    <t>CITY OF COMMERCE</t>
  </si>
  <si>
    <t>900401720</t>
  </si>
  <si>
    <t>2137249000</t>
  </si>
  <si>
    <t>BOB IBRAHAM</t>
  </si>
  <si>
    <t>056457229</t>
  </si>
  <si>
    <t>104088</t>
  </si>
  <si>
    <t>QUEEN CARPET CORP</t>
  </si>
  <si>
    <t>TUFTEX CARPET MILLS INC</t>
  </si>
  <si>
    <t>15305 VALLEY VIEW AVE</t>
  </si>
  <si>
    <t>90670</t>
  </si>
  <si>
    <t>5629217209</t>
  </si>
  <si>
    <t>SANTE FE SPRINGS</t>
  </si>
  <si>
    <t>QUEEN CARPET CORPORATION</t>
  </si>
  <si>
    <t>BO ROHDE</t>
  </si>
  <si>
    <t>TUFTEX CARPET MILLS</t>
  </si>
  <si>
    <t>848628186</t>
  </si>
  <si>
    <t>003336831</t>
  </si>
  <si>
    <t>BOB BRISSETTE</t>
  </si>
  <si>
    <t>3109210951</t>
  </si>
  <si>
    <t>08/12/99</t>
  </si>
  <si>
    <t>122986</t>
  </si>
  <si>
    <t>DIXIE YARNS INC</t>
  </si>
  <si>
    <t>CANDLEWICK YARNS INC</t>
  </si>
  <si>
    <t>711 CIMMAMON DR</t>
  </si>
  <si>
    <t>932459587</t>
  </si>
  <si>
    <t>2099243411</t>
  </si>
  <si>
    <t>PO BOX 70</t>
  </si>
  <si>
    <t>DIXIE GROUP INC</t>
  </si>
  <si>
    <t>STAN STREETER</t>
  </si>
  <si>
    <t>CANDLEWICK YARNS</t>
  </si>
  <si>
    <t>066113192</t>
  </si>
  <si>
    <t>003330016</t>
  </si>
  <si>
    <t>2281</t>
  </si>
  <si>
    <t>Yarn Spinning Mills</t>
  </si>
  <si>
    <t>CARPET AND RUG YARN, SPUN</t>
  </si>
  <si>
    <t>507643</t>
  </si>
  <si>
    <t>PALTEX INCORPORATED</t>
  </si>
  <si>
    <t>6818 AVALON BLVD 28</t>
  </si>
  <si>
    <t>900031922</t>
  </si>
  <si>
    <t>3237594903</t>
  </si>
  <si>
    <t>P O BOX 73807</t>
  </si>
  <si>
    <t>900030807</t>
  </si>
  <si>
    <t>WESTERN NONWOVENS INC</t>
  </si>
  <si>
    <t>PAUL TURNER</t>
  </si>
  <si>
    <t>064619125</t>
  </si>
  <si>
    <t>965521636</t>
  </si>
  <si>
    <t>2297</t>
  </si>
  <si>
    <t>Nonwoven Fabrics</t>
  </si>
  <si>
    <t>Nonwoven fabrics, n.s.k.</t>
  </si>
  <si>
    <t>103235</t>
  </si>
  <si>
    <t>NEWELL CO</t>
  </si>
  <si>
    <t>DEL MAR WINDOW COVERINGS</t>
  </si>
  <si>
    <t>7400 HAZARD AVE</t>
  </si>
  <si>
    <t>WESTMINSTER</t>
  </si>
  <si>
    <t>926835248</t>
  </si>
  <si>
    <t>7148914311</t>
  </si>
  <si>
    <t>92683</t>
  </si>
  <si>
    <t>NEWELL CO DE</t>
  </si>
  <si>
    <t>DON PAULK</t>
  </si>
  <si>
    <t>LEVELOR HOME FASHIONS</t>
  </si>
  <si>
    <t>873194369</t>
  </si>
  <si>
    <t>161403852</t>
  </si>
  <si>
    <t>2299</t>
  </si>
  <si>
    <t>Textile Goods, Nec</t>
  </si>
  <si>
    <t>TEXTILE GOODS, NEC, NEC</t>
  </si>
  <si>
    <t>500266</t>
  </si>
  <si>
    <t>AMERICAN FASHION INC</t>
  </si>
  <si>
    <t>642 ARIZONA ST</t>
  </si>
  <si>
    <t>CHULA VISTA</t>
  </si>
  <si>
    <t>919111647</t>
  </si>
  <si>
    <t>919</t>
  </si>
  <si>
    <t>6194261212</t>
  </si>
  <si>
    <t>DON BUTTERFIELD</t>
  </si>
  <si>
    <t>TERZO UOMO</t>
  </si>
  <si>
    <t>186831640</t>
  </si>
  <si>
    <t>Apparel &amp; Textile Products</t>
  </si>
  <si>
    <t>2311</t>
  </si>
  <si>
    <t>Men's &amp; Boys' Suits &amp; Coats</t>
  </si>
  <si>
    <t>Men's and boys' suits and coats, n.s.k.</t>
  </si>
  <si>
    <t>104298</t>
  </si>
  <si>
    <t>BARCO OF CA</t>
  </si>
  <si>
    <t>BARCO OF CALIF</t>
  </si>
  <si>
    <t>350 W ROSECRANS AVE</t>
  </si>
  <si>
    <t>902481728</t>
  </si>
  <si>
    <t>3107701012</t>
  </si>
  <si>
    <t>VIRGINIA PUNZALAN</t>
  </si>
  <si>
    <t>364684183</t>
  </si>
  <si>
    <t>Boys' suits, coats &amp; tailored jackets, incl. uniform type</t>
  </si>
  <si>
    <t>500373</t>
  </si>
  <si>
    <t>SUK JOO YOUNG</t>
  </si>
  <si>
    <t>223 W ROSECRANS AVE</t>
  </si>
  <si>
    <t>902481831</t>
  </si>
  <si>
    <t>3103275000</t>
  </si>
  <si>
    <t>KEVIN OH</t>
  </si>
  <si>
    <t>AME JEANS</t>
  </si>
  <si>
    <t>835704735</t>
  </si>
  <si>
    <t>2325</t>
  </si>
  <si>
    <t>Men's &amp; Boys' Trousers &amp; Slacks</t>
  </si>
  <si>
    <t>MEN'S AND BOY'S SEPARATE TROUSERS AND SLACKS</t>
  </si>
  <si>
    <t>500616</t>
  </si>
  <si>
    <t>JEM SPORTSWEAR</t>
  </si>
  <si>
    <t>Jem Sportswear</t>
  </si>
  <si>
    <t>459 PARK AVE</t>
  </si>
  <si>
    <t>SAN FERNANDO</t>
  </si>
  <si>
    <t>913402525</t>
  </si>
  <si>
    <t>913</t>
  </si>
  <si>
    <t>8183659361</t>
  </si>
  <si>
    <t>EARL MARINE</t>
  </si>
  <si>
    <t>JIMMY Z</t>
  </si>
  <si>
    <t>085920270</t>
  </si>
  <si>
    <t>2329</t>
  </si>
  <si>
    <t>Men's &amp; Boys' Clothing, Nec</t>
  </si>
  <si>
    <t>Men's and boys' clothing, nec, n.s.k.</t>
  </si>
  <si>
    <t>507667</t>
  </si>
  <si>
    <t>RAINBOW FASHION</t>
  </si>
  <si>
    <t>235 1/2 27TH ST</t>
  </si>
  <si>
    <t>90007</t>
  </si>
  <si>
    <t>2137466080</t>
  </si>
  <si>
    <t>ENARDO SOLIZ</t>
  </si>
  <si>
    <t>008595407</t>
  </si>
  <si>
    <t>2335</t>
  </si>
  <si>
    <t>Women's &amp; Misses' Dresses</t>
  </si>
  <si>
    <t>Women's &amp; misses' dresses, woven or purchased fabric, nsk</t>
  </si>
  <si>
    <t>500436</t>
  </si>
  <si>
    <t>L &amp; L MANUFACTURING CO</t>
  </si>
  <si>
    <t>2121 S SAN PEDRO ST</t>
  </si>
  <si>
    <t>900111125</t>
  </si>
  <si>
    <t>2137476164</t>
  </si>
  <si>
    <t>118576685</t>
  </si>
  <si>
    <t>008239717</t>
  </si>
  <si>
    <t>2339</t>
  </si>
  <si>
    <t>Women's &amp; Misses' Outerwear, Nec</t>
  </si>
  <si>
    <t>Women's and misses' outerwear, nec, n.s.k.</t>
  </si>
  <si>
    <t>121901</t>
  </si>
  <si>
    <t>DAVIS BEN F MANUFACTURING CO</t>
  </si>
  <si>
    <t>1663 MISSION ST STE 6</t>
  </si>
  <si>
    <t>941032449</t>
  </si>
  <si>
    <t>4158613575</t>
  </si>
  <si>
    <t>1663 MISSION ST</t>
  </si>
  <si>
    <t>DENNIS HYDE</t>
  </si>
  <si>
    <t>009167677</t>
  </si>
  <si>
    <t>109765</t>
  </si>
  <si>
    <t>RELIANCE UPHOLSTERY SUPPLY CO</t>
  </si>
  <si>
    <t>137 E ALONDRA</t>
  </si>
  <si>
    <t>902482805</t>
  </si>
  <si>
    <t>2133212300</t>
  </si>
  <si>
    <t>137 EAST ALONDRA</t>
  </si>
  <si>
    <t>19</t>
  </si>
  <si>
    <t>RICHARD CELEKETIC</t>
  </si>
  <si>
    <t>RELIANCE PRODUCTS</t>
  </si>
  <si>
    <t>008383606</t>
  </si>
  <si>
    <t>2392</t>
  </si>
  <si>
    <t>Housefurnishings</t>
  </si>
  <si>
    <t>House furnishings, nec, n.s.k.</t>
  </si>
  <si>
    <t>105038</t>
  </si>
  <si>
    <t>GEORGIA-PACIFIC CORP</t>
  </si>
  <si>
    <t>90 W REDWOOD AVE</t>
  </si>
  <si>
    <t>FORT BRAGG</t>
  </si>
  <si>
    <t>954373409</t>
  </si>
  <si>
    <t>7079613260</t>
  </si>
  <si>
    <t>95437</t>
  </si>
  <si>
    <t>GEORGIA-PACIFIC CORPORATION</t>
  </si>
  <si>
    <t>ART OWENS</t>
  </si>
  <si>
    <t>039101761</t>
  </si>
  <si>
    <t>009020777</t>
  </si>
  <si>
    <t>24</t>
  </si>
  <si>
    <t>Lumber and Wood Products</t>
  </si>
  <si>
    <t>2411</t>
  </si>
  <si>
    <t>Logging</t>
  </si>
  <si>
    <t>RECEIPTS FOR CONTRACT LOGGING</t>
  </si>
  <si>
    <t>104804</t>
  </si>
  <si>
    <t>ARCATA REDWOOD CO</t>
  </si>
  <si>
    <t>5151 HWY 101 N</t>
  </si>
  <si>
    <t>7074435031</t>
  </si>
  <si>
    <t>ORICK</t>
  </si>
  <si>
    <t>645 BALDHILL RD</t>
  </si>
  <si>
    <t>95555</t>
  </si>
  <si>
    <t>KAMILCHE INVESTMENT CO</t>
  </si>
  <si>
    <t>MIKE BACKMAN</t>
  </si>
  <si>
    <t>134492107</t>
  </si>
  <si>
    <t>136015781</t>
  </si>
  <si>
    <t>SOFTWOOD LOGS, BOLTS, AND TIMBER</t>
  </si>
  <si>
    <t>105372</t>
  </si>
  <si>
    <t>SIMPSON TIMBER CO</t>
  </si>
  <si>
    <t>1165 MAPLE CREEK RD</t>
  </si>
  <si>
    <t>KORBEL</t>
  </si>
  <si>
    <t>95550</t>
  </si>
  <si>
    <t>7078220371</t>
  </si>
  <si>
    <t>KORBEL RD</t>
  </si>
  <si>
    <t>FRED JACOBSON</t>
  </si>
  <si>
    <t>009215138</t>
  </si>
  <si>
    <t>LOGGING, NEC</t>
  </si>
  <si>
    <t>105466</t>
  </si>
  <si>
    <t>SEQUOIA FOREST INDUSTRIES</t>
  </si>
  <si>
    <t>SEQUOIA FOREST INDUSTRIES INC</t>
  </si>
  <si>
    <t>6801 AVENUE 430</t>
  </si>
  <si>
    <t>DINUBA</t>
  </si>
  <si>
    <t>93618</t>
  </si>
  <si>
    <t>5595912000</t>
  </si>
  <si>
    <t>RICHARD WATKINS</t>
  </si>
  <si>
    <t>120812938</t>
  </si>
  <si>
    <t>117505628</t>
  </si>
  <si>
    <t>2421</t>
  </si>
  <si>
    <t>Sawmills &amp; Planning Mills</t>
  </si>
  <si>
    <t>BUILDING AND STRUCTURAL MATERIALS, WOOD</t>
  </si>
  <si>
    <t>105097</t>
  </si>
  <si>
    <t>HI RIDGE LUMBER</t>
  </si>
  <si>
    <t>HI-RIDGE LUMBER</t>
  </si>
  <si>
    <t>329 PHILLIPE RD</t>
  </si>
  <si>
    <t>YREKA</t>
  </si>
  <si>
    <t>960979413</t>
  </si>
  <si>
    <t>9168424451</t>
  </si>
  <si>
    <t>PO BOX 458</t>
  </si>
  <si>
    <t>96097</t>
  </si>
  <si>
    <t>04093</t>
  </si>
  <si>
    <t>SISKIYOU</t>
  </si>
  <si>
    <t>CURT JUDKINS</t>
  </si>
  <si>
    <t>052369881</t>
  </si>
  <si>
    <t>575306</t>
  </si>
  <si>
    <t>PACIFIC POWER &amp; LIGHT CO</t>
  </si>
  <si>
    <t>105391</t>
  </si>
  <si>
    <t>SIERRA PACIFIC INDUSTRIES</t>
  </si>
  <si>
    <t>SIERRA PACIFIC INDUSTRIES INC</t>
  </si>
  <si>
    <t>END OF SUNKIST DR</t>
  </si>
  <si>
    <t>SUSANVILLE</t>
  </si>
  <si>
    <t>96130</t>
  </si>
  <si>
    <t>961</t>
  </si>
  <si>
    <t>5302572158</t>
  </si>
  <si>
    <t>PO BOX 820</t>
  </si>
  <si>
    <t>04035</t>
  </si>
  <si>
    <t>LASSEN</t>
  </si>
  <si>
    <t>DAVE LAW</t>
  </si>
  <si>
    <t>009439191</t>
  </si>
  <si>
    <t>047403696</t>
  </si>
  <si>
    <t>DAVE MARTIN</t>
  </si>
  <si>
    <t>MAINT MANAGER</t>
  </si>
  <si>
    <t>9162572158</t>
  </si>
  <si>
    <t>183006</t>
  </si>
  <si>
    <t>CP NATIONAL CORP</t>
  </si>
  <si>
    <t>119984</t>
  </si>
  <si>
    <t>SCHMIDBAUER LUMBER INC</t>
  </si>
  <si>
    <t>FOOT OF CLARK ST</t>
  </si>
  <si>
    <t>7074437025</t>
  </si>
  <si>
    <t>PO BOX 152</t>
  </si>
  <si>
    <t>95502</t>
  </si>
  <si>
    <t>RICH GRAHAM</t>
  </si>
  <si>
    <t>PACIFIC CLEARS</t>
  </si>
  <si>
    <t>059605758</t>
  </si>
  <si>
    <t>SAWMILLS AND PLANNING MILLS, GENERAL, NEC</t>
  </si>
  <si>
    <t>104876</t>
  </si>
  <si>
    <t>19758 RIVERSIDE AVE</t>
  </si>
  <si>
    <t>ANDERSON</t>
  </si>
  <si>
    <t>960074908</t>
  </si>
  <si>
    <t>5303788000</t>
  </si>
  <si>
    <t>PO BOX 10939</t>
  </si>
  <si>
    <t>96007</t>
  </si>
  <si>
    <t>04089</t>
  </si>
  <si>
    <t>SHASTA</t>
  </si>
  <si>
    <t>51</t>
  </si>
  <si>
    <t>JERRY HERRINGTON</t>
  </si>
  <si>
    <t>WINDOW</t>
  </si>
  <si>
    <t>876400730</t>
  </si>
  <si>
    <t>GARY BLANC</t>
  </si>
  <si>
    <t>9163653721</t>
  </si>
  <si>
    <t>105407</t>
  </si>
  <si>
    <t>SIERRA FOREST PRODUCTS</t>
  </si>
  <si>
    <t>SIERRA FOREST PRODUCTS INC</t>
  </si>
  <si>
    <t>9000 ROAD 234</t>
  </si>
  <si>
    <t>TERRA BELLA</t>
  </si>
  <si>
    <t>93270</t>
  </si>
  <si>
    <t>2095354893</t>
  </si>
  <si>
    <t>PO BOX 10060</t>
  </si>
  <si>
    <t>KENT DUYSEN</t>
  </si>
  <si>
    <t>041655788</t>
  </si>
  <si>
    <t>104985</t>
  </si>
  <si>
    <t>EEL RIVER SAWMILLS INC</t>
  </si>
  <si>
    <t>1053 NORTHWESTERN AVE</t>
  </si>
  <si>
    <t>FORTUNA</t>
  </si>
  <si>
    <t>955409512</t>
  </si>
  <si>
    <t>7077256911</t>
  </si>
  <si>
    <t>95540</t>
  </si>
  <si>
    <t>KEN DUNN</t>
  </si>
  <si>
    <t>884666848</t>
  </si>
  <si>
    <t>009203423</t>
  </si>
  <si>
    <t>APRIL 30, 1988</t>
  </si>
  <si>
    <t>119939</t>
  </si>
  <si>
    <t>P&amp;M CEDAR PRODUCTS INC</t>
  </si>
  <si>
    <t>P &amp; M CEDAR PRODUCTS INC</t>
  </si>
  <si>
    <t>6199 STATE HIGHWAY 273</t>
  </si>
  <si>
    <t>960079418</t>
  </si>
  <si>
    <t>5303787612</t>
  </si>
  <si>
    <t>6199 N HWY 273</t>
  </si>
  <si>
    <t>P&amp;M HOLDINGS INC</t>
  </si>
  <si>
    <t>DICK SNYDER</t>
  </si>
  <si>
    <t>P &amp; M CEDAR PRODUCTS</t>
  </si>
  <si>
    <t>195427646</t>
  </si>
  <si>
    <t>618734677</t>
  </si>
  <si>
    <t>105299</t>
  </si>
  <si>
    <t>25270 STATE HWY 88</t>
  </si>
  <si>
    <t>PIONEER</t>
  </si>
  <si>
    <t>956669647</t>
  </si>
  <si>
    <t>2092954291</t>
  </si>
  <si>
    <t>PO BOX 127</t>
  </si>
  <si>
    <t>95666</t>
  </si>
  <si>
    <t>04005</t>
  </si>
  <si>
    <t>AMADOR</t>
  </si>
  <si>
    <t>KEN WHITTEN</t>
  </si>
  <si>
    <t>105921464</t>
  </si>
  <si>
    <t>105503</t>
  </si>
  <si>
    <t>WETSEL-OVIATT LUMBER CO</t>
  </si>
  <si>
    <t>2000 WETSEL OVIATT RD</t>
  </si>
  <si>
    <t>FOLSOM</t>
  </si>
  <si>
    <t>95763</t>
  </si>
  <si>
    <t>9169336684</t>
  </si>
  <si>
    <t>PO BOX 910</t>
  </si>
  <si>
    <t>04017</t>
  </si>
  <si>
    <t>EL DORADO</t>
  </si>
  <si>
    <t>BILL KERFOOT</t>
  </si>
  <si>
    <t>916939870</t>
  </si>
  <si>
    <t>9169398700</t>
  </si>
  <si>
    <t>01/15/97</t>
  </si>
  <si>
    <t>SAWDUST, SHAVINGS AND WOOD CHIPS</t>
  </si>
  <si>
    <t>306261</t>
  </si>
  <si>
    <t>PACIFIC LUMBER CO INC</t>
  </si>
  <si>
    <t>PACIFIC LUMBER-FORTUNA PLANT</t>
  </si>
  <si>
    <t>125 MAIN ST</t>
  </si>
  <si>
    <t>SCOTIA</t>
  </si>
  <si>
    <t>95565</t>
  </si>
  <si>
    <t>7077642222</t>
  </si>
  <si>
    <t>PO BOX 37</t>
  </si>
  <si>
    <t>MAXXAM INC</t>
  </si>
  <si>
    <t>MIKE EGLIN</t>
  </si>
  <si>
    <t>FORTUNA DIV</t>
  </si>
  <si>
    <t>009145905</t>
  </si>
  <si>
    <t>006908156</t>
  </si>
  <si>
    <t>119985</t>
  </si>
  <si>
    <t>HWY 3 1 MILL ST</t>
  </si>
  <si>
    <t>HAYFORK</t>
  </si>
  <si>
    <t>96041</t>
  </si>
  <si>
    <t>5306285291</t>
  </si>
  <si>
    <t>04105</t>
  </si>
  <si>
    <t>TRINITY</t>
  </si>
  <si>
    <t>LARRY WASSON</t>
  </si>
  <si>
    <t>HAYFORK DIVISION</t>
  </si>
  <si>
    <t>009437450</t>
  </si>
  <si>
    <t>9166285291</t>
  </si>
  <si>
    <t>SOFTWOOD CUT STOCK</t>
  </si>
  <si>
    <t>308334</t>
  </si>
  <si>
    <t>NORBY LUMBER CO INC</t>
  </si>
  <si>
    <t>31470 AVENUE 12</t>
  </si>
  <si>
    <t>2096746712</t>
  </si>
  <si>
    <t>31470 AVE 12</t>
  </si>
  <si>
    <t>RICHARD NORBY</t>
  </si>
  <si>
    <t>054607445</t>
  </si>
  <si>
    <t>105388</t>
  </si>
  <si>
    <t>1538 LEE RD</t>
  </si>
  <si>
    <t>QUINCY</t>
  </si>
  <si>
    <t>959719687</t>
  </si>
  <si>
    <t>5302832820</t>
  </si>
  <si>
    <t>PO BOX 750</t>
  </si>
  <si>
    <t>95971</t>
  </si>
  <si>
    <t>04063</t>
  </si>
  <si>
    <t>PLUMAS</t>
  </si>
  <si>
    <t>040489676</t>
  </si>
  <si>
    <t>DON CAMP</t>
  </si>
  <si>
    <t>9162832820</t>
  </si>
  <si>
    <t>105157</t>
  </si>
  <si>
    <t>LOUISIANA-PACIFIC CORP</t>
  </si>
  <si>
    <t>850 HOLLOWTREE RD</t>
  </si>
  <si>
    <t>UKIAH</t>
  </si>
  <si>
    <t>95482</t>
  </si>
  <si>
    <t>7074681431</t>
  </si>
  <si>
    <t>PO BOX 120</t>
  </si>
  <si>
    <t>LOUISIANA-PACIFIC CORPORATION</t>
  </si>
  <si>
    <t>ANDY LONGCRIER</t>
  </si>
  <si>
    <t>WESTERN DIVISION</t>
  </si>
  <si>
    <t>009146747</t>
  </si>
  <si>
    <t>061500534</t>
  </si>
  <si>
    <t>105159</t>
  </si>
  <si>
    <t>P O BOX 489</t>
  </si>
  <si>
    <t>7079644781</t>
  </si>
  <si>
    <t>PO BOX 489</t>
  </si>
  <si>
    <t>HERB SHANNON</t>
  </si>
  <si>
    <t>134491489</t>
  </si>
  <si>
    <t>104993</t>
  </si>
  <si>
    <t>26011 AVE OF THE GIANTS</t>
  </si>
  <si>
    <t>REDCREST</t>
  </si>
  <si>
    <t>95569</t>
  </si>
  <si>
    <t>7077645636</t>
  </si>
  <si>
    <t>TONY KING</t>
  </si>
  <si>
    <t>082447590</t>
  </si>
  <si>
    <t>105150</t>
  </si>
  <si>
    <t>109465 US HIGHWAY 101 N</t>
  </si>
  <si>
    <t>BIG LAGOON PARK</t>
  </si>
  <si>
    <t>955709606</t>
  </si>
  <si>
    <t>7076773639</t>
  </si>
  <si>
    <t>TRINIDAD</t>
  </si>
  <si>
    <t>PLANT 3 SAWMILL</t>
  </si>
  <si>
    <t>95570</t>
  </si>
  <si>
    <t>MARK GURLEY</t>
  </si>
  <si>
    <t>WESTERN REGION - SAWMILL</t>
  </si>
  <si>
    <t>134492008</t>
  </si>
  <si>
    <t>105298</t>
  </si>
  <si>
    <t>PACIFIC LUMBER CO</t>
  </si>
  <si>
    <t>NEWARK GROUP INDUSTRIES INC</t>
  </si>
  <si>
    <t>125 MAINE ST</t>
  </si>
  <si>
    <t>MIKE GREEN</t>
  </si>
  <si>
    <t>785403056</t>
  </si>
  <si>
    <t>362578395</t>
  </si>
  <si>
    <t>MICHAEL GREEN</t>
  </si>
  <si>
    <t>SOFTWOOD VENEER AND PLYWOOD</t>
  </si>
  <si>
    <t>105341</t>
  </si>
  <si>
    <t>SAMOA RD</t>
  </si>
  <si>
    <t>ARCATA</t>
  </si>
  <si>
    <t>95521</t>
  </si>
  <si>
    <t>7074433111</t>
  </si>
  <si>
    <t>PO BOX 1189</t>
  </si>
  <si>
    <t>187828751</t>
  </si>
  <si>
    <t>105350</t>
  </si>
  <si>
    <t>3735 EL CAJON AVE</t>
  </si>
  <si>
    <t>SHASTA LAKE</t>
  </si>
  <si>
    <t>960199211</t>
  </si>
  <si>
    <t>5302758851</t>
  </si>
  <si>
    <t>96019</t>
  </si>
  <si>
    <t>DARREL DEARMAN</t>
  </si>
  <si>
    <t>196937684</t>
  </si>
  <si>
    <t>680506</t>
  </si>
  <si>
    <t>SHASTA DAM AREA PUBLIC UTILITY</t>
  </si>
  <si>
    <t>105392</t>
  </si>
  <si>
    <t>JELD-WEN INC</t>
  </si>
  <si>
    <t>JELD-WEN OF CALIFORNIA</t>
  </si>
  <si>
    <t>702-040 JOHNSTONVILLE RD</t>
  </si>
  <si>
    <t>961309705</t>
  </si>
  <si>
    <t>5302575571</t>
  </si>
  <si>
    <t>SUSANVILLE FOREST PRODUCTS</t>
  </si>
  <si>
    <t>098084676</t>
  </si>
  <si>
    <t>009040288</t>
  </si>
  <si>
    <t>105176</t>
  </si>
  <si>
    <t>LIFETIME DOORS INC</t>
  </si>
  <si>
    <t>LIFETIME DOORS INC DEL</t>
  </si>
  <si>
    <t>8280 ELDER CREEK ROAD</t>
  </si>
  <si>
    <t>958281797</t>
  </si>
  <si>
    <t>9163813500</t>
  </si>
  <si>
    <t>95828</t>
  </si>
  <si>
    <t>WALT THARP</t>
  </si>
  <si>
    <t>WEST COAST LIFETIME DOORS</t>
  </si>
  <si>
    <t>053403879</t>
  </si>
  <si>
    <t>055676027</t>
  </si>
  <si>
    <t>104935</t>
  </si>
  <si>
    <t>909 OLD MILL RD</t>
  </si>
  <si>
    <t>MCCLOUD</t>
  </si>
  <si>
    <t>96057</t>
  </si>
  <si>
    <t>9169642178</t>
  </si>
  <si>
    <t>PO BOX 839</t>
  </si>
  <si>
    <t>PAT RICKS</t>
  </si>
  <si>
    <t>119088367</t>
  </si>
  <si>
    <t>119954</t>
  </si>
  <si>
    <t>LAUSMANN LUMBER &amp; MLDG</t>
  </si>
  <si>
    <t>3237 RIPPEY RD</t>
  </si>
  <si>
    <t>LOOMIS</t>
  </si>
  <si>
    <t>95650</t>
  </si>
  <si>
    <t>9166529201</t>
  </si>
  <si>
    <t>PO BOX 65</t>
  </si>
  <si>
    <t>04061</t>
  </si>
  <si>
    <t>PLACER</t>
  </si>
  <si>
    <t>JOEL LAUSMANN</t>
  </si>
  <si>
    <t>009170283</t>
  </si>
  <si>
    <t>105072</t>
  </si>
  <si>
    <t>HARWOOD PRODUCTS</t>
  </si>
  <si>
    <t>1 MAIN STREET</t>
  </si>
  <si>
    <t>BRANSCOMB</t>
  </si>
  <si>
    <t>95417</t>
  </si>
  <si>
    <t>7079846181</t>
  </si>
  <si>
    <t>037326337</t>
  </si>
  <si>
    <t>053227419</t>
  </si>
  <si>
    <t>105529</t>
  </si>
  <si>
    <t>FELIX MFG CO</t>
  </si>
  <si>
    <t>ALLEN INDUSTRIES INC</t>
  </si>
  <si>
    <t>175 E MANVILLE ST</t>
  </si>
  <si>
    <t>90220</t>
  </si>
  <si>
    <t>3106356095</t>
  </si>
  <si>
    <t>ARTHUR FELIX</t>
  </si>
  <si>
    <t>008518524</t>
  </si>
  <si>
    <t>2426</t>
  </si>
  <si>
    <t>Hardwood Dimension &amp; Flooring Mills</t>
  </si>
  <si>
    <t>Wood frames for household furniture</t>
  </si>
  <si>
    <t>500416</t>
  </si>
  <si>
    <t>SUNSET MOULDING CO</t>
  </si>
  <si>
    <t>2231 PASEO RD</t>
  </si>
  <si>
    <t>LIVE OAK</t>
  </si>
  <si>
    <t>959539721</t>
  </si>
  <si>
    <t>9166951801</t>
  </si>
  <si>
    <t>PO BOX 326</t>
  </si>
  <si>
    <t>959920326</t>
  </si>
  <si>
    <t>RICK MORRISON</t>
  </si>
  <si>
    <t>093581742</t>
  </si>
  <si>
    <t>009174350</t>
  </si>
  <si>
    <t>2431</t>
  </si>
  <si>
    <t>Millwork</t>
  </si>
  <si>
    <t>MILLWORK, NEC</t>
  </si>
  <si>
    <t>308257</t>
  </si>
  <si>
    <t>11400 READING RD</t>
  </si>
  <si>
    <t>RED BLUFF</t>
  </si>
  <si>
    <t>96080</t>
  </si>
  <si>
    <t>5305295108</t>
  </si>
  <si>
    <t>PO BOX 8460</t>
  </si>
  <si>
    <t>STEVE REESE</t>
  </si>
  <si>
    <t>065002958</t>
  </si>
  <si>
    <t>506933</t>
  </si>
  <si>
    <t>COMMERCIAL WOOD PRODUCTS CO</t>
  </si>
  <si>
    <t>10019 YUCCA RD</t>
  </si>
  <si>
    <t>ADELANTO</t>
  </si>
  <si>
    <t>923012242</t>
  </si>
  <si>
    <t>7602464530</t>
  </si>
  <si>
    <t>CRAIG ROBERTS</t>
  </si>
  <si>
    <t>054852777</t>
  </si>
  <si>
    <t>2434</t>
  </si>
  <si>
    <t>Wood Kitchen Cabinets</t>
  </si>
  <si>
    <t>Wood cabinets, exc. T.V., radio/phono &amp; sewing machine, nsk</t>
  </si>
  <si>
    <t>104794</t>
  </si>
  <si>
    <t>TKV CONTAINERS INC</t>
  </si>
  <si>
    <t>FIBREBOARD CORP</t>
  </si>
  <si>
    <t>4582 E HARVEY</t>
  </si>
  <si>
    <t>937021544</t>
  </si>
  <si>
    <t>2092515551</t>
  </si>
  <si>
    <t>93702</t>
  </si>
  <si>
    <t>NELSON EDWARDS</t>
  </si>
  <si>
    <t>AMERICAN BOX DIVISION</t>
  </si>
  <si>
    <t>023355662</t>
  </si>
  <si>
    <t>2436</t>
  </si>
  <si>
    <t>Softwood Veneer &amp; Plywood</t>
  </si>
  <si>
    <t>Softwood veneer and plywood, n.s.k.</t>
  </si>
  <si>
    <t>105375</t>
  </si>
  <si>
    <t>SUNSET MOULDING CO INC</t>
  </si>
  <si>
    <t>2231 PASEO AVE</t>
  </si>
  <si>
    <t>PO BOX 327</t>
  </si>
  <si>
    <t>95953</t>
  </si>
  <si>
    <t>RIC MORRISON</t>
  </si>
  <si>
    <t>507281</t>
  </si>
  <si>
    <t>TRI-CO BUILDING SUPPLY INC</t>
  </si>
  <si>
    <t>695 OBISPO ST</t>
  </si>
  <si>
    <t>GUADALUPE</t>
  </si>
  <si>
    <t>934341631</t>
  </si>
  <si>
    <t>8053432555</t>
  </si>
  <si>
    <t>P O BOX 850</t>
  </si>
  <si>
    <t>934340850</t>
  </si>
  <si>
    <t>PATRICK HERRING</t>
  </si>
  <si>
    <t>TRUSPRO</t>
  </si>
  <si>
    <t>010372670</t>
  </si>
  <si>
    <t>2439</t>
  </si>
  <si>
    <t>Structural Wood Members, Nec</t>
  </si>
  <si>
    <t>Fabricated structural wood products, nec, n.s.k.</t>
  </si>
  <si>
    <t>308283</t>
  </si>
  <si>
    <t>STANDARD STRUCTURES INC</t>
  </si>
  <si>
    <t>STANDARD STRUCTURES</t>
  </si>
  <si>
    <t>340 STANDARD AVE</t>
  </si>
  <si>
    <t>95402</t>
  </si>
  <si>
    <t>7075442982</t>
  </si>
  <si>
    <t>SANTA ROSA</t>
  </si>
  <si>
    <t>PO BOX K</t>
  </si>
  <si>
    <t>RAY FORNO</t>
  </si>
  <si>
    <t>QUICK LAM</t>
  </si>
  <si>
    <t>053247425</t>
  </si>
  <si>
    <t>JAN CROSS</t>
  </si>
  <si>
    <t>PURCHASING MGR</t>
  </si>
  <si>
    <t>105394</t>
  </si>
  <si>
    <t>SONOMA PACIFIC CO</t>
  </si>
  <si>
    <t>1180 FREMONT DR</t>
  </si>
  <si>
    <t>7079382877</t>
  </si>
  <si>
    <t>PO BOX 1251</t>
  </si>
  <si>
    <t>SONOCO PACIFIC CO</t>
  </si>
  <si>
    <t>NANCY PERAKIS</t>
  </si>
  <si>
    <t>063019715</t>
  </si>
  <si>
    <t>064152960</t>
  </si>
  <si>
    <t>2448</t>
  </si>
  <si>
    <t>Wood Pallets &amp; Skids</t>
  </si>
  <si>
    <t>Pallets and skids, n.s.k.</t>
  </si>
  <si>
    <t>500555</t>
  </si>
  <si>
    <t>FLEETWOOD HOMES OF CALIFORNIA</t>
  </si>
  <si>
    <t>Fleetwood Homes of California</t>
  </si>
  <si>
    <t>7007 JURUPA AVE</t>
  </si>
  <si>
    <t>925041015</t>
  </si>
  <si>
    <t>9096885353</t>
  </si>
  <si>
    <t>PO BOX 49991</t>
  </si>
  <si>
    <t>925141991</t>
  </si>
  <si>
    <t>FLEETWOOD ENTERPRISES INC</t>
  </si>
  <si>
    <t>NICK CASTILLO</t>
  </si>
  <si>
    <t>103495875</t>
  </si>
  <si>
    <t>001946979</t>
  </si>
  <si>
    <t>2451</t>
  </si>
  <si>
    <t>Mobile Homes</t>
  </si>
  <si>
    <t>Mobile homes, n.s.k.</t>
  </si>
  <si>
    <t>119961</t>
  </si>
  <si>
    <t>SIERRA PINE</t>
  </si>
  <si>
    <t>SIERRA PINE A CAL LTD PARTNR</t>
  </si>
  <si>
    <t>4300 DOMINGUEZ RD</t>
  </si>
  <si>
    <t>ROCKLIN</t>
  </si>
  <si>
    <t>956772103</t>
  </si>
  <si>
    <t>9166242473</t>
  </si>
  <si>
    <t>95677</t>
  </si>
  <si>
    <t>SIERRA PACIFIC</t>
  </si>
  <si>
    <t>MATT MADISON</t>
  </si>
  <si>
    <t>M D F DIVISION</t>
  </si>
  <si>
    <t>784376493</t>
  </si>
  <si>
    <t>MATT MATTESON</t>
  </si>
  <si>
    <t>OPERATIONS MGR</t>
  </si>
  <si>
    <t>2493</t>
  </si>
  <si>
    <t>Reconstituted Wood Products</t>
  </si>
  <si>
    <t>HARDBOARD AND FIBERBOARD PRODUCTS</t>
  </si>
  <si>
    <t>106438</t>
  </si>
  <si>
    <t>FONTANA PAPER MILLS INC</t>
  </si>
  <si>
    <t>13733 VALLEY BLVD</t>
  </si>
  <si>
    <t>FONTANA</t>
  </si>
  <si>
    <t>923355291</t>
  </si>
  <si>
    <t>9098234100</t>
  </si>
  <si>
    <t>92334</t>
  </si>
  <si>
    <t>DAVE DECARLI</t>
  </si>
  <si>
    <t>050088616</t>
  </si>
  <si>
    <t>AL PHILLIPS</t>
  </si>
  <si>
    <t>7148234100</t>
  </si>
  <si>
    <t>N6</t>
  </si>
  <si>
    <t>105171</t>
  </si>
  <si>
    <t>4801 SEASTHER RIVER BLVD</t>
  </si>
  <si>
    <t>OROVILLE</t>
  </si>
  <si>
    <t>95965</t>
  </si>
  <si>
    <t>9165346600</t>
  </si>
  <si>
    <t>PO BOX 1879</t>
  </si>
  <si>
    <t>RICK GRIMM</t>
  </si>
  <si>
    <t>SIERRA DIVISION</t>
  </si>
  <si>
    <t>065021594</t>
  </si>
  <si>
    <t>DAN SICKLER</t>
  </si>
  <si>
    <t>9165346604</t>
  </si>
  <si>
    <t>WOOD PRODUCTS, N.E.C.</t>
  </si>
  <si>
    <t>105146</t>
  </si>
  <si>
    <t>4700 WEST END RD</t>
  </si>
  <si>
    <t>955219224</t>
  </si>
  <si>
    <t>7078225961</t>
  </si>
  <si>
    <t>KEN COLE</t>
  </si>
  <si>
    <t>WESTERN DIV</t>
  </si>
  <si>
    <t>058403833</t>
  </si>
  <si>
    <t>RECONSTITUTED WOOD PRODUCTS, NEC</t>
  </si>
  <si>
    <t>106709</t>
  </si>
  <si>
    <t>HOLLINEE CORP</t>
  </si>
  <si>
    <t>LEATHERBACK INDUSTRIES INC</t>
  </si>
  <si>
    <t>111 HILLCREST</t>
  </si>
  <si>
    <t>HOLLISTER</t>
  </si>
  <si>
    <t>950234920</t>
  </si>
  <si>
    <t>8316365050</t>
  </si>
  <si>
    <t>95023</t>
  </si>
  <si>
    <t>04069</t>
  </si>
  <si>
    <t>SAN BENITO</t>
  </si>
  <si>
    <t>LEO MARTIN</t>
  </si>
  <si>
    <t>LEATHERBACK INDUSTRIES</t>
  </si>
  <si>
    <t>153403555</t>
  </si>
  <si>
    <t>084770148</t>
  </si>
  <si>
    <t>4086365050</t>
  </si>
  <si>
    <t>INSULATION AND ROOFING MATERIAL, RECONSTITUTED WOOD</t>
  </si>
  <si>
    <t>105296</t>
  </si>
  <si>
    <t>PRIDE INDUSTRIES</t>
  </si>
  <si>
    <t>PLACER REHAB INDUSTRIES</t>
  </si>
  <si>
    <t>300 BERRY ST</t>
  </si>
  <si>
    <t>ROSEVILLE</t>
  </si>
  <si>
    <t>95678</t>
  </si>
  <si>
    <t>9167835266</t>
  </si>
  <si>
    <t>JOE OGLE</t>
  </si>
  <si>
    <t>PLACER REHABILITATION INDUSTRI</t>
  </si>
  <si>
    <t>825581697</t>
  </si>
  <si>
    <t>076094218</t>
  </si>
  <si>
    <t>2499</t>
  </si>
  <si>
    <t>Wood Products, Nec</t>
  </si>
  <si>
    <t>HANDLES, POLES, DOWELS, AND STAKES: WOOD</t>
  </si>
  <si>
    <t>652806</t>
  </si>
  <si>
    <t>ROSEVILLE ELECTRIC DEPT</t>
  </si>
  <si>
    <t>105453</t>
  </si>
  <si>
    <t>VAN PATTEN JOHN H CO INC</t>
  </si>
  <si>
    <t>13320 CAMBRIDGE AVE</t>
  </si>
  <si>
    <t>906704904</t>
  </si>
  <si>
    <t>3107732095</t>
  </si>
  <si>
    <t>RUDY GUZMAN</t>
  </si>
  <si>
    <t>008373086</t>
  </si>
  <si>
    <t>2137732095</t>
  </si>
  <si>
    <t>KITCHEN, BATHROOM AND HOUSEHOLD WARE: WOOD</t>
  </si>
  <si>
    <t>105090</t>
  </si>
  <si>
    <t>HUDSON CO</t>
  </si>
  <si>
    <t>HUDSON LUMBER CO</t>
  </si>
  <si>
    <t>400 HUDSON LANE</t>
  </si>
  <si>
    <t>945775946</t>
  </si>
  <si>
    <t>5103515872</t>
  </si>
  <si>
    <t>HUDSON FOODS INC</t>
  </si>
  <si>
    <t>137404489</t>
  </si>
  <si>
    <t>057061806</t>
  </si>
  <si>
    <t>WOOD PRODUCTS, NEC, NEC</t>
  </si>
  <si>
    <t>104934</t>
  </si>
  <si>
    <t>CALIFORNIA CEDAR PRODUCTS</t>
  </si>
  <si>
    <t>CALIFORNIA CEDAR PRODUCTS INC</t>
  </si>
  <si>
    <t>400 S FRESNO AVE</t>
  </si>
  <si>
    <t>952033007</t>
  </si>
  <si>
    <t>2099445800</t>
  </si>
  <si>
    <t>DAN PLATT</t>
  </si>
  <si>
    <t>CALIFORNIA CEDAR PDTS RES</t>
  </si>
  <si>
    <t>009157876</t>
  </si>
  <si>
    <t>506950</t>
  </si>
  <si>
    <t>GLADNEY MANUFACTURING</t>
  </si>
  <si>
    <t>13356 MANHASSET RD</t>
  </si>
  <si>
    <t>APPLE VALLEY</t>
  </si>
  <si>
    <t>923085752</t>
  </si>
  <si>
    <t>7609618784</t>
  </si>
  <si>
    <t>P O BOX 2458</t>
  </si>
  <si>
    <t>92308</t>
  </si>
  <si>
    <t>NATE GLADNEY</t>
  </si>
  <si>
    <t>839886900</t>
  </si>
  <si>
    <t>25</t>
  </si>
  <si>
    <t>Furniture &amp; Fixtures</t>
  </si>
  <si>
    <t>2511</t>
  </si>
  <si>
    <t>Wood Household Furniture</t>
  </si>
  <si>
    <t>Wood household furniture, n.s.k.</t>
  </si>
  <si>
    <t>105956</t>
  </si>
  <si>
    <t>9099653394</t>
  </si>
  <si>
    <t>700 FAIRWAY DRIVE</t>
  </si>
  <si>
    <t>91788</t>
  </si>
  <si>
    <t>EQUITY HOLDINGS LIMITED</t>
  </si>
  <si>
    <t>ABDUL MALIK</t>
  </si>
  <si>
    <t>134491539</t>
  </si>
  <si>
    <t>603539404</t>
  </si>
  <si>
    <t>3261</t>
  </si>
  <si>
    <t>Vitreous China Plumbing Fixtures</t>
  </si>
  <si>
    <t>Vitreous/semivitreous plumbing fixtures &amp; accessories, nsk</t>
  </si>
  <si>
    <t>110569</t>
  </si>
  <si>
    <t>TREASURE-CRAFT</t>
  </si>
  <si>
    <t>TREASURE CRAFT</t>
  </si>
  <si>
    <t>2320 N ALAMEDA ST</t>
  </si>
  <si>
    <t>902222803</t>
  </si>
  <si>
    <t>2136369777</t>
  </si>
  <si>
    <t>2320 NORTH ALAMEDA STREET</t>
  </si>
  <si>
    <t>90222</t>
  </si>
  <si>
    <t>SUSQUEHANNA PFALTZGRAFF CO</t>
  </si>
  <si>
    <t>RON HARRELL</t>
  </si>
  <si>
    <t>008478844</t>
  </si>
  <si>
    <t>003003431</t>
  </si>
  <si>
    <t>WILLIAM EDSALL</t>
  </si>
  <si>
    <t>3269</t>
  </si>
  <si>
    <t>Pottery Products, Nec</t>
  </si>
  <si>
    <t>EARTHENWARE AND STONEWARE: ART, DECORATIVE AND NOVELTY WARE</t>
  </si>
  <si>
    <t>427876</t>
  </si>
  <si>
    <t>BORAL CONCRETE PRODUCTS INC</t>
  </si>
  <si>
    <t>3511 N RIVERSIDE AVE</t>
  </si>
  <si>
    <t>RIALTO</t>
  </si>
  <si>
    <t>923773803</t>
  </si>
  <si>
    <t>9098224407</t>
  </si>
  <si>
    <t>92377</t>
  </si>
  <si>
    <t>BORAL INDUSTRIES INC</t>
  </si>
  <si>
    <t>JOSE LOPEZ</t>
  </si>
  <si>
    <t>LIFE TILE</t>
  </si>
  <si>
    <t>170750020</t>
  </si>
  <si>
    <t>026389254</t>
  </si>
  <si>
    <t>3272</t>
  </si>
  <si>
    <t>Concrete Products, Nec</t>
  </si>
  <si>
    <t>Concrete products, nec, n.s.k.</t>
  </si>
  <si>
    <t>110062</t>
  </si>
  <si>
    <t>ASSOCIATED CONCRETE PRODUCTS</t>
  </si>
  <si>
    <t>ASSOCIATED CONCRETE</t>
  </si>
  <si>
    <t>4301 W MAC ARTHUR BLVD</t>
  </si>
  <si>
    <t>927046388</t>
  </si>
  <si>
    <t>7145577470</t>
  </si>
  <si>
    <t>4301 WEST MAC ARTHUR BLVD</t>
  </si>
  <si>
    <t>FOR BETTER LIVING INC</t>
  </si>
  <si>
    <t>MARK LYON</t>
  </si>
  <si>
    <t>603616327</t>
  </si>
  <si>
    <t>048770192</t>
  </si>
  <si>
    <t>RON MEDLEY</t>
  </si>
  <si>
    <t>SAFETY ADMINSTR.</t>
  </si>
  <si>
    <t>507312</t>
  </si>
  <si>
    <t>ROBAR ENTERPRISES INC</t>
  </si>
  <si>
    <t>17671 BEAR VALLEY RD</t>
  </si>
  <si>
    <t>HESPERIA</t>
  </si>
  <si>
    <t>923454902</t>
  </si>
  <si>
    <t>7602445456</t>
  </si>
  <si>
    <t>ROBERT HOVE</t>
  </si>
  <si>
    <t>046021218</t>
  </si>
  <si>
    <t>3273</t>
  </si>
  <si>
    <t>Ready-Mixed Concrete</t>
  </si>
  <si>
    <t>Ready-mixed concrete, ns.sk.</t>
  </si>
  <si>
    <t>110452</t>
  </si>
  <si>
    <t>NELSON HOLDING CO</t>
  </si>
  <si>
    <t>NELSON &amp; SLOAN</t>
  </si>
  <si>
    <t>7TH AND MAIN ST</t>
  </si>
  <si>
    <t>6194768340</t>
  </si>
  <si>
    <t>PO BOX 488</t>
  </si>
  <si>
    <t>91912</t>
  </si>
  <si>
    <t>LES STARK</t>
  </si>
  <si>
    <t>041330408</t>
  </si>
  <si>
    <t>Ready-mixed concrete, n.s.k</t>
  </si>
  <si>
    <t>110363</t>
  </si>
  <si>
    <t>HANSON PLC</t>
  </si>
  <si>
    <t>LIVINGSTON-GRAHAM INC</t>
  </si>
  <si>
    <t>16080 E ARROW HWY</t>
  </si>
  <si>
    <t>917066601</t>
  </si>
  <si>
    <t>8188566700</t>
  </si>
  <si>
    <t>ERNIE GARCIA</t>
  </si>
  <si>
    <t>WOOD OUTDOOR FURNITURE, UNPAINTED FURN. &amp; UNASSEMBLED FURN.</t>
  </si>
  <si>
    <t>120019</t>
  </si>
  <si>
    <t>DOUGLAS FURNITURE OF CAL</t>
  </si>
  <si>
    <t>DOUGLAS FURNITURE CORP</t>
  </si>
  <si>
    <t>4000 REDONDO BEACH AVE</t>
  </si>
  <si>
    <t>REDONDO BEACH</t>
  </si>
  <si>
    <t>902781109</t>
  </si>
  <si>
    <t>3106437200</t>
  </si>
  <si>
    <t>4000 REDONDO BEACH BLVD</t>
  </si>
  <si>
    <t>90278</t>
  </si>
  <si>
    <t>RAY MURPHY</t>
  </si>
  <si>
    <t>008317414</t>
  </si>
  <si>
    <t>METAL HOUSEHOLD DINING, DINETTE, AND BREAKFAST FURNITURE</t>
  </si>
  <si>
    <t>105858</t>
  </si>
  <si>
    <t>MINSON ENTERPRISES USA INC</t>
  </si>
  <si>
    <t>MALLIN CO INC</t>
  </si>
  <si>
    <t>2665 LEONIS BLVD</t>
  </si>
  <si>
    <t>900582203</t>
  </si>
  <si>
    <t>2135896591</t>
  </si>
  <si>
    <t>ALBERT LEE</t>
  </si>
  <si>
    <t>MALLIN CASUAL FURNITURE</t>
  </si>
  <si>
    <t>120875037</t>
  </si>
  <si>
    <t>105783</t>
  </si>
  <si>
    <t>JENSEN INDUSTRIES</t>
  </si>
  <si>
    <t>1946 E 46TH ST</t>
  </si>
  <si>
    <t>900582000</t>
  </si>
  <si>
    <t>2132356800</t>
  </si>
  <si>
    <t>NORTEK INC</t>
  </si>
  <si>
    <t>KEN DEMIRJIAM</t>
  </si>
  <si>
    <t>JENSEN CROWN CULTURED MARBLE</t>
  </si>
  <si>
    <t>008288383</t>
  </si>
  <si>
    <t>041281296</t>
  </si>
  <si>
    <t>SHEET METAL WORK</t>
  </si>
  <si>
    <t>105806</t>
  </si>
  <si>
    <t>KUSTOM FIT HI-TECH SEATING</t>
  </si>
  <si>
    <t>KUSTOM FIT MANUFACTURING CO</t>
  </si>
  <si>
    <t>8990 ATLANTIC AVE</t>
  </si>
  <si>
    <t>902803505</t>
  </si>
  <si>
    <t>3235644481</t>
  </si>
  <si>
    <t>PO BOX 3004</t>
  </si>
  <si>
    <t>JOSE GONZALEZ</t>
  </si>
  <si>
    <t>KUSTOM FIT</t>
  </si>
  <si>
    <t>605520303</t>
  </si>
  <si>
    <t>JOSE GONZALES</t>
  </si>
  <si>
    <t>2135644481</t>
  </si>
  <si>
    <t>OTHER METAL HOUSEHOLD FURNITURE</t>
  </si>
  <si>
    <t>104020</t>
  </si>
  <si>
    <t>SIMMONS CO CORP</t>
  </si>
  <si>
    <t>SIMMONS USA CORP</t>
  </si>
  <si>
    <t>1700 FAIRWAY DR</t>
  </si>
  <si>
    <t>945775628</t>
  </si>
  <si>
    <t>5103572230</t>
  </si>
  <si>
    <t>SIMMONS COMPANY</t>
  </si>
  <si>
    <t>RICK RICKTEMEYER</t>
  </si>
  <si>
    <t>SIMMONS USA</t>
  </si>
  <si>
    <t>001797224</t>
  </si>
  <si>
    <t>038204020</t>
  </si>
  <si>
    <t>2515</t>
  </si>
  <si>
    <t>Mattresses &amp; Bedsprings</t>
  </si>
  <si>
    <t>Mattresses and bedsprings, n.s.k.</t>
  </si>
  <si>
    <t>120008</t>
  </si>
  <si>
    <t>PERMA FIRM PAD CO</t>
  </si>
  <si>
    <t>ACME SPRING CO</t>
  </si>
  <si>
    <t>1248 PALMETTO</t>
  </si>
  <si>
    <t>900132227</t>
  </si>
  <si>
    <t>2136266261</t>
  </si>
  <si>
    <t>90013</t>
  </si>
  <si>
    <t>GARY SARVIS</t>
  </si>
  <si>
    <t>008310625</t>
  </si>
  <si>
    <t>BEDSPRINGS</t>
  </si>
  <si>
    <t>105538</t>
  </si>
  <si>
    <t>ATLAS SPRING MANUFACTURING CO</t>
  </si>
  <si>
    <t>150 E 157TH ST</t>
  </si>
  <si>
    <t>3105326200</t>
  </si>
  <si>
    <t>HERB UENO</t>
  </si>
  <si>
    <t>008287831</t>
  </si>
  <si>
    <t>500535</t>
  </si>
  <si>
    <t>PIONEER ELECTRONICS TECHNOLOGY</t>
  </si>
  <si>
    <t>Pioneer Electronics Technology</t>
  </si>
  <si>
    <t>1800 W HOLT AVE</t>
  </si>
  <si>
    <t>917683303</t>
  </si>
  <si>
    <t>9096233271</t>
  </si>
  <si>
    <t>PIONEER NORTH AMERICA INC</t>
  </si>
  <si>
    <t>MICHIMASA YASHIMA</t>
  </si>
  <si>
    <t>097032882</t>
  </si>
  <si>
    <t>039471552</t>
  </si>
  <si>
    <t>2517</t>
  </si>
  <si>
    <t>Wood TV &amp; Radio Cabinets</t>
  </si>
  <si>
    <t>Wood T.V., radio, stereo &amp; sewing machine cabinets, nsk</t>
  </si>
  <si>
    <t>105746</t>
  </si>
  <si>
    <t>MC DOWELL-CRAIG CHAIR CO</t>
  </si>
  <si>
    <t>MCDOWELL-CRAIG</t>
  </si>
  <si>
    <t>13146 FIRESTONE BLVD</t>
  </si>
  <si>
    <t>NORWALK</t>
  </si>
  <si>
    <t>90650</t>
  </si>
  <si>
    <t>3107733451</t>
  </si>
  <si>
    <t>GARY PHILLIPS</t>
  </si>
  <si>
    <t>030391056</t>
  </si>
  <si>
    <t>2522</t>
  </si>
  <si>
    <t>Office Furniture, Except Wood</t>
  </si>
  <si>
    <t>OFFICE CHAIRS, BENCHES AND STOOLS, EXCEPT WOOD</t>
  </si>
  <si>
    <t>105655</t>
  </si>
  <si>
    <t>DEUEL VOCATIONAL INSTITUTION</t>
  </si>
  <si>
    <t>DEUEL VOCATIONAL INSTN</t>
  </si>
  <si>
    <t>23500 KASSON RD</t>
  </si>
  <si>
    <t>953769518</t>
  </si>
  <si>
    <t>2098354141</t>
  </si>
  <si>
    <t>STATE OF CALIFORNIA</t>
  </si>
  <si>
    <t>JERRY PACHECO</t>
  </si>
  <si>
    <t>PRISON INDUSTRIES</t>
  </si>
  <si>
    <t>077384428</t>
  </si>
  <si>
    <t>071549000</t>
  </si>
  <si>
    <t>105988</t>
  </si>
  <si>
    <t>STEELCASE INC</t>
  </si>
  <si>
    <t>1123 WARNER AVE</t>
  </si>
  <si>
    <t>TUSTIN</t>
  </si>
  <si>
    <t>92680</t>
  </si>
  <si>
    <t>7142598000</t>
  </si>
  <si>
    <t>PO BOX 2409</t>
  </si>
  <si>
    <t>92781</t>
  </si>
  <si>
    <t>BUD DEVRIES</t>
  </si>
  <si>
    <t>STEELCASE LOGISTICS</t>
  </si>
  <si>
    <t>094723723</t>
  </si>
  <si>
    <t>006016547</t>
  </si>
  <si>
    <t>TOM TROLLIN</t>
  </si>
  <si>
    <t>CURRENTLY PAYING 60% OF AVERAGE COST.</t>
  </si>
  <si>
    <t>OFFICE SEATING, INCLUDING UPHOLSTERED, EXCEPT WOOD</t>
  </si>
  <si>
    <t>105887</t>
  </si>
  <si>
    <t>OVERHOLTZER CHURCH FURNITURE</t>
  </si>
  <si>
    <t>626 KEARNEY AVE</t>
  </si>
  <si>
    <t>953505714</t>
  </si>
  <si>
    <t>2095291716</t>
  </si>
  <si>
    <t>PO BOX 4039</t>
  </si>
  <si>
    <t>LLOYD BOWMAN</t>
  </si>
  <si>
    <t>WOOD COLONY MILLWORKS</t>
  </si>
  <si>
    <t>041649146</t>
  </si>
  <si>
    <t>2531</t>
  </si>
  <si>
    <t>Public Building &amp; Related Furniture</t>
  </si>
  <si>
    <t>PUBLIC BUILDING AND RELATED FURNITURE, EXCEPT SCHOOL FURNITURE</t>
  </si>
  <si>
    <t>105902</t>
  </si>
  <si>
    <t>PANEL CONCEPT INC</t>
  </si>
  <si>
    <t>PANEL CONCEPT LP</t>
  </si>
  <si>
    <t>3001 S YALE ST</t>
  </si>
  <si>
    <t>927046440</t>
  </si>
  <si>
    <t>7149793680</t>
  </si>
  <si>
    <t>3001 S YALE</t>
  </si>
  <si>
    <t>92711</t>
  </si>
  <si>
    <t>STANDARD PACIFIC CORP</t>
  </si>
  <si>
    <t>DAVID BLACKBURN</t>
  </si>
  <si>
    <t>061598306</t>
  </si>
  <si>
    <t>008388373</t>
  </si>
  <si>
    <t>MARTY WALSH</t>
  </si>
  <si>
    <t>COST ACCOUNTANT</t>
  </si>
  <si>
    <t>N3</t>
  </si>
  <si>
    <t>2542</t>
  </si>
  <si>
    <t>Partitions &amp; Fixtures, Except Wood</t>
  </si>
  <si>
    <t>OFFICE BOOKCASES, WALLCASES AND PARTITIONS, EXCEPT WOOD</t>
  </si>
  <si>
    <t>103514</t>
  </si>
  <si>
    <t>COOPER INDUSTRIES INC</t>
  </si>
  <si>
    <t>KIRSCH CO</t>
  </si>
  <si>
    <t>17352 ARMSTRONG AVE</t>
  </si>
  <si>
    <t>92713</t>
  </si>
  <si>
    <t>7142504831</t>
  </si>
  <si>
    <t>PO BOX 17029</t>
  </si>
  <si>
    <t>92614</t>
  </si>
  <si>
    <t>JOE LOPEZ</t>
  </si>
  <si>
    <t>KIRSCH WINDOW TREATMENTS</t>
  </si>
  <si>
    <t>173640277</t>
  </si>
  <si>
    <t>001883156</t>
  </si>
  <si>
    <t>2591</t>
  </si>
  <si>
    <t>Drapery Hardware, Blinds &amp; Shades</t>
  </si>
  <si>
    <t>Drapery hardware and blinds and shades, n.s.k.</t>
  </si>
  <si>
    <t>105596</t>
  </si>
  <si>
    <t>LEGGETT &amp; PLATT INC</t>
  </si>
  <si>
    <t>BEDLINE INC</t>
  </si>
  <si>
    <t>12352 W WHITTIER BLVD</t>
  </si>
  <si>
    <t>8640 SLAUSON AVE</t>
  </si>
  <si>
    <t>CARLOS CASILLAS</t>
  </si>
  <si>
    <t>190714550</t>
  </si>
  <si>
    <t>MANUFACTURING MGR.</t>
  </si>
  <si>
    <t>3109452641</t>
  </si>
  <si>
    <t>2599</t>
  </si>
  <si>
    <t>Furniture &amp; Fixtures, Nec</t>
  </si>
  <si>
    <t>FURNITURE AND FIXTURES, NEC, NEC</t>
  </si>
  <si>
    <t>106729</t>
  </si>
  <si>
    <t>#1 LP DR</t>
  </si>
  <si>
    <t>SAMOA</t>
  </si>
  <si>
    <t>95564</t>
  </si>
  <si>
    <t>7074437511</t>
  </si>
  <si>
    <t>PO BOX 158</t>
  </si>
  <si>
    <t>LEN WESTMAN</t>
  </si>
  <si>
    <t>300 WESTERN DIV</t>
  </si>
  <si>
    <t>001686989</t>
  </si>
  <si>
    <t>"NO STORAGE FACILITY"</t>
  </si>
  <si>
    <t>26</t>
  </si>
  <si>
    <t>Paper and Allied Products</t>
  </si>
  <si>
    <t>2611</t>
  </si>
  <si>
    <t>Pulp Mills</t>
  </si>
  <si>
    <t>PULP MILLS, CHEMICAL AND SEMICHEMICAL PROCESSSING</t>
  </si>
  <si>
    <t>106405</t>
  </si>
  <si>
    <t>TENNECO PACKAGING INC.</t>
  </si>
  <si>
    <t>PACKAGING CORPORATION AMERICA</t>
  </si>
  <si>
    <t>1 DIAMOND AVE</t>
  </si>
  <si>
    <t>5305293340</t>
  </si>
  <si>
    <t>PO BOX 1500</t>
  </si>
  <si>
    <t>ROBERT BRAUN</t>
  </si>
  <si>
    <t>105919336</t>
  </si>
  <si>
    <t>181442526</t>
  </si>
  <si>
    <t>BILL DAVIES</t>
  </si>
  <si>
    <t>PLANT ENGR</t>
  </si>
  <si>
    <t>9165293340</t>
  </si>
  <si>
    <t>106680</t>
  </si>
  <si>
    <t>KIMBERLY-CLARK CORP</t>
  </si>
  <si>
    <t>2001 E ORANGETHORPE AVE</t>
  </si>
  <si>
    <t>FULLERTON</t>
  </si>
  <si>
    <t>92634</t>
  </si>
  <si>
    <t>7147737500</t>
  </si>
  <si>
    <t>KIMBERLY-CLARK CORPORATION</t>
  </si>
  <si>
    <t>44</t>
  </si>
  <si>
    <t>ENERGY MANAGER</t>
  </si>
  <si>
    <t>PETER LENNON</t>
  </si>
  <si>
    <t>009547373</t>
  </si>
  <si>
    <t>006072136</t>
  </si>
  <si>
    <t>2621</t>
  </si>
  <si>
    <t>Paper Mills</t>
  </si>
  <si>
    <t>PAPER MILLS,NEC</t>
  </si>
  <si>
    <t>106526</t>
  </si>
  <si>
    <t>SMURFIT NEWSPRINT CORP OF CA</t>
  </si>
  <si>
    <t>SMURFIT NEWSPRINT CORP</t>
  </si>
  <si>
    <t>2205 W MOUNT VERNON AVE</t>
  </si>
  <si>
    <t>917683318</t>
  </si>
  <si>
    <t>9096236601</t>
  </si>
  <si>
    <t>PO BOX 2364</t>
  </si>
  <si>
    <t>91769</t>
  </si>
  <si>
    <t>CARLOS CABRAL</t>
  </si>
  <si>
    <t>361272404</t>
  </si>
  <si>
    <t>3/2000</t>
  </si>
  <si>
    <t>CATALOG, MAGAZINE AND NEWSPRINT PAPERS</t>
  </si>
  <si>
    <t>106406</t>
  </si>
  <si>
    <t>DOMTAR GYPSUM INC</t>
  </si>
  <si>
    <t>1988 MARINA BLVD</t>
  </si>
  <si>
    <t>945773207</t>
  </si>
  <si>
    <t>5104837580</t>
  </si>
  <si>
    <t>MIGUEL VELASCO</t>
  </si>
  <si>
    <t>089881395</t>
  </si>
  <si>
    <t>PRESSED AND MOLDED PAPER AND FIBER PRODUCTS</t>
  </si>
  <si>
    <t>306271</t>
  </si>
  <si>
    <t>PROCTER &amp; GAMBLE MFG CO</t>
  </si>
  <si>
    <t>PROCTER &amp; GAMBLE PAPER PDTS CO</t>
  </si>
  <si>
    <t>800 N RICE AVE</t>
  </si>
  <si>
    <t>930308910</t>
  </si>
  <si>
    <t>8054858871</t>
  </si>
  <si>
    <t>93030</t>
  </si>
  <si>
    <t>THE PROCTER &amp; GAMBLE COMPANY</t>
  </si>
  <si>
    <t>93</t>
  </si>
  <si>
    <t>HUMAN RESOURCE MANAGER</t>
  </si>
  <si>
    <t>CARLA SMITH</t>
  </si>
  <si>
    <t>PROCTER &amp; GAMBLE CO</t>
  </si>
  <si>
    <t>072263494</t>
  </si>
  <si>
    <t>001316827</t>
  </si>
  <si>
    <t>107234</t>
  </si>
  <si>
    <t>UNITED STATES GYPSUM CO</t>
  </si>
  <si>
    <t>UNITED STATES GYPSUM CO INC</t>
  </si>
  <si>
    <t>4500 ARDINE ST</t>
  </si>
  <si>
    <t>902802535</t>
  </si>
  <si>
    <t>3235604660</t>
  </si>
  <si>
    <t>USG CORPORATION</t>
  </si>
  <si>
    <t>HUMAN RESOURCE</t>
  </si>
  <si>
    <t>008323073</t>
  </si>
  <si>
    <t>121286777</t>
  </si>
  <si>
    <t>2135604660</t>
  </si>
  <si>
    <t>106622</t>
  </si>
  <si>
    <t>INLAND CONTAINER CORP</t>
  </si>
  <si>
    <t>37333 CEDAR BLVD</t>
  </si>
  <si>
    <t>945604131</t>
  </si>
  <si>
    <t>5107972020</t>
  </si>
  <si>
    <t>TEMPLE-INLAND INC</t>
  </si>
  <si>
    <t>MARK VICNAIR</t>
  </si>
  <si>
    <t>066549874</t>
  </si>
  <si>
    <t>103844346</t>
  </si>
  <si>
    <t>107131</t>
  </si>
  <si>
    <t>SIERRA TISSUE CO</t>
  </si>
  <si>
    <t>560 E COMMERCIAL ST</t>
  </si>
  <si>
    <t>917675602</t>
  </si>
  <si>
    <t>9096238101</t>
  </si>
  <si>
    <t>91766</t>
  </si>
  <si>
    <t>DAVID WAYLAND</t>
  </si>
  <si>
    <t>045532827</t>
  </si>
  <si>
    <t>053855862</t>
  </si>
  <si>
    <t>CELLULOSE WADING</t>
  </si>
  <si>
    <t>107130</t>
  </si>
  <si>
    <t>POMONA  PAPER CO</t>
  </si>
  <si>
    <t>SIMPSON PAPER CO</t>
  </si>
  <si>
    <t>100 ERIE ST</t>
  </si>
  <si>
    <t>917683342</t>
  </si>
  <si>
    <t>9096221321</t>
  </si>
  <si>
    <t>91768</t>
  </si>
  <si>
    <t>SIMPSON INVESTMENT CO</t>
  </si>
  <si>
    <t>DAVE HARRIS</t>
  </si>
  <si>
    <t>095631883</t>
  </si>
  <si>
    <t>151464633</t>
  </si>
  <si>
    <t>KEN SCHULTZ</t>
  </si>
  <si>
    <t>106444</t>
  </si>
  <si>
    <t>NEWARK PACIFIC PAPERBOARD</t>
  </si>
  <si>
    <t>6001 S EASTERN AVE</t>
  </si>
  <si>
    <t>900403413</t>
  </si>
  <si>
    <t>3236855180</t>
  </si>
  <si>
    <t>NEWARK GROUP INC</t>
  </si>
  <si>
    <t>ABDON GALVAN</t>
  </si>
  <si>
    <t>072292410</t>
  </si>
  <si>
    <t>CHARLES BARLOW</t>
  </si>
  <si>
    <t>2136855180</t>
  </si>
  <si>
    <t>107142</t>
  </si>
  <si>
    <t>FOX RIVER PAPER COMPANY</t>
  </si>
  <si>
    <t>942 S STOCKTON ST</t>
  </si>
  <si>
    <t>953662784</t>
  </si>
  <si>
    <t>2095994241</t>
  </si>
  <si>
    <t>MURRAY IVEY</t>
  </si>
  <si>
    <t>009119314</t>
  </si>
  <si>
    <t>006127674</t>
  </si>
  <si>
    <t>106990</t>
  </si>
  <si>
    <t>SIMPSON PAPER CO INC</t>
  </si>
  <si>
    <t>21091 HAWES RD</t>
  </si>
  <si>
    <t>5303652711</t>
  </si>
  <si>
    <t>PO BOX 637</t>
  </si>
  <si>
    <t>JIM LUND</t>
  </si>
  <si>
    <t>056806169</t>
  </si>
  <si>
    <t>BOOK, BOND AND PRINTING PAPERS</t>
  </si>
  <si>
    <t>120089</t>
  </si>
  <si>
    <t>GUSMER ENTERPRISES INC</t>
  </si>
  <si>
    <t>CELLULO CO INC</t>
  </si>
  <si>
    <t>2949 E TOWNSEND</t>
  </si>
  <si>
    <t>937213221</t>
  </si>
  <si>
    <t>2094852692</t>
  </si>
  <si>
    <t>93721</t>
  </si>
  <si>
    <t>ERIK TEWS</t>
  </si>
  <si>
    <t>CELLULO CO</t>
  </si>
  <si>
    <t>128792959</t>
  </si>
  <si>
    <t>001479815</t>
  </si>
  <si>
    <t>107296</t>
  </si>
  <si>
    <t>WILLAMETTE INDUSTRIES INC</t>
  </si>
  <si>
    <t>5936 PERKINS RD</t>
  </si>
  <si>
    <t>930339044</t>
  </si>
  <si>
    <t>8059863881</t>
  </si>
  <si>
    <t>PORT HUENNE</t>
  </si>
  <si>
    <t>PO BOX 519</t>
  </si>
  <si>
    <t>93044</t>
  </si>
  <si>
    <t>RUDY REHBEIN</t>
  </si>
  <si>
    <t>PAPER MILL</t>
  </si>
  <si>
    <t>009422833</t>
  </si>
  <si>
    <t>041265026</t>
  </si>
  <si>
    <t>106831</t>
  </si>
  <si>
    <t>NEWARK SIERRA PAPERBOARD PDTS</t>
  </si>
  <si>
    <t>800 W CHURCH ST</t>
  </si>
  <si>
    <t>952033206</t>
  </si>
  <si>
    <t>2094665251</t>
  </si>
  <si>
    <t>95203</t>
  </si>
  <si>
    <t>ROB DAVIDSON</t>
  </si>
  <si>
    <t>009194366</t>
  </si>
  <si>
    <t>MIKE ROGGE</t>
  </si>
  <si>
    <t>ENVIRONMENTAL</t>
  </si>
  <si>
    <t>08/21/99</t>
  </si>
  <si>
    <t>2631</t>
  </si>
  <si>
    <t>Paperboard Mills</t>
  </si>
  <si>
    <t>PAPERBOARD MILLS, NEC</t>
  </si>
  <si>
    <t>308362</t>
  </si>
  <si>
    <t>NATIONAL GYPSUM CO</t>
  </si>
  <si>
    <t>GOLD BOND BUILDING PRODUCTS</t>
  </si>
  <si>
    <t>1040 CANAL BLVD</t>
  </si>
  <si>
    <t>948043550</t>
  </si>
  <si>
    <t>5102346745</t>
  </si>
  <si>
    <t>94804</t>
  </si>
  <si>
    <t>ROGER GIVENS</t>
  </si>
  <si>
    <t>GOLD BOND PDTS</t>
  </si>
  <si>
    <t>001698224</t>
  </si>
  <si>
    <t>055165518</t>
  </si>
  <si>
    <t>JIM RUGGIERO</t>
  </si>
  <si>
    <t>FUEL ENERGY BUYER</t>
  </si>
  <si>
    <t>7043657505</t>
  </si>
  <si>
    <t>AUG 1993</t>
  </si>
  <si>
    <t>COATED AND TREATED BOARD</t>
  </si>
  <si>
    <t>120108</t>
  </si>
  <si>
    <t>JEFFERSON SMURFIT CORP US</t>
  </si>
  <si>
    <t>CONTAINER CORP OF AMERICA</t>
  </si>
  <si>
    <t>2001 E 57TH ST</t>
  </si>
  <si>
    <t>900583467</t>
  </si>
  <si>
    <t>3235833421</t>
  </si>
  <si>
    <t>PO BOX 58832</t>
  </si>
  <si>
    <t>JEFFERSON SMURFIT CORP</t>
  </si>
  <si>
    <t>EARL DUNSMORE</t>
  </si>
  <si>
    <t>LOS ANGELES MILL</t>
  </si>
  <si>
    <t>009402223</t>
  </si>
  <si>
    <t>617225727</t>
  </si>
  <si>
    <t>2135833421</t>
  </si>
  <si>
    <t>124601</t>
  </si>
  <si>
    <t>SONOCO PRODUCTS CO</t>
  </si>
  <si>
    <t>SONOCO PRODUCTS CO INC</t>
  </si>
  <si>
    <t>166 N BALDWIN PARK BLVD</t>
  </si>
  <si>
    <t>8183696927</t>
  </si>
  <si>
    <t>SONOCO PRODUCTS COMPANY</t>
  </si>
  <si>
    <t>PRESLEY COKER</t>
  </si>
  <si>
    <t>INDUSTRIAL PRODUCTS</t>
  </si>
  <si>
    <t>008371403</t>
  </si>
  <si>
    <t>003354230</t>
  </si>
  <si>
    <t>404281</t>
  </si>
  <si>
    <t>5110 E JURUPA</t>
  </si>
  <si>
    <t>917613618</t>
  </si>
  <si>
    <t>9096051866</t>
  </si>
  <si>
    <t>DAVE HILQUEST</t>
  </si>
  <si>
    <t>152520128</t>
  </si>
  <si>
    <t>9099830436</t>
  </si>
  <si>
    <t>106343</t>
  </si>
  <si>
    <t>CALIFORNIA PAPERBOARD</t>
  </si>
  <si>
    <t>525 MATHEW ST</t>
  </si>
  <si>
    <t>950503001</t>
  </si>
  <si>
    <t>4087277377</t>
  </si>
  <si>
    <t>PO BOX 58044</t>
  </si>
  <si>
    <t>95050</t>
  </si>
  <si>
    <t>CALIFORNIA PAPERBOARD INC</t>
  </si>
  <si>
    <t>BILL TAYLOR</t>
  </si>
  <si>
    <t>669306</t>
  </si>
  <si>
    <t>SANTA CLARA ELECTRIC DEPT</t>
  </si>
  <si>
    <t>124789</t>
  </si>
  <si>
    <t>SPECIALTY PAPER MILLS CO</t>
  </si>
  <si>
    <t>SPECIALTY PAPER MILLS</t>
  </si>
  <si>
    <t>8834 S MILLERGROVE DR</t>
  </si>
  <si>
    <t>906702004</t>
  </si>
  <si>
    <t>3237231034</t>
  </si>
  <si>
    <t>PO BOX 3188</t>
  </si>
  <si>
    <t>GABRIEL CONTAINER CO INC</t>
  </si>
  <si>
    <t>DENNIS FAHLED</t>
  </si>
  <si>
    <t>008251738</t>
  </si>
  <si>
    <t>008331910</t>
  </si>
  <si>
    <t>2137231034</t>
  </si>
  <si>
    <t>106200</t>
  </si>
  <si>
    <t>GAYLORD CONTAINER CORP</t>
  </si>
  <si>
    <t>1700 W 4TH ST</t>
  </si>
  <si>
    <t>ANTIOCH</t>
  </si>
  <si>
    <t>945098513</t>
  </si>
  <si>
    <t>9257793200</t>
  </si>
  <si>
    <t>PO BOX 10</t>
  </si>
  <si>
    <t>94509</t>
  </si>
  <si>
    <t>GAYLORD CONTAINER CORPORATION</t>
  </si>
  <si>
    <t>DON BRKARD</t>
  </si>
  <si>
    <t>GAYLORD CALIFORNIA MILL</t>
  </si>
  <si>
    <t>186418125</t>
  </si>
  <si>
    <t>148336977</t>
  </si>
  <si>
    <t>BOB SHEFFIELD</t>
  </si>
  <si>
    <t>PURCHASER</t>
  </si>
  <si>
    <t>5107793200</t>
  </si>
  <si>
    <t>CARDBOARD, TAGBOARD AND STRAWBOARD</t>
  </si>
  <si>
    <t>122862</t>
  </si>
  <si>
    <t>SMURFIT STONE CONTAINER</t>
  </si>
  <si>
    <t>2600 DE LA CRUZ BLVD</t>
  </si>
  <si>
    <t>950502618</t>
  </si>
  <si>
    <t>4084965118</t>
  </si>
  <si>
    <t>DOUG EVANS</t>
  </si>
  <si>
    <t>JEFFERSON SMURFIT</t>
  </si>
  <si>
    <t>137381661</t>
  </si>
  <si>
    <t>106715</t>
  </si>
  <si>
    <t>LOS ANGELES PPR BOX BD MILLS</t>
  </si>
  <si>
    <t>LOS ANGELES PAPER BOX &amp; BOARD</t>
  </si>
  <si>
    <t>5959 RANDOLPH ST</t>
  </si>
  <si>
    <t>900403416</t>
  </si>
  <si>
    <t>3236858900</t>
  </si>
  <si>
    <t>5959  RANDOLPH ST</t>
  </si>
  <si>
    <t>LINDA JACKSON</t>
  </si>
  <si>
    <t>047451117</t>
  </si>
  <si>
    <t>WILLIE ARREOLA</t>
  </si>
  <si>
    <t>2136858900</t>
  </si>
  <si>
    <t>106802</t>
  </si>
  <si>
    <t>MASONITE CORP</t>
  </si>
  <si>
    <t>300 FORD RD</t>
  </si>
  <si>
    <t>954823403</t>
  </si>
  <si>
    <t>7074622961</t>
  </si>
  <si>
    <t>INTERNATIONAL PAPER COMPANY</t>
  </si>
  <si>
    <t>JIM PAULETTES</t>
  </si>
  <si>
    <t>BUILDING PRODUCTS GROUP</t>
  </si>
  <si>
    <t>009124579</t>
  </si>
  <si>
    <t>001316561</t>
  </si>
  <si>
    <t>106852</t>
  </si>
  <si>
    <t>TENNECO PACKAGING INC</t>
  </si>
  <si>
    <t>TENNECE PACKAGING INC</t>
  </si>
  <si>
    <t>4240 BANDINI BLVD</t>
  </si>
  <si>
    <t>900234607</t>
  </si>
  <si>
    <t>2132637581</t>
  </si>
  <si>
    <t>TENNECO INC</t>
  </si>
  <si>
    <t>35</t>
  </si>
  <si>
    <t>TECHNICAL MANAGER</t>
  </si>
  <si>
    <t>BRIAN JOHNSON</t>
  </si>
  <si>
    <t>PACKAGING COMPANY OF CAL</t>
  </si>
  <si>
    <t>008354219</t>
  </si>
  <si>
    <t>2653</t>
  </si>
  <si>
    <t>Corrugated &amp; Solid Fiber Boxes</t>
  </si>
  <si>
    <t>Corrugated and solid fiber boxes, including pallets, n.s.k.</t>
  </si>
  <si>
    <t>107283</t>
  </si>
  <si>
    <t>WEYERHAEUSER CO</t>
  </si>
  <si>
    <t>568 S RIVERSIDE</t>
  </si>
  <si>
    <t>953544009</t>
  </si>
  <si>
    <t>2095295660</t>
  </si>
  <si>
    <t>PO BOX 3658</t>
  </si>
  <si>
    <t>WEYERHAEUSER COMPANY</t>
  </si>
  <si>
    <t>GREG FINNEY</t>
  </si>
  <si>
    <t>PACKAGING DIVISION</t>
  </si>
  <si>
    <t>048627251</t>
  </si>
  <si>
    <t>001306992</t>
  </si>
  <si>
    <t>CORRUGATED AND SOLID FIBER BOXES, INCLUDING PALLETS, N.S.K.</t>
  </si>
  <si>
    <t>120127</t>
  </si>
  <si>
    <t>INTERNATIONAL PAPER CO</t>
  </si>
  <si>
    <t>INTERNATIONAL PAPER</t>
  </si>
  <si>
    <t>1350 E 223 ST</t>
  </si>
  <si>
    <t>907454313</t>
  </si>
  <si>
    <t>3105495525</t>
  </si>
  <si>
    <t>LISA JENKINS</t>
  </si>
  <si>
    <t>017829767</t>
  </si>
  <si>
    <t>107248</t>
  </si>
  <si>
    <t>1801 HIBBARD</t>
  </si>
  <si>
    <t>945011277</t>
  </si>
  <si>
    <t>5105236121</t>
  </si>
  <si>
    <t>94501</t>
  </si>
  <si>
    <t>JOHN HIPNER</t>
  </si>
  <si>
    <t>009182361</t>
  </si>
  <si>
    <t>007306</t>
  </si>
  <si>
    <t>ALAMEDA BUREAU OF ELECTRICITY</t>
  </si>
  <si>
    <t>107303</t>
  </si>
  <si>
    <t>2800 ALVARADO ST</t>
  </si>
  <si>
    <t>945775704</t>
  </si>
  <si>
    <t>5103575400</t>
  </si>
  <si>
    <t>PO BOX 1878</t>
  </si>
  <si>
    <t>ED MEYER</t>
  </si>
  <si>
    <t>WESTERN KRAFT DIVISION</t>
  </si>
  <si>
    <t>057501363</t>
  </si>
  <si>
    <t>106612</t>
  </si>
  <si>
    <t>5991 BANDINI BLVD</t>
  </si>
  <si>
    <t>900402902</t>
  </si>
  <si>
    <t>2137245010</t>
  </si>
  <si>
    <t>PO BOX 22010</t>
  </si>
  <si>
    <t>900402991</t>
  </si>
  <si>
    <t>TONY MOLINARO</t>
  </si>
  <si>
    <t>INLAND PAPERBOARD AND PACKG</t>
  </si>
  <si>
    <t>020168050</t>
  </si>
  <si>
    <t>428662</t>
  </si>
  <si>
    <t>LAPHAM DR DOHERTY AVE</t>
  </si>
  <si>
    <t>95354</t>
  </si>
  <si>
    <t>2095225201</t>
  </si>
  <si>
    <t>FRANCINE</t>
  </si>
  <si>
    <t>009420118</t>
  </si>
  <si>
    <t>106733</t>
  </si>
  <si>
    <t>LONGVIEW FIBRE CO</t>
  </si>
  <si>
    <t>4955 MAYWOOD AVE</t>
  </si>
  <si>
    <t>900583120</t>
  </si>
  <si>
    <t>2135832231</t>
  </si>
  <si>
    <t>LONGVIEW FIBRE COMPANY</t>
  </si>
  <si>
    <t>ROBERT CHAVEZ</t>
  </si>
  <si>
    <t>WESTERN CONTAINER DIVISION</t>
  </si>
  <si>
    <t>620990549</t>
  </si>
  <si>
    <t>009041443</t>
  </si>
  <si>
    <t>308378</t>
  </si>
  <si>
    <t>CROWN ZELLERBACH CORP</t>
  </si>
  <si>
    <t>6400 JAMIESON WAY</t>
  </si>
  <si>
    <t>950206620</t>
  </si>
  <si>
    <t>4088476400</t>
  </si>
  <si>
    <t>ROGER ZIMMERMAN</t>
  </si>
  <si>
    <t>GAYLORD DIVISION</t>
  </si>
  <si>
    <t>094973542</t>
  </si>
  <si>
    <t>107258</t>
  </si>
  <si>
    <t>19615 S SUSANA RD</t>
  </si>
  <si>
    <t>902215717</t>
  </si>
  <si>
    <t>3106392310</t>
  </si>
  <si>
    <t>PO BOX 5803</t>
  </si>
  <si>
    <t>90221</t>
  </si>
  <si>
    <t>JIM KENEALLY</t>
  </si>
  <si>
    <t>WESTERN KRAFT PAPER GROUP</t>
  </si>
  <si>
    <t>008325227</t>
  </si>
  <si>
    <t>BOB STATON</t>
  </si>
  <si>
    <t>PERSONNEL MGR</t>
  </si>
  <si>
    <t>2136360841</t>
  </si>
  <si>
    <t>MONTH TO MONTH</t>
  </si>
  <si>
    <t>428582</t>
  </si>
  <si>
    <t>2826 TEEPEE DR</t>
  </si>
  <si>
    <t>95205</t>
  </si>
  <si>
    <t>2094634736</t>
  </si>
  <si>
    <t>BILL MARTIN</t>
  </si>
  <si>
    <t>CONTAINER DIV</t>
  </si>
  <si>
    <t>151093176</t>
  </si>
  <si>
    <t>428661</t>
  </si>
  <si>
    <t>24600 AVE 13</t>
  </si>
  <si>
    <t>2096735111</t>
  </si>
  <si>
    <t>PO BOX 1327</t>
  </si>
  <si>
    <t>RICHARD STEITZ</t>
  </si>
  <si>
    <t>PACKAGING</t>
  </si>
  <si>
    <t>094865250</t>
  </si>
  <si>
    <t>428669</t>
  </si>
  <si>
    <t>1275 S GRANADA DR</t>
  </si>
  <si>
    <t>2096741049</t>
  </si>
  <si>
    <t>TOM OLSHESSKI</t>
  </si>
  <si>
    <t>CONTAINERBOARD AND PACKG</t>
  </si>
  <si>
    <t>618808778</t>
  </si>
  <si>
    <t>106299</t>
  </si>
  <si>
    <t>201 S HILLVIEW DR</t>
  </si>
  <si>
    <t>MILPITAS</t>
  </si>
  <si>
    <t>950355417</t>
  </si>
  <si>
    <t>4089463600</t>
  </si>
  <si>
    <t>95035</t>
  </si>
  <si>
    <t>MATT MENDEZ</t>
  </si>
  <si>
    <t>JEFFERSON SMURFIT CONT DIV</t>
  </si>
  <si>
    <t>118164045</t>
  </si>
  <si>
    <t>DON STEELE</t>
  </si>
  <si>
    <t>107149</t>
  </si>
  <si>
    <t>STONE CONTAINER CORP</t>
  </si>
  <si>
    <t>SOUTHWEST FOREST INDUSTRIES</t>
  </si>
  <si>
    <t>13833 E FREEWAY DR</t>
  </si>
  <si>
    <t>906705701</t>
  </si>
  <si>
    <t>3109211311</t>
  </si>
  <si>
    <t>STONE CONTAINER CORPORATION</t>
  </si>
  <si>
    <t>PAUL SMITH</t>
  </si>
  <si>
    <t>SOUTHWEST</t>
  </si>
  <si>
    <t>008321358</t>
  </si>
  <si>
    <t>005213400</t>
  </si>
  <si>
    <t>106724</t>
  </si>
  <si>
    <t>8511 BLAINE</t>
  </si>
  <si>
    <t>946211213</t>
  </si>
  <si>
    <t>5105692616</t>
  </si>
  <si>
    <t>PO BOX 146</t>
  </si>
  <si>
    <t>94604</t>
  </si>
  <si>
    <t>JIM THOMPSON</t>
  </si>
  <si>
    <t>009184433</t>
  </si>
  <si>
    <t>106216</t>
  </si>
  <si>
    <t>JEFFERSON CORP OF AMERICA</t>
  </si>
  <si>
    <t>185 N SMITH AVE</t>
  </si>
  <si>
    <t>917201739</t>
  </si>
  <si>
    <t>9097362500</t>
  </si>
  <si>
    <t>91720</t>
  </si>
  <si>
    <t>044334738</t>
  </si>
  <si>
    <t>107249</t>
  </si>
  <si>
    <t>WEYERHAEUSER PAPER CO</t>
  </si>
  <si>
    <t>601 E BALL RD</t>
  </si>
  <si>
    <t>928055910</t>
  </si>
  <si>
    <t>7147766060</t>
  </si>
  <si>
    <t>92805</t>
  </si>
  <si>
    <t>DON WALLACE</t>
  </si>
  <si>
    <t>SHIPPING CONTAINER DIVISION</t>
  </si>
  <si>
    <t>074934647</t>
  </si>
  <si>
    <t>106345</t>
  </si>
  <si>
    <t>1078 MERRILL ST</t>
  </si>
  <si>
    <t>939014409</t>
  </si>
  <si>
    <t>4084241831</t>
  </si>
  <si>
    <t>PO BOX 81211</t>
  </si>
  <si>
    <t>9A</t>
  </si>
  <si>
    <t>JERRY LONGO</t>
  </si>
  <si>
    <t>CORRUGATED CONTAINER DIVISION</t>
  </si>
  <si>
    <t>042729038</t>
  </si>
  <si>
    <t>106636</t>
  </si>
  <si>
    <t>INTERNATIONAL PAPER CO INC</t>
  </si>
  <si>
    <t>1601 LAS PLUMAS AVE</t>
  </si>
  <si>
    <t>951331611</t>
  </si>
  <si>
    <t>4082512210</t>
  </si>
  <si>
    <t>95133</t>
  </si>
  <si>
    <t>RON HUFF</t>
  </si>
  <si>
    <t>BAG PARK DIV</t>
  </si>
  <si>
    <t>063543532</t>
  </si>
  <si>
    <t>106467</t>
  </si>
  <si>
    <t>6300 REGIO AVE</t>
  </si>
  <si>
    <t>906201026</t>
  </si>
  <si>
    <t>7145214270</t>
  </si>
  <si>
    <t>BARBARA FOX</t>
  </si>
  <si>
    <t>GEORGIA-PACIFIC PAPER CO DIV</t>
  </si>
  <si>
    <t>009565938</t>
  </si>
  <si>
    <t>120222</t>
  </si>
  <si>
    <t>6485 DESCANSO AVE</t>
  </si>
  <si>
    <t>906201016</t>
  </si>
  <si>
    <t>7145233330</t>
  </si>
  <si>
    <t>ART REYNOLDS</t>
  </si>
  <si>
    <t>BUENA PARK BAG PLANT</t>
  </si>
  <si>
    <t>781349592</t>
  </si>
  <si>
    <t>120061</t>
  </si>
  <si>
    <t>8333 24TH AVE</t>
  </si>
  <si>
    <t>958264809</t>
  </si>
  <si>
    <t>9163833771</t>
  </si>
  <si>
    <t>PO BOX 276025</t>
  </si>
  <si>
    <t>95827</t>
  </si>
  <si>
    <t>BRUCE MCLAUGHLIN</t>
  </si>
  <si>
    <t>065002586</t>
  </si>
  <si>
    <t>106638</t>
  </si>
  <si>
    <t>11211 GREENSTONE AVE</t>
  </si>
  <si>
    <t>906704616</t>
  </si>
  <si>
    <t>3109410211</t>
  </si>
  <si>
    <t>PO BOX 2468</t>
  </si>
  <si>
    <t>JEFF KOWALSKI</t>
  </si>
  <si>
    <t>077989499</t>
  </si>
  <si>
    <t>106615</t>
  </si>
  <si>
    <t>660 MARIPOSA RD</t>
  </si>
  <si>
    <t>953544130</t>
  </si>
  <si>
    <t>2095264700</t>
  </si>
  <si>
    <t>BRIAN DAULIER</t>
  </si>
  <si>
    <t>CONTAINER DIVISION</t>
  </si>
  <si>
    <t>051705838</t>
  </si>
  <si>
    <t>107255</t>
  </si>
  <si>
    <t>18021 S VALLEY VIEW AVE</t>
  </si>
  <si>
    <t>90701</t>
  </si>
  <si>
    <t>7145239221</t>
  </si>
  <si>
    <t>90703</t>
  </si>
  <si>
    <t>BILL CHANT</t>
  </si>
  <si>
    <t>009553009</t>
  </si>
  <si>
    <t>106292</t>
  </si>
  <si>
    <t>2601 S MALT AVE</t>
  </si>
  <si>
    <t>900403205</t>
  </si>
  <si>
    <t>2137253600</t>
  </si>
  <si>
    <t>2601 S MALT</t>
  </si>
  <si>
    <t>IVOR YOUNG</t>
  </si>
  <si>
    <t>CORRUGATED DIVISION</t>
  </si>
  <si>
    <t>009402165</t>
  </si>
  <si>
    <t>106536</t>
  </si>
  <si>
    <t>249 E GRAND AVE</t>
  </si>
  <si>
    <t>4158737800</t>
  </si>
  <si>
    <t>PO BOX 2407</t>
  </si>
  <si>
    <t>94083</t>
  </si>
  <si>
    <t>DORSEY GRIFFIN</t>
  </si>
  <si>
    <t>043267756</t>
  </si>
  <si>
    <t>124087</t>
  </si>
  <si>
    <t>12851 LEYVA ST</t>
  </si>
  <si>
    <t>906506853</t>
  </si>
  <si>
    <t>3109210881</t>
  </si>
  <si>
    <t>13</t>
  </si>
  <si>
    <t>ADMINISTRATOR</t>
  </si>
  <si>
    <t>JACK RIGLER</t>
  </si>
  <si>
    <t>061843728</t>
  </si>
  <si>
    <t>2655</t>
  </si>
  <si>
    <t>Fiber Cans,Drums &amp; Similar Products</t>
  </si>
  <si>
    <t>Fiber cans, drums, &amp; similar products, n.s.k.</t>
  </si>
  <si>
    <t>106319</t>
  </si>
  <si>
    <t>SONOCO FIBRE DRUM INC</t>
  </si>
  <si>
    <t>CONTINENTAL FIBRE DRUM INC</t>
  </si>
  <si>
    <t>701 WILLOW PASS RD</t>
  </si>
  <si>
    <t>PITTSBURG</t>
  </si>
  <si>
    <t>945651803</t>
  </si>
  <si>
    <t>5104324712</t>
  </si>
  <si>
    <t>94565</t>
  </si>
  <si>
    <t>PAT WITLOCK</t>
  </si>
  <si>
    <t>SONOCO INDUSTRIAL CONTAINER</t>
  </si>
  <si>
    <t>188190367</t>
  </si>
  <si>
    <t>123932</t>
  </si>
  <si>
    <t>SWEETHEART CUP CO INC</t>
  </si>
  <si>
    <t>LILY-TULIP INC</t>
  </si>
  <si>
    <t>800 IOWA AVE</t>
  </si>
  <si>
    <t>925071613</t>
  </si>
  <si>
    <t>9097817400</t>
  </si>
  <si>
    <t>SWEETHEART HOLDINGS INC</t>
  </si>
  <si>
    <t>TODD KRAMER</t>
  </si>
  <si>
    <t>028004810</t>
  </si>
  <si>
    <t>606895217</t>
  </si>
  <si>
    <t>2656</t>
  </si>
  <si>
    <t>Sanitary Food Containers</t>
  </si>
  <si>
    <t>PAPER CUPS, PLATES, DISHES AND UTENSILS</t>
  </si>
  <si>
    <t>308336</t>
  </si>
  <si>
    <t>RIVERWOOD INTERNATIONAL CORP</t>
  </si>
  <si>
    <t>RIVERWOOD INTERNATIONAL</t>
  </si>
  <si>
    <t>5801 DISTRICT BLVD</t>
  </si>
  <si>
    <t>933132134</t>
  </si>
  <si>
    <t>8053971044</t>
  </si>
  <si>
    <t>PLUM CREEK MANUFACTURING CO LP</t>
  </si>
  <si>
    <t>DICK SMITH</t>
  </si>
  <si>
    <t>038742102</t>
  </si>
  <si>
    <t>627555626</t>
  </si>
  <si>
    <t>FOLDING PAPERBOARD BOXES, INCLUDING SANITARY</t>
  </si>
  <si>
    <t>106932</t>
  </si>
  <si>
    <t>TETRA PAK INC</t>
  </si>
  <si>
    <t>TETRAPAK MATERIALS</t>
  </si>
  <si>
    <t>110 ERIE ST</t>
  </si>
  <si>
    <t>9096295348</t>
  </si>
  <si>
    <t>PO BOX 2794</t>
  </si>
  <si>
    <t>TETRA LAVAL US HOLDINGS INC</t>
  </si>
  <si>
    <t>ARNOLD HAYES</t>
  </si>
  <si>
    <t>TETRA PAK MATERIALS</t>
  </si>
  <si>
    <t>062084967</t>
  </si>
  <si>
    <t>849358692</t>
  </si>
  <si>
    <t>FOOD CONTAINERS (LIQUID TIGHT), INCLUDING MILK CARTONS</t>
  </si>
  <si>
    <t>120137</t>
  </si>
  <si>
    <t>1500 W MAIN</t>
  </si>
  <si>
    <t>953803704</t>
  </si>
  <si>
    <t>2096682285</t>
  </si>
  <si>
    <t>RON YOUNG</t>
  </si>
  <si>
    <t>LIQUID PACKAGING DIV</t>
  </si>
  <si>
    <t>009147174</t>
  </si>
  <si>
    <t>507002</t>
  </si>
  <si>
    <t>MID CITIES PAPER BOX CO INC</t>
  </si>
  <si>
    <t>6801 SUVA ST</t>
  </si>
  <si>
    <t>BELL</t>
  </si>
  <si>
    <t>902011937</t>
  </si>
  <si>
    <t>3237730233</t>
  </si>
  <si>
    <t>P O BOX 4530</t>
  </si>
  <si>
    <t>902024530</t>
  </si>
  <si>
    <t>03</t>
  </si>
  <si>
    <t>CHAIRMAN OF THE BOARD</t>
  </si>
  <si>
    <t>NORMAN SIPPLE</t>
  </si>
  <si>
    <t>008390692</t>
  </si>
  <si>
    <t>2657</t>
  </si>
  <si>
    <t>Folding Paperboard Boxes</t>
  </si>
  <si>
    <t>106738</t>
  </si>
  <si>
    <t>MEAD CORP</t>
  </si>
  <si>
    <t>6400 VALLEY VIEW</t>
  </si>
  <si>
    <t>906201033</t>
  </si>
  <si>
    <t>7145215670</t>
  </si>
  <si>
    <t>MEAD CORPORATION</t>
  </si>
  <si>
    <t>BOB RIFE</t>
  </si>
  <si>
    <t>MEAD PACKAGING DIVISION</t>
  </si>
  <si>
    <t>047781463</t>
  </si>
  <si>
    <t>004231445</t>
  </si>
  <si>
    <t>106908</t>
  </si>
  <si>
    <t>THORSON AND HUTCHINGS CO</t>
  </si>
  <si>
    <t>PACIFIC COAST PACKAGING</t>
  </si>
  <si>
    <t>1401 S MADERA AVE</t>
  </si>
  <si>
    <t>KERMAN</t>
  </si>
  <si>
    <t>936309139</t>
  </si>
  <si>
    <t>2098466644</t>
  </si>
  <si>
    <t>NORMAN PEASE</t>
  </si>
  <si>
    <t>785591892</t>
  </si>
  <si>
    <t>106521</t>
  </si>
  <si>
    <t>AMERICAN NATIONAL CAN CO</t>
  </si>
  <si>
    <t>GUARDIAN PACKAGING CORP</t>
  </si>
  <si>
    <t>6590 CENTRAL AVE</t>
  </si>
  <si>
    <t>945603933</t>
  </si>
  <si>
    <t>5107973710</t>
  </si>
  <si>
    <t>PO BOX 325</t>
  </si>
  <si>
    <t>PECHINEY CORP</t>
  </si>
  <si>
    <t>GARY NEILSON</t>
  </si>
  <si>
    <t>186769444</t>
  </si>
  <si>
    <t>116185885</t>
  </si>
  <si>
    <t>2671</t>
  </si>
  <si>
    <t>Laminated Packaging Paper &amp; Film</t>
  </si>
  <si>
    <t>PAPER, COATED OR LAMINATED FOR PACKAGING</t>
  </si>
  <si>
    <t>508129</t>
  </si>
  <si>
    <t>KIERAN LABEL CORPORATION</t>
  </si>
  <si>
    <t>8765 OLIVE LN</t>
  </si>
  <si>
    <t>SANTEE</t>
  </si>
  <si>
    <t>920714137</t>
  </si>
  <si>
    <t>6195624220</t>
  </si>
  <si>
    <t>JERRY RIVALDI</t>
  </si>
  <si>
    <t>095904298</t>
  </si>
  <si>
    <t>2672</t>
  </si>
  <si>
    <t>Coated &amp; Laminated Paper, Nec</t>
  </si>
  <si>
    <t>PAPER, COATED AND LAMINATED NEC, NEC</t>
  </si>
  <si>
    <t>107079</t>
  </si>
  <si>
    <t>ST REGIS CORP</t>
  </si>
  <si>
    <t>6605 E FLOTILLA ST</t>
  </si>
  <si>
    <t>900401824</t>
  </si>
  <si>
    <t>2137224600</t>
  </si>
  <si>
    <t>6605 EAST FLOTILLA STREET</t>
  </si>
  <si>
    <t>MAC MOORER</t>
  </si>
  <si>
    <t>INDUSTRIAL &amp; RETAIL PACKAGING</t>
  </si>
  <si>
    <t>836959601</t>
  </si>
  <si>
    <t>2674</t>
  </si>
  <si>
    <t>Uncoated Paper &amp; Multiwall Bags</t>
  </si>
  <si>
    <t>BAGS: UNCOATED PAPER AND MULTIWALL, NEC</t>
  </si>
  <si>
    <t>106450</t>
  </si>
  <si>
    <t>F D S MANUFACTURING CO INC</t>
  </si>
  <si>
    <t>2200 S RESERVOIR ST</t>
  </si>
  <si>
    <t>917666408</t>
  </si>
  <si>
    <t>9095911733</t>
  </si>
  <si>
    <t>PO BOX 3120</t>
  </si>
  <si>
    <t>FLORENCE</t>
  </si>
  <si>
    <t>009520875</t>
  </si>
  <si>
    <t>2675</t>
  </si>
  <si>
    <t>Die-Cut Paper, Paper &amp; Cardboard</t>
  </si>
  <si>
    <t>DIE-CUT PAPER AND PAPERBOARD AND CARDBOARD</t>
  </si>
  <si>
    <t>106907</t>
  </si>
  <si>
    <t>PAPER-PAK PRODUCTS INC</t>
  </si>
  <si>
    <t>1941 N WHITE AVE</t>
  </si>
  <si>
    <t>LA VERNE</t>
  </si>
  <si>
    <t>917505696</t>
  </si>
  <si>
    <t>9093921200</t>
  </si>
  <si>
    <t>91750</t>
  </si>
  <si>
    <t>JOHN MARCOLUS</t>
  </si>
  <si>
    <t>001938778</t>
  </si>
  <si>
    <t>JOHN MONELL</t>
  </si>
  <si>
    <t>PLANT MANAGERFG</t>
  </si>
  <si>
    <t>7143921200</t>
  </si>
  <si>
    <t>2676</t>
  </si>
  <si>
    <t>Sanitary Paper Products</t>
  </si>
  <si>
    <t>SANITARY PAPER PRODUCTS</t>
  </si>
  <si>
    <t>120179</t>
  </si>
  <si>
    <t>2612 CROWS LANDING RD</t>
  </si>
  <si>
    <t>95351</t>
  </si>
  <si>
    <t>2095385000</t>
  </si>
  <si>
    <t>PO BOX 4368</t>
  </si>
  <si>
    <t>PAUL DICKEY</t>
  </si>
  <si>
    <t>PROCTOR GAMBLE MODESTO PLANT</t>
  </si>
  <si>
    <t>056186596</t>
  </si>
  <si>
    <t>INFANT AND BABY PAPER PRODUCTS</t>
  </si>
  <si>
    <t>308365</t>
  </si>
  <si>
    <t>INDOPAK</t>
  </si>
  <si>
    <t>PACKAGING INDUSTRIES</t>
  </si>
  <si>
    <t>2450 ALVARADO ST</t>
  </si>
  <si>
    <t>945774316</t>
  </si>
  <si>
    <t>5103522262</t>
  </si>
  <si>
    <t>2450 ALVARADO STREET</t>
  </si>
  <si>
    <t>SEALRIGHT CO INC</t>
  </si>
  <si>
    <t>NORM ZABALLOS</t>
  </si>
  <si>
    <t>009458845</t>
  </si>
  <si>
    <t>041143850</t>
  </si>
  <si>
    <t>2679</t>
  </si>
  <si>
    <t>Converted Paper Products, Nec</t>
  </si>
  <si>
    <t>CONVERTED PAPER PRODUCTS, NEC, NEC</t>
  </si>
  <si>
    <t>120162</t>
  </si>
  <si>
    <t>IPC</t>
  </si>
  <si>
    <t>IVEX CORP</t>
  </si>
  <si>
    <t>7101 AVE 304</t>
  </si>
  <si>
    <t>2096512126</t>
  </si>
  <si>
    <t>PO BOX 3046</t>
  </si>
  <si>
    <t>93278</t>
  </si>
  <si>
    <t>ARCADIA PARTNERS LP</t>
  </si>
  <si>
    <t>RAD SPURLOCK</t>
  </si>
  <si>
    <t>IVEX-VISALIA</t>
  </si>
  <si>
    <t>109237768</t>
  </si>
  <si>
    <t>183590009</t>
  </si>
  <si>
    <t>PLASTICS PRODUCTS, NEC, NEC</t>
  </si>
  <si>
    <t>106693</t>
  </si>
  <si>
    <t>CHINET COMPANY INC</t>
  </si>
  <si>
    <t>KEYES FIBRE CO</t>
  </si>
  <si>
    <t>8450 GERBER RD</t>
  </si>
  <si>
    <t>958283712</t>
  </si>
  <si>
    <t>9166892020</t>
  </si>
  <si>
    <t>VAN LEER HOLDING INC</t>
  </si>
  <si>
    <t>MICHAEL WADSWORTH</t>
  </si>
  <si>
    <t>058942954</t>
  </si>
  <si>
    <t>620761619</t>
  </si>
  <si>
    <t>506972</t>
  </si>
  <si>
    <t>BAKERSFIELD CALIFORNIAN INC</t>
  </si>
  <si>
    <t>1707 EYE ST</t>
  </si>
  <si>
    <t>933015208</t>
  </si>
  <si>
    <t>6613925737</t>
  </si>
  <si>
    <t>P O BOX 440</t>
  </si>
  <si>
    <t>933021915</t>
  </si>
  <si>
    <t>LARRY ARNT</t>
  </si>
  <si>
    <t>THE BAKERSFIELD CALIFORNIAN</t>
  </si>
  <si>
    <t>008378812</t>
  </si>
  <si>
    <t>27</t>
  </si>
  <si>
    <t>Printing &amp; Publishing</t>
  </si>
  <si>
    <t>2711</t>
  </si>
  <si>
    <t>Newspapers: Publishing/Printing</t>
  </si>
  <si>
    <t>Newspapers, n.s.k.</t>
  </si>
  <si>
    <t>107527</t>
  </si>
  <si>
    <t>THE TIMES MIRROR COMPANY</t>
  </si>
  <si>
    <t>LOS ANGELES TIMES</t>
  </si>
  <si>
    <t>220 W 1ST ST</t>
  </si>
  <si>
    <t>900124105</t>
  </si>
  <si>
    <t>8188409070</t>
  </si>
  <si>
    <t>202 WEST 1ST</t>
  </si>
  <si>
    <t>90053</t>
  </si>
  <si>
    <t>KEN GRAYSON</t>
  </si>
  <si>
    <t>008382400</t>
  </si>
  <si>
    <t>107719</t>
  </si>
  <si>
    <t>MC CLATCHY NEWSPAPERS INC</t>
  </si>
  <si>
    <t>FRESNO BEE</t>
  </si>
  <si>
    <t>1626 E ST</t>
  </si>
  <si>
    <t>937062006</t>
  </si>
  <si>
    <t>2094416111</t>
  </si>
  <si>
    <t>1626 E STREET</t>
  </si>
  <si>
    <t>937860001</t>
  </si>
  <si>
    <t>KEN MAPLE</t>
  </si>
  <si>
    <t>009182122</t>
  </si>
  <si>
    <t>009182114</t>
  </si>
  <si>
    <t>124790</t>
  </si>
  <si>
    <t>SAN FRANCISCO NEWSPR PRTG CO</t>
  </si>
  <si>
    <t>SAN FRANCISCO NWSPR PRTG CO</t>
  </si>
  <si>
    <t>925 MISSION ST</t>
  </si>
  <si>
    <t>941032905</t>
  </si>
  <si>
    <t>4157775700</t>
  </si>
  <si>
    <t>MARTY CEPKAUSKAS</t>
  </si>
  <si>
    <t>SAN FRANCISCO NEWSPAPER AGENCY</t>
  </si>
  <si>
    <t>009442138</t>
  </si>
  <si>
    <t>DAILY AND SUNDAY NEWSPAPERS</t>
  </si>
  <si>
    <t>507998</t>
  </si>
  <si>
    <t>SUN COMPANY</t>
  </si>
  <si>
    <t>399 N D ST</t>
  </si>
  <si>
    <t>924011518</t>
  </si>
  <si>
    <t>924</t>
  </si>
  <si>
    <t>9098899666</t>
  </si>
  <si>
    <t>GANNETT CO INC DE</t>
  </si>
  <si>
    <t>RON COATS</t>
  </si>
  <si>
    <t>SAN BERNARDINO COUNTY SUN THE</t>
  </si>
  <si>
    <t>008272510</t>
  </si>
  <si>
    <t>002205698</t>
  </si>
  <si>
    <t>122884</t>
  </si>
  <si>
    <t>COPLEY PRESS INC</t>
  </si>
  <si>
    <t>DAILY BREEZE</t>
  </si>
  <si>
    <t>5215 TORRANCE BLVD</t>
  </si>
  <si>
    <t>90509</t>
  </si>
  <si>
    <t>905</t>
  </si>
  <si>
    <t>3105405511</t>
  </si>
  <si>
    <t>PRESS THE COPLEY INC</t>
  </si>
  <si>
    <t>MIKE SEAVER</t>
  </si>
  <si>
    <t>064571342</t>
  </si>
  <si>
    <t>008269052</t>
  </si>
  <si>
    <t>308239</t>
  </si>
  <si>
    <t>SAN JOSE MERCURY NEWS INC</t>
  </si>
  <si>
    <t>SAN JOSE MERCURY NEWS</t>
  </si>
  <si>
    <t>750 RIDDER PARK DR</t>
  </si>
  <si>
    <t>951312432</t>
  </si>
  <si>
    <t>4089205000</t>
  </si>
  <si>
    <t>95190</t>
  </si>
  <si>
    <t>KNIGHT-RIDDER INC</t>
  </si>
  <si>
    <t>JIM THURMAN</t>
  </si>
  <si>
    <t>131616542</t>
  </si>
  <si>
    <t>004164026</t>
  </si>
  <si>
    <t>124420</t>
  </si>
  <si>
    <t>PRESS ENTERPRISE CO</t>
  </si>
  <si>
    <t>PRESS ENTERPRISES CO</t>
  </si>
  <si>
    <t>3512 14TH ST</t>
  </si>
  <si>
    <t>925013878</t>
  </si>
  <si>
    <t>9096841200</t>
  </si>
  <si>
    <t>3512 14TH STREET</t>
  </si>
  <si>
    <t>92501</t>
  </si>
  <si>
    <t>PATRICK BRESLAN</t>
  </si>
  <si>
    <t>PRESS ENTERPRISE</t>
  </si>
  <si>
    <t>008501553</t>
  </si>
  <si>
    <t>WEEKLY AND OTHER NEWSPAPERS</t>
  </si>
  <si>
    <t>123950</t>
  </si>
  <si>
    <t>CONTRA COSTA NEWSPAPERS INC</t>
  </si>
  <si>
    <t>LESHER COMMUNICATIONS INC</t>
  </si>
  <si>
    <t>2640 SHADELAND DR</t>
  </si>
  <si>
    <t>WALNUT CREEK</t>
  </si>
  <si>
    <t>945982513</t>
  </si>
  <si>
    <t>5109352525</t>
  </si>
  <si>
    <t>2640 SHADELAND DRIVE</t>
  </si>
  <si>
    <t>94598</t>
  </si>
  <si>
    <t>NEAL YATES</t>
  </si>
  <si>
    <t>CONTRA COSTA TIMES</t>
  </si>
  <si>
    <t>009212747</t>
  </si>
  <si>
    <t>107575</t>
  </si>
  <si>
    <t>MC CLATCHY NEWSPAPER</t>
  </si>
  <si>
    <t>2100 Q ST</t>
  </si>
  <si>
    <t>958166899</t>
  </si>
  <si>
    <t>9163211000</t>
  </si>
  <si>
    <t>PO BOX 15779</t>
  </si>
  <si>
    <t>95852</t>
  </si>
  <si>
    <t>DAVE FOX</t>
  </si>
  <si>
    <t>SACRAMENTO BEE</t>
  </si>
  <si>
    <t>837457982</t>
  </si>
  <si>
    <t>CHUCK DEVORE</t>
  </si>
  <si>
    <t>BLD OPERATIONS MGR</t>
  </si>
  <si>
    <t>507557</t>
  </si>
  <si>
    <t>HANKOOK ILBO USA INC</t>
  </si>
  <si>
    <t>4525 WILSHIRE BLVD</t>
  </si>
  <si>
    <t>900103837</t>
  </si>
  <si>
    <t>3236922000</t>
  </si>
  <si>
    <t>900040517</t>
  </si>
  <si>
    <t>STEPHEN KIM</t>
  </si>
  <si>
    <t>168952521</t>
  </si>
  <si>
    <t>507883</t>
  </si>
  <si>
    <t>DESERT PUBLICATIONS INC</t>
  </si>
  <si>
    <t>303 N INDIAN CANYON DR</t>
  </si>
  <si>
    <t>PALM SPRINGS</t>
  </si>
  <si>
    <t>922626015</t>
  </si>
  <si>
    <t>7603252333</t>
  </si>
  <si>
    <t>P O BOX 2724</t>
  </si>
  <si>
    <t>922632724</t>
  </si>
  <si>
    <t>MILTON JONES</t>
  </si>
  <si>
    <t>PALM SPRINGS LIFE</t>
  </si>
  <si>
    <t>004966412</t>
  </si>
  <si>
    <t>2721</t>
  </si>
  <si>
    <t>Periodicals: Publishing/Printing</t>
  </si>
  <si>
    <t>Periodicals, n.s.k.</t>
  </si>
  <si>
    <t>507196</t>
  </si>
  <si>
    <t>HERITAGE MEDIA CORP</t>
  </si>
  <si>
    <t>6354 CORTE DEL ABETO STE B</t>
  </si>
  <si>
    <t>CARLSBAD</t>
  </si>
  <si>
    <t>920041409</t>
  </si>
  <si>
    <t>7606343000</t>
  </si>
  <si>
    <t>39</t>
  </si>
  <si>
    <t>CHIEF EXECUTIVE OFFICER</t>
  </si>
  <si>
    <t>CHARLES PARKS</t>
  </si>
  <si>
    <t>861321487</t>
  </si>
  <si>
    <t>500579</t>
  </si>
  <si>
    <t>BRENTO CORP</t>
  </si>
  <si>
    <t>Brento Corp</t>
  </si>
  <si>
    <t>3883 RUFFIN RD</t>
  </si>
  <si>
    <t>921231813</t>
  </si>
  <si>
    <t>6192680999</t>
  </si>
  <si>
    <t>DAVID ALTOMARE</t>
  </si>
  <si>
    <t>TRADER PUBLICATIONS SAN DIEGO</t>
  </si>
  <si>
    <t>066638636</t>
  </si>
  <si>
    <t>107735</t>
  </si>
  <si>
    <t>TRADE SERVICE CORP</t>
  </si>
  <si>
    <t>TRADE SERVICE PUB</t>
  </si>
  <si>
    <t>10996 TORREYANA</t>
  </si>
  <si>
    <t>921211105</t>
  </si>
  <si>
    <t>6194575920</t>
  </si>
  <si>
    <t>92121</t>
  </si>
  <si>
    <t>MITCH BAKER</t>
  </si>
  <si>
    <t>NU-WAY AUTOMOTIVE</t>
  </si>
  <si>
    <t>005095716</t>
  </si>
  <si>
    <t>2741</t>
  </si>
  <si>
    <t>Miscellaneous Publishing</t>
  </si>
  <si>
    <t>BUSINESS SERVICE PUBLICATIONS, PUBLISHING</t>
  </si>
  <si>
    <t>308224</t>
  </si>
  <si>
    <t>MERCED COLOR PRESS</t>
  </si>
  <si>
    <t>2201 COOPER AVE</t>
  </si>
  <si>
    <t>953484307</t>
  </si>
  <si>
    <t>2093840444</t>
  </si>
  <si>
    <t>PO BOX 3139</t>
  </si>
  <si>
    <t>YANCY HOOPER</t>
  </si>
  <si>
    <t>MERCED DIVISION</t>
  </si>
  <si>
    <t>050723253</t>
  </si>
  <si>
    <t>Miscellaneous publishing, n.s.k.</t>
  </si>
  <si>
    <t>233763</t>
  </si>
  <si>
    <t>NATIONAL DIRECTORY CO</t>
  </si>
  <si>
    <t>DONNELLEY DIRECTORY</t>
  </si>
  <si>
    <t>2552 WALNUT AVENUE</t>
  </si>
  <si>
    <t>92668</t>
  </si>
  <si>
    <t>7145642800</t>
  </si>
  <si>
    <t>DAVE SWANSON</t>
  </si>
  <si>
    <t>946401999</t>
  </si>
  <si>
    <t>507441</t>
  </si>
  <si>
    <t>QUEEN BEACH PRINTERS INC</t>
  </si>
  <si>
    <t>937 PINE AVE</t>
  </si>
  <si>
    <t>LONG BEACH</t>
  </si>
  <si>
    <t>908134325</t>
  </si>
  <si>
    <t>908</t>
  </si>
  <si>
    <t>5624368201</t>
  </si>
  <si>
    <t>WILLIAM EDWARDS</t>
  </si>
  <si>
    <t>008487456</t>
  </si>
  <si>
    <t>2752</t>
  </si>
  <si>
    <t>Commercial Printing, Lithographic</t>
  </si>
  <si>
    <t>Commercial printing, lithographic, n.s.k.</t>
  </si>
  <si>
    <t>431806</t>
  </si>
  <si>
    <t>LONG BEACH GAS DEPT</t>
  </si>
  <si>
    <t>507907</t>
  </si>
  <si>
    <t>PRO FORMS INC</t>
  </si>
  <si>
    <t>1760 COMMERCE WAY</t>
  </si>
  <si>
    <t>PASO ROBLES</t>
  </si>
  <si>
    <t>934463620</t>
  </si>
  <si>
    <t>8052386680</t>
  </si>
  <si>
    <t>P O BOX 2428</t>
  </si>
  <si>
    <t>934472428</t>
  </si>
  <si>
    <t>04079</t>
  </si>
  <si>
    <t>SAN LUIS OBISPO</t>
  </si>
  <si>
    <t>GEORGE PHILLIPS</t>
  </si>
  <si>
    <t>PRO TWO</t>
  </si>
  <si>
    <t>097847560</t>
  </si>
  <si>
    <t>BUSINESS FORM AND CARD PRINTING, GRAVURE</t>
  </si>
  <si>
    <t>107724</t>
  </si>
  <si>
    <t>GTE DIRECTORIES CORP</t>
  </si>
  <si>
    <t>GTE DIRECTORIES PRESS</t>
  </si>
  <si>
    <t>1115 S BOYLE AVE</t>
  </si>
  <si>
    <t>900232109</t>
  </si>
  <si>
    <t>2132656700</t>
  </si>
  <si>
    <t>1115 SOUTH BOYLE AVE</t>
  </si>
  <si>
    <t>GTE CORPORATION</t>
  </si>
  <si>
    <t>LILLY PARRINA</t>
  </si>
  <si>
    <t>556485456</t>
  </si>
  <si>
    <t>001293950</t>
  </si>
  <si>
    <t>122930</t>
  </si>
  <si>
    <t>DELUXE CORP</t>
  </si>
  <si>
    <t>DELUXE CHECK PRINTERS</t>
  </si>
  <si>
    <t>20961 KNAPP ST</t>
  </si>
  <si>
    <t>CHATSWORTH</t>
  </si>
  <si>
    <t>913115926</t>
  </si>
  <si>
    <t>8189987000</t>
  </si>
  <si>
    <t>20961 KNAPP STREET</t>
  </si>
  <si>
    <t>91311</t>
  </si>
  <si>
    <t>DELUXE CORPORATION</t>
  </si>
  <si>
    <t>MARK FRANKLIN</t>
  </si>
  <si>
    <t>006448450</t>
  </si>
  <si>
    <t>006148597</t>
  </si>
  <si>
    <t>107420</t>
  </si>
  <si>
    <t>SMURFIT PACKAGING CORP</t>
  </si>
  <si>
    <t>SEQUOIA PACIFIC SYSTEMS CORP</t>
  </si>
  <si>
    <t>1030 N ANDERSON RD</t>
  </si>
  <si>
    <t>EXETER</t>
  </si>
  <si>
    <t>932219341</t>
  </si>
  <si>
    <t>2095922191</t>
  </si>
  <si>
    <t>93221</t>
  </si>
  <si>
    <t>TIM CUMMINS</t>
  </si>
  <si>
    <t>SEQUOIA PACIFIC</t>
  </si>
  <si>
    <t>808097711</t>
  </si>
  <si>
    <t>500466</t>
  </si>
  <si>
    <t>ADVANCE BUSINESS GRAPHICS</t>
  </si>
  <si>
    <t>3810 WABASH DR</t>
  </si>
  <si>
    <t>MIRA LOMA</t>
  </si>
  <si>
    <t>917521143</t>
  </si>
  <si>
    <t>9096857100</t>
  </si>
  <si>
    <t>GARY HALLON</t>
  </si>
  <si>
    <t>008267189</t>
  </si>
  <si>
    <t>500438</t>
  </si>
  <si>
    <t>LITHOGRAPHIX INC</t>
  </si>
  <si>
    <t>13500 S FIGUEROA ST</t>
  </si>
  <si>
    <t>900611035</t>
  </si>
  <si>
    <t>2137701000</t>
  </si>
  <si>
    <t>GEORGE WOLDEN</t>
  </si>
  <si>
    <t>008330946</t>
  </si>
  <si>
    <t>2759</t>
  </si>
  <si>
    <t>Commercial Printing, Nec</t>
  </si>
  <si>
    <t>COMMERCIAL PRINTING, NEC, NEC</t>
  </si>
  <si>
    <t>500431</t>
  </si>
  <si>
    <t>GIANT MERCHANDISING</t>
  </si>
  <si>
    <t>5655 UNION PACIFIC AVE</t>
  </si>
  <si>
    <t>COMMERCE</t>
  </si>
  <si>
    <t>900225136</t>
  </si>
  <si>
    <t>2138873300</t>
  </si>
  <si>
    <t>TIME WARNER INC</t>
  </si>
  <si>
    <t>JEFF JANNINGS</t>
  </si>
  <si>
    <t>619215577</t>
  </si>
  <si>
    <t>958466278</t>
  </si>
  <si>
    <t>LETTERPRESS AND SCREEN PRINTING</t>
  </si>
  <si>
    <t>107340</t>
  </si>
  <si>
    <t>APPERSON BUSINESS FORMS INC</t>
  </si>
  <si>
    <t>6855 E GAGE AVE</t>
  </si>
  <si>
    <t>900403708</t>
  </si>
  <si>
    <t>3109274718</t>
  </si>
  <si>
    <t>6855 EAST GAGE AVE</t>
  </si>
  <si>
    <t>DICK KAKUTA</t>
  </si>
  <si>
    <t>008311417</t>
  </si>
  <si>
    <t>2761</t>
  </si>
  <si>
    <t>Manifold Business Forms</t>
  </si>
  <si>
    <t>CUSTOM CONTINUOUS FORMS, N.S.K.</t>
  </si>
  <si>
    <t>500243</t>
  </si>
  <si>
    <t>1551 DELL AVE</t>
  </si>
  <si>
    <t>CAMPBELL</t>
  </si>
  <si>
    <t>950086903</t>
  </si>
  <si>
    <t>4083708800</t>
  </si>
  <si>
    <t>950115001</t>
  </si>
  <si>
    <t>RON MARTIN</t>
  </si>
  <si>
    <t>009207069</t>
  </si>
  <si>
    <t>2782</t>
  </si>
  <si>
    <t>Blankbooks &amp; Looseleaf Binders</t>
  </si>
  <si>
    <t>Blankbooks (including checkbooks) &amp; looseleaf binders,nsk</t>
  </si>
  <si>
    <t>120365</t>
  </si>
  <si>
    <t>NORTH AMERICAN CHEMICAL CO</t>
  </si>
  <si>
    <t>NORTH AMERICAN CHEMICAL</t>
  </si>
  <si>
    <t>82090 FIRST ST</t>
  </si>
  <si>
    <t>TRONA</t>
  </si>
  <si>
    <t>935621915</t>
  </si>
  <si>
    <t>935</t>
  </si>
  <si>
    <t>7603724311</t>
  </si>
  <si>
    <t>PO BOX 367</t>
  </si>
  <si>
    <t>935920367</t>
  </si>
  <si>
    <t>HARRIS CHEMICAL GROUP</t>
  </si>
  <si>
    <t>ROLAND BUCHS</t>
  </si>
  <si>
    <t>809473960</t>
  </si>
  <si>
    <t>849207956</t>
  </si>
  <si>
    <t>06/01/98</t>
  </si>
  <si>
    <t>28</t>
  </si>
  <si>
    <t>Chemicals and Allied Products</t>
  </si>
  <si>
    <t>2812</t>
  </si>
  <si>
    <t>Alkalies &amp; Chlorine</t>
  </si>
  <si>
    <t>Alkalies and chlorine, n.s.k.</t>
  </si>
  <si>
    <t>107912</t>
  </si>
  <si>
    <t>BOC GROUP INC DELAWARE CORP</t>
  </si>
  <si>
    <t>AIRCO INC</t>
  </si>
  <si>
    <t>2535 DEL AMO BLVD</t>
  </si>
  <si>
    <t>905031706</t>
  </si>
  <si>
    <t>3105338394</t>
  </si>
  <si>
    <t>90503</t>
  </si>
  <si>
    <t>BOC GROUP INC A NEVADA CORP</t>
  </si>
  <si>
    <t>CLERK</t>
  </si>
  <si>
    <t>RENEE CUBIE</t>
  </si>
  <si>
    <t>AIRCO INDUSTRIAL GASES</t>
  </si>
  <si>
    <t>095135687</t>
  </si>
  <si>
    <t>144636503</t>
  </si>
  <si>
    <t>2813</t>
  </si>
  <si>
    <t>Industrial Gases</t>
  </si>
  <si>
    <t>CARBON DIOXIDE</t>
  </si>
  <si>
    <t>121377</t>
  </si>
  <si>
    <t>PRAXAIR INC</t>
  </si>
  <si>
    <t>UNION CARBIDE CORP</t>
  </si>
  <si>
    <t>2000 LOVERIDGE</t>
  </si>
  <si>
    <t>945654114</t>
  </si>
  <si>
    <t>9254273900</t>
  </si>
  <si>
    <t>STEWART BECKER</t>
  </si>
  <si>
    <t>LINDE DIV 935</t>
  </si>
  <si>
    <t>009122961</t>
  </si>
  <si>
    <t>197154586</t>
  </si>
  <si>
    <t>5104399171</t>
  </si>
  <si>
    <t>Industrial gases, n.s.k.</t>
  </si>
  <si>
    <t>121389</t>
  </si>
  <si>
    <t>PRAXAIR</t>
  </si>
  <si>
    <t>2300 E PACIFIC HWY</t>
  </si>
  <si>
    <t>WILMINGTON</t>
  </si>
  <si>
    <t>907442919</t>
  </si>
  <si>
    <t>3109832100</t>
  </si>
  <si>
    <t>2300 E PACIFIC WAY</t>
  </si>
  <si>
    <t>90744</t>
  </si>
  <si>
    <t>GARY KOLODZIEJ</t>
  </si>
  <si>
    <t>LINDE DIVISION 861</t>
  </si>
  <si>
    <t>043542109</t>
  </si>
  <si>
    <t>001289008</t>
  </si>
  <si>
    <t>06/22/98</t>
  </si>
  <si>
    <t>108491</t>
  </si>
  <si>
    <t>SOUTHERN CALIFORNIA AIRGAS INC</t>
  </si>
  <si>
    <t>PHOENIX DISTRUBUTORS INC</t>
  </si>
  <si>
    <t>11711 S ALAMEDA ST</t>
  </si>
  <si>
    <t>900592130</t>
  </si>
  <si>
    <t>2135645711</t>
  </si>
  <si>
    <t>11711 SOUTH ALAMEDA STREET</t>
  </si>
  <si>
    <t>AMERICAN CARBIDE &amp; CARBON CORP</t>
  </si>
  <si>
    <t>DENNIS FUCKLEMAN</t>
  </si>
  <si>
    <t>SO CAL AIR GAS</t>
  </si>
  <si>
    <t>026366021</t>
  </si>
  <si>
    <t>024492860</t>
  </si>
  <si>
    <t>OXYGEN</t>
  </si>
  <si>
    <t>308220</t>
  </si>
  <si>
    <t>LIQUID CARBONIC INDUS CORP</t>
  </si>
  <si>
    <t>LIQUID CARBONIC CORP</t>
  </si>
  <si>
    <t>331 E CHANNEL RD</t>
  </si>
  <si>
    <t>BENICIA</t>
  </si>
  <si>
    <t>945101127</t>
  </si>
  <si>
    <t>7077455414</t>
  </si>
  <si>
    <t>94510</t>
  </si>
  <si>
    <t>PAUL RYLANDER</t>
  </si>
  <si>
    <t>028224962</t>
  </si>
  <si>
    <t>427678</t>
  </si>
  <si>
    <t>AGA GAS INC</t>
  </si>
  <si>
    <t>LIQUID CARBONIC INDS CORP</t>
  </si>
  <si>
    <t>871 EUBANKS DR</t>
  </si>
  <si>
    <t>VACAVILLE</t>
  </si>
  <si>
    <t>956889360</t>
  </si>
  <si>
    <t>7074475753</t>
  </si>
  <si>
    <t>MIKE IOVANELLI</t>
  </si>
  <si>
    <t>VACAVILLE CRYOGENICS</t>
  </si>
  <si>
    <t>626544241</t>
  </si>
  <si>
    <t>157278631</t>
  </si>
  <si>
    <t>108339</t>
  </si>
  <si>
    <t>AIR PRODUCTS AND CHEMICALS INC</t>
  </si>
  <si>
    <t>AIR PRODUCTS &amp; CHEMICALS INC</t>
  </si>
  <si>
    <t>1515 NORMAN AVE</t>
  </si>
  <si>
    <t>950542029</t>
  </si>
  <si>
    <t>4089886263</t>
  </si>
  <si>
    <t>95054</t>
  </si>
  <si>
    <t>AIR PRODUCTS AND CHEMICALS</t>
  </si>
  <si>
    <t>CHRIS WAYT</t>
  </si>
  <si>
    <t>010941565</t>
  </si>
  <si>
    <t>003001070</t>
  </si>
  <si>
    <t>107895</t>
  </si>
  <si>
    <t>BOC GROUP</t>
  </si>
  <si>
    <t>731 W CUTTING BLVD</t>
  </si>
  <si>
    <t>948042023</t>
  </si>
  <si>
    <t>5102338911</t>
  </si>
  <si>
    <t>JOE ROWLEY</t>
  </si>
  <si>
    <t>083791079</t>
  </si>
  <si>
    <t>107811</t>
  </si>
  <si>
    <t>BOC GAS</t>
  </si>
  <si>
    <t>660 BALDWIN PARK BLVD</t>
  </si>
  <si>
    <t>917461501</t>
  </si>
  <si>
    <t>8183692871</t>
  </si>
  <si>
    <t>6600 N BALDWIN PARK BLVD</t>
  </si>
  <si>
    <t>BILL TOLEN</t>
  </si>
  <si>
    <t>AIRCO INDUSTRIAL GASES DIV</t>
  </si>
  <si>
    <t>008371353</t>
  </si>
  <si>
    <t>108408</t>
  </si>
  <si>
    <t>5735 AIRPORT DRIVE</t>
  </si>
  <si>
    <t>9099745133</t>
  </si>
  <si>
    <t>MIKE STENBURG</t>
  </si>
  <si>
    <t>LINDE DIV</t>
  </si>
  <si>
    <t>039049739</t>
  </si>
  <si>
    <t>OTHER ELEMENTAL GASES AND COMPRESSED AND LIQUEFIED GASES, N.E.C.</t>
  </si>
  <si>
    <t>427676</t>
  </si>
  <si>
    <t>5705 E AIRPORT DR</t>
  </si>
  <si>
    <t>917618611</t>
  </si>
  <si>
    <t>9093908913</t>
  </si>
  <si>
    <t>5735 E AIRPORT DR</t>
  </si>
  <si>
    <t>WAYNE SALMEE</t>
  </si>
  <si>
    <t>LINDE DIVISION 984</t>
  </si>
  <si>
    <t>791165970</t>
  </si>
  <si>
    <t>RICK NOGER</t>
  </si>
  <si>
    <t>CORPORATE OFFICE</t>
  </si>
  <si>
    <t>108302</t>
  </si>
  <si>
    <t>2021 E ROSECRANS AVE</t>
  </si>
  <si>
    <t>EL SEGUNDO</t>
  </si>
  <si>
    <t>902454706</t>
  </si>
  <si>
    <t>3106438691</t>
  </si>
  <si>
    <t>90245</t>
  </si>
  <si>
    <t>MIKE MITCHELL</t>
  </si>
  <si>
    <t>048477582</t>
  </si>
  <si>
    <t>Nitrogen</t>
  </si>
  <si>
    <t>108418</t>
  </si>
  <si>
    <t>MG INDUSTRIES</t>
  </si>
  <si>
    <t>16125 ORNELLAS ST</t>
  </si>
  <si>
    <t>917062074</t>
  </si>
  <si>
    <t>8183342905</t>
  </si>
  <si>
    <t>16125 ORNELLAS STREET</t>
  </si>
  <si>
    <t>FERMAN REYES</t>
  </si>
  <si>
    <t>AIR SEPARATION</t>
  </si>
  <si>
    <t>096438254</t>
  </si>
  <si>
    <t>002333088</t>
  </si>
  <si>
    <t>306149</t>
  </si>
  <si>
    <t>LIQUID AIR AMERICA CORP</t>
  </si>
  <si>
    <t>LIQUID AIR CORP</t>
  </si>
  <si>
    <t>700 DECOTO RD</t>
  </si>
  <si>
    <t>945873513</t>
  </si>
  <si>
    <t>5104716282</t>
  </si>
  <si>
    <t>700 DECOTO</t>
  </si>
  <si>
    <t>AMERICAN AIR LIQUIDE INC</t>
  </si>
  <si>
    <t>BILL PERSH</t>
  </si>
  <si>
    <t>049087562</t>
  </si>
  <si>
    <t>606067130</t>
  </si>
  <si>
    <t>427677</t>
  </si>
  <si>
    <t>MATHESON GAS PRODUCTS INC</t>
  </si>
  <si>
    <t>6775 CENTRAL AVE</t>
  </si>
  <si>
    <t>945603936</t>
  </si>
  <si>
    <t>5107932559</t>
  </si>
  <si>
    <t>PAUL HAVILEY</t>
  </si>
  <si>
    <t>361608540</t>
  </si>
  <si>
    <t>106236144</t>
  </si>
  <si>
    <t>306171</t>
  </si>
  <si>
    <t>2771 S MAPLE AVE</t>
  </si>
  <si>
    <t>937252117</t>
  </si>
  <si>
    <t>2092375521</t>
  </si>
  <si>
    <t>2771 SOUTH MAPLE</t>
  </si>
  <si>
    <t>93745</t>
  </si>
  <si>
    <t>TONY HORTON</t>
  </si>
  <si>
    <t>LINDE INDUSTRIAL GASES DIV</t>
  </si>
  <si>
    <t>000000000</t>
  </si>
  <si>
    <t>Acetylene</t>
  </si>
  <si>
    <t>123934</t>
  </si>
  <si>
    <t>AIR LIQUIDE AMERICA CORP</t>
  </si>
  <si>
    <t>AIR LIQUID AMERICA</t>
  </si>
  <si>
    <t>8832 DICE RD</t>
  </si>
  <si>
    <t>906702516</t>
  </si>
  <si>
    <t>5629451383</t>
  </si>
  <si>
    <t>RICH DUNCAN</t>
  </si>
  <si>
    <t>059819680</t>
  </si>
  <si>
    <t>HYDROGEN</t>
  </si>
  <si>
    <t>306058</t>
  </si>
  <si>
    <t>CHEMICAL &amp; PIGMENTS CO</t>
  </si>
  <si>
    <t>600 NICHOLS RD</t>
  </si>
  <si>
    <t>945651001</t>
  </si>
  <si>
    <t>5106892030</t>
  </si>
  <si>
    <t>600 NICHOLS ROAD</t>
  </si>
  <si>
    <t>MARTIN HIGHT</t>
  </si>
  <si>
    <t>022775670</t>
  </si>
  <si>
    <t>2816</t>
  </si>
  <si>
    <t>Inorganic Pigments</t>
  </si>
  <si>
    <t>Inorganic pigments, n.s.k.</t>
  </si>
  <si>
    <t>108385</t>
  </si>
  <si>
    <t>I  M C CHEMICAL</t>
  </si>
  <si>
    <t>13200 MAIN ST</t>
  </si>
  <si>
    <t>93592</t>
  </si>
  <si>
    <t>I M C CHEMICAL</t>
  </si>
  <si>
    <t>V LARRY TROUSDALE</t>
  </si>
  <si>
    <t>008290272</t>
  </si>
  <si>
    <t>M T WORLEY</t>
  </si>
  <si>
    <t>6193724311</t>
  </si>
  <si>
    <t>2819</t>
  </si>
  <si>
    <t>Industrial Inorganic Chemicals, Nec</t>
  </si>
  <si>
    <t>INDUSTRIAL INORGANIC CHEMICALS, NEC, NEC</t>
  </si>
  <si>
    <t>124715</t>
  </si>
  <si>
    <t>RHODIA INC</t>
  </si>
  <si>
    <t>RHONE-POULENC INC</t>
  </si>
  <si>
    <t>20720 S WILMINGTON AVE</t>
  </si>
  <si>
    <t>3106378080</t>
  </si>
  <si>
    <t>PO BOX 22776</t>
  </si>
  <si>
    <t>90801</t>
  </si>
  <si>
    <t>BOB BROWN</t>
  </si>
  <si>
    <t>RHONE-POULENC BASIC CHEMICAL</t>
  </si>
  <si>
    <t>037064987</t>
  </si>
  <si>
    <t>001350263</t>
  </si>
  <si>
    <t>ROY TROUTMAN</t>
  </si>
  <si>
    <t>108790</t>
  </si>
  <si>
    <t>PQ CORP</t>
  </si>
  <si>
    <t>801 GRAYSON ST</t>
  </si>
  <si>
    <t>BERKELEY</t>
  </si>
  <si>
    <t>947102615</t>
  </si>
  <si>
    <t>947</t>
  </si>
  <si>
    <t>5108451048</t>
  </si>
  <si>
    <t>801 GRAYSON STREET</t>
  </si>
  <si>
    <t>94710</t>
  </si>
  <si>
    <t>PQ CORPORATION</t>
  </si>
  <si>
    <t>JOE SHUDA</t>
  </si>
  <si>
    <t>009146663</t>
  </si>
  <si>
    <t>002284933</t>
  </si>
  <si>
    <t>4158451048</t>
  </si>
  <si>
    <t>EXP 1 YEAR</t>
  </si>
  <si>
    <t>CHEMICAL CATALYTIC PREPARATIONS</t>
  </si>
  <si>
    <t>108841</t>
  </si>
  <si>
    <t>U S BORAX</t>
  </si>
  <si>
    <t>U S BORAX &amp; CHEMICAL CORP</t>
  </si>
  <si>
    <t>14486 BORAX RD</t>
  </si>
  <si>
    <t>BORON</t>
  </si>
  <si>
    <t>93516</t>
  </si>
  <si>
    <t>7607627000</t>
  </si>
  <si>
    <t>U S BORAX INC</t>
  </si>
  <si>
    <t>JIM MILLER</t>
  </si>
  <si>
    <t>008323255</t>
  </si>
  <si>
    <t>067770917</t>
  </si>
  <si>
    <t>PURCHASING GROUP</t>
  </si>
  <si>
    <t>427747</t>
  </si>
  <si>
    <t>SCHOLLE CORP</t>
  </si>
  <si>
    <t>SCHOLLE CORP.</t>
  </si>
  <si>
    <t>3000 E VIA MONDO</t>
  </si>
  <si>
    <t>902215413</t>
  </si>
  <si>
    <t>3105371600</t>
  </si>
  <si>
    <t>RANCHO DOMINGUEZ</t>
  </si>
  <si>
    <t>PO BOX 4429</t>
  </si>
  <si>
    <t>90224</t>
  </si>
  <si>
    <t>SCHOLLE CORPORATION</t>
  </si>
  <si>
    <t>SHARON BRAINARD</t>
  </si>
  <si>
    <t>041161639</t>
  </si>
  <si>
    <t>001746684</t>
  </si>
  <si>
    <t>107832</t>
  </si>
  <si>
    <t>ALLIED SIGNAL INC</t>
  </si>
  <si>
    <t>ALLIED CHEMICAL CORP</t>
  </si>
  <si>
    <t>850 SOUTH SEPULVEDA BLVD</t>
  </si>
  <si>
    <t>902454713</t>
  </si>
  <si>
    <t>3106150100</t>
  </si>
  <si>
    <t>ALLIEDSIGNAL INC</t>
  </si>
  <si>
    <t>J B BARNETT</t>
  </si>
  <si>
    <t>ENGINEERED MATERIALS</t>
  </si>
  <si>
    <t>008326589</t>
  </si>
  <si>
    <t>139691877</t>
  </si>
  <si>
    <t>108742</t>
  </si>
  <si>
    <t>STAUFFER CHEMICAL CO</t>
  </si>
  <si>
    <t>100 MOCOCO RD</t>
  </si>
  <si>
    <t>MARTINEZ</t>
  </si>
  <si>
    <t>945531340</t>
  </si>
  <si>
    <t>5102285530</t>
  </si>
  <si>
    <t>100 MOCOCO ROAD</t>
  </si>
  <si>
    <t>94553</t>
  </si>
  <si>
    <t>DARREL HODGE</t>
  </si>
  <si>
    <t>RHONE-POULENC BASIC CHEMICALS</t>
  </si>
  <si>
    <t>053049490</t>
  </si>
  <si>
    <t>LEN DIESS</t>
  </si>
  <si>
    <t>PRODUCTION SUPV</t>
  </si>
  <si>
    <t>4152285530</t>
  </si>
  <si>
    <t>SULFURIC ACID</t>
  </si>
  <si>
    <t>123829</t>
  </si>
  <si>
    <t>NATIONAL RFRACTRS &amp; MRLS CORP</t>
  </si>
  <si>
    <t>NATIONAL REFRACTORIES &amp; MNRLS</t>
  </si>
  <si>
    <t>HIGHWAY 1</t>
  </si>
  <si>
    <t>MOSS LANDING</t>
  </si>
  <si>
    <t>95039</t>
  </si>
  <si>
    <t>8317223311</t>
  </si>
  <si>
    <t>PO BOX 30</t>
  </si>
  <si>
    <t>KAISER CORP</t>
  </si>
  <si>
    <t>LES COOPER</t>
  </si>
  <si>
    <t>009152190</t>
  </si>
  <si>
    <t>102913720</t>
  </si>
  <si>
    <t>NONMETALLIC COMPOUNDS</t>
  </si>
  <si>
    <t>308288</t>
  </si>
  <si>
    <t>GENERAL ELECTRIC CO</t>
  </si>
  <si>
    <t>GENERAL ELECTRIC</t>
  </si>
  <si>
    <t>VALLECITOS RD</t>
  </si>
  <si>
    <t>PLEASANTON</t>
  </si>
  <si>
    <t>94566</t>
  </si>
  <si>
    <t>9258622211</t>
  </si>
  <si>
    <t>PO BOX 460</t>
  </si>
  <si>
    <t>GENERAL ELECTRIC COMPANY</t>
  </si>
  <si>
    <t>FRED ARLT</t>
  </si>
  <si>
    <t>VALLECITOS NUCLEAR CENTER</t>
  </si>
  <si>
    <t>053914206</t>
  </si>
  <si>
    <t>001367960</t>
  </si>
  <si>
    <t>FUELS AND RADIOACTIVE COMPOUNDS</t>
  </si>
  <si>
    <t>427748</t>
  </si>
  <si>
    <t>KEMWATER NORTH AMERICA CO</t>
  </si>
  <si>
    <t>IMPERIAL WEST CHEMICAL CO</t>
  </si>
  <si>
    <t>18700 HWY 14 N</t>
  </si>
  <si>
    <t>MOJAVE</t>
  </si>
  <si>
    <t>93502</t>
  </si>
  <si>
    <t>8058242466</t>
  </si>
  <si>
    <t>PO BOX 850</t>
  </si>
  <si>
    <t>PIONEER COMPANIES INC</t>
  </si>
  <si>
    <t>BRYAN WODETZKI</t>
  </si>
  <si>
    <t>784942013</t>
  </si>
  <si>
    <t>151055266</t>
  </si>
  <si>
    <t>SCOTT ANDERSON</t>
  </si>
  <si>
    <t>427752</t>
  </si>
  <si>
    <t>JONES-HAMILTON CO</t>
  </si>
  <si>
    <t>JONES-HAMILTON CO.</t>
  </si>
  <si>
    <t>8400 ENTERPRISE DR</t>
  </si>
  <si>
    <t>945603310</t>
  </si>
  <si>
    <t>5107972471</t>
  </si>
  <si>
    <t>CRAIG WILSON</t>
  </si>
  <si>
    <t>009166349</t>
  </si>
  <si>
    <t>108825</t>
  </si>
  <si>
    <t>8401 QUARTZ AVE</t>
  </si>
  <si>
    <t>902802536</t>
  </si>
  <si>
    <t>3235626300</t>
  </si>
  <si>
    <t>JIM OLIVER</t>
  </si>
  <si>
    <t>066247073</t>
  </si>
  <si>
    <t>CORPORATE LEVEL</t>
  </si>
  <si>
    <t>01/14/97</t>
  </si>
  <si>
    <t>120374</t>
  </si>
  <si>
    <t>LIQUID CHEMICAL CORP</t>
  </si>
  <si>
    <t>10585 INDUSTRY AVE</t>
  </si>
  <si>
    <t>5595829228</t>
  </si>
  <si>
    <t>PO BOX 2766</t>
  </si>
  <si>
    <t>937452766</t>
  </si>
  <si>
    <t>TIM STEMWEDEL</t>
  </si>
  <si>
    <t>MINERAL KING</t>
  </si>
  <si>
    <t>008388050</t>
  </si>
  <si>
    <t>2095829228</t>
  </si>
  <si>
    <t>108332</t>
  </si>
  <si>
    <t>2151 WILBUR AVE</t>
  </si>
  <si>
    <t>945098509</t>
  </si>
  <si>
    <t>5107578230</t>
  </si>
  <si>
    <t>PO BOX 606</t>
  </si>
  <si>
    <t>KEN LOPEZ</t>
  </si>
  <si>
    <t>IWC</t>
  </si>
  <si>
    <t>041316043</t>
  </si>
  <si>
    <t>108475</t>
  </si>
  <si>
    <t>MONSANTO CO</t>
  </si>
  <si>
    <t>1778 MONSANTO WAY</t>
  </si>
  <si>
    <t>945531448</t>
  </si>
  <si>
    <t>5103130681</t>
  </si>
  <si>
    <t>MARIO P DIGIOVANNI</t>
  </si>
  <si>
    <t>001700772</t>
  </si>
  <si>
    <t>108763</t>
  </si>
  <si>
    <t>PHIBRO-TECH INC</t>
  </si>
  <si>
    <t>SOUTHERN CALIFORNIA CHEMICAL</t>
  </si>
  <si>
    <t>8851 DICE RD</t>
  </si>
  <si>
    <t>906702515</t>
  </si>
  <si>
    <t>3106988036</t>
  </si>
  <si>
    <t>8851 DICE ROAD</t>
  </si>
  <si>
    <t>PHILIPP BROTHERS CHEMICAL INC</t>
  </si>
  <si>
    <t>MILT GIORGETTA</t>
  </si>
  <si>
    <t>615318623</t>
  </si>
  <si>
    <t>006989008</t>
  </si>
  <si>
    <t>OTHER INORGANIC CHEMICALS, N.E.C.</t>
  </si>
  <si>
    <t>108580</t>
  </si>
  <si>
    <t>CALGON CARBON CORP</t>
  </si>
  <si>
    <t>PACIFIC CARBONS INC</t>
  </si>
  <si>
    <t>501 HATCHERY RD</t>
  </si>
  <si>
    <t>BLUE LAKE</t>
  </si>
  <si>
    <t>95525</t>
  </si>
  <si>
    <t>7076685637</t>
  </si>
  <si>
    <t>PO BOX 857</t>
  </si>
  <si>
    <t>DEAN QUALLS</t>
  </si>
  <si>
    <t>805923703</t>
  </si>
  <si>
    <t>004319810</t>
  </si>
  <si>
    <t>CARBIDES</t>
  </si>
  <si>
    <t>427753</t>
  </si>
  <si>
    <t>MOLYCORP INC</t>
  </si>
  <si>
    <t>MOLYCORP. INC.</t>
  </si>
  <si>
    <t>67750 BAILEY RD</t>
  </si>
  <si>
    <t>MOUNTAIN PASS</t>
  </si>
  <si>
    <t>92366</t>
  </si>
  <si>
    <t>6198562201</t>
  </si>
  <si>
    <t>PO BOX 124</t>
  </si>
  <si>
    <t>UNOCAL CORPORATION</t>
  </si>
  <si>
    <t>DAVE PARTRIDGE</t>
  </si>
  <si>
    <t>122292774</t>
  </si>
  <si>
    <t>099447344</t>
  </si>
  <si>
    <t>107896</t>
  </si>
  <si>
    <t>GENERAL CHEMICAL CORP</t>
  </si>
  <si>
    <t>525 CASTRO ST</t>
  </si>
  <si>
    <t>948012104</t>
  </si>
  <si>
    <t>5102327193</t>
  </si>
  <si>
    <t>PO BOX 1712</t>
  </si>
  <si>
    <t>94801</t>
  </si>
  <si>
    <t>GENERAL CHEMICAL GROUP INC</t>
  </si>
  <si>
    <t>MIKE DEBRINIO</t>
  </si>
  <si>
    <t>028981967</t>
  </si>
  <si>
    <t>197522683</t>
  </si>
  <si>
    <t>427756</t>
  </si>
  <si>
    <t>FILTROL CORP</t>
  </si>
  <si>
    <t>FILTROL CORP.</t>
  </si>
  <si>
    <t>3492 EAST 26TH STREET</t>
  </si>
  <si>
    <t>900234222</t>
  </si>
  <si>
    <t>3232608800</t>
  </si>
  <si>
    <t>AKZO NOBEL INC</t>
  </si>
  <si>
    <t>RICHARD NEWMAN</t>
  </si>
  <si>
    <t>188560007</t>
  </si>
  <si>
    <t>062999347</t>
  </si>
  <si>
    <t>JIM SCOTT</t>
  </si>
  <si>
    <t>PURCHASING DIRECTOR</t>
  </si>
  <si>
    <t>2132608800</t>
  </si>
  <si>
    <t>107880</t>
  </si>
  <si>
    <t>501 NICHOLS RD</t>
  </si>
  <si>
    <t>945651002</t>
  </si>
  <si>
    <t>9254587300</t>
  </si>
  <si>
    <t>MATT LONG</t>
  </si>
  <si>
    <t>009142290</t>
  </si>
  <si>
    <t>5104587300</t>
  </si>
  <si>
    <t>INORGANIC ACIDS, EXCEPT NITRIC, SULFURIC, AND PHOSPHORIC</t>
  </si>
  <si>
    <t>427673</t>
  </si>
  <si>
    <t>HEXCEL CORP</t>
  </si>
  <si>
    <t>10 TREVARNO RD</t>
  </si>
  <si>
    <t>LIVERMORE</t>
  </si>
  <si>
    <t>945502232</t>
  </si>
  <si>
    <t>5108479500</t>
  </si>
  <si>
    <t>94550</t>
  </si>
  <si>
    <t>HEXCEL CORPORATION</t>
  </si>
  <si>
    <t>RON KENNNEDY</t>
  </si>
  <si>
    <t>ADVANCED COMPOSITES</t>
  </si>
  <si>
    <t>058783952</t>
  </si>
  <si>
    <t>009118563</t>
  </si>
  <si>
    <t>PHILIP D CUNNINGHAM</t>
  </si>
  <si>
    <t>5104471001</t>
  </si>
  <si>
    <t>2821</t>
  </si>
  <si>
    <t>Plastic Materials &amp; Resins</t>
  </si>
  <si>
    <t>Plastics materials and resins, n.s.k.</t>
  </si>
  <si>
    <t>427737</t>
  </si>
  <si>
    <t>HI-TEK POLYMERS</t>
  </si>
  <si>
    <t>4690 WORTH ST</t>
  </si>
  <si>
    <t>900631630</t>
  </si>
  <si>
    <t>2132660625</t>
  </si>
  <si>
    <t>90063</t>
  </si>
  <si>
    <t>DON ROZUM</t>
  </si>
  <si>
    <t>LATEX SPECIALTY POLYMERS</t>
  </si>
  <si>
    <t>083905489</t>
  </si>
  <si>
    <t>PLANT SERVICE MGR</t>
  </si>
  <si>
    <t>124901</t>
  </si>
  <si>
    <t>TETRAFLUOR INC</t>
  </si>
  <si>
    <t>2051 E MAPLE AVE</t>
  </si>
  <si>
    <t>902455009</t>
  </si>
  <si>
    <t>3103228030</t>
  </si>
  <si>
    <t>PO BOX 904</t>
  </si>
  <si>
    <t>RUDY FINALE</t>
  </si>
  <si>
    <t>087184875</t>
  </si>
  <si>
    <t>7147618801</t>
  </si>
  <si>
    <t>P O BOX 978</t>
  </si>
  <si>
    <t>906800978</t>
  </si>
  <si>
    <t>SHAPCO INC</t>
  </si>
  <si>
    <t>JOHN CURRAN</t>
  </si>
  <si>
    <t>064452683</t>
  </si>
  <si>
    <t>130516909</t>
  </si>
  <si>
    <t>3498</t>
  </si>
  <si>
    <t>Fabricated Pipe &amp; Pipe Fittings</t>
  </si>
  <si>
    <t>Fabricated pipe/pipe fittings made from purchased pipe, nsk</t>
  </si>
  <si>
    <t>113531</t>
  </si>
  <si>
    <t>TORO COMPANY</t>
  </si>
  <si>
    <t>TORO CO</t>
  </si>
  <si>
    <t>5825 JASMINE</t>
  </si>
  <si>
    <t>925041144</t>
  </si>
  <si>
    <t>9096889221</t>
  </si>
  <si>
    <t>92502</t>
  </si>
  <si>
    <t>THE TORO COMPANY</t>
  </si>
  <si>
    <t>RICH BEECH</t>
  </si>
  <si>
    <t>IRRIGATION DIVISION</t>
  </si>
  <si>
    <t>008477333</t>
  </si>
  <si>
    <t>006477400</t>
  </si>
  <si>
    <t>FABRICATED PIPE AND PIPE FITTINGS MADE FROM PURCHASED PIPE, N.S.K.</t>
  </si>
  <si>
    <t>111942</t>
  </si>
  <si>
    <t>AMES CO</t>
  </si>
  <si>
    <t>1485 TANFORAN AVE</t>
  </si>
  <si>
    <t>957766108</t>
  </si>
  <si>
    <t>5306662493</t>
  </si>
  <si>
    <t>PO BOX 1387</t>
  </si>
  <si>
    <t>CAMERON CHEEK</t>
  </si>
  <si>
    <t>042849992</t>
  </si>
  <si>
    <t>121010</t>
  </si>
  <si>
    <t>LEFIELL MFG CO INC</t>
  </si>
  <si>
    <t>LEFIELL MANUFACTURING CO</t>
  </si>
  <si>
    <t>13700 FIRESTONE BLVD</t>
  </si>
  <si>
    <t>906705660</t>
  </si>
  <si>
    <t>2137730260</t>
  </si>
  <si>
    <t>BILLY MARTIN</t>
  </si>
  <si>
    <t>941945792</t>
  </si>
  <si>
    <t>3499</t>
  </si>
  <si>
    <t>Fabricated Metal Products, Nec</t>
  </si>
  <si>
    <t>Fabricated metal products, nec, n.s.k.</t>
  </si>
  <si>
    <t>113131</t>
  </si>
  <si>
    <t>OPTICAL ENGINEERING INC</t>
  </si>
  <si>
    <t>OPTICAL ENGINEERING CO INC</t>
  </si>
  <si>
    <t>3310 COFFEY LN</t>
  </si>
  <si>
    <t>954031917</t>
  </si>
  <si>
    <t>7075281080</t>
  </si>
  <si>
    <t>3310 COFFEY LANE</t>
  </si>
  <si>
    <t>95403</t>
  </si>
  <si>
    <t>LINDA PASHAWN</t>
  </si>
  <si>
    <t>781476908</t>
  </si>
  <si>
    <t>112975</t>
  </si>
  <si>
    <t>AMERICAN SECURITY PRODUCTS CO</t>
  </si>
  <si>
    <t>MAJOR SAFE CO</t>
  </si>
  <si>
    <t>11925 PACIFIC AVE</t>
  </si>
  <si>
    <t>923378231</t>
  </si>
  <si>
    <t>9096859680</t>
  </si>
  <si>
    <t>SHERRY PIERSON-WELLS</t>
  </si>
  <si>
    <t>AMSEC</t>
  </si>
  <si>
    <t>148464605</t>
  </si>
  <si>
    <t>308247</t>
  </si>
  <si>
    <t>ILLINOIS TOOL WORKS INC</t>
  </si>
  <si>
    <t>SIGNODE CORP</t>
  </si>
  <si>
    <t>1 LESLIE DR</t>
  </si>
  <si>
    <t>945652654</t>
  </si>
  <si>
    <t>5104391005</t>
  </si>
  <si>
    <t>PO BOX 351</t>
  </si>
  <si>
    <t>DAN WARGO</t>
  </si>
  <si>
    <t>SIGNODE WESTERN OPERATIONS</t>
  </si>
  <si>
    <t>009144544</t>
  </si>
  <si>
    <t>005146428</t>
  </si>
  <si>
    <t>Flat metal strapping</t>
  </si>
  <si>
    <t>115401</t>
  </si>
  <si>
    <t>SOLAR TURBINES INC</t>
  </si>
  <si>
    <t>4200 RUFFIN RD</t>
  </si>
  <si>
    <t>92103</t>
  </si>
  <si>
    <t>6196946000</t>
  </si>
  <si>
    <t>CATERPILLAR INC</t>
  </si>
  <si>
    <t>HOWARD JARSEN</t>
  </si>
  <si>
    <t>SOLAR TURBINES</t>
  </si>
  <si>
    <t>157552407</t>
  </si>
  <si>
    <t>005070479</t>
  </si>
  <si>
    <t>AL KEANER</t>
  </si>
  <si>
    <t>CIM DIRECTOR</t>
  </si>
  <si>
    <t>6195445656</t>
  </si>
  <si>
    <t>Machinery &amp; Computer Equip.</t>
  </si>
  <si>
    <t>3511</t>
  </si>
  <si>
    <t>Turbines &amp; Turbine Generator Sets</t>
  </si>
  <si>
    <t>3305 E 26TH STREET</t>
  </si>
  <si>
    <t>900234501</t>
  </si>
  <si>
    <t>2132640311</t>
  </si>
  <si>
    <t>3305 EAST 26TH STREET</t>
  </si>
  <si>
    <t>BURT ROBERTSON</t>
  </si>
  <si>
    <t>PACIFIC ANCHOR CHEMICAL</t>
  </si>
  <si>
    <t>096427299</t>
  </si>
  <si>
    <t>122775</t>
  </si>
  <si>
    <t>MCWHARTER TECHNOLOGIES</t>
  </si>
  <si>
    <t>2801 LYNWOOD RD</t>
  </si>
  <si>
    <t>LYNWOOD</t>
  </si>
  <si>
    <t>902624009</t>
  </si>
  <si>
    <t>3105379935</t>
  </si>
  <si>
    <t>2801 LYNWOOD ROAD</t>
  </si>
  <si>
    <t>90262</t>
  </si>
  <si>
    <t>MIKE WILLIAMS</t>
  </si>
  <si>
    <t>076180843</t>
  </si>
  <si>
    <t>123986</t>
  </si>
  <si>
    <t>TEKNOR COLOR CO</t>
  </si>
  <si>
    <t>MACLIN CO</t>
  </si>
  <si>
    <t>420 S 6TH AVE</t>
  </si>
  <si>
    <t>917463128</t>
  </si>
  <si>
    <t>8189684656</t>
  </si>
  <si>
    <t>420 SOUTH 6TH AVE</t>
  </si>
  <si>
    <t>TEKNOR APEX CO</t>
  </si>
  <si>
    <t>JIM SHEPARD</t>
  </si>
  <si>
    <t>196116370</t>
  </si>
  <si>
    <t>045367968</t>
  </si>
  <si>
    <t>108160</t>
  </si>
  <si>
    <t>DOW CHEMICAL CO INC</t>
  </si>
  <si>
    <t>DOW CHEMICAL CO</t>
  </si>
  <si>
    <t>305 CRENSHAW BLVD</t>
  </si>
  <si>
    <t>905031701</t>
  </si>
  <si>
    <t>3105335200</t>
  </si>
  <si>
    <t>THE DOW CHEMICAL COMPANY</t>
  </si>
  <si>
    <t>FRED SMALLING</t>
  </si>
  <si>
    <t>155929987</t>
  </si>
  <si>
    <t>001381581</t>
  </si>
  <si>
    <t>308241</t>
  </si>
  <si>
    <t>JOHNSON SC &amp; SON INC</t>
  </si>
  <si>
    <t>4787 E DATE AVE</t>
  </si>
  <si>
    <t>937252102</t>
  </si>
  <si>
    <t>2094887600</t>
  </si>
  <si>
    <t>SC JOHNSON WAX</t>
  </si>
  <si>
    <t>009199357</t>
  </si>
  <si>
    <t>006091417</t>
  </si>
  <si>
    <t>124589</t>
  </si>
  <si>
    <t>SEALED AIR CORP</t>
  </si>
  <si>
    <t>SENTINEL FOAM PRODUCTS INC</t>
  </si>
  <si>
    <t>12719 H ST</t>
  </si>
  <si>
    <t>BIOLA</t>
  </si>
  <si>
    <t>93606</t>
  </si>
  <si>
    <t>2098432896</t>
  </si>
  <si>
    <t>PO BOX 338</t>
  </si>
  <si>
    <t>HILTON OSBORN</t>
  </si>
  <si>
    <t>070873237</t>
  </si>
  <si>
    <t>002457638</t>
  </si>
  <si>
    <t>2822</t>
  </si>
  <si>
    <t>Synthetic Rubber</t>
  </si>
  <si>
    <t>Polychloroprene, polyisoprene, and buytl rubbers</t>
  </si>
  <si>
    <t>108444</t>
  </si>
  <si>
    <t>NUSIL TECHNOLOGY</t>
  </si>
  <si>
    <t>NU SIL TECHNOLOGY</t>
  </si>
  <si>
    <t>1150 MARK AVENUE</t>
  </si>
  <si>
    <t>CARPINTERIA</t>
  </si>
  <si>
    <t>930132918</t>
  </si>
  <si>
    <t>8056848780</t>
  </si>
  <si>
    <t>93013</t>
  </si>
  <si>
    <t>CINDY YOUNG</t>
  </si>
  <si>
    <t>797963428</t>
  </si>
  <si>
    <t>099013328</t>
  </si>
  <si>
    <t>JIM YABSLEY</t>
  </si>
  <si>
    <t>Synthetic rubber (vulcanizable elastomers), n.s.k.</t>
  </si>
  <si>
    <t>124792</t>
  </si>
  <si>
    <t>BURKE INDUSTRIES INC</t>
  </si>
  <si>
    <t>S F S INDUSTRIES LTD</t>
  </si>
  <si>
    <t>13767 FREEWAY DR</t>
  </si>
  <si>
    <t>906705623</t>
  </si>
  <si>
    <t>5629266556</t>
  </si>
  <si>
    <t>PAM GUY</t>
  </si>
  <si>
    <t>879769354</t>
  </si>
  <si>
    <t>009118886</t>
  </si>
  <si>
    <t>TODD SIBLE</t>
  </si>
  <si>
    <t>3109266556</t>
  </si>
  <si>
    <t>124920</t>
  </si>
  <si>
    <t>BAXTER BIOPRODUCTS</t>
  </si>
  <si>
    <t>HIGHLAND THERAPUTIC</t>
  </si>
  <si>
    <t>4501 COLORADO BLVD</t>
  </si>
  <si>
    <t>900391103</t>
  </si>
  <si>
    <t>8182405600</t>
  </si>
  <si>
    <t>BAXTER INTERNATIONAL INC</t>
  </si>
  <si>
    <t>DAVID L CASTALDI</t>
  </si>
  <si>
    <t>HYLAND DIVISION</t>
  </si>
  <si>
    <t>039121363</t>
  </si>
  <si>
    <t>005146311</t>
  </si>
  <si>
    <t>2823</t>
  </si>
  <si>
    <t>Cellulosic Manmade Fibers</t>
  </si>
  <si>
    <t>Cellulosic man-made (rayon and acetate) fibers, n.s.k.</t>
  </si>
  <si>
    <t>307121</t>
  </si>
  <si>
    <t>NEOLIFE CO</t>
  </si>
  <si>
    <t>2125 AMERICAN AVE</t>
  </si>
  <si>
    <t>945451803</t>
  </si>
  <si>
    <t>5107850461</t>
  </si>
  <si>
    <t>96645</t>
  </si>
  <si>
    <t>ROLAND GIAGOS</t>
  </si>
  <si>
    <t>FOOD DIV</t>
  </si>
  <si>
    <t>057503450</t>
  </si>
  <si>
    <t>2833</t>
  </si>
  <si>
    <t>Medicinals &amp; Botanicals</t>
  </si>
  <si>
    <t>Vitamin, nutrient, and hematinic preparations, for human use</t>
  </si>
  <si>
    <t>122279</t>
  </si>
  <si>
    <t>MCGAW INC</t>
  </si>
  <si>
    <t>MCGRAW</t>
  </si>
  <si>
    <t>2525 MCGAW AVE</t>
  </si>
  <si>
    <t>92714</t>
  </si>
  <si>
    <t>7146602000</t>
  </si>
  <si>
    <t>IVAX CORP</t>
  </si>
  <si>
    <t>RON DANFIELD</t>
  </si>
  <si>
    <t>621524198</t>
  </si>
  <si>
    <t>184150258</t>
  </si>
  <si>
    <t>2834</t>
  </si>
  <si>
    <t>Pharmaceutical Preparations</t>
  </si>
  <si>
    <t>Pharmaceutical preparations, n.s.k.</t>
  </si>
  <si>
    <t>236718</t>
  </si>
  <si>
    <t>ROCHE BIO SCIENCE</t>
  </si>
  <si>
    <t>SYNTEX USA INC</t>
  </si>
  <si>
    <t>3401 HILLVIEW AVE</t>
  </si>
  <si>
    <t>PALO ALTO</t>
  </si>
  <si>
    <t>943011320</t>
  </si>
  <si>
    <t>943</t>
  </si>
  <si>
    <t>6508555050</t>
  </si>
  <si>
    <t>650</t>
  </si>
  <si>
    <t>94303</t>
  </si>
  <si>
    <t>ROCHE HOLDINGS INC</t>
  </si>
  <si>
    <t>JERRY MEEK</t>
  </si>
  <si>
    <t>063548663</t>
  </si>
  <si>
    <t>189075674</t>
  </si>
  <si>
    <t>JERRY MEEKS</t>
  </si>
  <si>
    <t>FACILITIES MGR</t>
  </si>
  <si>
    <t>4158555050</t>
  </si>
  <si>
    <t>577506</t>
  </si>
  <si>
    <t>PALO ALTO ELECTRIC UTILITY</t>
  </si>
  <si>
    <t>577806</t>
  </si>
  <si>
    <t>PALO ALTO GAS DEPT</t>
  </si>
  <si>
    <t>500700</t>
  </si>
  <si>
    <t>GENENTECH INC</t>
  </si>
  <si>
    <t>460 POINT SAN BRUNO BLVD</t>
  </si>
  <si>
    <t>940804990</t>
  </si>
  <si>
    <t>4152251000</t>
  </si>
  <si>
    <t>DAVE STARIHA</t>
  </si>
  <si>
    <t>080129000</t>
  </si>
  <si>
    <t>217183</t>
  </si>
  <si>
    <t>KENDALL MCGAW</t>
  </si>
  <si>
    <t>PO BOX 19791</t>
  </si>
  <si>
    <t>92623</t>
  </si>
  <si>
    <t>100259</t>
  </si>
  <si>
    <t>BANNER PHARMACAPS INC</t>
  </si>
  <si>
    <t>BANNER GELATIN PRODUCTS CO</t>
  </si>
  <si>
    <t>20730 DEARBORN ST</t>
  </si>
  <si>
    <t>913115912</t>
  </si>
  <si>
    <t>8183413060</t>
  </si>
  <si>
    <t>20730 DEARBORN STREET</t>
  </si>
  <si>
    <t>SOBEL USA INC</t>
  </si>
  <si>
    <t>DAN HOLIWICKI</t>
  </si>
  <si>
    <t>927412296</t>
  </si>
  <si>
    <t>609377783</t>
  </si>
  <si>
    <t>118499</t>
  </si>
  <si>
    <t>BAYER CORP</t>
  </si>
  <si>
    <t>MILES INC</t>
  </si>
  <si>
    <t>800 DWIGHT WAY</t>
  </si>
  <si>
    <t>947102700</t>
  </si>
  <si>
    <t>5107055000</t>
  </si>
  <si>
    <t>PO BOX 1986</t>
  </si>
  <si>
    <t>BAYER CORPORATION</t>
  </si>
  <si>
    <t>MR. ZIMMERMAN</t>
  </si>
  <si>
    <t>PHARMACEUTICAL DIVISON</t>
  </si>
  <si>
    <t>037641206</t>
  </si>
  <si>
    <t>064960248</t>
  </si>
  <si>
    <t>507461</t>
  </si>
  <si>
    <t>ALPHA THERAPEUTIC CORPORATION</t>
  </si>
  <si>
    <t>5555 VALLEY BLVD</t>
  </si>
  <si>
    <t>900323548</t>
  </si>
  <si>
    <t>3232252221</t>
  </si>
  <si>
    <t>GREEN CROSS INTRNTL INC</t>
  </si>
  <si>
    <t>DON MATTHEWSON</t>
  </si>
  <si>
    <t>092694538</t>
  </si>
  <si>
    <t>878119007</t>
  </si>
  <si>
    <t>ES</t>
  </si>
  <si>
    <t>07/21/99</t>
  </si>
  <si>
    <t>2836</t>
  </si>
  <si>
    <t>Biological Products</t>
  </si>
  <si>
    <t>BIOLOGICAL PRODUCTS, EXCEPT DIAGNOSTIC, NEC</t>
  </si>
  <si>
    <t>124427</t>
  </si>
  <si>
    <t>8201 FRUITRIDGE RD</t>
  </si>
  <si>
    <t>958264716</t>
  </si>
  <si>
    <t>9163833800</t>
  </si>
  <si>
    <t>8201 FRUITRIDGE</t>
  </si>
  <si>
    <t>95826</t>
  </si>
  <si>
    <t>PAUL HILMAN</t>
  </si>
  <si>
    <t>099531683</t>
  </si>
  <si>
    <t>2841</t>
  </si>
  <si>
    <t>Soap &amp; Other Detergents</t>
  </si>
  <si>
    <t>Soap and other detergents, n.s.k.</t>
  </si>
  <si>
    <t>428144</t>
  </si>
  <si>
    <t>PIIONEER ALL-PURE</t>
  </si>
  <si>
    <t>ALL-PURE CHEMICAL CO</t>
  </si>
  <si>
    <t>11600 PIKE ST</t>
  </si>
  <si>
    <t>5626920510</t>
  </si>
  <si>
    <t>BRUCE WILLIAMS</t>
  </si>
  <si>
    <t>154606537</t>
  </si>
  <si>
    <t>2842</t>
  </si>
  <si>
    <t>Polishes &amp; Sanitation Products</t>
  </si>
  <si>
    <t>Polishes and sanitation goods, n.s.k.</t>
  </si>
  <si>
    <t>427699</t>
  </si>
  <si>
    <t>CHEM LAB PRODUCTS INC</t>
  </si>
  <si>
    <t>CHEM LAB PRODUCTS INC.</t>
  </si>
  <si>
    <t>5160 AIRPORT DR</t>
  </si>
  <si>
    <t>917617824</t>
  </si>
  <si>
    <t>9099839912</t>
  </si>
  <si>
    <t>5160 E AIRPORT DR</t>
  </si>
  <si>
    <t>917167824</t>
  </si>
  <si>
    <t>GENE BOYD</t>
  </si>
  <si>
    <t>KEM TEK</t>
  </si>
  <si>
    <t>837565381</t>
  </si>
  <si>
    <t>008302895</t>
  </si>
  <si>
    <t>500439</t>
  </si>
  <si>
    <t>MERLE NORMAN COSMETICS INC</t>
  </si>
  <si>
    <t>9130 BELLANCA AVE</t>
  </si>
  <si>
    <t>900454710</t>
  </si>
  <si>
    <t>3106413000</t>
  </si>
  <si>
    <t>BURT MORSE</t>
  </si>
  <si>
    <t>008479388</t>
  </si>
  <si>
    <t>2844</t>
  </si>
  <si>
    <t>Cosmetics &amp; Toilet Preparations</t>
  </si>
  <si>
    <t>Toilet preparations, n.s.k.</t>
  </si>
  <si>
    <t>427674</t>
  </si>
  <si>
    <t>LANDER CO INC</t>
  </si>
  <si>
    <t>CLAIROL INC</t>
  </si>
  <si>
    <t>1211 FLYNN RD</t>
  </si>
  <si>
    <t>CAMARILLO</t>
  </si>
  <si>
    <t>930128013</t>
  </si>
  <si>
    <t>8054844333</t>
  </si>
  <si>
    <t>93012</t>
  </si>
  <si>
    <t>SCOTT CHEMICAL CO INC</t>
  </si>
  <si>
    <t>JOHN WILCOX</t>
  </si>
  <si>
    <t>084347640</t>
  </si>
  <si>
    <t>002001980</t>
  </si>
  <si>
    <t>JERRY BUNDY</t>
  </si>
  <si>
    <t>427858</t>
  </si>
  <si>
    <t>LANDER CO</t>
  </si>
  <si>
    <t>507853</t>
  </si>
  <si>
    <t>SPECIALTY COATINGS &amp; CHEMICALS</t>
  </si>
  <si>
    <t>7358 VARNA AVE 60</t>
  </si>
  <si>
    <t>916054008</t>
  </si>
  <si>
    <t>8189830055</t>
  </si>
  <si>
    <t>ALAISTAIR MACDONALD</t>
  </si>
  <si>
    <t>SPECIAL-T</t>
  </si>
  <si>
    <t>009587783</t>
  </si>
  <si>
    <t>2851</t>
  </si>
  <si>
    <t>Paints, Varnishes &amp; Allied Products</t>
  </si>
  <si>
    <t>Paints and allied products, n.s.k.</t>
  </si>
  <si>
    <t>124300</t>
  </si>
  <si>
    <t>GLIDDEN CO</t>
  </si>
  <si>
    <t>O'BRIEN CORP</t>
  </si>
  <si>
    <t>450 E GRAND AVE</t>
  </si>
  <si>
    <t>940806207</t>
  </si>
  <si>
    <t>4158713800</t>
  </si>
  <si>
    <t>ICI AMERICAN HOLDINGS INC</t>
  </si>
  <si>
    <t>BRUCE COHEN</t>
  </si>
  <si>
    <t>ICI PAINTS - FULLER OBRIEN</t>
  </si>
  <si>
    <t>836288761</t>
  </si>
  <si>
    <t>798672218</t>
  </si>
  <si>
    <t>427697</t>
  </si>
  <si>
    <t>DEXTER CORP</t>
  </si>
  <si>
    <t>DEXTER CORP. ELECTRONIC MATERI</t>
  </si>
  <si>
    <t>15051 DON JULIAN RD</t>
  </si>
  <si>
    <t>917463302</t>
  </si>
  <si>
    <t>8189686511</t>
  </si>
  <si>
    <t>PO BOX 1282</t>
  </si>
  <si>
    <t>DEXTER CORPORATION</t>
  </si>
  <si>
    <t>LARRY BAXTER</t>
  </si>
  <si>
    <t>DEXTER ELECTRNC MATERIALS DIV</t>
  </si>
  <si>
    <t>052251626</t>
  </si>
  <si>
    <t>001155761</t>
  </si>
  <si>
    <t>428329</t>
  </si>
  <si>
    <t>MA HANNA CO</t>
  </si>
  <si>
    <t>HANNA M A CO</t>
  </si>
  <si>
    <t>13596 VAUGHN ST</t>
  </si>
  <si>
    <t>913403029</t>
  </si>
  <si>
    <t>8188965268</t>
  </si>
  <si>
    <t>91340</t>
  </si>
  <si>
    <t>ROD MYERS</t>
  </si>
  <si>
    <t>M A HANNA COLOR</t>
  </si>
  <si>
    <t>197415912</t>
  </si>
  <si>
    <t>001943802</t>
  </si>
  <si>
    <t>Miscellaneous allied paint products</t>
  </si>
  <si>
    <t>108857</t>
  </si>
  <si>
    <t>UNION OIL CO OF CALIFORNIA</t>
  </si>
  <si>
    <t>14445 ALONDRA BLVD</t>
  </si>
  <si>
    <t>LA MIRADA</t>
  </si>
  <si>
    <t>906385504</t>
  </si>
  <si>
    <t>7142284700</t>
  </si>
  <si>
    <t>90638</t>
  </si>
  <si>
    <t>STEVE THORNTON</t>
  </si>
  <si>
    <t>UNOCAL CHEM</t>
  </si>
  <si>
    <t>161215421</t>
  </si>
  <si>
    <t>7142284765</t>
  </si>
  <si>
    <t>FIRM SERVICE DEPENDS</t>
  </si>
  <si>
    <t>427811</t>
  </si>
  <si>
    <t>MAGRUDER COLOR CO INC</t>
  </si>
  <si>
    <t>MAGRUDER CO INC</t>
  </si>
  <si>
    <t>2800 RADIANT AVE</t>
  </si>
  <si>
    <t>5102339119</t>
  </si>
  <si>
    <t>JIM KONOPINSKI</t>
  </si>
  <si>
    <t>RADIANT COLOR</t>
  </si>
  <si>
    <t>187752407</t>
  </si>
  <si>
    <t>011510542</t>
  </si>
  <si>
    <t>2865</t>
  </si>
  <si>
    <t>Cyclic Crudes &amp; Intermediates</t>
  </si>
  <si>
    <t>Cyclic crudes and intermediates, n.s.k.</t>
  </si>
  <si>
    <t>124402</t>
  </si>
  <si>
    <t>ELEMENTIS PIGMENTS INC</t>
  </si>
  <si>
    <t>HARCROS INC</t>
  </si>
  <si>
    <t>4650 SHELLMOUND ST.</t>
  </si>
  <si>
    <t>946082449</t>
  </si>
  <si>
    <t>5106536151</t>
  </si>
  <si>
    <t>4650 SHELLMOUND</t>
  </si>
  <si>
    <t>94608</t>
  </si>
  <si>
    <t>PFIZER INC</t>
  </si>
  <si>
    <t>MINERALS PIGMENTS &amp; METALS DIV</t>
  </si>
  <si>
    <t>009206178</t>
  </si>
  <si>
    <t>001326495</t>
  </si>
  <si>
    <t>427663</t>
  </si>
  <si>
    <t>NORAC CO INC</t>
  </si>
  <si>
    <t>405 S MOTOR AVE</t>
  </si>
  <si>
    <t>AZUSA</t>
  </si>
  <si>
    <t>91702</t>
  </si>
  <si>
    <t>8183342908</t>
  </si>
  <si>
    <t>PO BOX 577</t>
  </si>
  <si>
    <t>GERRY MCCULLOUGH</t>
  </si>
  <si>
    <t>008352957</t>
  </si>
  <si>
    <t>2869</t>
  </si>
  <si>
    <t>Industrial Organic Chemicals, Nec</t>
  </si>
  <si>
    <t>108591</t>
  </si>
  <si>
    <t>NALCO CHEMICAL CO</t>
  </si>
  <si>
    <t>2111 E DOMINGUEZ ST</t>
  </si>
  <si>
    <t>908101007</t>
  </si>
  <si>
    <t>3105378500</t>
  </si>
  <si>
    <t>90810</t>
  </si>
  <si>
    <t>CHARLES GOEBEL</t>
  </si>
  <si>
    <t>083914911</t>
  </si>
  <si>
    <t>004962403</t>
  </si>
  <si>
    <t>107944</t>
  </si>
  <si>
    <t>BORDEN INC</t>
  </si>
  <si>
    <t>4100 BOYCE ROAD</t>
  </si>
  <si>
    <t>FREMONT</t>
  </si>
  <si>
    <t>945382437</t>
  </si>
  <si>
    <t>5106574500</t>
  </si>
  <si>
    <t>94538</t>
  </si>
  <si>
    <t>FRANK D TEJERA</t>
  </si>
  <si>
    <t>BORDEN CHEMICAL</t>
  </si>
  <si>
    <t>086167384</t>
  </si>
  <si>
    <t>001338797</t>
  </si>
  <si>
    <t>122482</t>
  </si>
  <si>
    <t>BECKMAN INSTRUMENTS INC</t>
  </si>
  <si>
    <t>2470 FARADAY AVE</t>
  </si>
  <si>
    <t>920087224</t>
  </si>
  <si>
    <t>7604389151</t>
  </si>
  <si>
    <t>92008</t>
  </si>
  <si>
    <t>JIM WILLIAMSON</t>
  </si>
  <si>
    <t>BECKMAN CLNCAL DIAGNOSTICS DIV</t>
  </si>
  <si>
    <t>072518517</t>
  </si>
  <si>
    <t>008254708</t>
  </si>
  <si>
    <t>6194389151</t>
  </si>
  <si>
    <t>03/10/97</t>
  </si>
  <si>
    <t>108155</t>
  </si>
  <si>
    <t>I MI N HWY 4 LVRDG RD</t>
  </si>
  <si>
    <t>5104325000</t>
  </si>
  <si>
    <t>PO BOX 1398</t>
  </si>
  <si>
    <t>KEN TANNENBAUM</t>
  </si>
  <si>
    <t>076528678</t>
  </si>
  <si>
    <t>ROBERT WOODS</t>
  </si>
  <si>
    <t>4154325000</t>
  </si>
  <si>
    <t>Y5</t>
  </si>
  <si>
    <t>EXP: 1 YEAR</t>
  </si>
  <si>
    <t>BUYS THROUGH PRODUCER</t>
  </si>
  <si>
    <t>108464</t>
  </si>
  <si>
    <t>12688 SOUTH COLORADO AVENUE</t>
  </si>
  <si>
    <t>HELM</t>
  </si>
  <si>
    <t>93627</t>
  </si>
  <si>
    <t>5598665681</t>
  </si>
  <si>
    <t>PO BOX 128</t>
  </si>
  <si>
    <t>DON WOOD</t>
  </si>
  <si>
    <t>037872991</t>
  </si>
  <si>
    <t>FRANK GAUFIN</t>
  </si>
  <si>
    <t>2098665681</t>
  </si>
  <si>
    <t>2873</t>
  </si>
  <si>
    <t>Nitrogenous Fertilizers</t>
  </si>
  <si>
    <t>SYNTHETIC AMMONIA, NITRIC ACID, AND AMMONIUM COMPOUNDS</t>
  </si>
  <si>
    <t>308348</t>
  </si>
  <si>
    <t>UNION OIL CO OF CAL</t>
  </si>
  <si>
    <t>UNION CHEMICAL DIV</t>
  </si>
  <si>
    <t>3961 CHANNEL DR</t>
  </si>
  <si>
    <t>9163725530</t>
  </si>
  <si>
    <t>W. SACRAMENTO</t>
  </si>
  <si>
    <t>MIKE GHAREEB</t>
  </si>
  <si>
    <t>UNION CHEM &amp; MINERALS</t>
  </si>
  <si>
    <t>603938051</t>
  </si>
  <si>
    <t>MIKE GHAREED</t>
  </si>
  <si>
    <t>TERMINAL SPRVISR</t>
  </si>
  <si>
    <t>Nitrogenous fertilizers, n.s.k.</t>
  </si>
  <si>
    <t>108473</t>
  </si>
  <si>
    <t>16777 S HOWLAND AVE</t>
  </si>
  <si>
    <t>LATHROP</t>
  </si>
  <si>
    <t>953309777</t>
  </si>
  <si>
    <t>2098582511</t>
  </si>
  <si>
    <t>PO BOX 198</t>
  </si>
  <si>
    <t>95330</t>
  </si>
  <si>
    <t>BOB EDSON</t>
  </si>
  <si>
    <t>073247090</t>
  </si>
  <si>
    <t>2874</t>
  </si>
  <si>
    <t>Phosphatic Fertilizers</t>
  </si>
  <si>
    <t>Agricultural chemicals, nec, n.s.k.</t>
  </si>
  <si>
    <t>108656</t>
  </si>
  <si>
    <t>ZENECA INC</t>
  </si>
  <si>
    <t>ZENECA</t>
  </si>
  <si>
    <t>1200 S 47TH ST</t>
  </si>
  <si>
    <t>948044610</t>
  </si>
  <si>
    <t>5102311000</t>
  </si>
  <si>
    <t>1415 SOUTH 47TH STREET</t>
  </si>
  <si>
    <t>ZENECA HOLDINGS INC</t>
  </si>
  <si>
    <t>ESAN FANJUNG</t>
  </si>
  <si>
    <t>AGRICULTURAL PRODUCTS</t>
  </si>
  <si>
    <t>146781828</t>
  </si>
  <si>
    <t>057146011</t>
  </si>
  <si>
    <t>Phosphoric acid</t>
  </si>
  <si>
    <t>113506</t>
  </si>
  <si>
    <t>TELEDYNE INDUSTRIES INC</t>
  </si>
  <si>
    <t>TELEDYNE MCCORMICK SELPH DIV</t>
  </si>
  <si>
    <t>3601 UNION RD</t>
  </si>
  <si>
    <t>950239635</t>
  </si>
  <si>
    <t>4086373731</t>
  </si>
  <si>
    <t>PO BOX 6</t>
  </si>
  <si>
    <t>95024</t>
  </si>
  <si>
    <t>TELEDYNE INC</t>
  </si>
  <si>
    <t>BILL LEV</t>
  </si>
  <si>
    <t>MC CORMICK-SELPH DIVISION</t>
  </si>
  <si>
    <t>009220898</t>
  </si>
  <si>
    <t>008391203</t>
  </si>
  <si>
    <t>2892</t>
  </si>
  <si>
    <t>Explosives</t>
  </si>
  <si>
    <t>Explosives, propellants, and blasting accessories, n.s.k.</t>
  </si>
  <si>
    <t>194937</t>
  </si>
  <si>
    <t>INX INTERNATIONAL INK CO</t>
  </si>
  <si>
    <t>SPECTRUM INK CO</t>
  </si>
  <si>
    <t>4559 SHEILA ST</t>
  </si>
  <si>
    <t>900401001</t>
  </si>
  <si>
    <t>2132648444</t>
  </si>
  <si>
    <t>4559 SHEILA STREET</t>
  </si>
  <si>
    <t>INX GROUP LIMITED</t>
  </si>
  <si>
    <t>RICH LARSON</t>
  </si>
  <si>
    <t>804760734</t>
  </si>
  <si>
    <t>188705818</t>
  </si>
  <si>
    <t>2893</t>
  </si>
  <si>
    <t>Printing Ink</t>
  </si>
  <si>
    <t>Printing inks, n.s.k.</t>
  </si>
  <si>
    <t>121387</t>
  </si>
  <si>
    <t>19200 HAWTHORNE BLVD</t>
  </si>
  <si>
    <t>905031505</t>
  </si>
  <si>
    <t>3103711254</t>
  </si>
  <si>
    <t>ONEIL SUMMERS</t>
  </si>
  <si>
    <t>ALTAIR GASES &amp; EQUIPMENT INC</t>
  </si>
  <si>
    <t>161317490</t>
  </si>
  <si>
    <t>2899</t>
  </si>
  <si>
    <t>Chemical Preparations, Nec</t>
  </si>
  <si>
    <t>Chemical preparations, nec, n.s.k.</t>
  </si>
  <si>
    <t>308229</t>
  </si>
  <si>
    <t>CARGILL SALT</t>
  </si>
  <si>
    <t>7220 CENTRAL AVENUE</t>
  </si>
  <si>
    <t>5107971820</t>
  </si>
  <si>
    <t>DAVE ROSE</t>
  </si>
  <si>
    <t>557165412</t>
  </si>
  <si>
    <t>Evaporated salt</t>
  </si>
  <si>
    <t>307436</t>
  </si>
  <si>
    <t>WESTERN SALT CO</t>
  </si>
  <si>
    <t>WEST SALT CO</t>
  </si>
  <si>
    <t>1470 BAY BLVD</t>
  </si>
  <si>
    <t>919113942</t>
  </si>
  <si>
    <t>6194233388</t>
  </si>
  <si>
    <t>91911</t>
  </si>
  <si>
    <t>GENE MULLINEX</t>
  </si>
  <si>
    <t>008233751</t>
  </si>
  <si>
    <t>008233686</t>
  </si>
  <si>
    <t>109064</t>
  </si>
  <si>
    <t>KERN OIL &amp; REFINING CO</t>
  </si>
  <si>
    <t>KERN OIL REFINERY INC</t>
  </si>
  <si>
    <t>7724 EAST PANAMA LANE</t>
  </si>
  <si>
    <t>6618450761</t>
  </si>
  <si>
    <t>TONY BUTLIG</t>
  </si>
  <si>
    <t>027877679</t>
  </si>
  <si>
    <t>SERVICE TECHNICIAN</t>
  </si>
  <si>
    <t>8058450761</t>
  </si>
  <si>
    <t>29</t>
  </si>
  <si>
    <t>Petroleum and Coal Products</t>
  </si>
  <si>
    <t>2911</t>
  </si>
  <si>
    <t>Petroleum Refining</t>
  </si>
  <si>
    <t>Petroleum refining products, n.s.k.</t>
  </si>
  <si>
    <t>109203</t>
  </si>
  <si>
    <t>TOSCO CORP</t>
  </si>
  <si>
    <t>UNION OIL COMPANY OF CAL</t>
  </si>
  <si>
    <t>1380 SAN PABLO AVE</t>
  </si>
  <si>
    <t>RODEO</t>
  </si>
  <si>
    <t>945721354</t>
  </si>
  <si>
    <t>5107994411</t>
  </si>
  <si>
    <t>94572</t>
  </si>
  <si>
    <t>DENNIS SHIGENO</t>
  </si>
  <si>
    <t>A</t>
  </si>
  <si>
    <t>009108705</t>
  </si>
  <si>
    <t>RUSS CRAWFORD</t>
  </si>
  <si>
    <t>4157994404</t>
  </si>
  <si>
    <t>109189</t>
  </si>
  <si>
    <t>TOSCO REFINING CO</t>
  </si>
  <si>
    <t>AVON REFINERY</t>
  </si>
  <si>
    <t>5102281220</t>
  </si>
  <si>
    <t>041840802</t>
  </si>
  <si>
    <t>044683969</t>
  </si>
  <si>
    <t>109024</t>
  </si>
  <si>
    <t>EQUILON ENTERPRISES LLC</t>
  </si>
  <si>
    <t>TEXACO INC</t>
  </si>
  <si>
    <t>6451 ROSEDALE HWY</t>
  </si>
  <si>
    <t>933085902</t>
  </si>
  <si>
    <t>8053264200</t>
  </si>
  <si>
    <t>6451 ROSEDALE HIGHWAY</t>
  </si>
  <si>
    <t>93302</t>
  </si>
  <si>
    <t>GLEN CLAUSEN</t>
  </si>
  <si>
    <t>BAKERSFIELD REFINING CO</t>
  </si>
  <si>
    <t>151324449</t>
  </si>
  <si>
    <t>004294737</t>
  </si>
  <si>
    <t>ASPHALT</t>
  </si>
  <si>
    <t>109098</t>
  </si>
  <si>
    <t>MOBIL OIL REFINERY</t>
  </si>
  <si>
    <t>3700 WEST 190TH STREET</t>
  </si>
  <si>
    <t>90409</t>
  </si>
  <si>
    <t>904</t>
  </si>
  <si>
    <t>3102124621</t>
  </si>
  <si>
    <t>MOBIL CORPORATION</t>
  </si>
  <si>
    <t>JOHN WISNIEWSKI</t>
  </si>
  <si>
    <t>008354052</t>
  </si>
  <si>
    <t>075226498</t>
  </si>
  <si>
    <t>LIQUEFIED REFINERY GASES, INCL. OTHER ALIPHATICS, MADE IN A REFINERY</t>
  </si>
  <si>
    <t>109109</t>
  </si>
  <si>
    <t>TENBY INC</t>
  </si>
  <si>
    <t>3455 E 5TH ST</t>
  </si>
  <si>
    <t>930332100</t>
  </si>
  <si>
    <t>8054868552</t>
  </si>
  <si>
    <t>PO BOX 258</t>
  </si>
  <si>
    <t>JULIE CHASE</t>
  </si>
  <si>
    <t>VACCA DRILLING PROGRAM</t>
  </si>
  <si>
    <t>008369670</t>
  </si>
  <si>
    <t>108955</t>
  </si>
  <si>
    <t>CHEVRON USA INC</t>
  </si>
  <si>
    <t>324 WEST EL SEGUNDO BLVD</t>
  </si>
  <si>
    <t>902453635</t>
  </si>
  <si>
    <t>3106155000</t>
  </si>
  <si>
    <t>PO BOX 97</t>
  </si>
  <si>
    <t>CHEVRON CORPORATION</t>
  </si>
  <si>
    <t>CHARLES GETCHIUS</t>
  </si>
  <si>
    <t>CHEVRON PRODUCTS CO</t>
  </si>
  <si>
    <t>008336901</t>
  </si>
  <si>
    <t>001382555</t>
  </si>
  <si>
    <t>PAT DOUGAN</t>
  </si>
  <si>
    <t>3106155670</t>
  </si>
  <si>
    <t>AMMONIA</t>
  </si>
  <si>
    <t>108981</t>
  </si>
  <si>
    <t>1003 W CUTTING BLVD</t>
  </si>
  <si>
    <t>948042028</t>
  </si>
  <si>
    <t>5102423000</t>
  </si>
  <si>
    <t>841 CHEVRON WAY</t>
  </si>
  <si>
    <t>94105</t>
  </si>
  <si>
    <t>MARK ABRAMS</t>
  </si>
  <si>
    <t>CHEVRON USA PRODUCTS CO</t>
  </si>
  <si>
    <t>009114919</t>
  </si>
  <si>
    <t>OTHER FINISHED PETROLEUM PRODUCTS, INCLUDING WAXES</t>
  </si>
  <si>
    <t>109154</t>
  </si>
  <si>
    <t>SHELL OIL CO</t>
  </si>
  <si>
    <t>SHELL OIL-MARTINEZ REFINERY</t>
  </si>
  <si>
    <t>3485 PACHECO BOULEVARD</t>
  </si>
  <si>
    <t>945532124</t>
  </si>
  <si>
    <t>5103133600</t>
  </si>
  <si>
    <t>PO BOX 711</t>
  </si>
  <si>
    <t>SHELL PETROLEUM INC</t>
  </si>
  <si>
    <t>PHYLLIS LOMBARDI</t>
  </si>
  <si>
    <t>MARTINEZ MANUFACTURING COMPLEX</t>
  </si>
  <si>
    <t>009164021</t>
  </si>
  <si>
    <t>131489817</t>
  </si>
  <si>
    <t>KEROSENE</t>
  </si>
  <si>
    <t>428176</t>
  </si>
  <si>
    <t>ULTRAMAR INC</t>
  </si>
  <si>
    <t>111 W OCEAN BLVD</t>
  </si>
  <si>
    <t>90802</t>
  </si>
  <si>
    <t>3104376795</t>
  </si>
  <si>
    <t>ULTRAMAR CORP</t>
  </si>
  <si>
    <t>JOHN ARMSTRONG</t>
  </si>
  <si>
    <t>ULTRAMAR</t>
  </si>
  <si>
    <t>009174921</t>
  </si>
  <si>
    <t>789875010</t>
  </si>
  <si>
    <t>109197</t>
  </si>
  <si>
    <t>EQUILON ENTERPRISES</t>
  </si>
  <si>
    <t>2101 EAST PACIFIC COAST HWY</t>
  </si>
  <si>
    <t>907442914</t>
  </si>
  <si>
    <t>3105226000</t>
  </si>
  <si>
    <t>ROD ROSBERGER</t>
  </si>
  <si>
    <t>041520644</t>
  </si>
  <si>
    <t>109043</t>
  </si>
  <si>
    <t>HUNTWAY PARTNERS LP</t>
  </si>
  <si>
    <t>HUNTWAY REFINING CO</t>
  </si>
  <si>
    <t>3001 PARK ROAD</t>
  </si>
  <si>
    <t>945101184</t>
  </si>
  <si>
    <t>7077461330</t>
  </si>
  <si>
    <t>GUI YOUNG</t>
  </si>
  <si>
    <t>026884783</t>
  </si>
  <si>
    <t>097044382</t>
  </si>
  <si>
    <t>CHUCK BASSETT</t>
  </si>
  <si>
    <t>109055</t>
  </si>
  <si>
    <t>1651 ALAMEDA BLVD</t>
  </si>
  <si>
    <t>907441701</t>
  </si>
  <si>
    <t>3105184003</t>
  </si>
  <si>
    <t>PO Box 1257</t>
  </si>
  <si>
    <t>90748</t>
  </si>
  <si>
    <t>MIKE MILLER</t>
  </si>
  <si>
    <t>068957117</t>
  </si>
  <si>
    <t>108870</t>
  </si>
  <si>
    <t>TOSCO REFINING CO (TS)</t>
  </si>
  <si>
    <t>UNOCAL CORP</t>
  </si>
  <si>
    <t>1660 WEST ANAHEIM STREET</t>
  </si>
  <si>
    <t>907442304</t>
  </si>
  <si>
    <t>3108345264</t>
  </si>
  <si>
    <t>MOHAMID ALI</t>
  </si>
  <si>
    <t>LOS ANGELES DIV</t>
  </si>
  <si>
    <t>151576204</t>
  </si>
  <si>
    <t>108903</t>
  </si>
  <si>
    <t>ATLANTIC RICHFIELD CO</t>
  </si>
  <si>
    <t>ARCO PRODUCTS CO</t>
  </si>
  <si>
    <t>1801 EAST SEPULVEDA BLVD</t>
  </si>
  <si>
    <t>907456121</t>
  </si>
  <si>
    <t>3108168100</t>
  </si>
  <si>
    <t>ATLANTIC RICHFIELD COMPANY</t>
  </si>
  <si>
    <t>ANDY HOFFMAN</t>
  </si>
  <si>
    <t>037062007</t>
  </si>
  <si>
    <t>045426723</t>
  </si>
  <si>
    <t>109003</t>
  </si>
  <si>
    <t>EXXON CORP</t>
  </si>
  <si>
    <t>3400 EAST 2ND STREET</t>
  </si>
  <si>
    <t>945101005</t>
  </si>
  <si>
    <t>7077457011</t>
  </si>
  <si>
    <t>EXXON CORPORATION</t>
  </si>
  <si>
    <t>BILL KREGLOW</t>
  </si>
  <si>
    <t>EXXON CO USA</t>
  </si>
  <si>
    <t>063001770</t>
  </si>
  <si>
    <t>001213214</t>
  </si>
  <si>
    <t>308227</t>
  </si>
  <si>
    <t>TOSCO REFINERY CO</t>
  </si>
  <si>
    <t>2101 FRANKLIN CANYON</t>
  </si>
  <si>
    <t>945722102</t>
  </si>
  <si>
    <t>5107994463</t>
  </si>
  <si>
    <t>WAYNE NELSON</t>
  </si>
  <si>
    <t>76 PRODUCTS CO</t>
  </si>
  <si>
    <t>156208605</t>
  </si>
  <si>
    <t>JOHN VIALTANDO</t>
  </si>
  <si>
    <t>PLANT SUPERVISOR</t>
  </si>
  <si>
    <t>4157994463</t>
  </si>
  <si>
    <t>109120</t>
  </si>
  <si>
    <t>PARAMOUNT PETROLEUM CORP</t>
  </si>
  <si>
    <t>PARAMOUNT PETROLEUM</t>
  </si>
  <si>
    <t>14700 DOWNEY AVENUE</t>
  </si>
  <si>
    <t>PARAMOUNT</t>
  </si>
  <si>
    <t>907234526</t>
  </si>
  <si>
    <t>5625312060</t>
  </si>
  <si>
    <t>90723</t>
  </si>
  <si>
    <t>GREEN CAPITAL INVESTORS LP</t>
  </si>
  <si>
    <t>PATRICK KUTSCHBACH</t>
  </si>
  <si>
    <t>072784523</t>
  </si>
  <si>
    <t>186581484</t>
  </si>
  <si>
    <t>109158</t>
  </si>
  <si>
    <t>SAN JOAQUIN REFINING CO INC</t>
  </si>
  <si>
    <t>SAN JOAQUIN REFINING CO</t>
  </si>
  <si>
    <t>3542 SHELL ST</t>
  </si>
  <si>
    <t>933085215</t>
  </si>
  <si>
    <t>8053274257</t>
  </si>
  <si>
    <t>PO BOX 5576</t>
  </si>
  <si>
    <t>93388</t>
  </si>
  <si>
    <t>JERRY MCKNIGHT</t>
  </si>
  <si>
    <t>054565569</t>
  </si>
  <si>
    <t>050997220</t>
  </si>
  <si>
    <t>109037</t>
  </si>
  <si>
    <t>GOLDEN BEAR OIL</t>
  </si>
  <si>
    <t>WITCO CORP</t>
  </si>
  <si>
    <t>1134 MANOR ST</t>
  </si>
  <si>
    <t>8053937110</t>
  </si>
  <si>
    <t>OILDALE</t>
  </si>
  <si>
    <t>PO BOX 5446</t>
  </si>
  <si>
    <t>GOLDEN BEAR ACQUISITION CORP</t>
  </si>
  <si>
    <t>ED STRATTON</t>
  </si>
  <si>
    <t>180443574</t>
  </si>
  <si>
    <t>159832211</t>
  </si>
  <si>
    <t>UNFINISHED OILS AND LUBRICATING OIL BASE STOCK</t>
  </si>
  <si>
    <t>123636</t>
  </si>
  <si>
    <t>HANSON AGGREGATES</t>
  </si>
  <si>
    <t>HARRIS SIM J CO</t>
  </si>
  <si>
    <t>9229 HARRIS PLANT ROAD</t>
  </si>
  <si>
    <t>92145</t>
  </si>
  <si>
    <t>6192775481</t>
  </si>
  <si>
    <t>PO BOX 639069</t>
  </si>
  <si>
    <t>921639069</t>
  </si>
  <si>
    <t>HM ANGLO-AMERICAN LTD</t>
  </si>
  <si>
    <t>DENNIS JONES</t>
  </si>
  <si>
    <t>SIMCO PRODUCTS DIVISION</t>
  </si>
  <si>
    <t>041322405</t>
  </si>
  <si>
    <t>194393682</t>
  </si>
  <si>
    <t>2951</t>
  </si>
  <si>
    <t>Paving Mixtures &amp; Blocks</t>
  </si>
  <si>
    <t>Paving mixtures and blocks, n.s.k.</t>
  </si>
  <si>
    <t>106117</t>
  </si>
  <si>
    <t>LUNDAY-THAGARD CO</t>
  </si>
  <si>
    <t>LUNDAY-THAGART CO</t>
  </si>
  <si>
    <t>9302 S GARFIELD AVE</t>
  </si>
  <si>
    <t>902803805</t>
  </si>
  <si>
    <t>3239287000</t>
  </si>
  <si>
    <t>PO BOX 1519</t>
  </si>
  <si>
    <t>WORLD OIL CORP</t>
  </si>
  <si>
    <t>OTHER OFFICER</t>
  </si>
  <si>
    <t>JOHN GANDSEY</t>
  </si>
  <si>
    <t>LTR</t>
  </si>
  <si>
    <t>618584007</t>
  </si>
  <si>
    <t>072937436</t>
  </si>
  <si>
    <t>ENRON</t>
  </si>
  <si>
    <t>2952</t>
  </si>
  <si>
    <t>Asphalt Felts &amp; Coatings</t>
  </si>
  <si>
    <t>Roofing asphalts and pitches, coatings, and cements</t>
  </si>
  <si>
    <t>106842</t>
  </si>
  <si>
    <t>OWENS-CORNING FIBERGLAS CORP</t>
  </si>
  <si>
    <t>1501 N TAMARIND AVE</t>
  </si>
  <si>
    <t>902224130</t>
  </si>
  <si>
    <t>2136361677</t>
  </si>
  <si>
    <t>PO BOX 5665</t>
  </si>
  <si>
    <t>OWENS CORNING</t>
  </si>
  <si>
    <t>CAROL WILLIAMS</t>
  </si>
  <si>
    <t>TRUMBALL ASPHALT</t>
  </si>
  <si>
    <t>008324568</t>
  </si>
  <si>
    <t>001317452</t>
  </si>
  <si>
    <t>3106315131</t>
  </si>
  <si>
    <t>Asphalt felts and coatings, n.s.k.</t>
  </si>
  <si>
    <t>106333</t>
  </si>
  <si>
    <t>PABCO ROOFING PRODUCTS</t>
  </si>
  <si>
    <t>1014 CHESLEY AVE</t>
  </si>
  <si>
    <t>948012140</t>
  </si>
  <si>
    <t>5102342130</t>
  </si>
  <si>
    <t>PACIFIC COAST BUILDING PDTS</t>
  </si>
  <si>
    <t>JIM PAGE</t>
  </si>
  <si>
    <t>PABCO ROOFING</t>
  </si>
  <si>
    <t>034924829</t>
  </si>
  <si>
    <t>029043056</t>
  </si>
  <si>
    <t>122261</t>
  </si>
  <si>
    <t>PIRELLI TIRE LLC</t>
  </si>
  <si>
    <t>PIRELLI LLC TIRE</t>
  </si>
  <si>
    <t>10701 IDAHO AVENUE</t>
  </si>
  <si>
    <t>2095832800</t>
  </si>
  <si>
    <t>PIRELLI ARMSTRONG TIRE CORP</t>
  </si>
  <si>
    <t>BRUCE SMITH</t>
  </si>
  <si>
    <t>PACIFIC COAST DIVISION</t>
  </si>
  <si>
    <t>009199605</t>
  </si>
  <si>
    <t>048341366</t>
  </si>
  <si>
    <t>Rubber &amp; Misc. Plastic Prods.</t>
  </si>
  <si>
    <t>3011</t>
  </si>
  <si>
    <t>Tires &amp; Inner Tubes</t>
  </si>
  <si>
    <t>Tires and inner tubes, n.s.k.</t>
  </si>
  <si>
    <t>109829</t>
  </si>
  <si>
    <t>OLIVER RUBBER CO</t>
  </si>
  <si>
    <t>1256 65TH ST</t>
  </si>
  <si>
    <t>946081111</t>
  </si>
  <si>
    <t>5106547711</t>
  </si>
  <si>
    <t>1200 65TH STREET</t>
  </si>
  <si>
    <t>94662</t>
  </si>
  <si>
    <t>THE STANDARD PRODUCTS COMPANY</t>
  </si>
  <si>
    <t>STEVE CHAN</t>
  </si>
  <si>
    <t>927654723</t>
  </si>
  <si>
    <t>004183273</t>
  </si>
  <si>
    <t>115032</t>
  </si>
  <si>
    <t>N-O RING CORP</t>
  </si>
  <si>
    <t>NATIONAL O-RING</t>
  </si>
  <si>
    <t>11634 PATTON RD</t>
  </si>
  <si>
    <t>902415212</t>
  </si>
  <si>
    <t>5628628163</t>
  </si>
  <si>
    <t>11634 PATTON ROAD</t>
  </si>
  <si>
    <t>90240</t>
  </si>
  <si>
    <t>DAVE MORE</t>
  </si>
  <si>
    <t>NATIONAL O RINGS</t>
  </si>
  <si>
    <t>937764025</t>
  </si>
  <si>
    <t>944557115</t>
  </si>
  <si>
    <t>3053</t>
  </si>
  <si>
    <t>Gaskets, Packing &amp; Sealing Devices</t>
  </si>
  <si>
    <t>GASKETS AND SEALING DEVICES</t>
  </si>
  <si>
    <t>109726</t>
  </si>
  <si>
    <t>PARCO INC</t>
  </si>
  <si>
    <t>2150 PARCO AVE</t>
  </si>
  <si>
    <t>917615768</t>
  </si>
  <si>
    <t>9099472200</t>
  </si>
  <si>
    <t>STEVE WARNER</t>
  </si>
  <si>
    <t>PARCO</t>
  </si>
  <si>
    <t>057785149</t>
  </si>
  <si>
    <t>GASKETS, PACKING AND SEALING DEVICES</t>
  </si>
  <si>
    <t>507245</t>
  </si>
  <si>
    <t>PICKER PARTS INC</t>
  </si>
  <si>
    <t>3124 E MANNING AVE</t>
  </si>
  <si>
    <t>FOWLER</t>
  </si>
  <si>
    <t>936259785</t>
  </si>
  <si>
    <t>5598341621</t>
  </si>
  <si>
    <t>P O BOX 307</t>
  </si>
  <si>
    <t>936250307</t>
  </si>
  <si>
    <t>BENJAMIN ANDERSEN</t>
  </si>
  <si>
    <t>009109620</t>
  </si>
  <si>
    <t>3069</t>
  </si>
  <si>
    <t>Fabricated Rubber Products, Nec</t>
  </si>
  <si>
    <t>FABRICATED RUBBER PRODUCTS, NEC, NEC</t>
  </si>
  <si>
    <t>120495</t>
  </si>
  <si>
    <t>2250 S 10TH</t>
  </si>
  <si>
    <t>951124114</t>
  </si>
  <si>
    <t>4082973500</t>
  </si>
  <si>
    <t>95112</t>
  </si>
  <si>
    <t>BILL GIBSON</t>
  </si>
  <si>
    <t>BURKE FLOORING</t>
  </si>
  <si>
    <t>109905</t>
  </si>
  <si>
    <t>WEST AMERICAN RUBBER CO INC</t>
  </si>
  <si>
    <t>WEST AMERICAN RUBBER CO</t>
  </si>
  <si>
    <t>750 N MAIN ST</t>
  </si>
  <si>
    <t>7145323355</t>
  </si>
  <si>
    <t>PO BOX 6146</t>
  </si>
  <si>
    <t>92863</t>
  </si>
  <si>
    <t>WEST AMER RUBBER CO INC</t>
  </si>
  <si>
    <t>TONY ROSALES</t>
  </si>
  <si>
    <t>WARCO</t>
  </si>
  <si>
    <t>868637653</t>
  </si>
  <si>
    <t>009569930</t>
  </si>
  <si>
    <t>109629</t>
  </si>
  <si>
    <t>BANDAG LICENSING CORP</t>
  </si>
  <si>
    <t>BANDAG LONGBEACH</t>
  </si>
  <si>
    <t>2500 E THOMPSON ST</t>
  </si>
  <si>
    <t>908051836</t>
  </si>
  <si>
    <t>3105313880</t>
  </si>
  <si>
    <t>2500 THOMPSON STREET</t>
  </si>
  <si>
    <t>BANDAG INC</t>
  </si>
  <si>
    <t>AL SUAREZ</t>
  </si>
  <si>
    <t>MASTER PROCESSING</t>
  </si>
  <si>
    <t>008338469</t>
  </si>
  <si>
    <t>005269758</t>
  </si>
  <si>
    <t>109859</t>
  </si>
  <si>
    <t>TRU-FLEX RUBBER PRODUCTS CO</t>
  </si>
  <si>
    <t>TRUFLEX RUBBER PRODUCTS CO</t>
  </si>
  <si>
    <t>1667 N MAIN ST</t>
  </si>
  <si>
    <t>900121917</t>
  </si>
  <si>
    <t>2132246300</t>
  </si>
  <si>
    <t>1667 NORTH MAIN STREET</t>
  </si>
  <si>
    <t>90012</t>
  </si>
  <si>
    <t>ROMAN BIALON</t>
  </si>
  <si>
    <t>PANG RUBBER COMPANY</t>
  </si>
  <si>
    <t>008313157</t>
  </si>
  <si>
    <t>109569</t>
  </si>
  <si>
    <t>KRACO ENTERPRISES INC</t>
  </si>
  <si>
    <t>505 E EUCLID AVE</t>
  </si>
  <si>
    <t>902222811</t>
  </si>
  <si>
    <t>3106390666</t>
  </si>
  <si>
    <t>505 EAST EUCLID STREET</t>
  </si>
  <si>
    <t>RANDY YOUNG</t>
  </si>
  <si>
    <t>KRACO INDUSTRIES</t>
  </si>
  <si>
    <t>062092895</t>
  </si>
  <si>
    <t>109522</t>
  </si>
  <si>
    <t>HOLZ RUBBER CO INC</t>
  </si>
  <si>
    <t>1129 S SACRAMENTO ST</t>
  </si>
  <si>
    <t>952405701</t>
  </si>
  <si>
    <t>2093687171</t>
  </si>
  <si>
    <t>1129 S SACREMENTO ST</t>
  </si>
  <si>
    <t>95241</t>
  </si>
  <si>
    <t>TECHNICAL EQUITIES CORP</t>
  </si>
  <si>
    <t>JOEL MITCHELL</t>
  </si>
  <si>
    <t>112933817</t>
  </si>
  <si>
    <t>112932817</t>
  </si>
  <si>
    <t>SPONGE RUBBER AND SPONGE RUBBER PRODUCTS</t>
  </si>
  <si>
    <t>109610</t>
  </si>
  <si>
    <t>ACCURATE ELASTOMER PRODUCTS</t>
  </si>
  <si>
    <t>LEAR SIEGLER INC</t>
  </si>
  <si>
    <t>4370 JUTLAND DR</t>
  </si>
  <si>
    <t>921173642</t>
  </si>
  <si>
    <t>6192731212</t>
  </si>
  <si>
    <t>4370 JUTLAND DRIVE</t>
  </si>
  <si>
    <t>92117</t>
  </si>
  <si>
    <t>JOE MARTINEZ</t>
  </si>
  <si>
    <t>186423588</t>
  </si>
  <si>
    <t>FABRICATED RUBBER PRODUCTS, N.E.C.</t>
  </si>
  <si>
    <t>109571</t>
  </si>
  <si>
    <t>KIRKHILL INC</t>
  </si>
  <si>
    <t>12023 WOODRUFF AVE</t>
  </si>
  <si>
    <t>902415603</t>
  </si>
  <si>
    <t>5628031117</t>
  </si>
  <si>
    <t>12023 WOODRUFF AVENUE</t>
  </si>
  <si>
    <t>ED REKER</t>
  </si>
  <si>
    <t>KIRKHILL MANUFACTURING COMPANY</t>
  </si>
  <si>
    <t>008255648</t>
  </si>
  <si>
    <t>HARD RUBBER AND MOLDED RUBBER PRODUCTS</t>
  </si>
  <si>
    <t>109708</t>
  </si>
  <si>
    <t>COURTAULDS AEROSPACE INC</t>
  </si>
  <si>
    <t>PRODUCTS RESEARCH &amp; CHEM CORP</t>
  </si>
  <si>
    <t>5430 SAN FERNANDO RD</t>
  </si>
  <si>
    <t>912031521</t>
  </si>
  <si>
    <t>8182402060</t>
  </si>
  <si>
    <t>91209</t>
  </si>
  <si>
    <t>JERRY CARSON</t>
  </si>
  <si>
    <t>008237539</t>
  </si>
  <si>
    <t>GERRY CARSON</t>
  </si>
  <si>
    <t>USAGE ISN'T HIGH ENOUGH TO GET ELSEWHERE</t>
  </si>
  <si>
    <t>ADHESIVES &amp; SEALANTS</t>
  </si>
  <si>
    <t>109564</t>
  </si>
  <si>
    <t>KIRKHILL RUBBER CO</t>
  </si>
  <si>
    <t>300 EAST CYPRESS</t>
  </si>
  <si>
    <t>BREA</t>
  </si>
  <si>
    <t>92621</t>
  </si>
  <si>
    <t>7145294901</t>
  </si>
  <si>
    <t>ED KAISER</t>
  </si>
  <si>
    <t>008255168</t>
  </si>
  <si>
    <t>GASKETS, PACKING &amp; SEALING DEVICES</t>
  </si>
  <si>
    <t>507287</t>
  </si>
  <si>
    <t>BRYANT RUBBER CORP</t>
  </si>
  <si>
    <t>1112 LOMITA BLVD</t>
  </si>
  <si>
    <t>HARBOR CITY</t>
  </si>
  <si>
    <t>907102205</t>
  </si>
  <si>
    <t>3105302530</t>
  </si>
  <si>
    <t>VINCENT ORTIZ</t>
  </si>
  <si>
    <t>064570781</t>
  </si>
  <si>
    <t>109265</t>
  </si>
  <si>
    <t>ARLON INC</t>
  </si>
  <si>
    <t>ARLON PRODUCTS INC</t>
  </si>
  <si>
    <t>2811 S HARBOR BLVD</t>
  </si>
  <si>
    <t>927045805</t>
  </si>
  <si>
    <t>7145402811</t>
  </si>
  <si>
    <t>2811 SOUTH HARBOR BLVD</t>
  </si>
  <si>
    <t>92704</t>
  </si>
  <si>
    <t>BAIRNCO CORP</t>
  </si>
  <si>
    <t>GARY TAYLOR</t>
  </si>
  <si>
    <t>ARLON ADHESIVES-FILMS</t>
  </si>
  <si>
    <t>144791787</t>
  </si>
  <si>
    <t>018288621</t>
  </si>
  <si>
    <t>3081</t>
  </si>
  <si>
    <t>Unsupported Plastics Film &amp; Sheet</t>
  </si>
  <si>
    <t>PLASTICS FILM AND SHEET, UNSUPPORTED</t>
  </si>
  <si>
    <t>308352</t>
  </si>
  <si>
    <t>HUNTSMAN FILM PRODUCTS CORP</t>
  </si>
  <si>
    <t>HUNTSMAN</t>
  </si>
  <si>
    <t>386 N TOWER RD</t>
  </si>
  <si>
    <t>953409304</t>
  </si>
  <si>
    <t>2097235436</t>
  </si>
  <si>
    <t>386 NORTH TOWER ROAD</t>
  </si>
  <si>
    <t>HUNTSMAN CORP</t>
  </si>
  <si>
    <t>JIM MILLS</t>
  </si>
  <si>
    <t>HUNTSMAN PACKAGE</t>
  </si>
  <si>
    <t>063008536</t>
  </si>
  <si>
    <t>834697377</t>
  </si>
  <si>
    <t>PLASTICS FILM AND SHEET</t>
  </si>
  <si>
    <t>308306</t>
  </si>
  <si>
    <t>BEMIS CO INC</t>
  </si>
  <si>
    <t>30300 UNION CITY BLVD</t>
  </si>
  <si>
    <t>945871514</t>
  </si>
  <si>
    <t>5104712811</t>
  </si>
  <si>
    <t>PO BOX 396</t>
  </si>
  <si>
    <t>BEMIS COMPANY INC</t>
  </si>
  <si>
    <t>PETER LO</t>
  </si>
  <si>
    <t>009171588</t>
  </si>
  <si>
    <t>006477061</t>
  </si>
  <si>
    <t>UNSUPPORTED PLASTICS FILM AND SHEET, NEC</t>
  </si>
  <si>
    <t>427985</t>
  </si>
  <si>
    <t>MSC SPECIALTY FILMS</t>
  </si>
  <si>
    <t>DEPOSITION TECHNOLOGY INC</t>
  </si>
  <si>
    <t>4540 VIEWRIDGE AVE</t>
  </si>
  <si>
    <t>6195760200</t>
  </si>
  <si>
    <t>4540 VIEWRIDGE</t>
  </si>
  <si>
    <t>MATERIAL SCIENCES CORP</t>
  </si>
  <si>
    <t>RAY TURNER</t>
  </si>
  <si>
    <t>087578472</t>
  </si>
  <si>
    <t>064572563</t>
  </si>
  <si>
    <t>124522</t>
  </si>
  <si>
    <t>RAYCHEM CORP</t>
  </si>
  <si>
    <t>RAYCHEM CORPORATION</t>
  </si>
  <si>
    <t>300 CONSTITUTION DRIVE</t>
  </si>
  <si>
    <t>940251140</t>
  </si>
  <si>
    <t>6503613333</t>
  </si>
  <si>
    <t>STEVE PISTIS</t>
  </si>
  <si>
    <t>869478461</t>
  </si>
  <si>
    <t>009125527</t>
  </si>
  <si>
    <t>3082</t>
  </si>
  <si>
    <t>Unsupported Plastics Profile Shapes</t>
  </si>
  <si>
    <t>TUBES, UNSUPPORTED PLASTICS</t>
  </si>
  <si>
    <t>500679</t>
  </si>
  <si>
    <t>POLYCLAD LAMINATES INC</t>
  </si>
  <si>
    <t>2720 S MAIN ST</t>
  </si>
  <si>
    <t>927073435</t>
  </si>
  <si>
    <t>7145561460</t>
  </si>
  <si>
    <t>COOKSON AMERICA INC</t>
  </si>
  <si>
    <t>DON GAW</t>
  </si>
  <si>
    <t>150790426</t>
  </si>
  <si>
    <t>001658046</t>
  </si>
  <si>
    <t>3083</t>
  </si>
  <si>
    <t>Laminated Plastics Plate &amp; Sheet</t>
  </si>
  <si>
    <t>LAMINATED PLASTICS PLATE, SHEET AND PROFILE SHAPES</t>
  </si>
  <si>
    <t>123230</t>
  </si>
  <si>
    <t>FORMICA CORP</t>
  </si>
  <si>
    <t>3500 CINCINATTI AVENUE</t>
  </si>
  <si>
    <t>957651201</t>
  </si>
  <si>
    <t>9166453301</t>
  </si>
  <si>
    <t>F M HOLDINGS INC</t>
  </si>
  <si>
    <t>86</t>
  </si>
  <si>
    <t>PROJECT MANAGER</t>
  </si>
  <si>
    <t>RICK PETERSEN</t>
  </si>
  <si>
    <t>039135397</t>
  </si>
  <si>
    <t>361688286</t>
  </si>
  <si>
    <t>FLOREN CATANESCU</t>
  </si>
  <si>
    <t>PLASTICS FINISHED PRODUCTS, LAMINATED</t>
  </si>
  <si>
    <t>123772</t>
  </si>
  <si>
    <t>J-M MANUFACTURING CO INC</t>
  </si>
  <si>
    <t>J-M MANUFACTURING CO</t>
  </si>
  <si>
    <t>1051 SPERRY RD</t>
  </si>
  <si>
    <t>952063931</t>
  </si>
  <si>
    <t>2099821500</t>
  </si>
  <si>
    <t>FORMOSA PLASTICS CORP USA</t>
  </si>
  <si>
    <t>JIM REICHERT</t>
  </si>
  <si>
    <t>622109940</t>
  </si>
  <si>
    <t>039944004</t>
  </si>
  <si>
    <t>3084</t>
  </si>
  <si>
    <t>Plastics Pipe</t>
  </si>
  <si>
    <t>PLASTICS PIPE</t>
  </si>
  <si>
    <t>308266</t>
  </si>
  <si>
    <t>PHILLIPS DRISCO PIPE CO</t>
  </si>
  <si>
    <t>PHILLIPS DRISCOPIPE INC</t>
  </si>
  <si>
    <t>880 BEACH RD</t>
  </si>
  <si>
    <t>950765127</t>
  </si>
  <si>
    <t>8317228166</t>
  </si>
  <si>
    <t>95076</t>
  </si>
  <si>
    <t>PHILLIPS PETROLEUM COMPANY</t>
  </si>
  <si>
    <t>JON NETTLES</t>
  </si>
  <si>
    <t>PHILLIPS DRISCOPIPE</t>
  </si>
  <si>
    <t>057212037</t>
  </si>
  <si>
    <t>001368265</t>
  </si>
  <si>
    <t>308332</t>
  </si>
  <si>
    <t>STEWART WALKER</t>
  </si>
  <si>
    <t>GEORGIA PACIFIC CORP</t>
  </si>
  <si>
    <t>75 W VALPICO RD</t>
  </si>
  <si>
    <t>953769129</t>
  </si>
  <si>
    <t>2098362151</t>
  </si>
  <si>
    <t>IRA SHARP</t>
  </si>
  <si>
    <t>CHEMICAL PACKAGING DIVISION</t>
  </si>
  <si>
    <t>096233564</t>
  </si>
  <si>
    <t>3085</t>
  </si>
  <si>
    <t>Plastics Bottles</t>
  </si>
  <si>
    <t>PLASTICS BOTTLES</t>
  </si>
  <si>
    <t>308293</t>
  </si>
  <si>
    <t>CONTINENTAL PLASTIC CONTAINER</t>
  </si>
  <si>
    <t>5000 FULTON DR</t>
  </si>
  <si>
    <t>SUISUN</t>
  </si>
  <si>
    <t>945851677</t>
  </si>
  <si>
    <t>7078648628</t>
  </si>
  <si>
    <t>5000 FULTON AVE</t>
  </si>
  <si>
    <t>94585</t>
  </si>
  <si>
    <t>PLASTIC CONTAINERS INC</t>
  </si>
  <si>
    <t>GARY JONES</t>
  </si>
  <si>
    <t>CONTINENTAL PLASTICS</t>
  </si>
  <si>
    <t>038844700</t>
  </si>
  <si>
    <t>556889863</t>
  </si>
  <si>
    <t>500213</t>
  </si>
  <si>
    <t>SETCO INC</t>
  </si>
  <si>
    <t>4875 E HUNTER AVE</t>
  </si>
  <si>
    <t>928072005</t>
  </si>
  <si>
    <t>7147775200</t>
  </si>
  <si>
    <t>PO BOX 68008</t>
  </si>
  <si>
    <t>928170808</t>
  </si>
  <si>
    <t>KEN FRITTS</t>
  </si>
  <si>
    <t>006380455</t>
  </si>
  <si>
    <t>500419</t>
  </si>
  <si>
    <t>PACTUCO INC</t>
  </si>
  <si>
    <t>Pactuco Inc</t>
  </si>
  <si>
    <t>1641 WEST CENTRAL AVE</t>
  </si>
  <si>
    <t>LOMPOC</t>
  </si>
  <si>
    <t>934362723</t>
  </si>
  <si>
    <t>8057351339</t>
  </si>
  <si>
    <t>PO BOX 599</t>
  </si>
  <si>
    <t>934380599</t>
  </si>
  <si>
    <t>MARK GOWING</t>
  </si>
  <si>
    <t>066671330</t>
  </si>
  <si>
    <t>3086</t>
  </si>
  <si>
    <t>Plastics Foam Products</t>
  </si>
  <si>
    <t>PLASTICS FOAM PRODUCTS, NEC</t>
  </si>
  <si>
    <t>108875</t>
  </si>
  <si>
    <t>STYROBOX INC</t>
  </si>
  <si>
    <t>STYROTEK INC</t>
  </si>
  <si>
    <t>RT 176 &amp; AVE 4</t>
  </si>
  <si>
    <t>DELANO</t>
  </si>
  <si>
    <t>93216</t>
  </si>
  <si>
    <t>8057254957</t>
  </si>
  <si>
    <t>PO BOX 1180</t>
  </si>
  <si>
    <t>DALE ARTHUR</t>
  </si>
  <si>
    <t>STYROTEK</t>
  </si>
  <si>
    <t>067727313</t>
  </si>
  <si>
    <t>PACKAGING AND SHIPPING MATERIALS, FOAMED PLASTICS</t>
  </si>
  <si>
    <t>428513</t>
  </si>
  <si>
    <t>DART CONTAINER CORP CALIFORNIA</t>
  </si>
  <si>
    <t>1400 EAST VICTOR DR</t>
  </si>
  <si>
    <t>95240</t>
  </si>
  <si>
    <t>2093338088</t>
  </si>
  <si>
    <t>JOHN BRICE</t>
  </si>
  <si>
    <t>148086671</t>
  </si>
  <si>
    <t>010862035</t>
  </si>
  <si>
    <t>5176763800</t>
  </si>
  <si>
    <t>03/25/97</t>
  </si>
  <si>
    <t>500531</t>
  </si>
  <si>
    <t>COAST FOUNDRY &amp; MFG CO</t>
  </si>
  <si>
    <t>Coast Foundry &amp; Mfg Co</t>
  </si>
  <si>
    <t>2707 N GAREY AVE</t>
  </si>
  <si>
    <t>917671809</t>
  </si>
  <si>
    <t>9095961883</t>
  </si>
  <si>
    <t>PO BOX 1788</t>
  </si>
  <si>
    <t>917691788</t>
  </si>
  <si>
    <t>ARMAND ANTUNEZ</t>
  </si>
  <si>
    <t>008303950</t>
  </si>
  <si>
    <t>3088</t>
  </si>
  <si>
    <t>Plastics Plumbing Fixtures</t>
  </si>
  <si>
    <t>PLASTICS PLUMBING FIXTURES</t>
  </si>
  <si>
    <t>427936</t>
  </si>
  <si>
    <t>MASCO CORP</t>
  </si>
  <si>
    <t>1280 PARK CENTER DR</t>
  </si>
  <si>
    <t>7605986464</t>
  </si>
  <si>
    <t>MASCO CORPORATION</t>
  </si>
  <si>
    <t>JOHN GRUELICH</t>
  </si>
  <si>
    <t>WATKINS MANUFACTURING</t>
  </si>
  <si>
    <t>155375454</t>
  </si>
  <si>
    <t>005320924</t>
  </si>
  <si>
    <t>HOT TUBS, PLASTICS OR FIBERGLASS</t>
  </si>
  <si>
    <t>500215</t>
  </si>
  <si>
    <t>TOMKINS INDUSTRIES INC</t>
  </si>
  <si>
    <t>3255 E MIRALOMA AVE</t>
  </si>
  <si>
    <t>928061909</t>
  </si>
  <si>
    <t>7149931220</t>
  </si>
  <si>
    <t>TOMKINS CORPORATION</t>
  </si>
  <si>
    <t>SID PE</t>
  </si>
  <si>
    <t>LASCO PRODUCTS</t>
  </si>
  <si>
    <t>058235748</t>
  </si>
  <si>
    <t>184101194</t>
  </si>
  <si>
    <t>500529</t>
  </si>
  <si>
    <t>CALIFORNIA ACRYLIC INDUSTRIES</t>
  </si>
  <si>
    <t>1462 E 9TH ST</t>
  </si>
  <si>
    <t>917663833</t>
  </si>
  <si>
    <t>9096238781</t>
  </si>
  <si>
    <t>LLOYDS MATERIAL SUPPLY INC</t>
  </si>
  <si>
    <t>JAVIER ARCE</t>
  </si>
  <si>
    <t>CAL SPA</t>
  </si>
  <si>
    <t>018591560</t>
  </si>
  <si>
    <t>967048521</t>
  </si>
  <si>
    <t>500312</t>
  </si>
  <si>
    <t>KYOWA AMERICA CORP</t>
  </si>
  <si>
    <t>Kyowa America Corporation</t>
  </si>
  <si>
    <t>385 CLINTON ST</t>
  </si>
  <si>
    <t>926266011</t>
  </si>
  <si>
    <t>7146410411</t>
  </si>
  <si>
    <t>KYOWA ELECTRIC &amp; CHEMICAL LTD</t>
  </si>
  <si>
    <t>SUMITO FURUYA</t>
  </si>
  <si>
    <t>157536822</t>
  </si>
  <si>
    <t>3089</t>
  </si>
  <si>
    <t>Plastics Products, Nec</t>
  </si>
  <si>
    <t>500367</t>
  </si>
  <si>
    <t>AB PLASTICS CORP</t>
  </si>
  <si>
    <t>AB Plastics Corporation</t>
  </si>
  <si>
    <t>15730 S FIGUEROA ST</t>
  </si>
  <si>
    <t>902482429</t>
  </si>
  <si>
    <t>2137708771</t>
  </si>
  <si>
    <t>COMPASS PLASTICS &amp; TCHNLGY INC</t>
  </si>
  <si>
    <t>PAUL IACOWA</t>
  </si>
  <si>
    <t>008267361</t>
  </si>
  <si>
    <t>959928797</t>
  </si>
  <si>
    <t>508219</t>
  </si>
  <si>
    <t>HARKNESS ENTERPRISES INC</t>
  </si>
  <si>
    <t>2840 RESEARCH PARK DR</t>
  </si>
  <si>
    <t>SOQUEL</t>
  </si>
  <si>
    <t>950732000</t>
  </si>
  <si>
    <t>8314621141</t>
  </si>
  <si>
    <t>STEPHANIE HARKNESS</t>
  </si>
  <si>
    <t>PACIFIC PLASTICS &amp; ENGINEERING</t>
  </si>
  <si>
    <t>151616497</t>
  </si>
  <si>
    <t>500200</t>
  </si>
  <si>
    <t>CHARLES BREWER EDM INC</t>
  </si>
  <si>
    <t>3630 E MIRALOMA AVE</t>
  </si>
  <si>
    <t>928062105</t>
  </si>
  <si>
    <t>7146306810</t>
  </si>
  <si>
    <t>MICHAEL BREWER</t>
  </si>
  <si>
    <t>BREWER C COMPANY</t>
  </si>
  <si>
    <t>067627984</t>
  </si>
  <si>
    <t>500556</t>
  </si>
  <si>
    <t>GOLD SHIELD FIBERGLASS INC</t>
  </si>
  <si>
    <t>1850 ATLANTA AVE</t>
  </si>
  <si>
    <t>9096829715</t>
  </si>
  <si>
    <t>TIM VAN BUHLER</t>
  </si>
  <si>
    <t>103497046</t>
  </si>
  <si>
    <t>426142</t>
  </si>
  <si>
    <t>GRAHAM PACKAGING CO</t>
  </si>
  <si>
    <t>GULD PACKAGE</t>
  </si>
  <si>
    <t>3300 W SEGERSTROM</t>
  </si>
  <si>
    <t>927046403</t>
  </si>
  <si>
    <t>7149791835</t>
  </si>
  <si>
    <t>3300 WEST SEGERSTROM</t>
  </si>
  <si>
    <t>DEBBIE GOYETTE</t>
  </si>
  <si>
    <t>058230723</t>
  </si>
  <si>
    <t>363546698</t>
  </si>
  <si>
    <t>124716</t>
  </si>
  <si>
    <t>AMOCO FOAM PRODUCTS</t>
  </si>
  <si>
    <t>15221 CANARY</t>
  </si>
  <si>
    <t>906385249</t>
  </si>
  <si>
    <t>3108687781</t>
  </si>
  <si>
    <t>THERESA WADE</t>
  </si>
  <si>
    <t>008490286</t>
  </si>
  <si>
    <t>PLASTICS KITCHENWARE, TABLEWARE, AND HOUSEWARE</t>
  </si>
  <si>
    <t>308380</t>
  </si>
  <si>
    <t>PORTOLA PACKAGING INC</t>
  </si>
  <si>
    <t>CAP SNAP CO</t>
  </si>
  <si>
    <t>890 FAULSTICH CT</t>
  </si>
  <si>
    <t>951121361</t>
  </si>
  <si>
    <t>4084538840</t>
  </si>
  <si>
    <t>MICK SCHRANK</t>
  </si>
  <si>
    <t>045016490</t>
  </si>
  <si>
    <t>FOOD PRODUCTS MACHINERY, NEC</t>
  </si>
  <si>
    <t>308304</t>
  </si>
  <si>
    <t>NORTON BW MFG CO INC</t>
  </si>
  <si>
    <t>NORTON B W MFG CO INC</t>
  </si>
  <si>
    <t>20550 CORSAIR BLVD</t>
  </si>
  <si>
    <t>945451008</t>
  </si>
  <si>
    <t>5107863445</t>
  </si>
  <si>
    <t>NORTON PACKAGING INC</t>
  </si>
  <si>
    <t>TIM COMFORT</t>
  </si>
  <si>
    <t>NORPAK</t>
  </si>
  <si>
    <t>066579483</t>
  </si>
  <si>
    <t>009105958</t>
  </si>
  <si>
    <t>308292</t>
  </si>
  <si>
    <t>LAMSON &amp; SESSIONS CO</t>
  </si>
  <si>
    <t>CARLON</t>
  </si>
  <si>
    <t>1776 BEAMER ST</t>
  </si>
  <si>
    <t>95695</t>
  </si>
  <si>
    <t>5306661681</t>
  </si>
  <si>
    <t>PO BOX 2077</t>
  </si>
  <si>
    <t>BALL GLASS CONTAINER CORP</t>
  </si>
  <si>
    <t>MIKE HATLEY</t>
  </si>
  <si>
    <t>CARLON DIV</t>
  </si>
  <si>
    <t>067828244</t>
  </si>
  <si>
    <t>001496199</t>
  </si>
  <si>
    <t>9166661681</t>
  </si>
  <si>
    <t>428475</t>
  </si>
  <si>
    <t>150 S MAPLE ST</t>
  </si>
  <si>
    <t>917201704</t>
  </si>
  <si>
    <t>9097358115</t>
  </si>
  <si>
    <t>BEN WALDROP</t>
  </si>
  <si>
    <t>048286421</t>
  </si>
  <si>
    <t>JIM MCDONALD</t>
  </si>
  <si>
    <t>01/31/97</t>
  </si>
  <si>
    <t>109749</t>
  </si>
  <si>
    <t>RUBBER URETHANES INC</t>
  </si>
  <si>
    <t>RUBBER-URETHANES INC</t>
  </si>
  <si>
    <t>968 W FOOTHILL BLVD</t>
  </si>
  <si>
    <t>917022842</t>
  </si>
  <si>
    <t>8183340281</t>
  </si>
  <si>
    <t>PO BOX 840</t>
  </si>
  <si>
    <t>917020840</t>
  </si>
  <si>
    <t>ERVIN BEAN</t>
  </si>
  <si>
    <t>033845355</t>
  </si>
  <si>
    <t>039306</t>
  </si>
  <si>
    <t>AZUSA LIGHT &amp; POWER DEPT</t>
  </si>
  <si>
    <t>107143</t>
  </si>
  <si>
    <t>2600 GOODRICK AVE</t>
  </si>
  <si>
    <t>5102359411</t>
  </si>
  <si>
    <t>TONY HOLLAND</t>
  </si>
  <si>
    <t>SONOCO PRODUCTS</t>
  </si>
  <si>
    <t>058779109</t>
  </si>
  <si>
    <t>PLASTICS CONTAINERS, EXCEPT FOAM</t>
  </si>
  <si>
    <t>500197</t>
  </si>
  <si>
    <t>BACE MANUFACTURING INC</t>
  </si>
  <si>
    <t>3125 E CORONADO ST</t>
  </si>
  <si>
    <t>928061915</t>
  </si>
  <si>
    <t>7146306411</t>
  </si>
  <si>
    <t>COATS VIYELLA (NORTH AMERICA)</t>
  </si>
  <si>
    <t>DARRELL KIM</t>
  </si>
  <si>
    <t>SPM DYNACAST</t>
  </si>
  <si>
    <t>062746300</t>
  </si>
  <si>
    <t>109129437</t>
  </si>
  <si>
    <t>507974</t>
  </si>
  <si>
    <t>C &amp; M FINE PACK INC</t>
  </si>
  <si>
    <t>4162 GEORGIA BLVD</t>
  </si>
  <si>
    <t>924071852</t>
  </si>
  <si>
    <t>9098801781</t>
  </si>
  <si>
    <t>BOB HANNA</t>
  </si>
  <si>
    <t>153738661</t>
  </si>
  <si>
    <t>500663</t>
  </si>
  <si>
    <t>CALIFORNIA OPTICAL LEATHER</t>
  </si>
  <si>
    <t>2099 BURROUGHS AVE</t>
  </si>
  <si>
    <t>945775611</t>
  </si>
  <si>
    <t>5103524774</t>
  </si>
  <si>
    <t>RICHARD WALTER</t>
  </si>
  <si>
    <t>009141409</t>
  </si>
  <si>
    <t>506936</t>
  </si>
  <si>
    <t>MOLDED FIBERGLASS COMPANIES W</t>
  </si>
  <si>
    <t>9400 HOLLY RD</t>
  </si>
  <si>
    <t>923013900</t>
  </si>
  <si>
    <t>7602464042</t>
  </si>
  <si>
    <t>MOLDED FIBER GLASS COMPANIES</t>
  </si>
  <si>
    <t>JOSE CISNEROS</t>
  </si>
  <si>
    <t>008265399</t>
  </si>
  <si>
    <t>048414098</t>
  </si>
  <si>
    <t>308301</t>
  </si>
  <si>
    <t>SALZ LEATHERS INC</t>
  </si>
  <si>
    <t>SALZ LEATHERS</t>
  </si>
  <si>
    <t>1040 RIVER ST</t>
  </si>
  <si>
    <t>950601709</t>
  </si>
  <si>
    <t>4084234470</t>
  </si>
  <si>
    <t>PO BOX 1840</t>
  </si>
  <si>
    <t>GREGG PHIPPS</t>
  </si>
  <si>
    <t>009182981</t>
  </si>
  <si>
    <t>31</t>
  </si>
  <si>
    <t>Leather &amp; Leather Products</t>
  </si>
  <si>
    <t>3111</t>
  </si>
  <si>
    <t>Leather Tanning &amp; Finishing</t>
  </si>
  <si>
    <t>LEATHER</t>
  </si>
  <si>
    <t>110002</t>
  </si>
  <si>
    <t>SBICCA OF CALIFORNIA</t>
  </si>
  <si>
    <t>2620 EDWARDS AVE</t>
  </si>
  <si>
    <t>SOUTH EL MONTE</t>
  </si>
  <si>
    <t>917332042</t>
  </si>
  <si>
    <t>8184432281</t>
  </si>
  <si>
    <t>2312 EDWARDS AVE</t>
  </si>
  <si>
    <t>91733</t>
  </si>
  <si>
    <t>ART SBICCA</t>
  </si>
  <si>
    <t>008335747</t>
  </si>
  <si>
    <t>3144</t>
  </si>
  <si>
    <t>Women's Footwear, Except Athletic</t>
  </si>
  <si>
    <t>Women's footwear, except athletic, n.s.k.</t>
  </si>
  <si>
    <t>500726</t>
  </si>
  <si>
    <t>BIANCHI INTERNATIONAL</t>
  </si>
  <si>
    <t>100 CALLE CORTEZ</t>
  </si>
  <si>
    <t>TEMECULA</t>
  </si>
  <si>
    <t>925902625</t>
  </si>
  <si>
    <t>9096765621</t>
  </si>
  <si>
    <t>CHEWY VARELA</t>
  </si>
  <si>
    <t>GREGORY MOUNTAIN PRODUCTS</t>
  </si>
  <si>
    <t>008490690</t>
  </si>
  <si>
    <t>3199</t>
  </si>
  <si>
    <t>Leather Goods, Nec</t>
  </si>
  <si>
    <t>Saddlery, harness, whips &amp; other leather products, nec, nsk</t>
  </si>
  <si>
    <t>124354</t>
  </si>
  <si>
    <t>PPG INDUSTRIES INC</t>
  </si>
  <si>
    <t>P P G INDUSTRIES INC</t>
  </si>
  <si>
    <t>3333 S PEACH AVE</t>
  </si>
  <si>
    <t>937259220</t>
  </si>
  <si>
    <t>5594854660</t>
  </si>
  <si>
    <t>PO BOX 2748</t>
  </si>
  <si>
    <t>JOEL HAUSSER</t>
  </si>
  <si>
    <t>FLAT GLASSMAF</t>
  </si>
  <si>
    <t>053240560</t>
  </si>
  <si>
    <t>001344803</t>
  </si>
  <si>
    <t>CORPORATE ENERGY PURCHASING</t>
  </si>
  <si>
    <t>32</t>
  </si>
  <si>
    <t>Stone, Clay &amp; Glass Products</t>
  </si>
  <si>
    <t>3211</t>
  </si>
  <si>
    <t>Flat Glass</t>
  </si>
  <si>
    <t>Flat glass products, n.s.k.</t>
  </si>
  <si>
    <t>427838</t>
  </si>
  <si>
    <t>GUARDIAN INDUSTRIES CORP</t>
  </si>
  <si>
    <t>11535 E MOUNTAIN VIEW AVE</t>
  </si>
  <si>
    <t>936319211</t>
  </si>
  <si>
    <t>2098966400</t>
  </si>
  <si>
    <t>ROGER HENSHAW</t>
  </si>
  <si>
    <t>089876551</t>
  </si>
  <si>
    <t>054671169</t>
  </si>
  <si>
    <t>110370</t>
  </si>
  <si>
    <t>LIBBEY-OWENS-FORD CO</t>
  </si>
  <si>
    <t>500 EAST LOUISE AVENUE</t>
  </si>
  <si>
    <t>953309739</t>
  </si>
  <si>
    <t>2098585151</t>
  </si>
  <si>
    <t>PILKINGTON HOLDINGS INC</t>
  </si>
  <si>
    <t>005415633</t>
  </si>
  <si>
    <t>151366283</t>
  </si>
  <si>
    <t>RAW FLAT GLASS</t>
  </si>
  <si>
    <t>426712</t>
  </si>
  <si>
    <t>AFG INDUSTRIES INC</t>
  </si>
  <si>
    <t>A F G INDUSTRIES</t>
  </si>
  <si>
    <t>17300 SILICA DRIVE</t>
  </si>
  <si>
    <t>VICTORVILLE</t>
  </si>
  <si>
    <t>923925834</t>
  </si>
  <si>
    <t>7602412237</t>
  </si>
  <si>
    <t>92392</t>
  </si>
  <si>
    <t>KURT EDWARDS</t>
  </si>
  <si>
    <t>A F G GLASS</t>
  </si>
  <si>
    <t>180675027</t>
  </si>
  <si>
    <t>802304956</t>
  </si>
  <si>
    <t>DON CLUTTERBUCK</t>
  </si>
  <si>
    <t>CORPORATE ENERGY MGR</t>
  </si>
  <si>
    <t>6192412237</t>
  </si>
  <si>
    <t>308210</t>
  </si>
  <si>
    <t>OWENS-BROCKWAY GLASS CONTAINER</t>
  </si>
  <si>
    <t>ANCHOR GLASS CONTAINER CORP</t>
  </si>
  <si>
    <t>22302 HATHAWAY AVENUE</t>
  </si>
  <si>
    <t>945414861</t>
  </si>
  <si>
    <t>5107840881</t>
  </si>
  <si>
    <t>94541</t>
  </si>
  <si>
    <t>ANCHOR RESOLUTION CORP</t>
  </si>
  <si>
    <t>58</t>
  </si>
  <si>
    <t>SUPERVISOR</t>
  </si>
  <si>
    <t>TOM VANDEEVANDER</t>
  </si>
  <si>
    <t>043238153</t>
  </si>
  <si>
    <t>101864668</t>
  </si>
  <si>
    <t>3221</t>
  </si>
  <si>
    <t>Glass Containers</t>
  </si>
  <si>
    <t>Glass containers, n.s.k.</t>
  </si>
  <si>
    <t>110259</t>
  </si>
  <si>
    <t>GALLO GLASS CO</t>
  </si>
  <si>
    <t>605 SOUTH SANTA CRUZ</t>
  </si>
  <si>
    <t>2095793411</t>
  </si>
  <si>
    <t>PO BOX 1230</t>
  </si>
  <si>
    <t>STEVE NICOLAI</t>
  </si>
  <si>
    <t>009107749</t>
  </si>
  <si>
    <t>2093414745</t>
  </si>
  <si>
    <t>06/24/98</t>
  </si>
  <si>
    <t>110426</t>
  </si>
  <si>
    <t>MADERA GLASS CO</t>
  </si>
  <si>
    <t>MADERA GLASS COMPANY</t>
  </si>
  <si>
    <t>24441 AVENUE 12</t>
  </si>
  <si>
    <t>936379384</t>
  </si>
  <si>
    <t>5596754700</t>
  </si>
  <si>
    <t>BALL CORPORATION</t>
  </si>
  <si>
    <t>DAN DEESIN</t>
  </si>
  <si>
    <t>MADERA GLASS &amp; BODY</t>
  </si>
  <si>
    <t>051707818</t>
  </si>
  <si>
    <t>006419147</t>
  </si>
  <si>
    <t>110469</t>
  </si>
  <si>
    <t>OWENS-ILLINOIS INC</t>
  </si>
  <si>
    <t>3600 ALAMEDA AVENUE</t>
  </si>
  <si>
    <t>946013329</t>
  </si>
  <si>
    <t>5104362000</t>
  </si>
  <si>
    <t>94601</t>
  </si>
  <si>
    <t>HANK</t>
  </si>
  <si>
    <t>GLASS CONTAINER DIVISION</t>
  </si>
  <si>
    <t>044189231</t>
  </si>
  <si>
    <t>005034566</t>
  </si>
  <si>
    <t>120690</t>
  </si>
  <si>
    <t>OWENS-ILLIONS INC</t>
  </si>
  <si>
    <t>14700 WEST SCHULTE ROAD</t>
  </si>
  <si>
    <t>953768795</t>
  </si>
  <si>
    <t>2098355701</t>
  </si>
  <si>
    <t>JIM HAMMERICK</t>
  </si>
  <si>
    <t>874506777</t>
  </si>
  <si>
    <t>124286</t>
  </si>
  <si>
    <t>OWENS-BROCKWAY</t>
  </si>
  <si>
    <t>2901 FRUITLAND AVENUE</t>
  </si>
  <si>
    <t>900583628</t>
  </si>
  <si>
    <t>3235864200</t>
  </si>
  <si>
    <t>2901 FRUITLAND INC</t>
  </si>
  <si>
    <t>LENARD BARR</t>
  </si>
  <si>
    <t>GLASS CONTAINER PLANT</t>
  </si>
  <si>
    <t>008256562</t>
  </si>
  <si>
    <t>310424</t>
  </si>
  <si>
    <t>BALL-INCON GLASS PACKAGING</t>
  </si>
  <si>
    <t>4000 ARDEN DRIVE</t>
  </si>
  <si>
    <t>917311806</t>
  </si>
  <si>
    <t>6264489831</t>
  </si>
  <si>
    <t>DENNIS OKANO</t>
  </si>
  <si>
    <t>GLASS CONTAINER GROUP</t>
  </si>
  <si>
    <t>008368458</t>
  </si>
  <si>
    <t>MAX DEVENPORT</t>
  </si>
  <si>
    <t>8184489831</t>
  </si>
  <si>
    <t>124273</t>
  </si>
  <si>
    <t>LIBBY INC</t>
  </si>
  <si>
    <t>200 OLD RANCH ROAD</t>
  </si>
  <si>
    <t>WALNUT</t>
  </si>
  <si>
    <t>917893006</t>
  </si>
  <si>
    <t>9095952241</t>
  </si>
  <si>
    <t>PO BOX 900</t>
  </si>
  <si>
    <t>917880900</t>
  </si>
  <si>
    <t>GORDON MARSHALL</t>
  </si>
  <si>
    <t>LIBBY GLASS PLANT</t>
  </si>
  <si>
    <t>008354268</t>
  </si>
  <si>
    <t>3229</t>
  </si>
  <si>
    <t>Pressed &amp; Blown Glass, Nec</t>
  </si>
  <si>
    <t>Table, kitchen, art, and novelty glassware</t>
  </si>
  <si>
    <t>110093</t>
  </si>
  <si>
    <t>GUARDIAN INDUSTRIES</t>
  </si>
  <si>
    <t>1485 E CURTIS</t>
  </si>
  <si>
    <t>936549317</t>
  </si>
  <si>
    <t>2096383588</t>
  </si>
  <si>
    <t>1485 EAST CURTIS</t>
  </si>
  <si>
    <t>GARY WERNER</t>
  </si>
  <si>
    <t>941731226</t>
  </si>
  <si>
    <t>3231</t>
  </si>
  <si>
    <t>Products of Purchased Glass</t>
  </si>
  <si>
    <t>MIRRORS (DECORATED OR UNDECORATED)</t>
  </si>
  <si>
    <t>308286</t>
  </si>
  <si>
    <t>TEMPGLASS GROUP INC</t>
  </si>
  <si>
    <t>TEMPGLASS WESTERN INC</t>
  </si>
  <si>
    <t>48999 KATO RD</t>
  </si>
  <si>
    <t>945397714</t>
  </si>
  <si>
    <t>5106512292</t>
  </si>
  <si>
    <t>48999 KATO ROAD</t>
  </si>
  <si>
    <t>94539</t>
  </si>
  <si>
    <t>OLDCASTLE INC</t>
  </si>
  <si>
    <t>BILL BUCHAN</t>
  </si>
  <si>
    <t>TEMPGLASS WESTERN</t>
  </si>
  <si>
    <t>878043728</t>
  </si>
  <si>
    <t>037176591</t>
  </si>
  <si>
    <t>Other glass products, n.s.k.</t>
  </si>
  <si>
    <t>110172</t>
  </si>
  <si>
    <t>GLASS INDUSTRIES INC</t>
  </si>
  <si>
    <t>DOWNEY GLASS CO</t>
  </si>
  <si>
    <t>5631 FERGUSON DR</t>
  </si>
  <si>
    <t>900225199</t>
  </si>
  <si>
    <t>2138876000</t>
  </si>
  <si>
    <t>PO BOX 2243</t>
  </si>
  <si>
    <t>ROBERT MUSTAPHA</t>
  </si>
  <si>
    <t>DOWNEY GLASS</t>
  </si>
  <si>
    <t>161605720</t>
  </si>
  <si>
    <t>Products made of purchased glass, n.s.k.</t>
  </si>
  <si>
    <t>306081</t>
  </si>
  <si>
    <t>SSANGYOUNG CEMENT INDUS CO</t>
  </si>
  <si>
    <t>BEAZER USA INC</t>
  </si>
  <si>
    <t>1500 RUBIDOUX BOULEVARD</t>
  </si>
  <si>
    <t>925091840</t>
  </si>
  <si>
    <t>9096833660</t>
  </si>
  <si>
    <t>92509</t>
  </si>
  <si>
    <t>BOB VALLE</t>
  </si>
  <si>
    <t>RIVERSIDE CEMENT CO</t>
  </si>
  <si>
    <t>879248029</t>
  </si>
  <si>
    <t>3241</t>
  </si>
  <si>
    <t>Cement, Hydraulic</t>
  </si>
  <si>
    <t>Hydraulic cement, incl. cost of shipping containers, nsk</t>
  </si>
  <si>
    <t>120699</t>
  </si>
  <si>
    <t>19409 NATIONAL TRAIL HIGHWAY</t>
  </si>
  <si>
    <t>ORO GRANDE</t>
  </si>
  <si>
    <t>92368</t>
  </si>
  <si>
    <t>7602455321</t>
  </si>
  <si>
    <t>GORDON JOHNSON</t>
  </si>
  <si>
    <t>089134480</t>
  </si>
  <si>
    <t>175818368</t>
  </si>
  <si>
    <t>110110</t>
  </si>
  <si>
    <t>CALIFORNIA PORTLAND CEMENT CO</t>
  </si>
  <si>
    <t>CALIFORNIA PORTLAND CEMENT</t>
  </si>
  <si>
    <t>695 SOUTH RANCHO AVENUE</t>
  </si>
  <si>
    <t>COLTON</t>
  </si>
  <si>
    <t>923243242</t>
  </si>
  <si>
    <t>9098254260</t>
  </si>
  <si>
    <t>PO BOX 947</t>
  </si>
  <si>
    <t>92324</t>
  </si>
  <si>
    <t>ONODA U S A INC</t>
  </si>
  <si>
    <t>TOM LYNARD</t>
  </si>
  <si>
    <t>QUICKRETE OF SOUTHERN CAILF</t>
  </si>
  <si>
    <t>046024071</t>
  </si>
  <si>
    <t>175418052</t>
  </si>
  <si>
    <t>CORPORATE GAS PURCHASE</t>
  </si>
  <si>
    <t>110391</t>
  </si>
  <si>
    <t>RMC LONESTAR</t>
  </si>
  <si>
    <t>R M C LONE STAR</t>
  </si>
  <si>
    <t>700 HIGHWAY 1</t>
  </si>
  <si>
    <t>DAVENPORT</t>
  </si>
  <si>
    <t>95017</t>
  </si>
  <si>
    <t>8314585700</t>
  </si>
  <si>
    <t>BILL BUCK</t>
  </si>
  <si>
    <t>NORTHERN CALIFORNIA DIVISION</t>
  </si>
  <si>
    <t>041473075</t>
  </si>
  <si>
    <t>043241454</t>
  </si>
  <si>
    <t>110561</t>
  </si>
  <si>
    <t>SOUTHDOWN INC</t>
  </si>
  <si>
    <t>SOUTHWESTERN PORTLAND CEMENT</t>
  </si>
  <si>
    <t>16888 E ST</t>
  </si>
  <si>
    <t>923942999</t>
  </si>
  <si>
    <t>7602451681</t>
  </si>
  <si>
    <t>JOE JACINTO</t>
  </si>
  <si>
    <t>008369738</t>
  </si>
  <si>
    <t>049084403</t>
  </si>
  <si>
    <t>110275</t>
  </si>
  <si>
    <t>CALAVERAS CEMENT CO</t>
  </si>
  <si>
    <t>CALAVERAS CO INC</t>
  </si>
  <si>
    <t>15390 WONDERLAND BOULEVARD</t>
  </si>
  <si>
    <t>REDDING</t>
  </si>
  <si>
    <t>960038526</t>
  </si>
  <si>
    <t>5302751581</t>
  </si>
  <si>
    <t>96003</t>
  </si>
  <si>
    <t>CBR INVESTMENT CORP AMERICA</t>
  </si>
  <si>
    <t>153400544</t>
  </si>
  <si>
    <t>612817486</t>
  </si>
  <si>
    <t>DERRICK HUNT</t>
  </si>
  <si>
    <t>PORTLAND CEMENT, ASTM TYPES I-V</t>
  </si>
  <si>
    <t>123400</t>
  </si>
  <si>
    <t>NATIONAL CEMENT CO INC</t>
  </si>
  <si>
    <t>NATIONAL CEMENT</t>
  </si>
  <si>
    <t>HIGHWAY 138</t>
  </si>
  <si>
    <t>LEBEC</t>
  </si>
  <si>
    <t>932431247</t>
  </si>
  <si>
    <t>8052486733</t>
  </si>
  <si>
    <t>PO BOX 1247</t>
  </si>
  <si>
    <t>BYRON MC MICHAEL</t>
  </si>
  <si>
    <t>CALIFORNIA DIVISION</t>
  </si>
  <si>
    <t>183327162</t>
  </si>
  <si>
    <t>622393825</t>
  </si>
  <si>
    <t>110343</t>
  </si>
  <si>
    <t>HANSON PERMANENTE CEMENT</t>
  </si>
  <si>
    <t>KAISER CEMENT CORP</t>
  </si>
  <si>
    <t>24001 STEVENS CREEK BLVD</t>
  </si>
  <si>
    <t>CUPERTINO</t>
  </si>
  <si>
    <t>950145659</t>
  </si>
  <si>
    <t>4089964202</t>
  </si>
  <si>
    <t>95014</t>
  </si>
  <si>
    <t>ALAN STRONG</t>
  </si>
  <si>
    <t>PERMANENTE</t>
  </si>
  <si>
    <t>009109539</t>
  </si>
  <si>
    <t>110138</t>
  </si>
  <si>
    <t>9350 OAK CREEK</t>
  </si>
  <si>
    <t>8058242401</t>
  </si>
  <si>
    <t>JOE TANNER</t>
  </si>
  <si>
    <t>011492683</t>
  </si>
  <si>
    <t>110424</t>
  </si>
  <si>
    <t>MONOLITH PORTLAND CEMENT CO</t>
  </si>
  <si>
    <t>13573 TAHACHAPI BLVD</t>
  </si>
  <si>
    <t>TAHACHAPI</t>
  </si>
  <si>
    <t>93561</t>
  </si>
  <si>
    <t>8058224445</t>
  </si>
  <si>
    <t>TOM BRADY</t>
  </si>
  <si>
    <t>076183011</t>
  </si>
  <si>
    <t>110338</t>
  </si>
  <si>
    <t>MITSUBISHI CEMENT CO</t>
  </si>
  <si>
    <t>MITUBISHI CEMENT CO.</t>
  </si>
  <si>
    <t>5808 STATE HIGHWAY 18</t>
  </si>
  <si>
    <t>LUCERNE VALLEY</t>
  </si>
  <si>
    <t>923568179</t>
  </si>
  <si>
    <t>7602487373</t>
  </si>
  <si>
    <t>92356</t>
  </si>
  <si>
    <t>MITSUBISHI CEMENT CORP</t>
  </si>
  <si>
    <t>MR BIGGS</t>
  </si>
  <si>
    <t>186923926</t>
  </si>
  <si>
    <t>196072334</t>
  </si>
  <si>
    <t>508094</t>
  </si>
  <si>
    <t>MC NEAR L P BRICK CO INC</t>
  </si>
  <si>
    <t>1 MCNEAR BRICKYARD RD</t>
  </si>
  <si>
    <t>SAN RAFAEL</t>
  </si>
  <si>
    <t>949018310</t>
  </si>
  <si>
    <t>4154537702</t>
  </si>
  <si>
    <t>P O BOX 151380</t>
  </si>
  <si>
    <t>949151380</t>
  </si>
  <si>
    <t>04041</t>
  </si>
  <si>
    <t>MARIN</t>
  </si>
  <si>
    <t>DOM MC NEAR</t>
  </si>
  <si>
    <t>MC NEAR BRICK &amp; BLOCK</t>
  </si>
  <si>
    <t>059578625</t>
  </si>
  <si>
    <t>3251</t>
  </si>
  <si>
    <t>Brick &amp; Structural Clay Tile</t>
  </si>
  <si>
    <t>Brick and structural clay tile, n.s.k.</t>
  </si>
  <si>
    <t>308345</t>
  </si>
  <si>
    <t>NORTH AMERCN REFRACTORIES CO</t>
  </si>
  <si>
    <t>NORTH AMERICAN REFRACTORIES CO</t>
  </si>
  <si>
    <t>8631 STATE HIGHWAY 124</t>
  </si>
  <si>
    <t>IONE</t>
  </si>
  <si>
    <t>956409577</t>
  </si>
  <si>
    <t>2092742471</t>
  </si>
  <si>
    <t>PO BOX 785</t>
  </si>
  <si>
    <t>95640</t>
  </si>
  <si>
    <t>DIANE THREET</t>
  </si>
  <si>
    <t>194118451</t>
  </si>
  <si>
    <t>093902542</t>
  </si>
  <si>
    <t>3255</t>
  </si>
  <si>
    <t>Clay Refractories</t>
  </si>
  <si>
    <t>Clay refractories, n.s.k.</t>
  </si>
  <si>
    <t>245911</t>
  </si>
  <si>
    <t>GLADDING MCBEAN</t>
  </si>
  <si>
    <t>601 7TH STREET</t>
  </si>
  <si>
    <t>LINCOLN</t>
  </si>
  <si>
    <t>956481828</t>
  </si>
  <si>
    <t>9166453341</t>
  </si>
  <si>
    <t>95648</t>
  </si>
  <si>
    <t>JERRY STACY</t>
  </si>
  <si>
    <t>GLADDING MC BEAN</t>
  </si>
  <si>
    <t>070316690</t>
  </si>
  <si>
    <t>3259</t>
  </si>
  <si>
    <t>Structural Clay Products, Nec</t>
  </si>
  <si>
    <t>Structural clay products, nec, n.s.k.</t>
  </si>
  <si>
    <t>110442</t>
  </si>
  <si>
    <t>MANSFIELD PLUMBING PRODUCTS</t>
  </si>
  <si>
    <t>NORRIS-NI INDUSTRIES INC</t>
  </si>
  <si>
    <t>700 FAIRWAY DR</t>
  </si>
  <si>
    <t>917892807</t>
  </si>
  <si>
    <t>PO BOX 26890</t>
  </si>
  <si>
    <t>927996890</t>
  </si>
  <si>
    <t>PHILIP FREY</t>
  </si>
  <si>
    <t>051550838</t>
  </si>
  <si>
    <t>3674</t>
  </si>
  <si>
    <t>Semiconductors &amp; Related Devices</t>
  </si>
  <si>
    <t>Semiconductors and related devices, n.s.k.</t>
  </si>
  <si>
    <t>500457</t>
  </si>
  <si>
    <t>LINEAR TECHNOLOGY CORP</t>
  </si>
  <si>
    <t>LINEAR TECHNOLOGY CORPORATION</t>
  </si>
  <si>
    <t>1630 MCCARTHY BLVD</t>
  </si>
  <si>
    <t>950357417</t>
  </si>
  <si>
    <t>4084321900</t>
  </si>
  <si>
    <t>ROBERT SWANSON</t>
  </si>
  <si>
    <t>032533788</t>
  </si>
  <si>
    <t>500488</t>
  </si>
  <si>
    <t>TELCOM SEMICONDUCTOR INC</t>
  </si>
  <si>
    <t>1300 TERRA BELLA AVE</t>
  </si>
  <si>
    <t>MOUNTAIN VIEW</t>
  </si>
  <si>
    <t>940431836</t>
  </si>
  <si>
    <t>6509689252</t>
  </si>
  <si>
    <t>PO BOX 7267</t>
  </si>
  <si>
    <t>94039</t>
  </si>
  <si>
    <t>PHILLIP DRAYER</t>
  </si>
  <si>
    <t>809966146</t>
  </si>
  <si>
    <t>500241</t>
  </si>
  <si>
    <t>SIEMENS SOLAR INDUSTRIES LP</t>
  </si>
  <si>
    <t>4650 ADOHR LN</t>
  </si>
  <si>
    <t>930128508</t>
  </si>
  <si>
    <t>8054826800</t>
  </si>
  <si>
    <t>PO BOX 6032</t>
  </si>
  <si>
    <t>930116032</t>
  </si>
  <si>
    <t>SERGIO VASQUEZ</t>
  </si>
  <si>
    <t>088383393</t>
  </si>
  <si>
    <t>092698521</t>
  </si>
  <si>
    <t>500345</t>
  </si>
  <si>
    <t>EXAR CORPORATION</t>
  </si>
  <si>
    <t>48720 KATO RD</t>
  </si>
  <si>
    <t>945387312</t>
  </si>
  <si>
    <t>5104387000</t>
  </si>
  <si>
    <t>SHERLEEN</t>
  </si>
  <si>
    <t>059495325</t>
  </si>
  <si>
    <t>122392</t>
  </si>
  <si>
    <t>APPLIED MATERIALS INC</t>
  </si>
  <si>
    <t>3050 BOWERS AVE</t>
  </si>
  <si>
    <t>95051</t>
  </si>
  <si>
    <t>4087275555</t>
  </si>
  <si>
    <t>3050 BOWERS AVENUE</t>
  </si>
  <si>
    <t>PAT WONG</t>
  </si>
  <si>
    <t>042728840</t>
  </si>
  <si>
    <t>115726</t>
  </si>
  <si>
    <t>TECSTAR INC</t>
  </si>
  <si>
    <t>APPLIED SOLAR ENERGY CORP</t>
  </si>
  <si>
    <t>15251 DON JULIAN RD</t>
  </si>
  <si>
    <t>917451002</t>
  </si>
  <si>
    <t>8189686581</t>
  </si>
  <si>
    <t>PAUL POPPE</t>
  </si>
  <si>
    <t>APPLIED SOLAR</t>
  </si>
  <si>
    <t>097456099</t>
  </si>
  <si>
    <t>SEMICONDUCTOR DEVICES, NEC, (INC. PARTS, SUCH AS WAFERS &amp; HEAT SINKS)</t>
  </si>
  <si>
    <t>308376</t>
  </si>
  <si>
    <t>RETICON CORP</t>
  </si>
  <si>
    <t>EG&amp;G RERTICON</t>
  </si>
  <si>
    <t>345 POTRERO AVE</t>
  </si>
  <si>
    <t>940864197</t>
  </si>
  <si>
    <t>4087384266</t>
  </si>
  <si>
    <t>345 POTRERO AVENUE</t>
  </si>
  <si>
    <t>EG&amp;G INC</t>
  </si>
  <si>
    <t>RICK CARLSON</t>
  </si>
  <si>
    <t>EG&amp;G RETICON</t>
  </si>
  <si>
    <t>055637011</t>
  </si>
  <si>
    <t>001053610</t>
  </si>
  <si>
    <t>500642</t>
  </si>
  <si>
    <t>MICRO LINEAR CORPORATION</t>
  </si>
  <si>
    <t>2092 CONCOURSE DR</t>
  </si>
  <si>
    <t>951311861</t>
  </si>
  <si>
    <t>4084335200</t>
  </si>
  <si>
    <t>PAUL LAHIJI</t>
  </si>
  <si>
    <t>102764784</t>
  </si>
  <si>
    <t>124240</t>
  </si>
  <si>
    <t>NATIONAL SEMICONDUCTOR CORP</t>
  </si>
  <si>
    <t>NATIONAL SEMCDTR DTCHKR/DTS</t>
  </si>
  <si>
    <t>2900 SEMICONDUCTOR DR</t>
  </si>
  <si>
    <t>950518090</t>
  </si>
  <si>
    <t>4087215000</t>
  </si>
  <si>
    <t>PO BOX 58090</t>
  </si>
  <si>
    <t>JOE SEWARD</t>
  </si>
  <si>
    <t>041472986</t>
  </si>
  <si>
    <t>125108</t>
  </si>
  <si>
    <t>SEMICONDUCTORS EQUIPMENT INC</t>
  </si>
  <si>
    <t>35 DORY RD</t>
  </si>
  <si>
    <t>LIVINGSTON-GRAHAM DIV</t>
  </si>
  <si>
    <t>011405701</t>
  </si>
  <si>
    <t>308370</t>
  </si>
  <si>
    <t>SYAR INDUSTRIES INC</t>
  </si>
  <si>
    <t>SYAR INDUSTIRES</t>
  </si>
  <si>
    <t>2301 NAPA VALLEJO HWY</t>
  </si>
  <si>
    <t>945586242</t>
  </si>
  <si>
    <t>7072528711</t>
  </si>
  <si>
    <t>PO BOX 2540</t>
  </si>
  <si>
    <t>94558</t>
  </si>
  <si>
    <t>RON ARCHIBALD</t>
  </si>
  <si>
    <t>VALLEJO BUILDING MATERIALS</t>
  </si>
  <si>
    <t>009221318</t>
  </si>
  <si>
    <t>120711</t>
  </si>
  <si>
    <t>9306 SORENSON AVE</t>
  </si>
  <si>
    <t>906702647</t>
  </si>
  <si>
    <t>3109466454</t>
  </si>
  <si>
    <t>JUDY DUPONT</t>
  </si>
  <si>
    <t>041163734</t>
  </si>
  <si>
    <t>3275</t>
  </si>
  <si>
    <t>Gypsum Products</t>
  </si>
  <si>
    <t>PLASTER BUILDING BOARDS AND LATH</t>
  </si>
  <si>
    <t>308364</t>
  </si>
  <si>
    <t>PABCO GYPSUM CO</t>
  </si>
  <si>
    <t>37851 CHERRY STREET</t>
  </si>
  <si>
    <t>945604348</t>
  </si>
  <si>
    <t>5107929555</t>
  </si>
  <si>
    <t>JOHN HEARD</t>
  </si>
  <si>
    <t>PABCO</t>
  </si>
  <si>
    <t>058775826</t>
  </si>
  <si>
    <t>Gypsum products, n.s.k.</t>
  </si>
  <si>
    <t>308289</t>
  </si>
  <si>
    <t>U S GYPSUM CO</t>
  </si>
  <si>
    <t>37887 SHINN STREET</t>
  </si>
  <si>
    <t>945364047</t>
  </si>
  <si>
    <t>5107946282</t>
  </si>
  <si>
    <t>FREEMONT</t>
  </si>
  <si>
    <t>3787 SHINN STREET</t>
  </si>
  <si>
    <t>ASHFAQ ALI</t>
  </si>
  <si>
    <t>175799501</t>
  </si>
  <si>
    <t>120710</t>
  </si>
  <si>
    <t>3810 WEST EVAN HEWS HIGHWAY</t>
  </si>
  <si>
    <t>EL CENTRAL</t>
  </si>
  <si>
    <t>92244</t>
  </si>
  <si>
    <t>6193528430</t>
  </si>
  <si>
    <t>PO BOX 2450</t>
  </si>
  <si>
    <t>ROBERTO</t>
  </si>
  <si>
    <t>USG INTERIORS</t>
  </si>
  <si>
    <t>605563188</t>
  </si>
  <si>
    <t>OTHER GYPSUM PRODUCTS</t>
  </si>
  <si>
    <t>119129</t>
  </si>
  <si>
    <t>INCOLAY STUDIOS CORP</t>
  </si>
  <si>
    <t>520 LIBRARY ST</t>
  </si>
  <si>
    <t>913402501</t>
  </si>
  <si>
    <t>8183652521</t>
  </si>
  <si>
    <t>VINCE GLEASON</t>
  </si>
  <si>
    <t>COLLECTIBLES OF TOMORROW</t>
  </si>
  <si>
    <t>009676925</t>
  </si>
  <si>
    <t>3281</t>
  </si>
  <si>
    <t>Cut Stone &amp; Stone Products</t>
  </si>
  <si>
    <t>Cut stone and stone products, n.s.k.</t>
  </si>
  <si>
    <t>121591</t>
  </si>
  <si>
    <t>KCAC INC</t>
  </si>
  <si>
    <t>52103 CATTLEMEN RD</t>
  </si>
  <si>
    <t>8313855961</t>
  </si>
  <si>
    <t>WILBUR-ELLIS CO</t>
  </si>
  <si>
    <t>MR PACO</t>
  </si>
  <si>
    <t>CALIDRIA ASBESTOS</t>
  </si>
  <si>
    <t>131609240</t>
  </si>
  <si>
    <t>006913479</t>
  </si>
  <si>
    <t>3292</t>
  </si>
  <si>
    <t>Asbestos Products</t>
  </si>
  <si>
    <t>Asbestos products, n.s.k.</t>
  </si>
  <si>
    <t>123551</t>
  </si>
  <si>
    <t>HI-TEMP INSULATION INC</t>
  </si>
  <si>
    <t>4700 CALLE ALTO</t>
  </si>
  <si>
    <t>930128537</t>
  </si>
  <si>
    <t>8054842774</t>
  </si>
  <si>
    <t>JOHN RAMIREZ</t>
  </si>
  <si>
    <t>072280423</t>
  </si>
  <si>
    <t>110063</t>
  </si>
  <si>
    <t>ARMSTRONG WORLD INDUSTRIES INC</t>
  </si>
  <si>
    <t>5037 PATATA ST</t>
  </si>
  <si>
    <t>902803549</t>
  </si>
  <si>
    <t>3237733813</t>
  </si>
  <si>
    <t>PO BOX 3016</t>
  </si>
  <si>
    <t>ARMSTRONG WORLD INDUSTRIES</t>
  </si>
  <si>
    <t>MR RAWLINS</t>
  </si>
  <si>
    <t>088387741</t>
  </si>
  <si>
    <t>001307792</t>
  </si>
  <si>
    <t>BOB RADOCY</t>
  </si>
  <si>
    <t>PLANT ENG MGR</t>
  </si>
  <si>
    <t>2137733813</t>
  </si>
  <si>
    <t>500685</t>
  </si>
  <si>
    <t>SGL TECHNIC INC</t>
  </si>
  <si>
    <t>28176 AVENUE STANFORD</t>
  </si>
  <si>
    <t>SANTA CLARITA</t>
  </si>
  <si>
    <t>913551119</t>
  </si>
  <si>
    <t>8052570500</t>
  </si>
  <si>
    <t>SGL CARBON CORPORATION</t>
  </si>
  <si>
    <t>STEVE HAGY</t>
  </si>
  <si>
    <t>053882585</t>
  </si>
  <si>
    <t>001467976</t>
  </si>
  <si>
    <t>3295</t>
  </si>
  <si>
    <t>Minerals, Ground or Treated</t>
  </si>
  <si>
    <t>Minerals and earths, ground or otherwise treated, n.s.k.</t>
  </si>
  <si>
    <t>308265</t>
  </si>
  <si>
    <t>A &amp; M PRODUCTS INC</t>
  </si>
  <si>
    <t>EXCEL MINERAL CO INC</t>
  </si>
  <si>
    <t>950 N PETROLEUM CLUB RD</t>
  </si>
  <si>
    <t>TAFT</t>
  </si>
  <si>
    <t>93268</t>
  </si>
  <si>
    <t>6617657194</t>
  </si>
  <si>
    <t>PO BOX 1277</t>
  </si>
  <si>
    <t>FIRST BRANDS CORP</t>
  </si>
  <si>
    <t>HOMER EMBERSON</t>
  </si>
  <si>
    <t>849909908</t>
  </si>
  <si>
    <t>144927597</t>
  </si>
  <si>
    <t>TERRY DESTRAMPE</t>
  </si>
  <si>
    <t>8057657194</t>
  </si>
  <si>
    <t>ABSORBENTS</t>
  </si>
  <si>
    <t>123987</t>
  </si>
  <si>
    <t>3 M CO</t>
  </si>
  <si>
    <t>MINNESOTA MINING &amp; MFG CO(3M)</t>
  </si>
  <si>
    <t>18750 MINNESOTA ROAD</t>
  </si>
  <si>
    <t>91718</t>
  </si>
  <si>
    <t>9097373441</t>
  </si>
  <si>
    <t>PO BOX 1328</t>
  </si>
  <si>
    <t>MINNESOTA MINING &amp; MFG CO</t>
  </si>
  <si>
    <t>STEVE MARONA</t>
  </si>
  <si>
    <t>INDUSTRIAL MINERAL PDTS DIV</t>
  </si>
  <si>
    <t>008276214</t>
  </si>
  <si>
    <t>006173082</t>
  </si>
  <si>
    <t>110616</t>
  </si>
  <si>
    <t>GRACE W R &amp; CO-CONN INC</t>
  </si>
  <si>
    <t>GRACE W R &amp; CO INC</t>
  </si>
  <si>
    <t>2502 S GARNSEY ST</t>
  </si>
  <si>
    <t>927073337</t>
  </si>
  <si>
    <t>7149794682</t>
  </si>
  <si>
    <t>92707</t>
  </si>
  <si>
    <t>W R GRACE &amp; CO</t>
  </si>
  <si>
    <t>JOHN KOCAROVICH</t>
  </si>
  <si>
    <t>WR GRACE CONSTRUCTION PRODUCTS</t>
  </si>
  <si>
    <t>859239048</t>
  </si>
  <si>
    <t>001367846</t>
  </si>
  <si>
    <t>3296</t>
  </si>
  <si>
    <t>Mineral Wool</t>
  </si>
  <si>
    <t>Mineral wool, n.s.k.</t>
  </si>
  <si>
    <t>308235</t>
  </si>
  <si>
    <t>CERTAINTEED CORP</t>
  </si>
  <si>
    <t>CERTAIN-TEED CORP</t>
  </si>
  <si>
    <t>17775 AVE 23 1/2</t>
  </si>
  <si>
    <t>CHOWCHILLA</t>
  </si>
  <si>
    <t>936109551</t>
  </si>
  <si>
    <t>2096654831</t>
  </si>
  <si>
    <t>17775 AVE 23 1\2</t>
  </si>
  <si>
    <t>93610</t>
  </si>
  <si>
    <t>CERTAINTEED CORPORATION</t>
  </si>
  <si>
    <t>MARK SMITH</t>
  </si>
  <si>
    <t>093435022</t>
  </si>
  <si>
    <t>002358265</t>
  </si>
  <si>
    <t>308260</t>
  </si>
  <si>
    <t>CONSOLIDATED FIBRGLS PDTS CO</t>
  </si>
  <si>
    <t>CONSOLIDATED FIBERGLSS PDTS CO</t>
  </si>
  <si>
    <t>3801 STANDARD ST</t>
  </si>
  <si>
    <t>933085230</t>
  </si>
  <si>
    <t>6613236026</t>
  </si>
  <si>
    <t>RON CHEATWOOD</t>
  </si>
  <si>
    <t>CONGLAS</t>
  </si>
  <si>
    <t>056434335</t>
  </si>
  <si>
    <t>059792788</t>
  </si>
  <si>
    <t>8053236026</t>
  </si>
  <si>
    <t>110473</t>
  </si>
  <si>
    <t>960 CENTRAL EXPY</t>
  </si>
  <si>
    <t>950502620</t>
  </si>
  <si>
    <t>4087273535</t>
  </si>
  <si>
    <t>960 CENTRAL EXPRESSWAY</t>
  </si>
  <si>
    <t>95052</t>
  </si>
  <si>
    <t>MONTE SCHENKEN</t>
  </si>
  <si>
    <t>131607467</t>
  </si>
  <si>
    <t>201583</t>
  </si>
  <si>
    <t>GOODRICH B F CO</t>
  </si>
  <si>
    <t>B F GOODRICH CO</t>
  </si>
  <si>
    <t>11120 NORWALK BLVD</t>
  </si>
  <si>
    <t>906703830</t>
  </si>
  <si>
    <t>3109446244</t>
  </si>
  <si>
    <t>11120 S NORWALK BLVD</t>
  </si>
  <si>
    <t>THE B F GOODRICH COMPANY</t>
  </si>
  <si>
    <t>ARNIE HUNTINGTON</t>
  </si>
  <si>
    <t>SUPER-TEMP</t>
  </si>
  <si>
    <t>039709688</t>
  </si>
  <si>
    <t>004467452</t>
  </si>
  <si>
    <t>3297</t>
  </si>
  <si>
    <t>Nonclay Refractories</t>
  </si>
  <si>
    <t>Nonclay refractories, n.s.k.</t>
  </si>
  <si>
    <t>507743</t>
  </si>
  <si>
    <t>MILL CREEK STUDIOS INC</t>
  </si>
  <si>
    <t>9461 OPAL AVE N</t>
  </si>
  <si>
    <t>MENTONE</t>
  </si>
  <si>
    <t>923599753</t>
  </si>
  <si>
    <t>9097944547</t>
  </si>
  <si>
    <t>STEVE HERRERO</t>
  </si>
  <si>
    <t>606454734</t>
  </si>
  <si>
    <t>3299</t>
  </si>
  <si>
    <t>Nonmetallic Mineral Products, Nec</t>
  </si>
  <si>
    <t>Other nonmetallic mineral products, nec, n.s.k.</t>
  </si>
  <si>
    <t>110670</t>
  </si>
  <si>
    <t>AMERON INC</t>
  </si>
  <si>
    <t>AMERON INC (DELAWARE)</t>
  </si>
  <si>
    <t>12455 ARROW HIGHWAY</t>
  </si>
  <si>
    <t>ETIWANDA</t>
  </si>
  <si>
    <t>91739</t>
  </si>
  <si>
    <t>9098991716</t>
  </si>
  <si>
    <t>RANCHO CUCAMONGA</t>
  </si>
  <si>
    <t>AMERON INTERNATIONAL CORP DEL</t>
  </si>
  <si>
    <t>KIRK BATHGATE</t>
  </si>
  <si>
    <t>CONCRETE &amp; STEEL PIPE GROUP</t>
  </si>
  <si>
    <t>133648261</t>
  </si>
  <si>
    <t>147673354</t>
  </si>
  <si>
    <t>33</t>
  </si>
  <si>
    <t>Primary Metal Industries</t>
  </si>
  <si>
    <t>3312</t>
  </si>
  <si>
    <t>Blast Furnaces &amp; Steel Mills</t>
  </si>
  <si>
    <t>Steel pipe and tubes, produced in steel mills</t>
  </si>
  <si>
    <t>427873</t>
  </si>
  <si>
    <t>TAMCO</t>
  </si>
  <si>
    <t>12459 ARROW HWY</t>
  </si>
  <si>
    <t>917399601</t>
  </si>
  <si>
    <t>9098990660</t>
  </si>
  <si>
    <t>LUKE PIETROK</t>
  </si>
  <si>
    <t>074102906</t>
  </si>
  <si>
    <t>Blast furnaces and steel mill products, n.s.k.</t>
  </si>
  <si>
    <t>111652</t>
  </si>
  <si>
    <t>USS-POSCO INDUSTRIES</t>
  </si>
  <si>
    <t>U S S-POSCO INDUSTRIES</t>
  </si>
  <si>
    <t>900 LOVERIDGE RD</t>
  </si>
  <si>
    <t>945652808</t>
  </si>
  <si>
    <t>9254396000</t>
  </si>
  <si>
    <t>PO BOX 471</t>
  </si>
  <si>
    <t>ROD SIMPSON</t>
  </si>
  <si>
    <t>150824647</t>
  </si>
  <si>
    <t>Cold rolled steel sheet and strip, produced in steel mills</t>
  </si>
  <si>
    <t>308219</t>
  </si>
  <si>
    <t>DAVIS WIRE CORP</t>
  </si>
  <si>
    <t>DAVIS WALKER CORP</t>
  </si>
  <si>
    <t>31775 HAYMAN ST</t>
  </si>
  <si>
    <t>945447923</t>
  </si>
  <si>
    <t>5104716030</t>
  </si>
  <si>
    <t>94544</t>
  </si>
  <si>
    <t>CARL WILLIAMS</t>
  </si>
  <si>
    <t>HAYWARD DIVISION</t>
  </si>
  <si>
    <t>095663597</t>
  </si>
  <si>
    <t>057993990</t>
  </si>
  <si>
    <t>3315</t>
  </si>
  <si>
    <t>Steel Wire &amp; Related Products</t>
  </si>
  <si>
    <t>Steel wire and related products, n.s.k.</t>
  </si>
  <si>
    <t>308341</t>
  </si>
  <si>
    <t>SUMIDEN WIRE PRODUCTS CORP</t>
  </si>
  <si>
    <t>1412 EL PINAL DR</t>
  </si>
  <si>
    <t>952052642</t>
  </si>
  <si>
    <t>2094668924</t>
  </si>
  <si>
    <t>PO BOX 8719</t>
  </si>
  <si>
    <t>WAYNE MANNOR</t>
  </si>
  <si>
    <t>097068126</t>
  </si>
  <si>
    <t>110912</t>
  </si>
  <si>
    <t>5555 IRWINDALE AVE</t>
  </si>
  <si>
    <t>917062070</t>
  </si>
  <si>
    <t>6269697651</t>
  </si>
  <si>
    <t>PO BOX 2145</t>
  </si>
  <si>
    <t>MICHAEL GRUBBS</t>
  </si>
  <si>
    <t>VICTOR GUERRERO</t>
  </si>
  <si>
    <t>08/18/99</t>
  </si>
  <si>
    <t>NONINSULATED FERROUS ROPE, CABLE, &amp; STRAND, MADE IN WIREDRAWING PLANTS</t>
  </si>
  <si>
    <t>111392</t>
  </si>
  <si>
    <t>PRECISION SPECIALTY METALS</t>
  </si>
  <si>
    <t>PRECISION SPECIALTY METAL</t>
  </si>
  <si>
    <t>3301 MEDFORD ST</t>
  </si>
  <si>
    <t>900632527</t>
  </si>
  <si>
    <t>2132673200</t>
  </si>
  <si>
    <t>TONY GALLEGOS</t>
  </si>
  <si>
    <t>804728855</t>
  </si>
  <si>
    <t>3316</t>
  </si>
  <si>
    <t>Cold Finishing of Steel Shapes</t>
  </si>
  <si>
    <t>COLD ROLLED STEEL SHEET AND STRIP, NOT MADE IN STEEL MILLS</t>
  </si>
  <si>
    <t>308388</t>
  </si>
  <si>
    <t>CALIFORNIA STEEL INDUSTRIES</t>
  </si>
  <si>
    <t>CALIFORNIA STEEL INDUSTRIES 1</t>
  </si>
  <si>
    <t>14000 SAN BERNARDINO AVE</t>
  </si>
  <si>
    <t>923355258</t>
  </si>
  <si>
    <t>9093506300</t>
  </si>
  <si>
    <t>PPO BOX 5080</t>
  </si>
  <si>
    <t>CHRIS KRUGER</t>
  </si>
  <si>
    <t>CSI TUBULAR PRDTS</t>
  </si>
  <si>
    <t>118352921</t>
  </si>
  <si>
    <t>BILL PURDEN</t>
  </si>
  <si>
    <t>Cold finishing of steel shapes, n.s.k.</t>
  </si>
  <si>
    <t>427877</t>
  </si>
  <si>
    <t>AMERON INC DELAWARE</t>
  </si>
  <si>
    <t>13032 SOLVER AVE</t>
  </si>
  <si>
    <t>923376969</t>
  </si>
  <si>
    <t>9098221280</t>
  </si>
  <si>
    <t>92337</t>
  </si>
  <si>
    <t>MARK WARD</t>
  </si>
  <si>
    <t>STEEL FABRICATION DIV</t>
  </si>
  <si>
    <t>193337151</t>
  </si>
  <si>
    <t>3317</t>
  </si>
  <si>
    <t>Steel Pipe and Tubes</t>
  </si>
  <si>
    <t>Steel pipe and tubes, not made in steel mills, n.s.k.</t>
  </si>
  <si>
    <t>111166</t>
  </si>
  <si>
    <t>NAPA PIPE CORP</t>
  </si>
  <si>
    <t>NAPA PIPE</t>
  </si>
  <si>
    <t>1025 KAISER RD</t>
  </si>
  <si>
    <t>945586257</t>
  </si>
  <si>
    <t>7072575000</t>
  </si>
  <si>
    <t>OREGON STEEL MILLS INC</t>
  </si>
  <si>
    <t>STEVE ORNDORF</t>
  </si>
  <si>
    <t>182772616</t>
  </si>
  <si>
    <t>009106055</t>
  </si>
  <si>
    <t>111393</t>
  </si>
  <si>
    <t>PACIFIC TUBE CO</t>
  </si>
  <si>
    <t>PACIFIC TUB CO</t>
  </si>
  <si>
    <t>5710 SMITHWAY ST</t>
  </si>
  <si>
    <t>900401508</t>
  </si>
  <si>
    <t>2137282611</t>
  </si>
  <si>
    <t>PO BOX 911222</t>
  </si>
  <si>
    <t>90091</t>
  </si>
  <si>
    <t>CAWSL CORP</t>
  </si>
  <si>
    <t>AL JOHNSON</t>
  </si>
  <si>
    <t>008383523</t>
  </si>
  <si>
    <t>062362496</t>
  </si>
  <si>
    <t>STEEL PIPE AND TUBES, NOT MADE IN STEEL MILLS, N.S.K.</t>
  </si>
  <si>
    <t>111018</t>
  </si>
  <si>
    <t>GLOBE IRON FOUNDRY INC</t>
  </si>
  <si>
    <t>GLOBE IRON FOUNDRY</t>
  </si>
  <si>
    <t>5649 RANDOLPH ST</t>
  </si>
  <si>
    <t>900403404</t>
  </si>
  <si>
    <t>2137238983</t>
  </si>
  <si>
    <t>JOHN PRATTO</t>
  </si>
  <si>
    <t>008244931</t>
  </si>
  <si>
    <t>3321</t>
  </si>
  <si>
    <t>Gray &amp; Ductile Iron Foundries</t>
  </si>
  <si>
    <t>OTHER GRAY IRON CASTINGS</t>
  </si>
  <si>
    <t>110628</t>
  </si>
  <si>
    <t>ANAHEIM FOUNDRY CO INC</t>
  </si>
  <si>
    <t>ANAHEIM FOUNDRY CO</t>
  </si>
  <si>
    <t>800 E ORANGETHORPE AVE</t>
  </si>
  <si>
    <t>928011123</t>
  </si>
  <si>
    <t>7148709000</t>
  </si>
  <si>
    <t>92801</t>
  </si>
  <si>
    <t>DAVE CATO</t>
  </si>
  <si>
    <t>ANACO</t>
  </si>
  <si>
    <t>884578501</t>
  </si>
  <si>
    <t>008500696</t>
  </si>
  <si>
    <t>TAKKINEN DARWIN</t>
  </si>
  <si>
    <t>EXP: 11 MONTHS</t>
  </si>
  <si>
    <t>110787</t>
  </si>
  <si>
    <t>BELL FOUNDRY CO</t>
  </si>
  <si>
    <t>5310 SOUTHERN AVE</t>
  </si>
  <si>
    <t>902803623</t>
  </si>
  <si>
    <t>3235645701</t>
  </si>
  <si>
    <t>PO BOX 1070</t>
  </si>
  <si>
    <t>CEASER CAPPELLINI</t>
  </si>
  <si>
    <t>008345100</t>
  </si>
  <si>
    <t>SPORTING AND ATHLETIC GOODS, N.E.C.</t>
  </si>
  <si>
    <t>110717</t>
  </si>
  <si>
    <t>AMERICAN BRASS &amp; IRON FOUNDRY</t>
  </si>
  <si>
    <t>AMERICAN BRASS &amp; IRON FDRY</t>
  </si>
  <si>
    <t>7825 SAN LEANDRO</t>
  </si>
  <si>
    <t>5105356576</t>
  </si>
  <si>
    <t>DON WIXSON</t>
  </si>
  <si>
    <t>A B &amp; I</t>
  </si>
  <si>
    <t>009140070</t>
  </si>
  <si>
    <t>CAST IRON SOIL PIPE AND FITTINGS, INCLUDING SPECIAL FITTINGS</t>
  </si>
  <si>
    <t>111010</t>
  </si>
  <si>
    <t>GREGG INDUSTRIES INC</t>
  </si>
  <si>
    <t>GREGG INDUSTRIES</t>
  </si>
  <si>
    <t>10460 HICKSON ST</t>
  </si>
  <si>
    <t>917311938</t>
  </si>
  <si>
    <t>6265757664</t>
  </si>
  <si>
    <t>BUTCH GRIFFITHS</t>
  </si>
  <si>
    <t>008318586</t>
  </si>
  <si>
    <t>120754</t>
  </si>
  <si>
    <t>CERTIFIED ALLOY PRODUCTS INC</t>
  </si>
  <si>
    <t>3245 CHERRY AVE</t>
  </si>
  <si>
    <t>908075213</t>
  </si>
  <si>
    <t>3105956621</t>
  </si>
  <si>
    <t>PO BOX 90</t>
  </si>
  <si>
    <t>VICKERS AMER INC</t>
  </si>
  <si>
    <t>BEN SIAP</t>
  </si>
  <si>
    <t>PRESTIGE METAL DIV</t>
  </si>
  <si>
    <t>009655879</t>
  </si>
  <si>
    <t>046462214</t>
  </si>
  <si>
    <t>Gray and ductile iron foundries, n.s.k.</t>
  </si>
  <si>
    <t>111660</t>
  </si>
  <si>
    <t>UNITED STATES PIPE &amp; FNDRY CO</t>
  </si>
  <si>
    <t>U S PIPE &amp; FOUNDRY CO</t>
  </si>
  <si>
    <t>1295 WHIPPLE RD</t>
  </si>
  <si>
    <t>945872025</t>
  </si>
  <si>
    <t>5104714711</t>
  </si>
  <si>
    <t>PO BOX 707</t>
  </si>
  <si>
    <t>WALTER INDUSTRIES INC</t>
  </si>
  <si>
    <t>PHIL SKEWES</t>
  </si>
  <si>
    <t>009171570</t>
  </si>
  <si>
    <t>183402874</t>
  </si>
  <si>
    <t>N5</t>
  </si>
  <si>
    <t>DUCTILE IRON PRESSURE PIPE AND FITTINGS</t>
  </si>
  <si>
    <t>500539</t>
  </si>
  <si>
    <t>AMCAST PRECISION PRODUCTS INC</t>
  </si>
  <si>
    <t>11000 JERSEY BLVD</t>
  </si>
  <si>
    <t>917305103</t>
  </si>
  <si>
    <t>9099874721</t>
  </si>
  <si>
    <t>AMCAST INDUSTRIAL CORPORATION</t>
  </si>
  <si>
    <t>46</t>
  </si>
  <si>
    <t>MATERIALS MANAGER</t>
  </si>
  <si>
    <t>RUSS RAYMOND</t>
  </si>
  <si>
    <t>AMCAST PRECISION</t>
  </si>
  <si>
    <t>786965103</t>
  </si>
  <si>
    <t>004277208</t>
  </si>
  <si>
    <t>12/01/97</t>
  </si>
  <si>
    <t>3324</t>
  </si>
  <si>
    <t>Steel Investment Foundries</t>
  </si>
  <si>
    <t>Steel investment castings, n.s.k.</t>
  </si>
  <si>
    <t>110520</t>
  </si>
  <si>
    <t>COASTCAST CORP</t>
  </si>
  <si>
    <t>14831 S MAPLE AVE</t>
  </si>
  <si>
    <t>902481935</t>
  </si>
  <si>
    <t>3105322060</t>
  </si>
  <si>
    <t>RANCHO DOMINGO</t>
  </si>
  <si>
    <t>PO BOX 9076</t>
  </si>
  <si>
    <t>DENNIS SCHULTON</t>
  </si>
  <si>
    <t>GARDENA FACILITY</t>
  </si>
  <si>
    <t>836287300</t>
  </si>
  <si>
    <t>021847181</t>
  </si>
  <si>
    <t>312296</t>
  </si>
  <si>
    <t>3025 E VICTORIA ST</t>
  </si>
  <si>
    <t>902215616</t>
  </si>
  <si>
    <t>3106380595</t>
  </si>
  <si>
    <t>JOSE VASQUEZ</t>
  </si>
  <si>
    <t>182972273</t>
  </si>
  <si>
    <t>500667</t>
  </si>
  <si>
    <t>PRECISION FOUNDERS INC</t>
  </si>
  <si>
    <t>414 HESTER ST</t>
  </si>
  <si>
    <t>945771024</t>
  </si>
  <si>
    <t>5105686400</t>
  </si>
  <si>
    <t>WYMAN-GORDON COMPANY</t>
  </si>
  <si>
    <t>LINDA HAWKINS</t>
  </si>
  <si>
    <t>WYMAN-GORDON-PFI</t>
  </si>
  <si>
    <t>009109794</t>
  </si>
  <si>
    <t>001128016</t>
  </si>
  <si>
    <t>111608</t>
  </si>
  <si>
    <t>WYMAN-GORDON INV CASTINGS</t>
  </si>
  <si>
    <t>WYMAN-GORDON PRECISION FOUNDRS</t>
  </si>
  <si>
    <t>GLENN MORGAN</t>
  </si>
  <si>
    <t>622110237</t>
  </si>
  <si>
    <t>3325</t>
  </si>
  <si>
    <t>Steel Foundries, Nec</t>
  </si>
  <si>
    <t>Steel foundries, nec, n.s.k.</t>
  </si>
  <si>
    <t>111364</t>
  </si>
  <si>
    <t>PACIFIC STEEL CASTING CO</t>
  </si>
  <si>
    <t>1333 2ND ST</t>
  </si>
  <si>
    <t>947101317</t>
  </si>
  <si>
    <t>5105259200</t>
  </si>
  <si>
    <t>NINO DAVI</t>
  </si>
  <si>
    <t>009129461</t>
  </si>
  <si>
    <t>041886573</t>
  </si>
  <si>
    <t>111695</t>
  </si>
  <si>
    <t>WEST ELECTRIC CASTINGS INC</t>
  </si>
  <si>
    <t>2040 S CAMFIELD</t>
  </si>
  <si>
    <t>900401502</t>
  </si>
  <si>
    <t>2137228000</t>
  </si>
  <si>
    <t>BOB OGDEN</t>
  </si>
  <si>
    <t>008252777</t>
  </si>
  <si>
    <t>111244</t>
  </si>
  <si>
    <t>GNB BATTERY TECHNOLGIES INC</t>
  </si>
  <si>
    <t>G N B INC</t>
  </si>
  <si>
    <t>2700 SOUTH INDIANA</t>
  </si>
  <si>
    <t>900234602</t>
  </si>
  <si>
    <t>3232621101</t>
  </si>
  <si>
    <t>PACIFIC DNLOP HOLDINGS USA INC</t>
  </si>
  <si>
    <t>JIM</t>
  </si>
  <si>
    <t>METALS DIV</t>
  </si>
  <si>
    <t>106516362</t>
  </si>
  <si>
    <t>827781501</t>
  </si>
  <si>
    <t>3341</t>
  </si>
  <si>
    <t>Secondary Nonferrous Metals</t>
  </si>
  <si>
    <t>SECONDARY LEAD, INCLUDING PIG, INGOT, SHOT, ETC.</t>
  </si>
  <si>
    <t>110998</t>
  </si>
  <si>
    <t>MORGAN ADVANCED CERAMICS INC</t>
  </si>
  <si>
    <t>WESGO INC</t>
  </si>
  <si>
    <t>477 HARBOR BLVD</t>
  </si>
  <si>
    <t>BELMONT</t>
  </si>
  <si>
    <t>940024019</t>
  </si>
  <si>
    <t>4155929440</t>
  </si>
  <si>
    <t>555 HARBOR BLVD</t>
  </si>
  <si>
    <t>94002</t>
  </si>
  <si>
    <t>MORGANITE NORTH AMERICA INC</t>
  </si>
  <si>
    <t>RON MC COY</t>
  </si>
  <si>
    <t>116849030</t>
  </si>
  <si>
    <t>604393231</t>
  </si>
  <si>
    <t>Secondary nonferrous metals, n.s.k.</t>
  </si>
  <si>
    <t>308387</t>
  </si>
  <si>
    <t>CARPENTER TECHNOLOGY CORP</t>
  </si>
  <si>
    <t>1717 CUYAMACA ST</t>
  </si>
  <si>
    <t>EL CAJON</t>
  </si>
  <si>
    <t>920201110</t>
  </si>
  <si>
    <t>6194481000</t>
  </si>
  <si>
    <t>PO BOX 609036</t>
  </si>
  <si>
    <t>92160</t>
  </si>
  <si>
    <t>JAN REESE</t>
  </si>
  <si>
    <t>SPECIAL PRODUCTS DIVISION</t>
  </si>
  <si>
    <t>008476889</t>
  </si>
  <si>
    <t>002344315</t>
  </si>
  <si>
    <t>3351</t>
  </si>
  <si>
    <t>Rolling &amp; Drawing of Copper</t>
  </si>
  <si>
    <t>Copprt rolling and drawing, n.s.k.</t>
  </si>
  <si>
    <t>308206</t>
  </si>
  <si>
    <t>GOLDENDALE ALUMINUM  CO</t>
  </si>
  <si>
    <t>KETEMA PACIFIC EXTRUSIONS INC</t>
  </si>
  <si>
    <t>1715 W BEACH ST</t>
  </si>
  <si>
    <t>950769530</t>
  </si>
  <si>
    <t>8317242244</t>
  </si>
  <si>
    <t>PO BOX 1300</t>
  </si>
  <si>
    <t>GOLDENDALE ALUMINUM CO</t>
  </si>
  <si>
    <t>STEVE BLANKLEY</t>
  </si>
  <si>
    <t>PACIFIC EXTRUSIONS</t>
  </si>
  <si>
    <t>605207380</t>
  </si>
  <si>
    <t>945648004</t>
  </si>
  <si>
    <t>3354</t>
  </si>
  <si>
    <t>Aluminum Extruded Products</t>
  </si>
  <si>
    <t>Aluminum extruded products, n.s.k.</t>
  </si>
  <si>
    <t>110694</t>
  </si>
  <si>
    <t>ALUMINUN CO OF AMERICA</t>
  </si>
  <si>
    <t>ALCOA</t>
  </si>
  <si>
    <t>5151 ALCOA AVE</t>
  </si>
  <si>
    <t>900583715</t>
  </si>
  <si>
    <t>3235886141</t>
  </si>
  <si>
    <t>ALUMINUM COMPANY OF AMERICA</t>
  </si>
  <si>
    <t>ALCOA VERNON WORKS</t>
  </si>
  <si>
    <t>074126681</t>
  </si>
  <si>
    <t>001339472</t>
  </si>
  <si>
    <t>EXTRUDED ALUMINUM ROD, BAR, AND OTHER EXTRUDED SHAPES</t>
  </si>
  <si>
    <t>111085</t>
  </si>
  <si>
    <t>INTERNATIONAL EXTRUSION CORP</t>
  </si>
  <si>
    <t>1000 MERIDIAN AVENUE</t>
  </si>
  <si>
    <t>ALHAMBRA</t>
  </si>
  <si>
    <t>918031215</t>
  </si>
  <si>
    <t>918</t>
  </si>
  <si>
    <t>6265762424</t>
  </si>
  <si>
    <t>91803</t>
  </si>
  <si>
    <t>INTERNATIONAL ALUMINUM CORP</t>
  </si>
  <si>
    <t>RON WILLIAMS</t>
  </si>
  <si>
    <t>008304396</t>
  </si>
  <si>
    <t>001947134</t>
  </si>
  <si>
    <t>GRAGG CASS</t>
  </si>
  <si>
    <t>ASSIST. GEN. MANAGER</t>
  </si>
  <si>
    <t>8185762424</t>
  </si>
  <si>
    <t>110812</t>
  </si>
  <si>
    <t>COLUMBIA PACIFIC ALUMINUM</t>
  </si>
  <si>
    <t>INDAL INC</t>
  </si>
  <si>
    <t>18111 RAILROAD ST</t>
  </si>
  <si>
    <t>917481216</t>
  </si>
  <si>
    <t>6269643411</t>
  </si>
  <si>
    <t>18111 E RAILROAD AVE</t>
  </si>
  <si>
    <t>COLUMBIA ALUMINUM CORP</t>
  </si>
  <si>
    <t>IDEN WALI</t>
  </si>
  <si>
    <t>198933442</t>
  </si>
  <si>
    <t>178365300</t>
  </si>
  <si>
    <t>111144</t>
  </si>
  <si>
    <t>KAISER ALUMINUM &amp; CHEM CORP</t>
  </si>
  <si>
    <t>KAISER ALUMINUM &amp; CHEMICAL</t>
  </si>
  <si>
    <t>6250 BANDINI BLVD</t>
  </si>
  <si>
    <t>900403114</t>
  </si>
  <si>
    <t>2137227151</t>
  </si>
  <si>
    <t>6250 E BANDINI</t>
  </si>
  <si>
    <t>RODNEY WEERTZ</t>
  </si>
  <si>
    <t>EXTRUSION</t>
  </si>
  <si>
    <t>009232034</t>
  </si>
  <si>
    <t>308331</t>
  </si>
  <si>
    <t>GENERAL CABLE CORP</t>
  </si>
  <si>
    <t>1075 NORTH AVE</t>
  </si>
  <si>
    <t>SANGER</t>
  </si>
  <si>
    <t>936573539</t>
  </si>
  <si>
    <t>2098755591</t>
  </si>
  <si>
    <t>93657</t>
  </si>
  <si>
    <t>GENERAL CABLE ACQSTION HLDINGS</t>
  </si>
  <si>
    <t>JIM WARKENTIN</t>
  </si>
  <si>
    <t>009140393</t>
  </si>
  <si>
    <t>847914173</t>
  </si>
  <si>
    <t>3357</t>
  </si>
  <si>
    <t>Nonferrous Wiredrawing &amp; Insulating</t>
  </si>
  <si>
    <t>Nonferrous wire drawing &amp; insulating, n.s.k.</t>
  </si>
  <si>
    <t>308255</t>
  </si>
  <si>
    <t>PIRELLI CABLE CORP</t>
  </si>
  <si>
    <t>1480 WILL S GREEN AVE</t>
  </si>
  <si>
    <t>959323020</t>
  </si>
  <si>
    <t>9164585111</t>
  </si>
  <si>
    <t>95932</t>
  </si>
  <si>
    <t>PIRELLI CABLE CORPORATION</t>
  </si>
  <si>
    <t>JIM GIBSON</t>
  </si>
  <si>
    <t>PIRELLI CABLE</t>
  </si>
  <si>
    <t>781120076</t>
  </si>
  <si>
    <t>088952171</t>
  </si>
  <si>
    <t>111357</t>
  </si>
  <si>
    <t>OKONITE CO INC</t>
  </si>
  <si>
    <t>OKONITE CO</t>
  </si>
  <si>
    <t>2900 SKYWAY DR</t>
  </si>
  <si>
    <t>934551815</t>
  </si>
  <si>
    <t>8059226682</t>
  </si>
  <si>
    <t>2900 SKYWAY DRIVE</t>
  </si>
  <si>
    <t>93455</t>
  </si>
  <si>
    <t>DAN GIBSON</t>
  </si>
  <si>
    <t>044430635</t>
  </si>
  <si>
    <t>048341655</t>
  </si>
  <si>
    <t>01/29/97</t>
  </si>
  <si>
    <t>COPPER/COP.-BASE WIRE, BARE/TINNED, FOR ELEC. TRANSMISSION</t>
  </si>
  <si>
    <t>110811</t>
  </si>
  <si>
    <t>CASCADE DIE CASTING GROUP INC</t>
  </si>
  <si>
    <t>CHAPMAN W L CO INC</t>
  </si>
  <si>
    <t>950 TURNBULL CANYON RD</t>
  </si>
  <si>
    <t>917451404</t>
  </si>
  <si>
    <t>8189681421</t>
  </si>
  <si>
    <t>91745</t>
  </si>
  <si>
    <t>CHARLES GROUP INCORPORATED</t>
  </si>
  <si>
    <t>NEIL BLACK</t>
  </si>
  <si>
    <t>W L CHAPMAN CO</t>
  </si>
  <si>
    <t>198167835</t>
  </si>
  <si>
    <t>178498366</t>
  </si>
  <si>
    <t>3363</t>
  </si>
  <si>
    <t>Aluminum Die Castings</t>
  </si>
  <si>
    <t>ALUMINUM DIE-CASTINGS</t>
  </si>
  <si>
    <t>111050</t>
  </si>
  <si>
    <t>HYATT DIE CAST &amp; ENGG CORP</t>
  </si>
  <si>
    <t>HYATT DIE CASTING &amp; ENGRG CORP</t>
  </si>
  <si>
    <t>4656 LINCOLN AVE</t>
  </si>
  <si>
    <t>CYPRESS</t>
  </si>
  <si>
    <t>906302650</t>
  </si>
  <si>
    <t>7148267550</t>
  </si>
  <si>
    <t>90630</t>
  </si>
  <si>
    <t>RAE HAMRIC</t>
  </si>
  <si>
    <t>008318073</t>
  </si>
  <si>
    <t>COPPER AND COPPER-BASE ALLOY CASTINGS</t>
  </si>
  <si>
    <t>111606</t>
  </si>
  <si>
    <t>TELEDYNE CAST PRODUCTS</t>
  </si>
  <si>
    <t>4200 W VALLEY BLVD</t>
  </si>
  <si>
    <t>9095952252</t>
  </si>
  <si>
    <t>PO BOX 2348</t>
  </si>
  <si>
    <t>SOE AUNG</t>
  </si>
  <si>
    <t>TELEDYNE AIRCRAFT PRODUCTS DIV</t>
  </si>
  <si>
    <t>076243815</t>
  </si>
  <si>
    <t>3365</t>
  </si>
  <si>
    <t>Aluminum Foundaries</t>
  </si>
  <si>
    <t>ALUMINUM AND ALUMINUM-BASED ALLOY CASTINGS</t>
  </si>
  <si>
    <t>308368</t>
  </si>
  <si>
    <t>CROWN CORK &amp; SEAL CO</t>
  </si>
  <si>
    <t>CROWN CORK &amp; SEAL CO INC</t>
  </si>
  <si>
    <t>33280 CENTRAL AVE</t>
  </si>
  <si>
    <t>945872010</t>
  </si>
  <si>
    <t>5104712133</t>
  </si>
  <si>
    <t>CROWN CORK &amp; SEAL COMPANY INC</t>
  </si>
  <si>
    <t>GLEN ERNST</t>
  </si>
  <si>
    <t>045290996</t>
  </si>
  <si>
    <t>002282341</t>
  </si>
  <si>
    <t>GLENN ERNST</t>
  </si>
  <si>
    <t>MGR TECH SERVICES</t>
  </si>
  <si>
    <t>5104896253</t>
  </si>
  <si>
    <t>01/07/97</t>
  </si>
  <si>
    <t>TERMS OF CONTRACTUAL AGREEMENT</t>
  </si>
  <si>
    <t>34</t>
  </si>
  <si>
    <t>Fabricated Metal Products</t>
  </si>
  <si>
    <t>3411</t>
  </si>
  <si>
    <t>Metal Cans</t>
  </si>
  <si>
    <t>ALUMINUM CANS</t>
  </si>
  <si>
    <t>500468</t>
  </si>
  <si>
    <t>Crown Cork &amp; Seal Company Inc</t>
  </si>
  <si>
    <t>2638 NATHAN AVE</t>
  </si>
  <si>
    <t>953544019</t>
  </si>
  <si>
    <t>2095440390</t>
  </si>
  <si>
    <t>55</t>
  </si>
  <si>
    <t>BRANCH MANAGER</t>
  </si>
  <si>
    <t>DAVE SELLHAUSEN</t>
  </si>
  <si>
    <t>CROWN CORK &amp; SEAL</t>
  </si>
  <si>
    <t>606855583</t>
  </si>
  <si>
    <t>Metal cans, n.s.k.</t>
  </si>
  <si>
    <t>124563</t>
  </si>
  <si>
    <t>REYNOLDS METALS CO</t>
  </si>
  <si>
    <t>500 CRENSHAW BLVD</t>
  </si>
  <si>
    <t>905031705</t>
  </si>
  <si>
    <t>3102123600</t>
  </si>
  <si>
    <t>REYNOLDS METALS COMPANY</t>
  </si>
  <si>
    <t>91</t>
  </si>
  <si>
    <t>FOREMAN</t>
  </si>
  <si>
    <t>AL TENEYCK</t>
  </si>
  <si>
    <t>009537200</t>
  </si>
  <si>
    <t>001344209</t>
  </si>
  <si>
    <t>122843</t>
  </si>
  <si>
    <t>SILGAN CONTAINERS CORP</t>
  </si>
  <si>
    <t>SILGAN CONTAINER CORP</t>
  </si>
  <si>
    <t>3250 PATTERSON RD</t>
  </si>
  <si>
    <t>RIVERBANK</t>
  </si>
  <si>
    <t>95367</t>
  </si>
  <si>
    <t>2098693601</t>
  </si>
  <si>
    <t>3250 PATTERSON ROAD</t>
  </si>
  <si>
    <t>SILGAN HOLDINGS INC</t>
  </si>
  <si>
    <t>STEVE HARDWICK</t>
  </si>
  <si>
    <t>194683587</t>
  </si>
  <si>
    <t>614201895</t>
  </si>
  <si>
    <t>JOHN HALEY</t>
  </si>
  <si>
    <t>308256</t>
  </si>
  <si>
    <t>3939 CINNCINATI AVE</t>
  </si>
  <si>
    <t>957651303</t>
  </si>
  <si>
    <t>9166458971</t>
  </si>
  <si>
    <t>95765</t>
  </si>
  <si>
    <t>LARRY PATIAK</t>
  </si>
  <si>
    <t>010981165</t>
  </si>
  <si>
    <t>122512</t>
  </si>
  <si>
    <t>BALL CORP</t>
  </si>
  <si>
    <t>2400 HUNTINGTON DR</t>
  </si>
  <si>
    <t>945339734</t>
  </si>
  <si>
    <t>7074375411</t>
  </si>
  <si>
    <t>STEVE FERGERSON</t>
  </si>
  <si>
    <t>BALL METAL CONTAINER GROUP</t>
  </si>
  <si>
    <t>076563444</t>
  </si>
  <si>
    <t>101839</t>
  </si>
  <si>
    <t>UNITED CAN CO</t>
  </si>
  <si>
    <t>199 C ST</t>
  </si>
  <si>
    <t>945403457</t>
  </si>
  <si>
    <t>5108814500</t>
  </si>
  <si>
    <t>PO BOX 3457</t>
  </si>
  <si>
    <t>GARY SOUZA</t>
  </si>
  <si>
    <t>041842501</t>
  </si>
  <si>
    <t>308237</t>
  </si>
  <si>
    <t>REYNOLDS METAL CAN DIV</t>
  </si>
  <si>
    <t>2425 WHIPPLE RD</t>
  </si>
  <si>
    <t>945447892</t>
  </si>
  <si>
    <t>5104719313</t>
  </si>
  <si>
    <t>JERRY MORGAN</t>
  </si>
  <si>
    <t>CAN DIVISION</t>
  </si>
  <si>
    <t>050674506</t>
  </si>
  <si>
    <t>Aluminum cans</t>
  </si>
  <si>
    <t>308202</t>
  </si>
  <si>
    <t>NATIONAL CAN CORP</t>
  </si>
  <si>
    <t>2050 WILLIAMS STREET</t>
  </si>
  <si>
    <t>945772306</t>
  </si>
  <si>
    <t>5108954700</t>
  </si>
  <si>
    <t>BOB SILVA</t>
  </si>
  <si>
    <t>METAL CONTAINER DIVISION</t>
  </si>
  <si>
    <t>009126905</t>
  </si>
  <si>
    <t>109755</t>
  </si>
  <si>
    <t>ROBERTS CONSOLIDATED INDS</t>
  </si>
  <si>
    <t>ROBERTS CONSOLIDATED IND</t>
  </si>
  <si>
    <t>600 BALDWIN PARK BLVD</t>
  </si>
  <si>
    <t>8183697311</t>
  </si>
  <si>
    <t>PO BOX 1250</t>
  </si>
  <si>
    <t>LARRY WARD</t>
  </si>
  <si>
    <t>161306857</t>
  </si>
  <si>
    <t>3423</t>
  </si>
  <si>
    <t>Hand and Edge Tools, Nec</t>
  </si>
  <si>
    <t>HAND AND EDGE TOOLS, NEC</t>
  </si>
  <si>
    <t>112251</t>
  </si>
  <si>
    <t>BOART LONGYEAR INTL HOLDINGS</t>
  </si>
  <si>
    <t>CUSHION CUT INC</t>
  </si>
  <si>
    <t>2565 W 237TH ST</t>
  </si>
  <si>
    <t>905055216</t>
  </si>
  <si>
    <t>3103255702</t>
  </si>
  <si>
    <t>PO BOX 2020</t>
  </si>
  <si>
    <t>90510</t>
  </si>
  <si>
    <t>DAVID SATHER</t>
  </si>
  <si>
    <t>CUSHION CUT</t>
  </si>
  <si>
    <t>867053563</t>
  </si>
  <si>
    <t>831566187</t>
  </si>
  <si>
    <t>3425</t>
  </si>
  <si>
    <t>Saw Blades &amp; Handsaws</t>
  </si>
  <si>
    <t>HANDSAWS, SAW BLADES (HAND AND POWER), AND SAW ACCESSORIES</t>
  </si>
  <si>
    <t>124794</t>
  </si>
  <si>
    <t>SCHLAGE LOCK CO</t>
  </si>
  <si>
    <t>SCHLAGE LOCK CO INC</t>
  </si>
  <si>
    <t>2401 BAY SHORE BLVD</t>
  </si>
  <si>
    <t>941342901</t>
  </si>
  <si>
    <t>4154671100</t>
  </si>
  <si>
    <t>2401 BAYSHORE BOULEVARD</t>
  </si>
  <si>
    <t>94134</t>
  </si>
  <si>
    <t>INGERSOLL-RAND COMPANY</t>
  </si>
  <si>
    <t>SANDRA AUGY</t>
  </si>
  <si>
    <t>009111212</t>
  </si>
  <si>
    <t>001368026</t>
  </si>
  <si>
    <t>3429</t>
  </si>
  <si>
    <t>Hardware, Nec</t>
  </si>
  <si>
    <t>Hardware, nec, n.s.k.</t>
  </si>
  <si>
    <t>112770</t>
  </si>
  <si>
    <t>BLACK &amp; DECKER CORP</t>
  </si>
  <si>
    <t>KWIKSET CORP</t>
  </si>
  <si>
    <t>516 E SANTA ANA ST</t>
  </si>
  <si>
    <t>928054047</t>
  </si>
  <si>
    <t>7145358111</t>
  </si>
  <si>
    <t>928034250</t>
  </si>
  <si>
    <t>BLACK &amp; DECKER CORPORATION</t>
  </si>
  <si>
    <t>QUICKSET</t>
  </si>
  <si>
    <t>089140016</t>
  </si>
  <si>
    <t>001317189</t>
  </si>
  <si>
    <t>BUILDERS' HARDWARE</t>
  </si>
  <si>
    <t>112653</t>
  </si>
  <si>
    <t>HARTWELL CORP</t>
  </si>
  <si>
    <t>900 S RITCHFIELD RD</t>
  </si>
  <si>
    <t>PLACENTIA</t>
  </si>
  <si>
    <t>928706788</t>
  </si>
  <si>
    <t>7149934200</t>
  </si>
  <si>
    <t>KEN CRIPPS</t>
  </si>
  <si>
    <t>HASKO</t>
  </si>
  <si>
    <t>847934908</t>
  </si>
  <si>
    <t>008286536</t>
  </si>
  <si>
    <t>500676</t>
  </si>
  <si>
    <t>FIREPLACE MANUFACTURERS INC</t>
  </si>
  <si>
    <t>2701 S HARBOR BLVD</t>
  </si>
  <si>
    <t>927045803</t>
  </si>
  <si>
    <t>7145497782</t>
  </si>
  <si>
    <t>P O BOX 25629</t>
  </si>
  <si>
    <t>927995629</t>
  </si>
  <si>
    <t>GEORGE HARRISON</t>
  </si>
  <si>
    <t>FMI</t>
  </si>
  <si>
    <t>092245679</t>
  </si>
  <si>
    <t>112300</t>
  </si>
  <si>
    <t>DARNELL CORPORATION</t>
  </si>
  <si>
    <t>DARNELL CORP</t>
  </si>
  <si>
    <t>17915 RAILROAD ST</t>
  </si>
  <si>
    <t>917481113</t>
  </si>
  <si>
    <t>8189121688</t>
  </si>
  <si>
    <t>PO BOX 7009</t>
  </si>
  <si>
    <t>917447009</t>
  </si>
  <si>
    <t>EHC INC</t>
  </si>
  <si>
    <t>ROBERT MCCULOUGH</t>
  </si>
  <si>
    <t>008285330</t>
  </si>
  <si>
    <t>196577456</t>
  </si>
  <si>
    <t>113658</t>
  </si>
  <si>
    <t>WESLOCK NATIONAL INC</t>
  </si>
  <si>
    <t>WESLOCK CORP</t>
  </si>
  <si>
    <t>13344 S MAIN ST</t>
  </si>
  <si>
    <t>900611612</t>
  </si>
  <si>
    <t>3103272770</t>
  </si>
  <si>
    <t>PO BOX 54369</t>
  </si>
  <si>
    <t>90054</t>
  </si>
  <si>
    <t>KEVIN GALLAGHER</t>
  </si>
  <si>
    <t>WESLOCK DIVISION</t>
  </si>
  <si>
    <t>807743562</t>
  </si>
  <si>
    <t>111758</t>
  </si>
  <si>
    <t>ACORN ENGINEERING CO</t>
  </si>
  <si>
    <t>ACORN ENGINEERING CO INC</t>
  </si>
  <si>
    <t>15125 E PROCTOR STREET</t>
  </si>
  <si>
    <t>917463327</t>
  </si>
  <si>
    <t>8183364561</t>
  </si>
  <si>
    <t>GLEN LONGE</t>
  </si>
  <si>
    <t>SUPER SECUR MANUFACTURING CO</t>
  </si>
  <si>
    <t>008312423</t>
  </si>
  <si>
    <t>3431</t>
  </si>
  <si>
    <t>Metal Plumbing Fixtures</t>
  </si>
  <si>
    <t>METAL PLUMBING FIXTURES, N.S.K.</t>
  </si>
  <si>
    <t>500516</t>
  </si>
  <si>
    <t>ANDERSON-BARROWS METALS CORP</t>
  </si>
  <si>
    <t>2800 ANDERSON AVE</t>
  </si>
  <si>
    <t>PALMDALE</t>
  </si>
  <si>
    <t>935503108</t>
  </si>
  <si>
    <t>6612724600</t>
  </si>
  <si>
    <t>WATTS INDUSTRIES INC</t>
  </si>
  <si>
    <t>NEILL ANDERSON</t>
  </si>
  <si>
    <t>008295081</t>
  </si>
  <si>
    <t>152163093</t>
  </si>
  <si>
    <t>3432</t>
  </si>
  <si>
    <t>Plumbing Fittings &amp; Brass Goods</t>
  </si>
  <si>
    <t>PLUMBING FIXTURE FITTINGS AND TRIM, NEC</t>
  </si>
  <si>
    <t>113202</t>
  </si>
  <si>
    <t>PRICE PFISTER</t>
  </si>
  <si>
    <t>13500 PAXTON ST</t>
  </si>
  <si>
    <t>PACOIMA</t>
  </si>
  <si>
    <t>913312352</t>
  </si>
  <si>
    <t>8188961141</t>
  </si>
  <si>
    <t>PO BOX 4518</t>
  </si>
  <si>
    <t>91331</t>
  </si>
  <si>
    <t>FRANK CAMPONELI</t>
  </si>
  <si>
    <t>108881335</t>
  </si>
  <si>
    <t>112743</t>
  </si>
  <si>
    <t>JENNISON ENTERPRISES INC</t>
  </si>
  <si>
    <t>5075 EDISON AVE</t>
  </si>
  <si>
    <t>CHINO</t>
  </si>
  <si>
    <t>917105716</t>
  </si>
  <si>
    <t>9095914851</t>
  </si>
  <si>
    <t>91710</t>
  </si>
  <si>
    <t>PHIL SAMSON</t>
  </si>
  <si>
    <t>CALIFORNIA BRASS MANUF</t>
  </si>
  <si>
    <t>195274766</t>
  </si>
  <si>
    <t>067742585</t>
  </si>
  <si>
    <t>112976</t>
  </si>
  <si>
    <t>ASG MODERN CORP</t>
  </si>
  <si>
    <t>MODERN FAUCET CO</t>
  </si>
  <si>
    <t>1700 E 58TH PL</t>
  </si>
  <si>
    <t>900011414</t>
  </si>
  <si>
    <t>2135826288</t>
  </si>
  <si>
    <t>1700 E 58TH ST</t>
  </si>
  <si>
    <t>90001</t>
  </si>
  <si>
    <t>ROBERT POE</t>
  </si>
  <si>
    <t>MODERN FAUCET MFG CO</t>
  </si>
  <si>
    <t>867390429</t>
  </si>
  <si>
    <t>MARVIN RUBEN</t>
  </si>
  <si>
    <t>PLUMBING FIXTURE FITTINGS AND TRIM (BRASS GOODS), N.S.K.</t>
  </si>
  <si>
    <t>500278</t>
  </si>
  <si>
    <t>WILLIAMS FURNACE CO</t>
  </si>
  <si>
    <t>225 ACACIA ST</t>
  </si>
  <si>
    <t>923241744</t>
  </si>
  <si>
    <t>9098250993</t>
  </si>
  <si>
    <t>CONTINENTAL MATERIALS CORP DEL</t>
  </si>
  <si>
    <t>BRETT AUSTIN</t>
  </si>
  <si>
    <t>WILLIAMS COMFORT PRODUCTS</t>
  </si>
  <si>
    <t>008263253</t>
  </si>
  <si>
    <t>006929624</t>
  </si>
  <si>
    <t>3433</t>
  </si>
  <si>
    <t>Heating Equipment, Except Electric</t>
  </si>
  <si>
    <t>HEATING EQUIPMENT, EXCEPT ELECTRIC &amp; WARM AIR FURNACES</t>
  </si>
  <si>
    <t>119359</t>
  </si>
  <si>
    <t>TELEDYNE LAARS</t>
  </si>
  <si>
    <t>6000 CONDOR DR</t>
  </si>
  <si>
    <t>MOORE PARK</t>
  </si>
  <si>
    <t>930212601</t>
  </si>
  <si>
    <t>8055292000</t>
  </si>
  <si>
    <t>93021</t>
  </si>
  <si>
    <t>VICTOR CARDOZA</t>
  </si>
  <si>
    <t>191557362</t>
  </si>
  <si>
    <t>HEATING EQUIPMENT, EXCEPT ELECTRIC, NEC</t>
  </si>
  <si>
    <t>117234</t>
  </si>
  <si>
    <t>KETEMA INC</t>
  </si>
  <si>
    <t>AMETEK INC</t>
  </si>
  <si>
    <t>790 GREENFIELD DR</t>
  </si>
  <si>
    <t>920213101</t>
  </si>
  <si>
    <t>6194423451</t>
  </si>
  <si>
    <t>PO BOX 666</t>
  </si>
  <si>
    <t>92022</t>
  </si>
  <si>
    <t>KURT ZETSCH</t>
  </si>
  <si>
    <t>KETEMA AEROSPACE &amp; ELEC DIV</t>
  </si>
  <si>
    <t>047784574</t>
  </si>
  <si>
    <t>835537275</t>
  </si>
  <si>
    <t>TIM PIEPENBRINK</t>
  </si>
  <si>
    <t>3441</t>
  </si>
  <si>
    <t>Fabricated Structural Metal</t>
  </si>
  <si>
    <t>Fabricated structural metal, n.s.k.</t>
  </si>
  <si>
    <t>112730</t>
  </si>
  <si>
    <t>INTERNATIONAL WINDOW CORP</t>
  </si>
  <si>
    <t>5625 E FIRESTONE BLVD</t>
  </si>
  <si>
    <t>3239286411</t>
  </si>
  <si>
    <t>BILL MCCHAREN</t>
  </si>
  <si>
    <t>008508376</t>
  </si>
  <si>
    <t>3442</t>
  </si>
  <si>
    <t>Metal Doors, Sash &amp; Trim</t>
  </si>
  <si>
    <t>METAL WINDOW SASH AND FRAMES (EXCEPT STORM SASH)</t>
  </si>
  <si>
    <t>112808</t>
  </si>
  <si>
    <t>BILTBEST OF CA, INC</t>
  </si>
  <si>
    <t>KELLER INDUSTRIES INC</t>
  </si>
  <si>
    <t>1820 GROGAN</t>
  </si>
  <si>
    <t>2093832221</t>
  </si>
  <si>
    <t>US INDUSTRIES INC</t>
  </si>
  <si>
    <t>BILL NICHOLS</t>
  </si>
  <si>
    <t>US INDUSTRIES</t>
  </si>
  <si>
    <t>614276319</t>
  </si>
  <si>
    <t>154129563</t>
  </si>
  <si>
    <t>METAL DOORS, SASH, FRAMES, MOLDING AND TRIM</t>
  </si>
  <si>
    <t>312410</t>
  </si>
  <si>
    <t>MATHIS R D CO INC</t>
  </si>
  <si>
    <t>2840 GUNDRY AVE</t>
  </si>
  <si>
    <t>908061813</t>
  </si>
  <si>
    <t>3104267049</t>
  </si>
  <si>
    <t>PO BOX 92916</t>
  </si>
  <si>
    <t>908092916</t>
  </si>
  <si>
    <t>008502643</t>
  </si>
  <si>
    <t>3443</t>
  </si>
  <si>
    <t>Fabricated Plate Work-Boiler Shops</t>
  </si>
  <si>
    <t>Fabricated plate work (boiler shops), n.s.k.</t>
  </si>
  <si>
    <t>114871</t>
  </si>
  <si>
    <t>LOCKHART INDUSTRIES INC</t>
  </si>
  <si>
    <t>15555 TEXACO AVE</t>
  </si>
  <si>
    <t>907233921</t>
  </si>
  <si>
    <t>5627742981</t>
  </si>
  <si>
    <t>RITA GALLAGHER</t>
  </si>
  <si>
    <t>009633181</t>
  </si>
  <si>
    <t>Heat exchangers &amp; steam condensers, nonnuclear applications</t>
  </si>
  <si>
    <t>500648</t>
  </si>
  <si>
    <t>SAUSEDO METAL PRODUCTS INC</t>
  </si>
  <si>
    <t>2157 S 10TH ST</t>
  </si>
  <si>
    <t>951124113</t>
  </si>
  <si>
    <t>4082948225</t>
  </si>
  <si>
    <t>COWDEN METAL SPECIALTIES INC</t>
  </si>
  <si>
    <t>BUD LOUGHRAN</t>
  </si>
  <si>
    <t>053235990</t>
  </si>
  <si>
    <t>008503849</t>
  </si>
  <si>
    <t>3444</t>
  </si>
  <si>
    <t>Sheet Metalwork</t>
  </si>
  <si>
    <t>SHEET METALWORK, NEC</t>
  </si>
  <si>
    <t>125166</t>
  </si>
  <si>
    <t>WESTERN STEEL FABRICATORS</t>
  </si>
  <si>
    <t>2055 RANDOLPH</t>
  </si>
  <si>
    <t>902553537</t>
  </si>
  <si>
    <t>2135897215</t>
  </si>
  <si>
    <t>009639485</t>
  </si>
  <si>
    <t>3446</t>
  </si>
  <si>
    <t>Architectural/Ornamental Metalwork</t>
  </si>
  <si>
    <t>Architectural and ornamental work, n.s.k.</t>
  </si>
  <si>
    <t>115569</t>
  </si>
  <si>
    <t>UP-RIGHT INC</t>
  </si>
  <si>
    <t>UP-RIGHT</t>
  </si>
  <si>
    <t>1775 PARK ST</t>
  </si>
  <si>
    <t>936623621</t>
  </si>
  <si>
    <t>2098965150</t>
  </si>
  <si>
    <t>PO BOX 560</t>
  </si>
  <si>
    <t>73662</t>
  </si>
  <si>
    <t>JIM HUNTER</t>
  </si>
  <si>
    <t>009146341</t>
  </si>
  <si>
    <t>507209</t>
  </si>
  <si>
    <t>ORBITAL HOLDINGS INC</t>
  </si>
  <si>
    <t>7627 CHERRY AVE</t>
  </si>
  <si>
    <t>923361661</t>
  </si>
  <si>
    <t>9098239533</t>
  </si>
  <si>
    <t>JOHN KENNETT</t>
  </si>
  <si>
    <t>610605982</t>
  </si>
  <si>
    <t>3449</t>
  </si>
  <si>
    <t>Miscellaneous Metalwork</t>
  </si>
  <si>
    <t>MISCELLANEOUS METALWORK, NEC</t>
  </si>
  <si>
    <t>112977</t>
  </si>
  <si>
    <t>MONOGRAM AEROSPACE FASTNERS</t>
  </si>
  <si>
    <t>MONIGAN AEROSPACE FASTNERS</t>
  </si>
  <si>
    <t>3423 S GARFIELD AVE</t>
  </si>
  <si>
    <t>2137224760</t>
  </si>
  <si>
    <t>PO BOX 6847</t>
  </si>
  <si>
    <t>TRIMAS CORPORATION</t>
  </si>
  <si>
    <t>TONY GARCIA</t>
  </si>
  <si>
    <t>800050577</t>
  </si>
  <si>
    <t>175591072</t>
  </si>
  <si>
    <t>3452</t>
  </si>
  <si>
    <t>Bolts, Nuts, Rivets &amp; Washers</t>
  </si>
  <si>
    <t>Bolts, nuts, rivets, and washers, n.s.k.</t>
  </si>
  <si>
    <t>113393</t>
  </si>
  <si>
    <t>SHUR-LOK CORP</t>
  </si>
  <si>
    <t>2541 WHITE RD</t>
  </si>
  <si>
    <t>926146235</t>
  </si>
  <si>
    <t>7144746000</t>
  </si>
  <si>
    <t>MIKE ENGLAND</t>
  </si>
  <si>
    <t>008480626</t>
  </si>
  <si>
    <t>112215</t>
  </si>
  <si>
    <t>DEUTSCH COMPANY</t>
  </si>
  <si>
    <t>DEUTSCH FASTENER</t>
  </si>
  <si>
    <t>14701 S MAPLE AVE</t>
  </si>
  <si>
    <t>3105382600</t>
  </si>
  <si>
    <t>GARDENIA</t>
  </si>
  <si>
    <t>DEUTSCH CO</t>
  </si>
  <si>
    <t>TOM BAXTER</t>
  </si>
  <si>
    <t>DEUTSCH AMER PNEUMATIC TL DIV</t>
  </si>
  <si>
    <t>151580966</t>
  </si>
  <si>
    <t>008288417</t>
  </si>
  <si>
    <t>113173</t>
  </si>
  <si>
    <t>BRILES PAUL R INC</t>
  </si>
  <si>
    <t>BRILES PAUL  DIV</t>
  </si>
  <si>
    <t>1700 W 132ND ST</t>
  </si>
  <si>
    <t>902492008</t>
  </si>
  <si>
    <t>3103236222</t>
  </si>
  <si>
    <t>PO BOX 1157</t>
  </si>
  <si>
    <t>BILL SEARCY</t>
  </si>
  <si>
    <t>P B FASTENERS</t>
  </si>
  <si>
    <t>041160672</t>
  </si>
  <si>
    <t>AIRCRAFT AEROSPACE FASTENERS (MEET SPECIFICATIONS FOR FLYING VEHICLES)</t>
  </si>
  <si>
    <t>113535</t>
  </si>
  <si>
    <t>TEXTRON-INC</t>
  </si>
  <si>
    <t>CHERRY-TEXTRON</t>
  </si>
  <si>
    <t>1224 E WARNER AVE</t>
  </si>
  <si>
    <t>927055414</t>
  </si>
  <si>
    <t>7145455511</t>
  </si>
  <si>
    <t>TEXTRON INC</t>
  </si>
  <si>
    <t>KEN ORNDORF</t>
  </si>
  <si>
    <t>CHERRY FASTENERS DIV TEXTRON</t>
  </si>
  <si>
    <t>008493603</t>
  </si>
  <si>
    <t>001338979</t>
  </si>
  <si>
    <t>BOLTS, NUTS, RIVETS, AND WASHERS</t>
  </si>
  <si>
    <t>112667</t>
  </si>
  <si>
    <t>HI-SHEAR CORP</t>
  </si>
  <si>
    <t>2600 SKYPARK DR</t>
  </si>
  <si>
    <t>905055314</t>
  </si>
  <si>
    <t>3103268110</t>
  </si>
  <si>
    <t>90506</t>
  </si>
  <si>
    <t>RAY WRIGHT</t>
  </si>
  <si>
    <t>008288938</t>
  </si>
  <si>
    <t>112818</t>
  </si>
  <si>
    <t>KAYNAR TECHNOLOGIES INC (DE)</t>
  </si>
  <si>
    <t>MICRODOT INC</t>
  </si>
  <si>
    <t>190 W CROWTHER AVE</t>
  </si>
  <si>
    <t>92670</t>
  </si>
  <si>
    <t>7145245854</t>
  </si>
  <si>
    <t>190 W CROTHER AVE</t>
  </si>
  <si>
    <t>DAN RYCROFT</t>
  </si>
  <si>
    <t>MICRODOT</t>
  </si>
  <si>
    <t>075050369</t>
  </si>
  <si>
    <t>824647341</t>
  </si>
  <si>
    <t>120910</t>
  </si>
  <si>
    <t>HUCK INTERNATIONAL INC</t>
  </si>
  <si>
    <t>3969 PARAMOUNT BLVD</t>
  </si>
  <si>
    <t>LAKEWOOD</t>
  </si>
  <si>
    <t>907124116</t>
  </si>
  <si>
    <t>3104213711</t>
  </si>
  <si>
    <t>PO BOX 6010</t>
  </si>
  <si>
    <t>90712</t>
  </si>
  <si>
    <t>THIOKOL CORPORATION</t>
  </si>
  <si>
    <t>ROY FRANKS</t>
  </si>
  <si>
    <t>AEROSPACE FASTENERS PLANT</t>
  </si>
  <si>
    <t>148074404</t>
  </si>
  <si>
    <t>002241164</t>
  </si>
  <si>
    <t>112097</t>
  </si>
  <si>
    <t>CISCO FASTENER</t>
  </si>
  <si>
    <t>COAST INDUSTRIAL SUPPLY CO</t>
  </si>
  <si>
    <t>15959 PIUMA AVE</t>
  </si>
  <si>
    <t>3108654466</t>
  </si>
  <si>
    <t>CISCO MANAGEMENT CO</t>
  </si>
  <si>
    <t>GILBERT RAMIREZ SR</t>
  </si>
  <si>
    <t>CISCO PRODUCT</t>
  </si>
  <si>
    <t>103882528</t>
  </si>
  <si>
    <t>175782689</t>
  </si>
  <si>
    <t>CAROL HOUGH</t>
  </si>
  <si>
    <t>BOOKKEPER</t>
  </si>
  <si>
    <t>2138654466</t>
  </si>
  <si>
    <t>113607</t>
  </si>
  <si>
    <t>VALLEY TODECO INC</t>
  </si>
  <si>
    <t>12975 BRADLEY AVE</t>
  </si>
  <si>
    <t>SYLMAR</t>
  </si>
  <si>
    <t>913423830</t>
  </si>
  <si>
    <t>8183672261</t>
  </si>
  <si>
    <t>PO BOX 4248</t>
  </si>
  <si>
    <t>91342</t>
  </si>
  <si>
    <t>MC COURTNEY PLASTICS INC</t>
  </si>
  <si>
    <t>RICHARD SCHOMMER</t>
  </si>
  <si>
    <t>947785184</t>
  </si>
  <si>
    <t>556880524</t>
  </si>
  <si>
    <t>112790</t>
  </si>
  <si>
    <t>KAYNAR MICRODOT</t>
  </si>
  <si>
    <t>800 S STATE COLLEGE BLVD</t>
  </si>
  <si>
    <t>928315334</t>
  </si>
  <si>
    <t>7148711550</t>
  </si>
  <si>
    <t>PO BOX 3001</t>
  </si>
  <si>
    <t>928343001</t>
  </si>
  <si>
    <t>AL GERBRACHT</t>
  </si>
  <si>
    <t>KAYNAR DIV</t>
  </si>
  <si>
    <t>EXTERNALLY THREADED FASTENERS (EXCEPT AIRCRAFT)</t>
  </si>
  <si>
    <t>112587</t>
  </si>
  <si>
    <t>HUCK INTERNATIONAL CO</t>
  </si>
  <si>
    <t>HUCK MANUFACTURING CO</t>
  </si>
  <si>
    <t>900 WATSON CENTER RD</t>
  </si>
  <si>
    <t>907454201</t>
  </si>
  <si>
    <t>3108308200</t>
  </si>
  <si>
    <t>PO BOX 5268</t>
  </si>
  <si>
    <t>90749</t>
  </si>
  <si>
    <t>BILL MILEY</t>
  </si>
  <si>
    <t>AEROSPACE FASTENER DIV</t>
  </si>
  <si>
    <t>066701889</t>
  </si>
  <si>
    <t>113338</t>
  </si>
  <si>
    <t>FAIRCHILD CORP</t>
  </si>
  <si>
    <t>SCREW CORP</t>
  </si>
  <si>
    <t>13001 E TEMPLE AVE</t>
  </si>
  <si>
    <t>917461417</t>
  </si>
  <si>
    <t>8183693333</t>
  </si>
  <si>
    <t>KEN HANSON</t>
  </si>
  <si>
    <t>SCREWCORP</t>
  </si>
  <si>
    <t>029350696</t>
  </si>
  <si>
    <t>006967111</t>
  </si>
  <si>
    <t>113679</t>
  </si>
  <si>
    <t>WESTERN FORGE &amp; FLANGE CO</t>
  </si>
  <si>
    <t>780 REED ST</t>
  </si>
  <si>
    <t>950503943</t>
  </si>
  <si>
    <t>4087277000</t>
  </si>
  <si>
    <t>07</t>
  </si>
  <si>
    <t>TREASURER</t>
  </si>
  <si>
    <t>BARBARA DOLBEC</t>
  </si>
  <si>
    <t>009147109</t>
  </si>
  <si>
    <t>VP TREASURER</t>
  </si>
  <si>
    <t>3462</t>
  </si>
  <si>
    <t>Iron &amp; Steel Forgings</t>
  </si>
  <si>
    <t>Iron and steel forgings, n.s.k.</t>
  </si>
  <si>
    <t>112074</t>
  </si>
  <si>
    <t>CALIFORNIA AMFORGE CORP</t>
  </si>
  <si>
    <t>CALIFORNIA AMFORGE INC</t>
  </si>
  <si>
    <t>750 N VERNON AVE</t>
  </si>
  <si>
    <t>917022231</t>
  </si>
  <si>
    <t>8183344931</t>
  </si>
  <si>
    <t>750 W VERNON AVE</t>
  </si>
  <si>
    <t>CALIFORNIA AMFORGE CORP DEL</t>
  </si>
  <si>
    <t>TOM SODER</t>
  </si>
  <si>
    <t>005522883</t>
  </si>
  <si>
    <t>057837692</t>
  </si>
  <si>
    <t>EXPIRES JULY 1989</t>
  </si>
  <si>
    <t>111964</t>
  </si>
  <si>
    <t>BERKELEY FORGE &amp; TOOL INC</t>
  </si>
  <si>
    <t>1331 EAST SHORE HWY</t>
  </si>
  <si>
    <t>947101320</t>
  </si>
  <si>
    <t>5105265034</t>
  </si>
  <si>
    <t>PETER BIERWITH</t>
  </si>
  <si>
    <t>064164080</t>
  </si>
  <si>
    <t>HOT IMPRESSION DIE IMPACT, PRESS, AND UPSET STEEL FORGINGS</t>
  </si>
  <si>
    <t>113163</t>
  </si>
  <si>
    <t>PRECISION METAL PRODUCTS INC</t>
  </si>
  <si>
    <t>PRECISION METAL PRODUCTS</t>
  </si>
  <si>
    <t>850 W BRADLEY AVE</t>
  </si>
  <si>
    <t>920201218</t>
  </si>
  <si>
    <t>6194482711</t>
  </si>
  <si>
    <t>92020</t>
  </si>
  <si>
    <t>PHOENIX INTERNATIONAL INC</t>
  </si>
  <si>
    <t>CARLOS MABALOT</t>
  </si>
  <si>
    <t>INDUSTRIAL HEAT RECOVERY EQP</t>
  </si>
  <si>
    <t>084235621</t>
  </si>
  <si>
    <t>191905694</t>
  </si>
  <si>
    <t>WALTER LOVE</t>
  </si>
  <si>
    <t>OPEN DIE OR SMITH FORGINGS, HAMMER OR PRESS, FERROUS</t>
  </si>
  <si>
    <t>112175</t>
  </si>
  <si>
    <t>FANSTEEL INC</t>
  </si>
  <si>
    <t>FANSTEEL-CALIFORNIA DROP FORGE</t>
  </si>
  <si>
    <t>1033 ALHAMBRA AVE</t>
  </si>
  <si>
    <t>900122722</t>
  </si>
  <si>
    <t>2132211134</t>
  </si>
  <si>
    <t>TERMINAL ANNEX</t>
  </si>
  <si>
    <t>PO BOX 54266</t>
  </si>
  <si>
    <t>JOHN DOKER</t>
  </si>
  <si>
    <t>CALIFORNIA DROP FORGE</t>
  </si>
  <si>
    <t>008313447</t>
  </si>
  <si>
    <t>005130786</t>
  </si>
  <si>
    <t>JOHN FRESHONIE</t>
  </si>
  <si>
    <t>EXPIRES IN 11 MONTHS</t>
  </si>
  <si>
    <t>WILL NEGOTIATE WHEN CONTRACT EXPIRES.</t>
  </si>
  <si>
    <t>124795</t>
  </si>
  <si>
    <t>SHULTZ STEEL CO</t>
  </si>
  <si>
    <t>SHULTZ STEEL CO INC</t>
  </si>
  <si>
    <t>5321 FIRESTONE BLVD</t>
  </si>
  <si>
    <t>902803629</t>
  </si>
  <si>
    <t>3235643281</t>
  </si>
  <si>
    <t>PETER NASH</t>
  </si>
  <si>
    <t>009593567</t>
  </si>
  <si>
    <t>2135643281</t>
  </si>
  <si>
    <t>113339</t>
  </si>
  <si>
    <t>SCHLOSSER FORGE CO</t>
  </si>
  <si>
    <t>11711 ARROW RTE</t>
  </si>
  <si>
    <t>CUCAMONGA</t>
  </si>
  <si>
    <t>917304902</t>
  </si>
  <si>
    <t>9099874760</t>
  </si>
  <si>
    <t>91730</t>
  </si>
  <si>
    <t>EDE SWISTOCK</t>
  </si>
  <si>
    <t>053848610</t>
  </si>
  <si>
    <t>SEAMLESS ROLLED RING FORGINGS, FERROUS</t>
  </si>
  <si>
    <t>112138</t>
  </si>
  <si>
    <t>COULTER STEEL &amp; FORGE CO</t>
  </si>
  <si>
    <t>1494 67TH ST</t>
  </si>
  <si>
    <t>946081016</t>
  </si>
  <si>
    <t>5104203500</t>
  </si>
  <si>
    <t>PO BOX 8008</t>
  </si>
  <si>
    <t>DANTE SAMBAJON</t>
  </si>
  <si>
    <t>009114265</t>
  </si>
  <si>
    <t>427874</t>
  </si>
  <si>
    <t>PACIFIC FORGE INC</t>
  </si>
  <si>
    <t>10641 ETIWANDA AVE</t>
  </si>
  <si>
    <t>92335</t>
  </si>
  <si>
    <t>9093900701</t>
  </si>
  <si>
    <t>PO BX 34011</t>
  </si>
  <si>
    <t>90030</t>
  </si>
  <si>
    <t>AVIS INDUSTRIAL CORPORATION</t>
  </si>
  <si>
    <t>JACKLYN DYER</t>
  </si>
  <si>
    <t>067622142</t>
  </si>
  <si>
    <t>005354568</t>
  </si>
  <si>
    <t>500282</t>
  </si>
  <si>
    <t>CONTINENTAL FORGE CO</t>
  </si>
  <si>
    <t>Continental Forge Company</t>
  </si>
  <si>
    <t>512 E CARLIN AVE</t>
  </si>
  <si>
    <t>902222312</t>
  </si>
  <si>
    <t>2137743220</t>
  </si>
  <si>
    <t>PO BOX 4789</t>
  </si>
  <si>
    <t>902244789</t>
  </si>
  <si>
    <t>EARL KELSO</t>
  </si>
  <si>
    <t>050103225</t>
  </si>
  <si>
    <t>3463</t>
  </si>
  <si>
    <t>Nonferrous Forgings</t>
  </si>
  <si>
    <t>Nonferrous forgings, n.s.k.</t>
  </si>
  <si>
    <t>112817</t>
  </si>
  <si>
    <t>1001 MCWANE BLVD</t>
  </si>
  <si>
    <t>930339016</t>
  </si>
  <si>
    <t>8054884401</t>
  </si>
  <si>
    <t>1001 MCWANE BOULEVARD</t>
  </si>
  <si>
    <t>93033</t>
  </si>
  <si>
    <t>JOE VETRANO</t>
  </si>
  <si>
    <t>052266822</t>
  </si>
  <si>
    <t>RICK MERKEL</t>
  </si>
  <si>
    <t>OTHER NONFERROUS FORGINGS</t>
  </si>
  <si>
    <t>500522</t>
  </si>
  <si>
    <t>WEBER METALS INC</t>
  </si>
  <si>
    <t>16706 GARFIELD AVE</t>
  </si>
  <si>
    <t>907235307</t>
  </si>
  <si>
    <t>5626361285</t>
  </si>
  <si>
    <t>PO BOX 318</t>
  </si>
  <si>
    <t>907230318</t>
  </si>
  <si>
    <t>PAUL SWAIN</t>
  </si>
  <si>
    <t>008500589</t>
  </si>
  <si>
    <t>111922</t>
  </si>
  <si>
    <t>ALUMINUM PRECISION PRODUCTS</t>
  </si>
  <si>
    <t>3333 W WARNER</t>
  </si>
  <si>
    <t>927045815</t>
  </si>
  <si>
    <t>7145468125</t>
  </si>
  <si>
    <t>RON AWREY</t>
  </si>
  <si>
    <t>009637513</t>
  </si>
  <si>
    <t>112214</t>
  </si>
  <si>
    <t>CARLTON FORGE WORKS</t>
  </si>
  <si>
    <t>CARLTON FORGE WORKS INC</t>
  </si>
  <si>
    <t>7743 E ADAMS ST</t>
  </si>
  <si>
    <t>907234201</t>
  </si>
  <si>
    <t>5626331131</t>
  </si>
  <si>
    <t>CARL MILLER</t>
  </si>
  <si>
    <t>008501058</t>
  </si>
  <si>
    <t>HE IS VERY INTERESTED IN NEW SUPPLIERS.</t>
  </si>
  <si>
    <t>120092</t>
  </si>
  <si>
    <t>WHITE CAP INC</t>
  </si>
  <si>
    <t>CONTINENTAL WHITECAP</t>
  </si>
  <si>
    <t>24493 CLAWITER RD</t>
  </si>
  <si>
    <t>945452219</t>
  </si>
  <si>
    <t>5106701600</t>
  </si>
  <si>
    <t>CONTINENTAL CAN US HOLDINGS</t>
  </si>
  <si>
    <t>KEVIN KAMKAR</t>
  </si>
  <si>
    <t>041837659</t>
  </si>
  <si>
    <t>793969726</t>
  </si>
  <si>
    <t>3466</t>
  </si>
  <si>
    <t>Crowns &amp; Closures</t>
  </si>
  <si>
    <t>Metal crowns</t>
  </si>
  <si>
    <t>507278</t>
  </si>
  <si>
    <t>C F W RESEARCH &amp; DEV CO</t>
  </si>
  <si>
    <t>371 MANHATTAN AVE</t>
  </si>
  <si>
    <t>GROVER BEACH</t>
  </si>
  <si>
    <t>934331903</t>
  </si>
  <si>
    <t>8054895144</t>
  </si>
  <si>
    <t>GROVER CITY</t>
  </si>
  <si>
    <t>P O BOX 309</t>
  </si>
  <si>
    <t>93433</t>
  </si>
  <si>
    <t>CALIFORNIA FINE WIRE CO</t>
  </si>
  <si>
    <t>MICHAEL GREENELSH</t>
  </si>
  <si>
    <t>CFW PRECISION METAL COMPONENTS</t>
  </si>
  <si>
    <t>022212005</t>
  </si>
  <si>
    <t>008283996</t>
  </si>
  <si>
    <t>3469</t>
  </si>
  <si>
    <t>Metal Stampings, Nec</t>
  </si>
  <si>
    <t>METAL STAMPINGS, NEC, NEC</t>
  </si>
  <si>
    <t>118227</t>
  </si>
  <si>
    <t>SALSBURY INDUSTRIES INC</t>
  </si>
  <si>
    <t>1010 EAST 62ND ST</t>
  </si>
  <si>
    <t>900011510</t>
  </si>
  <si>
    <t>2132326181</t>
  </si>
  <si>
    <t>94</t>
  </si>
  <si>
    <t>FINANCIAL OFFICER</t>
  </si>
  <si>
    <t>MIKE LOBASSO</t>
  </si>
  <si>
    <t>608831020</t>
  </si>
  <si>
    <t>TIYO MOLINA</t>
  </si>
  <si>
    <t>BOXES, STAMPED METAL</t>
  </si>
  <si>
    <t>112978</t>
  </si>
  <si>
    <t>ALCOA PLATING CO</t>
  </si>
  <si>
    <t>MODERN PLATING CORP</t>
  </si>
  <si>
    <t>5400 W 104TH ST</t>
  </si>
  <si>
    <t>900456012</t>
  </si>
  <si>
    <t>2137762440</t>
  </si>
  <si>
    <t>GEORGE WOLFE</t>
  </si>
  <si>
    <t>MODERN PLATING</t>
  </si>
  <si>
    <t>008250383</t>
  </si>
  <si>
    <t>3471</t>
  </si>
  <si>
    <t>Plating &amp; Polishing</t>
  </si>
  <si>
    <t>Electroplating, plating, and polishing, n.s.k.</t>
  </si>
  <si>
    <t>507001</t>
  </si>
  <si>
    <t>METAL SURFACES INC</t>
  </si>
  <si>
    <t>6060 SHULL ST</t>
  </si>
  <si>
    <t>902016237</t>
  </si>
  <si>
    <t>5629271331</t>
  </si>
  <si>
    <t>P O BOX 2160</t>
  </si>
  <si>
    <t>902022160</t>
  </si>
  <si>
    <t>WILLIE BELL</t>
  </si>
  <si>
    <t>008358145</t>
  </si>
  <si>
    <t>112137</t>
  </si>
  <si>
    <t>CROWN CITY PLATING CO</t>
  </si>
  <si>
    <t>4350 TEMPLE CITY BLVD</t>
  </si>
  <si>
    <t>917311010</t>
  </si>
  <si>
    <t>6264449291</t>
  </si>
  <si>
    <t>PO BOX 4910</t>
  </si>
  <si>
    <t>MIKE KIBBIE</t>
  </si>
  <si>
    <t>008305062</t>
  </si>
  <si>
    <t>111845</t>
  </si>
  <si>
    <t>ACE PLATING INC</t>
  </si>
  <si>
    <t>719 TOWNE AVE</t>
  </si>
  <si>
    <t>900211417</t>
  </si>
  <si>
    <t>2136277271</t>
  </si>
  <si>
    <t>PO BOX 21389</t>
  </si>
  <si>
    <t>MR ELBIE</t>
  </si>
  <si>
    <t>008514648</t>
  </si>
  <si>
    <t>113328</t>
  </si>
  <si>
    <t>STEVES PLATING CORP</t>
  </si>
  <si>
    <t>3111 N SAN FERNANDO BLVD</t>
  </si>
  <si>
    <t>BURBANK</t>
  </si>
  <si>
    <t>915042527</t>
  </si>
  <si>
    <t>915</t>
  </si>
  <si>
    <t>8188422184</t>
  </si>
  <si>
    <t>91504</t>
  </si>
  <si>
    <t>DONZE</t>
  </si>
  <si>
    <t>MERMAID POOL EQUIPMENT CO</t>
  </si>
  <si>
    <t>008474132</t>
  </si>
  <si>
    <t>090306</t>
  </si>
  <si>
    <t>BURBANK PUBLIC SERVICE DEPT</t>
  </si>
  <si>
    <t>112644</t>
  </si>
  <si>
    <t>METAL FINISHING INC</t>
  </si>
  <si>
    <t>HIXSON METAL FINISHING</t>
  </si>
  <si>
    <t>829 PRODUCTION PL</t>
  </si>
  <si>
    <t>NEWPORT BEACH</t>
  </si>
  <si>
    <t>926632809</t>
  </si>
  <si>
    <t>7146454800</t>
  </si>
  <si>
    <t>829 PRODUCTION PLACE</t>
  </si>
  <si>
    <t>92663</t>
  </si>
  <si>
    <t>JOE KANE</t>
  </si>
  <si>
    <t>008357295</t>
  </si>
  <si>
    <t>ELECTROPLATING, PLATING, AND POLISHING, N.S.K.</t>
  </si>
  <si>
    <t>120894</t>
  </si>
  <si>
    <t>ANADITE INC</t>
  </si>
  <si>
    <t>10647 SOUTH GARFIELD</t>
  </si>
  <si>
    <t>902807325</t>
  </si>
  <si>
    <t>3238612205</t>
  </si>
  <si>
    <t>PO BOX 1399</t>
  </si>
  <si>
    <t>BOB RATHBURN</t>
  </si>
  <si>
    <t>METAL FINISHING DIVISION</t>
  </si>
  <si>
    <t>008286551</t>
  </si>
  <si>
    <t>043921162</t>
  </si>
  <si>
    <t>112030</t>
  </si>
  <si>
    <t>BARRY AVE PLATING CO INC</t>
  </si>
  <si>
    <t>2210 BARRY AVE</t>
  </si>
  <si>
    <t>900641402</t>
  </si>
  <si>
    <t>3104780078</t>
  </si>
  <si>
    <t>90064</t>
  </si>
  <si>
    <t>TOM MCCUNE</t>
  </si>
  <si>
    <t>009688185</t>
  </si>
  <si>
    <t>113134</t>
  </si>
  <si>
    <t>PRECISION ANODIZING &amp; PLATING</t>
  </si>
  <si>
    <t>1601 N MILLER STREET</t>
  </si>
  <si>
    <t>928061417</t>
  </si>
  <si>
    <t>7149961601</t>
  </si>
  <si>
    <t>1601N MILLER STREET</t>
  </si>
  <si>
    <t>JIM MOONEY</t>
  </si>
  <si>
    <t>067629873</t>
  </si>
  <si>
    <t>112416</t>
  </si>
  <si>
    <t>EMBEE INCORPORATED</t>
  </si>
  <si>
    <t>EMBEE PLATING</t>
  </si>
  <si>
    <t>2136 S HATHAWAY ST 58</t>
  </si>
  <si>
    <t>927055248</t>
  </si>
  <si>
    <t>7145469842</t>
  </si>
  <si>
    <t>DEBBIE GREELY</t>
  </si>
  <si>
    <t>009659541</t>
  </si>
  <si>
    <t>ACCOUNTING</t>
  </si>
  <si>
    <t>112475</t>
  </si>
  <si>
    <t>FAITH PLATING INDUSTRIES INC</t>
  </si>
  <si>
    <t>FAITH PLATING CO DIV</t>
  </si>
  <si>
    <t>7141 SANTA MONICA BLVD</t>
  </si>
  <si>
    <t>90042</t>
  </si>
  <si>
    <t>2138510100</t>
  </si>
  <si>
    <t>FRED YOUNG</t>
  </si>
  <si>
    <t>FAITH PLATING OF LOS ANGELES</t>
  </si>
  <si>
    <t>943463232</t>
  </si>
  <si>
    <t>3479</t>
  </si>
  <si>
    <t>Coating/Engraving &amp; Allied Services</t>
  </si>
  <si>
    <t>Coating, engraving, and allied services, n.s.k.</t>
  </si>
  <si>
    <t>111407</t>
  </si>
  <si>
    <t>PINOLE POINT STEEL CO</t>
  </si>
  <si>
    <t>PINOLE POINT STEEL</t>
  </si>
  <si>
    <t>2995 ATLAS RD</t>
  </si>
  <si>
    <t>5102238883</t>
  </si>
  <si>
    <t>CHUCK DURBIN</t>
  </si>
  <si>
    <t>093438661</t>
  </si>
  <si>
    <t>FACILITIES ENGINEER</t>
  </si>
  <si>
    <t>428619</t>
  </si>
  <si>
    <t>MIDWESTERN PIPELINE SVCS</t>
  </si>
  <si>
    <t>MID WESTERN PIPELINE SVCS</t>
  </si>
  <si>
    <t>7072559599</t>
  </si>
  <si>
    <t>COMMERCIAL RESINS CO</t>
  </si>
  <si>
    <t>DOUG ASHLOCK</t>
  </si>
  <si>
    <t>COMMERCIAL RESINS</t>
  </si>
  <si>
    <t>628014912</t>
  </si>
  <si>
    <t>053361853</t>
  </si>
  <si>
    <t>427890</t>
  </si>
  <si>
    <t>VAN CAN CO</t>
  </si>
  <si>
    <t>10837 ETIWANDA AVE</t>
  </si>
  <si>
    <t>9093900382</t>
  </si>
  <si>
    <t>JOHN SACIUK</t>
  </si>
  <si>
    <t>620579946</t>
  </si>
  <si>
    <t>144352846</t>
  </si>
  <si>
    <t>112387</t>
  </si>
  <si>
    <t>OEA AEROSPACE INC</t>
  </si>
  <si>
    <t>ET INC</t>
  </si>
  <si>
    <t>HWY 12</t>
  </si>
  <si>
    <t>7074221880</t>
  </si>
  <si>
    <t>PO BOX KK</t>
  </si>
  <si>
    <t>OEA INC</t>
  </si>
  <si>
    <t>JACK ANDREWS</t>
  </si>
  <si>
    <t>X-CORD</t>
  </si>
  <si>
    <t>009559618</t>
  </si>
  <si>
    <t>005127279</t>
  </si>
  <si>
    <t>3482</t>
  </si>
  <si>
    <t>Small Arms Ammunition</t>
  </si>
  <si>
    <t>Small arms, 30 mm. or less (or 1.18 in. or less)</t>
  </si>
  <si>
    <t>113101</t>
  </si>
  <si>
    <t>NI INDUSTRIES INC</t>
  </si>
  <si>
    <t>NORRIS INDUSTRIES INC</t>
  </si>
  <si>
    <t>5300 CLAUS RD</t>
  </si>
  <si>
    <t>2095298100</t>
  </si>
  <si>
    <t>PO BOX 856</t>
  </si>
  <si>
    <t>MASCOTECH INC</t>
  </si>
  <si>
    <t>PATRICK THATCHER</t>
  </si>
  <si>
    <t>NORRIS DIV ARMY AMMUNITION</t>
  </si>
  <si>
    <t>043267418</t>
  </si>
  <si>
    <t>119269827</t>
  </si>
  <si>
    <t>Ammunition for small firearms; rifles, sidearms, etc.</t>
  </si>
  <si>
    <t>111785</t>
  </si>
  <si>
    <t>PRIMEX TECHNOLOGIES</t>
  </si>
  <si>
    <t>OLIN CORP</t>
  </si>
  <si>
    <t>9236 E HALL RD</t>
  </si>
  <si>
    <t>902415308</t>
  </si>
  <si>
    <t>5629237511</t>
  </si>
  <si>
    <t>OLIN CORPORATION</t>
  </si>
  <si>
    <t>BILL REIHLE</t>
  </si>
  <si>
    <t>AEROJET ORDNANCE</t>
  </si>
  <si>
    <t>150032894</t>
  </si>
  <si>
    <t>001338086</t>
  </si>
  <si>
    <t>DENNIS BETHURUM</t>
  </si>
  <si>
    <t>INDUSTRIAL ENG</t>
  </si>
  <si>
    <t>2139237511</t>
  </si>
  <si>
    <t>3483</t>
  </si>
  <si>
    <t>Ammunition, Except for Small Arms</t>
  </si>
  <si>
    <t>AMMUNITION, EXCEPT FOR SMALL ARMS, N.E.C.</t>
  </si>
  <si>
    <t>119245</t>
  </si>
  <si>
    <t>BLOUNT INC</t>
  </si>
  <si>
    <t>OMARK INDUSTRIES INC</t>
  </si>
  <si>
    <t>605 ORO DAM BLVD</t>
  </si>
  <si>
    <t>9165335191</t>
  </si>
  <si>
    <t>BLOUNT INTERNATIONAL INC</t>
  </si>
  <si>
    <t>LEE SQUIRES</t>
  </si>
  <si>
    <t>RCBS</t>
  </si>
  <si>
    <t>196978126</t>
  </si>
  <si>
    <t>099844185</t>
  </si>
  <si>
    <t>3489</t>
  </si>
  <si>
    <t>Ordnance &amp; Accessories, Nec</t>
  </si>
  <si>
    <t>Other ordnance and accessories, nec</t>
  </si>
  <si>
    <t>507341</t>
  </si>
  <si>
    <t>BECO MANUFACTURING COMPANY</t>
  </si>
  <si>
    <t>23361 PERALTA DR</t>
  </si>
  <si>
    <t>LAGUNA HILLS</t>
  </si>
  <si>
    <t>926531717</t>
  </si>
  <si>
    <t>9494583731</t>
  </si>
  <si>
    <t>GERALD COSTELLO</t>
  </si>
  <si>
    <t>188459770</t>
  </si>
  <si>
    <t>3491</t>
  </si>
  <si>
    <t>Industrial Valves</t>
  </si>
  <si>
    <t>INDUSTRIAL VALVES</t>
  </si>
  <si>
    <t>113182</t>
  </si>
  <si>
    <t>CRANE CO</t>
  </si>
  <si>
    <t>PACIFIC VALVE &amp; FLOWSEAL</t>
  </si>
  <si>
    <t>3201 WALNUT AVE</t>
  </si>
  <si>
    <t>908075225</t>
  </si>
  <si>
    <t>3104262531</t>
  </si>
  <si>
    <t>90807</t>
  </si>
  <si>
    <t>JIM GOLAY</t>
  </si>
  <si>
    <t>PACIFIC VALVES DIV</t>
  </si>
  <si>
    <t>046470258</t>
  </si>
  <si>
    <t>001280726</t>
  </si>
  <si>
    <t>120988</t>
  </si>
  <si>
    <t>DEUTSCH METAL COMPONENTS</t>
  </si>
  <si>
    <t>14800 S FIGUEROA ST</t>
  </si>
  <si>
    <t>902481719</t>
  </si>
  <si>
    <t>3103236200</t>
  </si>
  <si>
    <t>METAL COMPONENTS</t>
  </si>
  <si>
    <t>046222642</t>
  </si>
  <si>
    <t>3492</t>
  </si>
  <si>
    <t>Fluid Power Valves &amp; Hose Fittings</t>
  </si>
  <si>
    <t>FLUID POWER VALVES AND HOSE FITTINGS</t>
  </si>
  <si>
    <t>113162</t>
  </si>
  <si>
    <t>PRECISION COIL SPRING CO</t>
  </si>
  <si>
    <t>10107 ROSE AVE</t>
  </si>
  <si>
    <t>917311801</t>
  </si>
  <si>
    <t>6264440561</t>
  </si>
  <si>
    <t>PO BOX 5450</t>
  </si>
  <si>
    <t>JACK BALDWIN</t>
  </si>
  <si>
    <t>008319303</t>
  </si>
  <si>
    <t>3493</t>
  </si>
  <si>
    <t>Steel Springs, Except Wire</t>
  </si>
  <si>
    <t>Steel springs, except wire, n.s.k.</t>
  </si>
  <si>
    <t>112674</t>
  </si>
  <si>
    <t>HR TEXTRON</t>
  </si>
  <si>
    <t>HR TEXTRON INC</t>
  </si>
  <si>
    <t>25200 W RYE CANYON RD</t>
  </si>
  <si>
    <t>VALENCIA</t>
  </si>
  <si>
    <t>913551204</t>
  </si>
  <si>
    <t>8052594030</t>
  </si>
  <si>
    <t>91355</t>
  </si>
  <si>
    <t>RICHARD FAXEON</t>
  </si>
  <si>
    <t>HYDRAULIC RESEARCH &amp; MFG</t>
  </si>
  <si>
    <t>008513152</t>
  </si>
  <si>
    <t>3494</t>
  </si>
  <si>
    <t>Valves &amp; Pipe Fittings, Nec</t>
  </si>
  <si>
    <t>VALVES AND PIPE FITTINGS, NEC, NEC</t>
  </si>
  <si>
    <t>113680</t>
  </si>
  <si>
    <t>WALKER SPRING &amp; STAMP CORP</t>
  </si>
  <si>
    <t>WALKER SPRING &amp; STAMPING CO</t>
  </si>
  <si>
    <t>1555 S VINTAGE AVE</t>
  </si>
  <si>
    <t>917613655</t>
  </si>
  <si>
    <t>9093904300</t>
  </si>
  <si>
    <t>TOM WALKER</t>
  </si>
  <si>
    <t>WALKER CORPORATION</t>
  </si>
  <si>
    <t>008372716</t>
  </si>
  <si>
    <t>3495</t>
  </si>
  <si>
    <t>Wire Springs</t>
  </si>
  <si>
    <t>METAL STAMPINGS, N.E.C.</t>
  </si>
  <si>
    <t>112011</t>
  </si>
  <si>
    <t>POCKET ROCKET INC</t>
  </si>
  <si>
    <t>BAZZ-HOUSTON CO</t>
  </si>
  <si>
    <t>12700 WESTERN AVE</t>
  </si>
  <si>
    <t>GARDEN GROVE</t>
  </si>
  <si>
    <t>928414017</t>
  </si>
  <si>
    <t>7148982666</t>
  </si>
  <si>
    <t>92841</t>
  </si>
  <si>
    <t>DON SKECTERI</t>
  </si>
  <si>
    <t>BAZZ HOUSTON CO</t>
  </si>
  <si>
    <t>009633538</t>
  </si>
  <si>
    <t>Wire springs, n.s.k.</t>
  </si>
  <si>
    <t>308243</t>
  </si>
  <si>
    <t>ACPC INC</t>
  </si>
  <si>
    <t>ALUSERVE ELECTRIC PRODUCTS INC</t>
  </si>
  <si>
    <t>1937 DAVIS ST</t>
  </si>
  <si>
    <t>5107378410</t>
  </si>
  <si>
    <t>360</t>
  </si>
  <si>
    <t>PRESTON COCKRAN</t>
  </si>
  <si>
    <t>ELECTRICAL PRODUCTS PLANT</t>
  </si>
  <si>
    <t>055505333</t>
  </si>
  <si>
    <t>180638850</t>
  </si>
  <si>
    <t>3496</t>
  </si>
  <si>
    <t>Misc. Fabricated Wire Products</t>
  </si>
  <si>
    <t>Miscellaneous fabricated wire products, n.s.k.</t>
  </si>
  <si>
    <t>508230</t>
  </si>
  <si>
    <t>CUSTOM PIPE AND COUPLING INC</t>
  </si>
  <si>
    <t>10560 FERN AVE</t>
  </si>
  <si>
    <t>STANTON</t>
  </si>
  <si>
    <t>906802648</t>
  </si>
  <si>
    <t>8189610222</t>
  </si>
  <si>
    <t>ZURN INDUSTRIES INC</t>
  </si>
  <si>
    <t>RON SPRINGER</t>
  </si>
  <si>
    <t>066670480</t>
  </si>
  <si>
    <t>005032248</t>
  </si>
  <si>
    <t>GOLF EQUIPMENT</t>
  </si>
  <si>
    <t>119355</t>
  </si>
  <si>
    <t>ACUSHNET CO</t>
  </si>
  <si>
    <t>TITLEIST &amp; FOOTJOY WORLDWIDE</t>
  </si>
  <si>
    <t>1021 W MISSION AVE</t>
  </si>
  <si>
    <t>920251640</t>
  </si>
  <si>
    <t>7607451000</t>
  </si>
  <si>
    <t>92025</t>
  </si>
  <si>
    <t>FORTUNE BRANDS INC</t>
  </si>
  <si>
    <t>LOUIS CARDENAS</t>
  </si>
  <si>
    <t>TITLEIST CLUB &amp; PUTTER</t>
  </si>
  <si>
    <t>002904068</t>
  </si>
  <si>
    <t>001265768</t>
  </si>
  <si>
    <t>119044</t>
  </si>
  <si>
    <t>EASTON SPORTS INC</t>
  </si>
  <si>
    <t>EASTON ALUMINUM</t>
  </si>
  <si>
    <t>7800 HASKELL AVE</t>
  </si>
  <si>
    <t>914061907</t>
  </si>
  <si>
    <t>8187826445</t>
  </si>
  <si>
    <t>JAS D EASTON INC</t>
  </si>
  <si>
    <t>944828722</t>
  </si>
  <si>
    <t>009525098</t>
  </si>
  <si>
    <t>119380</t>
  </si>
  <si>
    <t>U S DIVERS CO INC</t>
  </si>
  <si>
    <t>U S DIVERS CO</t>
  </si>
  <si>
    <t>3323 W WARNER AVE</t>
  </si>
  <si>
    <t>927045316</t>
  </si>
  <si>
    <t>7145408010</t>
  </si>
  <si>
    <t>BILL CASEY</t>
  </si>
  <si>
    <t>008244741</t>
  </si>
  <si>
    <t>119041</t>
  </si>
  <si>
    <t>EKTELON</t>
  </si>
  <si>
    <t>8929 AERO DR</t>
  </si>
  <si>
    <t>921232203</t>
  </si>
  <si>
    <t>6195600066</t>
  </si>
  <si>
    <t>043654730</t>
  </si>
  <si>
    <t>119275</t>
  </si>
  <si>
    <t>PENTEL OF AMERICA LTD</t>
  </si>
  <si>
    <t>2715 COLUMBIA ST</t>
  </si>
  <si>
    <t>905033803</t>
  </si>
  <si>
    <t>3103203831</t>
  </si>
  <si>
    <t>849593025</t>
  </si>
  <si>
    <t>005526041</t>
  </si>
  <si>
    <t>3951</t>
  </si>
  <si>
    <t>Pens &amp; Mechanical Pencils &amp; Parts</t>
  </si>
  <si>
    <t>Pens and mechanical pencils, n.s.k.</t>
  </si>
  <si>
    <t>119273</t>
  </si>
  <si>
    <t>GILLETTE CO</t>
  </si>
  <si>
    <t>PAPER MATE DIV</t>
  </si>
  <si>
    <t>1681 26TH ST</t>
  </si>
  <si>
    <t>SANTA MONICA</t>
  </si>
  <si>
    <t>904044016</t>
  </si>
  <si>
    <t>3103152200</t>
  </si>
  <si>
    <t>90404</t>
  </si>
  <si>
    <t>THE GILLETTE COMPANY</t>
  </si>
  <si>
    <t>BOB FRUGALA</t>
  </si>
  <si>
    <t>PAPERMATE DIVISION</t>
  </si>
  <si>
    <t>054861539</t>
  </si>
  <si>
    <t>001025931</t>
  </si>
  <si>
    <t>GEORGE KIEFFER</t>
  </si>
  <si>
    <t>119094</t>
  </si>
  <si>
    <t>HARTLEY CO</t>
  </si>
  <si>
    <t>HARTLEY CO THE DIV</t>
  </si>
  <si>
    <t>1987 PLACENTIA AVE</t>
  </si>
  <si>
    <t>926273420</t>
  </si>
  <si>
    <t>7146469641</t>
  </si>
  <si>
    <t>92627</t>
  </si>
  <si>
    <t>JGR ENTERPRISES INC</t>
  </si>
  <si>
    <t>FERMIN ROBLES</t>
  </si>
  <si>
    <t>187515283</t>
  </si>
  <si>
    <t>884728361</t>
  </si>
  <si>
    <t>118892</t>
  </si>
  <si>
    <t>BERNIE MEL &amp; CO INC</t>
  </si>
  <si>
    <t>3000 W EMPIRE AVE</t>
  </si>
  <si>
    <t>915043109</t>
  </si>
  <si>
    <t>8188411928</t>
  </si>
  <si>
    <t>GENE YORK</t>
  </si>
  <si>
    <t>1928 JEWELRY CO</t>
  </si>
  <si>
    <t>048476683</t>
  </si>
  <si>
    <t>RON HORNNER</t>
  </si>
  <si>
    <t>3961</t>
  </si>
  <si>
    <t>Costume Jewelry &amp; Costume Novelties</t>
  </si>
  <si>
    <t>Costume jewelry/novelties, except precious metal, nsk</t>
  </si>
  <si>
    <t>105754</t>
  </si>
  <si>
    <t>SPS TECHNOLOGIES INC</t>
  </si>
  <si>
    <t>2701 S HARBOR</t>
  </si>
  <si>
    <t>7145459311</t>
  </si>
  <si>
    <t>PO BOX 1259</t>
  </si>
  <si>
    <t>CASE REINTJES</t>
  </si>
  <si>
    <t>STEAM, GAS, AND HYDRAULIC TURBINES AND PARTS</t>
  </si>
  <si>
    <t>115402</t>
  </si>
  <si>
    <t>2200 PACIFIC HWY</t>
  </si>
  <si>
    <t>921011745</t>
  </si>
  <si>
    <t>6195445000</t>
  </si>
  <si>
    <t>PO BOX 85376    MZ-V1</t>
  </si>
  <si>
    <t>921895376</t>
  </si>
  <si>
    <t>FRANK CHIANG</t>
  </si>
  <si>
    <t>042261099</t>
  </si>
  <si>
    <t>PRINCIPLE FAC ENG.</t>
  </si>
  <si>
    <t>Turbines and turbine generator sets, n.s.k.</t>
  </si>
  <si>
    <t>113820</t>
  </si>
  <si>
    <t>ALLIED-SIGNAL AUTOMOTIVE</t>
  </si>
  <si>
    <t>GARRETT AUTOMOTIVE</t>
  </si>
  <si>
    <t>3201 W LOMITA BLVD</t>
  </si>
  <si>
    <t>905055015</t>
  </si>
  <si>
    <t>3105301981</t>
  </si>
  <si>
    <t>90505</t>
  </si>
  <si>
    <t>BILL JONES</t>
  </si>
  <si>
    <t>ALLIED SIGNAL TRCK &amp; BREAK SYS</t>
  </si>
  <si>
    <t>097483267</t>
  </si>
  <si>
    <t>114347</t>
  </si>
  <si>
    <t>PACIFIC SCIENTIFIC CO</t>
  </si>
  <si>
    <t>ELECTRO KINETICS DIV</t>
  </si>
  <si>
    <t>402 E GUTIERREZ ST</t>
  </si>
  <si>
    <t>931011709</t>
  </si>
  <si>
    <t>931</t>
  </si>
  <si>
    <t>8059632055</t>
  </si>
  <si>
    <t>402 EAST GUITERREZ</t>
  </si>
  <si>
    <t>93101</t>
  </si>
  <si>
    <t>JIM MCKEE</t>
  </si>
  <si>
    <t>ELECTRO KINETICS</t>
  </si>
  <si>
    <t>151317955</t>
  </si>
  <si>
    <t>008370470</t>
  </si>
  <si>
    <t>114814</t>
  </si>
  <si>
    <t>KORODY-COLYER</t>
  </si>
  <si>
    <t>KORODY-COLYER CORP</t>
  </si>
  <si>
    <t>13474 PUMICE ST</t>
  </si>
  <si>
    <t>906505247</t>
  </si>
  <si>
    <t>3109262706</t>
  </si>
  <si>
    <t>SKF USA INC</t>
  </si>
  <si>
    <t>ANTHONY MEDINA</t>
  </si>
  <si>
    <t>FUEL INJECTION SYSTEMS</t>
  </si>
  <si>
    <t>134597889</t>
  </si>
  <si>
    <t>002297661</t>
  </si>
  <si>
    <t>3519</t>
  </si>
  <si>
    <t>Internal Combustion Engines, Nec</t>
  </si>
  <si>
    <t>Deisel, semideisel &amp; dual fuel engines, exc. automotive</t>
  </si>
  <si>
    <t>114185</t>
  </si>
  <si>
    <t>DATUM INC</t>
  </si>
  <si>
    <t>6781 VIA DEL ORO RD DTE B</t>
  </si>
  <si>
    <t>95119</t>
  </si>
  <si>
    <t>4085784161</t>
  </si>
  <si>
    <t>6781 VIA DEL ORO RD STE B</t>
  </si>
  <si>
    <t>VP PURCHASING</t>
  </si>
  <si>
    <t>DIANE DELANEY</t>
  </si>
  <si>
    <t>BANCOMM DIVISION OF DATUM</t>
  </si>
  <si>
    <t>188978811</t>
  </si>
  <si>
    <t>043316868</t>
  </si>
  <si>
    <t>3523</t>
  </si>
  <si>
    <t>Farm Machinery &amp; Equipment</t>
  </si>
  <si>
    <t>Farm machinery and equipment, n.s.k.</t>
  </si>
  <si>
    <t>113270</t>
  </si>
  <si>
    <t>RAINBIRD AGR MFG CORP</t>
  </si>
  <si>
    <t>RAINBIRD SPRINKLER MFG CORP</t>
  </si>
  <si>
    <t>633 W FOOTHILL BLVD</t>
  </si>
  <si>
    <t>GLENDORA</t>
  </si>
  <si>
    <t>91740</t>
  </si>
  <si>
    <t>8189639311</t>
  </si>
  <si>
    <t>HOWARD HIWILLER</t>
  </si>
  <si>
    <t>039478466</t>
  </si>
  <si>
    <t>114973</t>
  </si>
  <si>
    <t>MC LANE MANUFACTURING INC</t>
  </si>
  <si>
    <t>MCLANE MANUFACTURING</t>
  </si>
  <si>
    <t>7110 ROSECRANS AVE</t>
  </si>
  <si>
    <t>907232530</t>
  </si>
  <si>
    <t>5626338158</t>
  </si>
  <si>
    <t>DIANE MC LANE</t>
  </si>
  <si>
    <t>009549213</t>
  </si>
  <si>
    <t>3524</t>
  </si>
  <si>
    <t>Lawn &amp; Garden Equipment</t>
  </si>
  <si>
    <t>CONSUMER NONRIDING LAWN, GARDEN, AND SNOW EQUIPMENT</t>
  </si>
  <si>
    <t>115333</t>
  </si>
  <si>
    <t>COURTAULDS AEROSPACE</t>
  </si>
  <si>
    <t>8182477140</t>
  </si>
  <si>
    <t>PEGGY JOHNSON</t>
  </si>
  <si>
    <t>APPLICATION SUPPORT CENTER</t>
  </si>
  <si>
    <t>3531</t>
  </si>
  <si>
    <t>Construction Machinery &amp; Equipment</t>
  </si>
  <si>
    <t>CONSTRUCTION MACHINERY, NEC</t>
  </si>
  <si>
    <t>114730</t>
  </si>
  <si>
    <t>INDUSTRIAL PARTS DEPOT INC</t>
  </si>
  <si>
    <t>23231 NORMANDIE AVE</t>
  </si>
  <si>
    <t>905015050</t>
  </si>
  <si>
    <t>3105301900</t>
  </si>
  <si>
    <t>23231 S NORMANDIE AVE</t>
  </si>
  <si>
    <t>90501</t>
  </si>
  <si>
    <t>DON GUINN</t>
  </si>
  <si>
    <t>028701092</t>
  </si>
  <si>
    <t>115598</t>
  </si>
  <si>
    <t>VARCO INTERNATIONAL INC</t>
  </si>
  <si>
    <t>759 N ECKHOFF ST</t>
  </si>
  <si>
    <t>928681005</t>
  </si>
  <si>
    <t>7149781900</t>
  </si>
  <si>
    <t>PO BOX 6626</t>
  </si>
  <si>
    <t>CHARLES GUDALJ</t>
  </si>
  <si>
    <t>VARCO DRILLING SYSTEMS INC</t>
  </si>
  <si>
    <t>008254724</t>
  </si>
  <si>
    <t>3533</t>
  </si>
  <si>
    <t>Oil/Gas Field Machinery &amp; Equipment</t>
  </si>
  <si>
    <t>OIL FIELD &amp; GAS FIELD PRODUCTION MACHINERY &amp; EQUIPMENT, EXCEPT PUMPS</t>
  </si>
  <si>
    <t>114854</t>
  </si>
  <si>
    <t>INTERLAKE CORP</t>
  </si>
  <si>
    <t>INTERLAKE INC</t>
  </si>
  <si>
    <t>1029 S SACRAMENTO</t>
  </si>
  <si>
    <t>952404712</t>
  </si>
  <si>
    <t>2093333500</t>
  </si>
  <si>
    <t>1029 SOUTH SACRAMENTO</t>
  </si>
  <si>
    <t>INTERLAKE CORPORATION</t>
  </si>
  <si>
    <t>VIC MONDONI</t>
  </si>
  <si>
    <t>612805721</t>
  </si>
  <si>
    <t>151754975</t>
  </si>
  <si>
    <t>3537</t>
  </si>
  <si>
    <t>Industrial Trucks &amp; Tractors</t>
  </si>
  <si>
    <t>TRUCKS, TRACTORS, LOADERS, CARRIERS AND SIMILAR EQUIPMENT</t>
  </si>
  <si>
    <t>115438</t>
  </si>
  <si>
    <t>TAYLOR-DUNN MANUFACTURING CO</t>
  </si>
  <si>
    <t>TAYLOR DUNN MANUFACTURING CO</t>
  </si>
  <si>
    <t>2114 W BALL RD</t>
  </si>
  <si>
    <t>928045417</t>
  </si>
  <si>
    <t>7149564040</t>
  </si>
  <si>
    <t>PO BOX 4240</t>
  </si>
  <si>
    <t>WORLD CLASS MANAGEMENT INC</t>
  </si>
  <si>
    <t>ROB CONNERS</t>
  </si>
  <si>
    <t>008243552</t>
  </si>
  <si>
    <t>622027282</t>
  </si>
  <si>
    <t>114354</t>
  </si>
  <si>
    <t>EXCELLON AUTOMATION CO</t>
  </si>
  <si>
    <t>EXCELLON INDUS INC</t>
  </si>
  <si>
    <t>24751 CRENSHAW BLVD</t>
  </si>
  <si>
    <t>905055308</t>
  </si>
  <si>
    <t>3105346300</t>
  </si>
  <si>
    <t>ESTERLINE TECHNOLOGIES CORP</t>
  </si>
  <si>
    <t>RON CORY</t>
  </si>
  <si>
    <t>EXCELLON</t>
  </si>
  <si>
    <t>008295214</t>
  </si>
  <si>
    <t>043190826</t>
  </si>
  <si>
    <t>3541</t>
  </si>
  <si>
    <t>Machine Tools, Metal Cutting Types</t>
  </si>
  <si>
    <t>DRILLING MACHINES</t>
  </si>
  <si>
    <t>113778</t>
  </si>
  <si>
    <t>ADVANCE CONTROLS</t>
  </si>
  <si>
    <t>ADVANCE CONTROLLS</t>
  </si>
  <si>
    <t>16901 JAMBOREE RD</t>
  </si>
  <si>
    <t>926065188</t>
  </si>
  <si>
    <t>7148639300</t>
  </si>
  <si>
    <t>BMC INDUSTRIES INC</t>
  </si>
  <si>
    <t>SHARON AIKMAN</t>
  </si>
  <si>
    <t>ADVANCE CONTROL</t>
  </si>
  <si>
    <t>039105754</t>
  </si>
  <si>
    <t>006175020</t>
  </si>
  <si>
    <t>Drilling machines</t>
  </si>
  <si>
    <t>113315</t>
  </si>
  <si>
    <t>FAIRCHILD INDUSTRIES INC</t>
  </si>
  <si>
    <t>FAIRCHILD AEROSPACE FASTNERS</t>
  </si>
  <si>
    <t>3000 W LOMITA BLVD</t>
  </si>
  <si>
    <t>905055103</t>
  </si>
  <si>
    <t>3105302220</t>
  </si>
  <si>
    <t>SONNY SEDAN</t>
  </si>
  <si>
    <t>AEROSPACE FASTNERS DIVISION</t>
  </si>
  <si>
    <t>049877376</t>
  </si>
  <si>
    <t>Machine tools, metal cutting types, n.s.k.</t>
  </si>
  <si>
    <t>500246</t>
  </si>
  <si>
    <t>EAGLE/EATON LEONARD</t>
  </si>
  <si>
    <t>LEONARD EATON INC</t>
  </si>
  <si>
    <t>6030 AVENIDA ENCINAS</t>
  </si>
  <si>
    <t>920091001</t>
  </si>
  <si>
    <t>7604385322</t>
  </si>
  <si>
    <t>ZIMMERMAN HOLDINGS INC</t>
  </si>
  <si>
    <t>DON WINDHAM</t>
  </si>
  <si>
    <t>SOUTHERN CALIFORNIA DIVISION</t>
  </si>
  <si>
    <t>968524785</t>
  </si>
  <si>
    <t>001498732</t>
  </si>
  <si>
    <t>3542</t>
  </si>
  <si>
    <t>Machine Tools, Metal Forming Types</t>
  </si>
  <si>
    <t>Machine tools, metal forming types, n.s.k.</t>
  </si>
  <si>
    <t>114846</t>
  </si>
  <si>
    <t>L &amp; F INDUSTRIES</t>
  </si>
  <si>
    <t>2110 BELGRAVE AVE</t>
  </si>
  <si>
    <t>902552713</t>
  </si>
  <si>
    <t>2135882231</t>
  </si>
  <si>
    <t>SHERIDAN-GRAY</t>
  </si>
  <si>
    <t>009543661</t>
  </si>
  <si>
    <t>Presses, except forging</t>
  </si>
  <si>
    <t>508278</t>
  </si>
  <si>
    <t>J K MOLDS INC</t>
  </si>
  <si>
    <t>2048 W 11TH ST</t>
  </si>
  <si>
    <t>UPLAND</t>
  </si>
  <si>
    <t>917863509</t>
  </si>
  <si>
    <t>9099810993</t>
  </si>
  <si>
    <t>TERRY COLBERT</t>
  </si>
  <si>
    <t>053846424</t>
  </si>
  <si>
    <t>3544</t>
  </si>
  <si>
    <t>Special Dies, Tools, Jigs &amp; Fixture</t>
  </si>
  <si>
    <t>Special dies, tools, jigs &amp; fixtures, n.s.k.</t>
  </si>
  <si>
    <t>508120</t>
  </si>
  <si>
    <t>BTI INC</t>
  </si>
  <si>
    <t>9525 PATHWAY ST</t>
  </si>
  <si>
    <t>920714170</t>
  </si>
  <si>
    <t>6195623071</t>
  </si>
  <si>
    <t>TEDD BARNHILL</t>
  </si>
  <si>
    <t>BTI TOOL ENGINEERING</t>
  </si>
  <si>
    <t>078726536</t>
  </si>
  <si>
    <t>500510</t>
  </si>
  <si>
    <t>ARC MACHINES INC</t>
  </si>
  <si>
    <t>ARC Machines Inc</t>
  </si>
  <si>
    <t>10280 GLENOAKS BLVD</t>
  </si>
  <si>
    <t>913311604</t>
  </si>
  <si>
    <t>8188969556</t>
  </si>
  <si>
    <t>MINDAUGAS GEDGAUDAS</t>
  </si>
  <si>
    <t>070638028</t>
  </si>
  <si>
    <t>3548</t>
  </si>
  <si>
    <t>Electric &amp; Gas Welding Equipment</t>
  </si>
  <si>
    <t>WELDING APPARATUS, NEC</t>
  </si>
  <si>
    <t>122347</t>
  </si>
  <si>
    <t>AUTOLOGIC INFORMATION INTL</t>
  </si>
  <si>
    <t>AUTOLOGIC INC</t>
  </si>
  <si>
    <t>1050 RANCHO CONEJO BLVD</t>
  </si>
  <si>
    <t>THOUSAND OAKS</t>
  </si>
  <si>
    <t>91320</t>
  </si>
  <si>
    <t>8054989611</t>
  </si>
  <si>
    <t>1050 RANCHO CONEJO BOULEVARD</t>
  </si>
  <si>
    <t>91230</t>
  </si>
  <si>
    <t>VOLT INFORMATION SCIENCES INC</t>
  </si>
  <si>
    <t>MARV WALTER</t>
  </si>
  <si>
    <t>937624666</t>
  </si>
  <si>
    <t>001326479</t>
  </si>
  <si>
    <t>3555</t>
  </si>
  <si>
    <t>Printing Trades Machinery</t>
  </si>
  <si>
    <t>PRINTING TRADES MACHINERY AND EQUIPMENT</t>
  </si>
  <si>
    <t>113958</t>
  </si>
  <si>
    <t>HOSAKAWA BEPEX CORP</t>
  </si>
  <si>
    <t>BEPEX CO</t>
  </si>
  <si>
    <t>150 TODD RD</t>
  </si>
  <si>
    <t>954078101</t>
  </si>
  <si>
    <t>7075852373</t>
  </si>
  <si>
    <t>PO BOX 880</t>
  </si>
  <si>
    <t>95407</t>
  </si>
  <si>
    <t>HOSOKAWA MICRON INTERNATIONAL</t>
  </si>
  <si>
    <t>GARY WAKE</t>
  </si>
  <si>
    <t>088771431</t>
  </si>
  <si>
    <t>144635182</t>
  </si>
  <si>
    <t>3556</t>
  </si>
  <si>
    <t>Food Products Machinery</t>
  </si>
  <si>
    <t>500324</t>
  </si>
  <si>
    <t>LAWRENCE EQUIPMENT SALES INC</t>
  </si>
  <si>
    <t>2034 PECK RD</t>
  </si>
  <si>
    <t>917333727</t>
  </si>
  <si>
    <t>6264422894</t>
  </si>
  <si>
    <t>JACK KIRKPATRICK</t>
  </si>
  <si>
    <t>037621679</t>
  </si>
  <si>
    <t>500736</t>
  </si>
  <si>
    <t>INDUSTRIAL DYNAMICS CO LTD</t>
  </si>
  <si>
    <t>Industrial Dynamics Co Ltd</t>
  </si>
  <si>
    <t>2927 LOMITA BLVD</t>
  </si>
  <si>
    <t>905055106</t>
  </si>
  <si>
    <t>3103255633</t>
  </si>
  <si>
    <t>BRUCE HOERNING</t>
  </si>
  <si>
    <t>FILTEC</t>
  </si>
  <si>
    <t>008293417</t>
  </si>
  <si>
    <t>3559</t>
  </si>
  <si>
    <t>Special Industry Machinery, Nec</t>
  </si>
  <si>
    <t>SPECIAL INDUSTRY MACHINERY, NEC, NEC</t>
  </si>
  <si>
    <t>114155</t>
  </si>
  <si>
    <t>COSMODYNE</t>
  </si>
  <si>
    <t>COSMODYNE DIV</t>
  </si>
  <si>
    <t>2920 COLUMBIA ST</t>
  </si>
  <si>
    <t>905033806</t>
  </si>
  <si>
    <t>3103205650</t>
  </si>
  <si>
    <t>DON SELLER</t>
  </si>
  <si>
    <t>085922466</t>
  </si>
  <si>
    <t>124936</t>
  </si>
  <si>
    <t>TBG INC</t>
  </si>
  <si>
    <t>PEERLESS PUMPS</t>
  </si>
  <si>
    <t>1441 PEERLESS WAY</t>
  </si>
  <si>
    <t>906406727</t>
  </si>
  <si>
    <t>3109213191</t>
  </si>
  <si>
    <t>HOLLAND AMERICA INV CORP</t>
  </si>
  <si>
    <t>GORDON EVANS</t>
  </si>
  <si>
    <t>PEERLESS PUMP CO</t>
  </si>
  <si>
    <t>066133620</t>
  </si>
  <si>
    <t>800105793</t>
  </si>
  <si>
    <t>3561</t>
  </si>
  <si>
    <t>Pumps &amp; Pumping Equipment</t>
  </si>
  <si>
    <t>PUMPS AND PUMPING EQUIPMENT, NEC</t>
  </si>
  <si>
    <t>113908</t>
  </si>
  <si>
    <t>BW/IP INTERNATIONAL INC</t>
  </si>
  <si>
    <t>BYRON JACKSON PUMP</t>
  </si>
  <si>
    <t>2300 E VERNON AVE</t>
  </si>
  <si>
    <t>900581623</t>
  </si>
  <si>
    <t>2135876171</t>
  </si>
  <si>
    <t>ERNIE SIMS</t>
  </si>
  <si>
    <t>BYRON-JACKSON PUMP DIV</t>
  </si>
  <si>
    <t>001930981</t>
  </si>
  <si>
    <t>361704133</t>
  </si>
  <si>
    <t>INDUSTRIAL PUMPS AND PARTS</t>
  </si>
  <si>
    <t>115132</t>
  </si>
  <si>
    <t>INGERSOLL-DRESSER PUMP COMPANY</t>
  </si>
  <si>
    <t>INGERSOLL DRESSOR PUMPS</t>
  </si>
  <si>
    <t>5715 BICKETT ST</t>
  </si>
  <si>
    <t>902552624</t>
  </si>
  <si>
    <t>2135882201</t>
  </si>
  <si>
    <t>INGERSOLL DRESSER PUMP CO</t>
  </si>
  <si>
    <t>RON CEASAR</t>
  </si>
  <si>
    <t>PACIFIC PUMPS</t>
  </si>
  <si>
    <t>008282766</t>
  </si>
  <si>
    <t>795467562</t>
  </si>
  <si>
    <t>115023</t>
  </si>
  <si>
    <t>NETWORKS ELECTRONIC CORP</t>
  </si>
  <si>
    <t>9750 DE SOTO AVE</t>
  </si>
  <si>
    <t>913114409</t>
  </si>
  <si>
    <t>8183410440</t>
  </si>
  <si>
    <t>RICHARD MORRIS</t>
  </si>
  <si>
    <t>U S BEARING</t>
  </si>
  <si>
    <t>008286510</t>
  </si>
  <si>
    <t>3562</t>
  </si>
  <si>
    <t>Ball &amp; Roller Bearings</t>
  </si>
  <si>
    <t>Ball and roller bearings, n.s.k.</t>
  </si>
  <si>
    <t>115024</t>
  </si>
  <si>
    <t>NEW HAMPSHIRE BALL BEARING</t>
  </si>
  <si>
    <t>9730 INDEPENDENCE AVE</t>
  </si>
  <si>
    <t>913114323</t>
  </si>
  <si>
    <t>8183410820</t>
  </si>
  <si>
    <t>NMB USA INC</t>
  </si>
  <si>
    <t>CHRIS JONES</t>
  </si>
  <si>
    <t>148678980</t>
  </si>
  <si>
    <t>117495838</t>
  </si>
  <si>
    <t>BALL BEARINGS, UNMOUNTED</t>
  </si>
  <si>
    <t>114678</t>
  </si>
  <si>
    <t>INDUSTRIAL TECTONIC BEARING</t>
  </si>
  <si>
    <t>INDUSTRIAL TECTONICS INC</t>
  </si>
  <si>
    <t>18301 S SANTA FE</t>
  </si>
  <si>
    <t>902215519</t>
  </si>
  <si>
    <t>3105373750</t>
  </si>
  <si>
    <t>ROLLER BEARING CO OF AMER</t>
  </si>
  <si>
    <t>WILLEY WILLIAMS</t>
  </si>
  <si>
    <t>ITB</t>
  </si>
  <si>
    <t>620754283</t>
  </si>
  <si>
    <t>002325991</t>
  </si>
  <si>
    <t>416452</t>
  </si>
  <si>
    <t>ACCURIDE INTERNATIONAL INC</t>
  </si>
  <si>
    <t>ACCURIDE</t>
  </si>
  <si>
    <t>12311 SHOEMAKER</t>
  </si>
  <si>
    <t>906704721</t>
  </si>
  <si>
    <t>5629030200</t>
  </si>
  <si>
    <t>ACCURIDE INTERNATIONAL</t>
  </si>
  <si>
    <t>009693441</t>
  </si>
  <si>
    <t>115232</t>
  </si>
  <si>
    <t>ROTOFLOW CORP</t>
  </si>
  <si>
    <t>540 E ROSECRANS AVE</t>
  </si>
  <si>
    <t>90045</t>
  </si>
  <si>
    <t>3103298447</t>
  </si>
  <si>
    <t>ATLAS COPCO NORTH AMERICA INC</t>
  </si>
  <si>
    <t>RICHARD SAMSON</t>
  </si>
  <si>
    <t>008376931</t>
  </si>
  <si>
    <t>005902168</t>
  </si>
  <si>
    <t>3563</t>
  </si>
  <si>
    <t>Air &amp; Gas Compressors</t>
  </si>
  <si>
    <t>Air and gas compressors, n.s.k.</t>
  </si>
  <si>
    <t>507087</t>
  </si>
  <si>
    <t>B &amp; H MANUFACTURING COMPANY</t>
  </si>
  <si>
    <t>3461 ROEDING RD</t>
  </si>
  <si>
    <t>953075001</t>
  </si>
  <si>
    <t>2095375785</t>
  </si>
  <si>
    <t>P O BOX 247</t>
  </si>
  <si>
    <t>953070247</t>
  </si>
  <si>
    <t>CALVIN BRIGHT</t>
  </si>
  <si>
    <t>B &amp; H LABELING SYSTEMS</t>
  </si>
  <si>
    <t>048652838</t>
  </si>
  <si>
    <t>3565</t>
  </si>
  <si>
    <t>Packaging Machinery</t>
  </si>
  <si>
    <t>PACKAGING MACHINERY</t>
  </si>
  <si>
    <t>507042</t>
  </si>
  <si>
    <t>HEATER DESIGNS INC</t>
  </si>
  <si>
    <t>2211 S VISTA AVE</t>
  </si>
  <si>
    <t>BLOOMINGTON</t>
  </si>
  <si>
    <t>923162921</t>
  </si>
  <si>
    <t>9094210971</t>
  </si>
  <si>
    <t>ROBERT NEWSOM</t>
  </si>
  <si>
    <t>174402321</t>
  </si>
  <si>
    <t>3567</t>
  </si>
  <si>
    <t>Industrial Furnaces &amp; Ovens</t>
  </si>
  <si>
    <t>ELECTRICAL FURNACES, OVENS &amp; HEATING DEVICES, EXC. INDUCTION</t>
  </si>
  <si>
    <t>124957</t>
  </si>
  <si>
    <t>SILICON VALLEY GROUP INC</t>
  </si>
  <si>
    <t>THERMCO SYS INC</t>
  </si>
  <si>
    <t>1465 N BATAVIA ST</t>
  </si>
  <si>
    <t>928673504</t>
  </si>
  <si>
    <t>7146392340</t>
  </si>
  <si>
    <t>92867</t>
  </si>
  <si>
    <t>JAN REMPT</t>
  </si>
  <si>
    <t>THERMCO SYSTEMS</t>
  </si>
  <si>
    <t>134492578</t>
  </si>
  <si>
    <t>082910233</t>
  </si>
  <si>
    <t>110170</t>
  </si>
  <si>
    <t>DUNCAN ENTERPRISES</t>
  </si>
  <si>
    <t>5673 E SHIELDS AVE</t>
  </si>
  <si>
    <t>937277819</t>
  </si>
  <si>
    <t>2092914444</t>
  </si>
  <si>
    <t>DUNCAN FINANCIAL CORPORATION</t>
  </si>
  <si>
    <t>DAVID WEBER</t>
  </si>
  <si>
    <t>DUNCAN CERAMICS</t>
  </si>
  <si>
    <t>009103672</t>
  </si>
  <si>
    <t>003444213</t>
  </si>
  <si>
    <t>KILNS, NSK</t>
  </si>
  <si>
    <t>114874</t>
  </si>
  <si>
    <t>R B C</t>
  </si>
  <si>
    <t>3131 W SEGERSTROM AVE</t>
  </si>
  <si>
    <t>927045811</t>
  </si>
  <si>
    <t>7145463131</t>
  </si>
  <si>
    <t>3131 SEGERSTROM</t>
  </si>
  <si>
    <t>92702</t>
  </si>
  <si>
    <t>FRANK OGG</t>
  </si>
  <si>
    <t>TRANSPORT DYNAMICS DIVISION</t>
  </si>
  <si>
    <t>046057063</t>
  </si>
  <si>
    <t>3568</t>
  </si>
  <si>
    <t>Power Transmission Equipment, Nec</t>
  </si>
  <si>
    <t>Power transmission equipment, n.e.c., n.s.k.</t>
  </si>
  <si>
    <t>507993</t>
  </si>
  <si>
    <t>RELATED METAL FABRICATION INC</t>
  </si>
  <si>
    <t>439 S STODDARD AVE</t>
  </si>
  <si>
    <t>924012025</t>
  </si>
  <si>
    <t>9098882882</t>
  </si>
  <si>
    <t>DON KRONMEYER</t>
  </si>
  <si>
    <t>861179760</t>
  </si>
  <si>
    <t>3569</t>
  </si>
  <si>
    <t>General Industrial Machinery, Nec</t>
  </si>
  <si>
    <t>GENERAL INDUSTRIAL MACHINERY, NEC, NEC</t>
  </si>
  <si>
    <t>118506</t>
  </si>
  <si>
    <t>CLAYTON INDUSTRIES</t>
  </si>
  <si>
    <t>4213 TEMPLE CITY BLVD</t>
  </si>
  <si>
    <t>917311030</t>
  </si>
  <si>
    <t>6264439381</t>
  </si>
  <si>
    <t>PO BOX 5530</t>
  </si>
  <si>
    <t>DON JONES</t>
  </si>
  <si>
    <t>008236911</t>
  </si>
  <si>
    <t>8184439381</t>
  </si>
  <si>
    <t>500589</t>
  </si>
  <si>
    <t>FLUID SYSTEMS CORP</t>
  </si>
  <si>
    <t>FLUID SYSTEMS CORPORATION</t>
  </si>
  <si>
    <t>10054 OLD GROVE RD</t>
  </si>
  <si>
    <t>921311647</t>
  </si>
  <si>
    <t>6196953840</t>
  </si>
  <si>
    <t>FRANK TRABERT</t>
  </si>
  <si>
    <t>831154596</t>
  </si>
  <si>
    <t>5 YR</t>
  </si>
  <si>
    <t>12/08/97</t>
  </si>
  <si>
    <t>308215</t>
  </si>
  <si>
    <t>TANDEM COMPUTERS INCORPORATED</t>
  </si>
  <si>
    <t>19333 VALLCO PKWY</t>
  </si>
  <si>
    <t>950142506</t>
  </si>
  <si>
    <t>4087256000</t>
  </si>
  <si>
    <t>19333 VALLCO PARKWAY</t>
  </si>
  <si>
    <t>MIKE SNELL</t>
  </si>
  <si>
    <t>069101152</t>
  </si>
  <si>
    <t>3571</t>
  </si>
  <si>
    <t>Electronic Computers</t>
  </si>
  <si>
    <t>ELECTRONIC COMPUTERS, NEC</t>
  </si>
  <si>
    <t>500351</t>
  </si>
  <si>
    <t>901 PAGE AVE</t>
  </si>
  <si>
    <t>945387341</t>
  </si>
  <si>
    <t>5103544078</t>
  </si>
  <si>
    <t>DOUG SALMON</t>
  </si>
  <si>
    <t>UB NETWORK REPAIR CENTER</t>
  </si>
  <si>
    <t>878932060</t>
  </si>
  <si>
    <t>115058</t>
  </si>
  <si>
    <t>NCR CORP</t>
  </si>
  <si>
    <t>NCR CORPORATION</t>
  </si>
  <si>
    <t>17095 VIA DEL CAMPO</t>
  </si>
  <si>
    <t>921271711</t>
  </si>
  <si>
    <t>6194851220</t>
  </si>
  <si>
    <t>92127</t>
  </si>
  <si>
    <t>AT&amp;T CORP</t>
  </si>
  <si>
    <t>ANDY ESPARZA</t>
  </si>
  <si>
    <t>043651371</t>
  </si>
  <si>
    <t>006980080</t>
  </si>
  <si>
    <t>CRISTINE ZELLMAN</t>
  </si>
  <si>
    <t>HUMAN RESOURCES</t>
  </si>
  <si>
    <t>113805</t>
  </si>
  <si>
    <t>AMDAHL CORP</t>
  </si>
  <si>
    <t>1250 E ARQUES AVE</t>
  </si>
  <si>
    <t>940864730</t>
  </si>
  <si>
    <t>4087466000</t>
  </si>
  <si>
    <t>1250 EAST ARQUES</t>
  </si>
  <si>
    <t>94088</t>
  </si>
  <si>
    <t>MIKE DEMORE</t>
  </si>
  <si>
    <t>063567820</t>
  </si>
  <si>
    <t>MAINFRAME COMPUTERS</t>
  </si>
  <si>
    <t>121035</t>
  </si>
  <si>
    <t>XEROX CORP</t>
  </si>
  <si>
    <t>701 AVIATION BLVD</t>
  </si>
  <si>
    <t>902454806</t>
  </si>
  <si>
    <t>3105367000</t>
  </si>
  <si>
    <t>XEROX CORPORATION</t>
  </si>
  <si>
    <t>ROBIN LANGLOIS</t>
  </si>
  <si>
    <t>XEROX PRINTING SYSTEMS</t>
  </si>
  <si>
    <t>057346777</t>
  </si>
  <si>
    <t>049591852</t>
  </si>
  <si>
    <t>COMPUTERS, DIGITAL, ANALOG OR HYBRID</t>
  </si>
  <si>
    <t>113919</t>
  </si>
  <si>
    <t>UNISYS CORPORATION</t>
  </si>
  <si>
    <t>UNISYS CORP</t>
  </si>
  <si>
    <t>25725 JERONIMO RD</t>
  </si>
  <si>
    <t>MISSION VIEJO</t>
  </si>
  <si>
    <t>926912711</t>
  </si>
  <si>
    <t>7143806457</t>
  </si>
  <si>
    <t>92691</t>
  </si>
  <si>
    <t>MIKE FRANCAIS</t>
  </si>
  <si>
    <t>SYSTEMS PRODUCTS GROUP</t>
  </si>
  <si>
    <t>049906829</t>
  </si>
  <si>
    <t>005358932</t>
  </si>
  <si>
    <t>COMPUTER AUXILIARY STORAGE UNITS</t>
  </si>
  <si>
    <t>121018</t>
  </si>
  <si>
    <t>SEQUEL INC</t>
  </si>
  <si>
    <t>PERIPHERAL SYSTEMS DIV</t>
  </si>
  <si>
    <t>2777 SAN TOMAS EXPY</t>
  </si>
  <si>
    <t>950502519</t>
  </si>
  <si>
    <t>4089871000</t>
  </si>
  <si>
    <t>SAN TOMAS &amp; CENTRAL EXPWY</t>
  </si>
  <si>
    <t>MARK MC CARTHY</t>
  </si>
  <si>
    <t>606630754</t>
  </si>
  <si>
    <t>ELECTRONIC COMPUTER(EXC TYPEWRITERS/PERIPHERAL EQUIP/PARTS)</t>
  </si>
  <si>
    <t>122594</t>
  </si>
  <si>
    <t>BURROUGHS CORPORATION</t>
  </si>
  <si>
    <t>10850 VIA FRONTERA</t>
  </si>
  <si>
    <t>921271705</t>
  </si>
  <si>
    <t>6194513000</t>
  </si>
  <si>
    <t>TOM GORDON</t>
  </si>
  <si>
    <t>MICRO COMPONENTS GROUP</t>
  </si>
  <si>
    <t>066170549</t>
  </si>
  <si>
    <t>6194514967</t>
  </si>
  <si>
    <t>122235</t>
  </si>
  <si>
    <t>AMPEX DATA SYSTEMS CORP</t>
  </si>
  <si>
    <t>AMPEX CORP</t>
  </si>
  <si>
    <t>198 N NASH ST 200</t>
  </si>
  <si>
    <t>902454531</t>
  </si>
  <si>
    <t>3106400150</t>
  </si>
  <si>
    <t>RICK LUKERS</t>
  </si>
  <si>
    <t>083912121</t>
  </si>
  <si>
    <t>793485681</t>
  </si>
  <si>
    <t>3572</t>
  </si>
  <si>
    <t>Computer Storage Devices</t>
  </si>
  <si>
    <t>118637</t>
  </si>
  <si>
    <t>SCIENCE APPLICATIONS INTL CORP</t>
  </si>
  <si>
    <t>SEA OPERATIONS</t>
  </si>
  <si>
    <t>11803 SORRENTO VALLEY RD</t>
  </si>
  <si>
    <t>921211006</t>
  </si>
  <si>
    <t>6197922100</t>
  </si>
  <si>
    <t>RUSS FENTON</t>
  </si>
  <si>
    <t>SACHSE ENGINEERING ASSOCIATES</t>
  </si>
  <si>
    <t>808803720</t>
  </si>
  <si>
    <t>054781240</t>
  </si>
  <si>
    <t>123990</t>
  </si>
  <si>
    <t>MICROPOLIS USA INC</t>
  </si>
  <si>
    <t>MICROPOLIS CORP</t>
  </si>
  <si>
    <t>21211 NORDHOFF ST</t>
  </si>
  <si>
    <t>913115844</t>
  </si>
  <si>
    <t>8187093300</t>
  </si>
  <si>
    <t>DUDLEY WILLIAMS</t>
  </si>
  <si>
    <t>947454138</t>
  </si>
  <si>
    <t>COMPUTER DISK AND DRUM DRIVES AND COMPONENTS</t>
  </si>
  <si>
    <t>122659</t>
  </si>
  <si>
    <t>CONRAC DISPLAY PRODUCTS INC</t>
  </si>
  <si>
    <t>CONRAC DISPLAY PRODUCTS</t>
  </si>
  <si>
    <t>730 EAST CYPRESS AVE</t>
  </si>
  <si>
    <t>MONROVIA</t>
  </si>
  <si>
    <t>910164253</t>
  </si>
  <si>
    <t>8183030095</t>
  </si>
  <si>
    <t>730 EAST CYPRESS AVENUE</t>
  </si>
  <si>
    <t>91016</t>
  </si>
  <si>
    <t>CONRAC TECHNOLOGY INC</t>
  </si>
  <si>
    <t>RAM RAO</t>
  </si>
  <si>
    <t>614838977</t>
  </si>
  <si>
    <t>014710507</t>
  </si>
  <si>
    <t>3577</t>
  </si>
  <si>
    <t>Computer Peripheral Equipment, Nec</t>
  </si>
  <si>
    <t>COMPUTER PERIPHERHAL EQUIPMENT, NEC, NEC</t>
  </si>
  <si>
    <t>115137</t>
  </si>
  <si>
    <t>PRINTRONIX INC</t>
  </si>
  <si>
    <t>PRINTRONIX</t>
  </si>
  <si>
    <t>17421 DERIAN AVE</t>
  </si>
  <si>
    <t>7148631900</t>
  </si>
  <si>
    <t>17500 CARTWRIGHT RD</t>
  </si>
  <si>
    <t>STEVE PETERSON</t>
  </si>
  <si>
    <t>622482834</t>
  </si>
  <si>
    <t>066177007</t>
  </si>
  <si>
    <t>PRINTERS AND PLOTTERS</t>
  </si>
  <si>
    <t>118638</t>
  </si>
  <si>
    <t>HEWLETT-PACKARD CO</t>
  </si>
  <si>
    <t>16399 W BERNARDO DR</t>
  </si>
  <si>
    <t>921271899</t>
  </si>
  <si>
    <t>6194874100</t>
  </si>
  <si>
    <t>HEWLETT-PACKARD COMPANY</t>
  </si>
  <si>
    <t>89</t>
  </si>
  <si>
    <t>PUBLIC AFFAIRS MANAGER</t>
  </si>
  <si>
    <t>MITCH MITCHELL</t>
  </si>
  <si>
    <t>SAN DIEGO DIVISION</t>
  </si>
  <si>
    <t>049904766</t>
  </si>
  <si>
    <t>009122532</t>
  </si>
  <si>
    <t>500212</t>
  </si>
  <si>
    <t>SEAGATE TECHNOLOGY INC</t>
  </si>
  <si>
    <t>3845 E CORONADO ST</t>
  </si>
  <si>
    <t>928071606</t>
  </si>
  <si>
    <t>7146307573</t>
  </si>
  <si>
    <t>WALT WALTERS</t>
  </si>
  <si>
    <t>SEAGATE SABSTRATES</t>
  </si>
  <si>
    <t>626900393</t>
  </si>
  <si>
    <t>098533326</t>
  </si>
  <si>
    <t>09/24/97</t>
  </si>
  <si>
    <t>425302</t>
  </si>
  <si>
    <t>CALCOMP INC</t>
  </si>
  <si>
    <t>CALCOMP</t>
  </si>
  <si>
    <t>2411 W LA PALMA AVE</t>
  </si>
  <si>
    <t>928012610</t>
  </si>
  <si>
    <t>7148212000</t>
  </si>
  <si>
    <t>2411 W LA PLAMA AVE</t>
  </si>
  <si>
    <t>LOCKHEED MARTIN CORP</t>
  </si>
  <si>
    <t>GREG PETRAFF</t>
  </si>
  <si>
    <t>INPUT TECHNOLOGIES DIVISION</t>
  </si>
  <si>
    <t>177126018</t>
  </si>
  <si>
    <t>834951691</t>
  </si>
  <si>
    <t>500544</t>
  </si>
  <si>
    <t>VIKING COMPONENTS INC</t>
  </si>
  <si>
    <t>30200 AVENIDA DE LAS BANDERAS</t>
  </si>
  <si>
    <t>RANCHO SANTA MARGARITA</t>
  </si>
  <si>
    <t>926882132</t>
  </si>
  <si>
    <t>7146437255</t>
  </si>
  <si>
    <t>GARY EVANS</t>
  </si>
  <si>
    <t>603046483</t>
  </si>
  <si>
    <t>114933</t>
  </si>
  <si>
    <t>MASTER PRODUCTS MFG CO</t>
  </si>
  <si>
    <t>MASTER PRODUCTS MFG CO DIV</t>
  </si>
  <si>
    <t>3481 EAST 14TH STREET</t>
  </si>
  <si>
    <t>900233817</t>
  </si>
  <si>
    <t>2132658042</t>
  </si>
  <si>
    <t>JANES CREAN(USA)INC</t>
  </si>
  <si>
    <t>ABEL RUIZ</t>
  </si>
  <si>
    <t>008485013</t>
  </si>
  <si>
    <t>125834168</t>
  </si>
  <si>
    <t>3579</t>
  </si>
  <si>
    <t>Office Machines, Nec</t>
  </si>
  <si>
    <t>OFFICE MACHINES, NEC, NEC</t>
  </si>
  <si>
    <t>118763</t>
  </si>
  <si>
    <t>RICOH ELECTRONICS INC</t>
  </si>
  <si>
    <t>17482 PULLMAN ST</t>
  </si>
  <si>
    <t>926145527</t>
  </si>
  <si>
    <t>7147563000</t>
  </si>
  <si>
    <t>RICOH CORPORATION</t>
  </si>
  <si>
    <t>SIG NEHRING</t>
  </si>
  <si>
    <t>146708037</t>
  </si>
  <si>
    <t>061079273</t>
  </si>
  <si>
    <t>114450</t>
  </si>
  <si>
    <t>GENERAL AUTOMATION INC</t>
  </si>
  <si>
    <t>17731 MITCHELL LN</t>
  </si>
  <si>
    <t>926146028</t>
  </si>
  <si>
    <t>7142504800</t>
  </si>
  <si>
    <t>HOWARD SILVER</t>
  </si>
  <si>
    <t>044347946</t>
  </si>
  <si>
    <t>125107</t>
  </si>
  <si>
    <t>VENDO CO</t>
  </si>
  <si>
    <t>VENDO CO INC</t>
  </si>
  <si>
    <t>7209 N INGRAM</t>
  </si>
  <si>
    <t>936501017</t>
  </si>
  <si>
    <t>2094391770</t>
  </si>
  <si>
    <t>93650</t>
  </si>
  <si>
    <t>SANDEN OF AMERICA INC</t>
  </si>
  <si>
    <t>RON TINSELY</t>
  </si>
  <si>
    <t>VENGUARD SERVICE</t>
  </si>
  <si>
    <t>007121197</t>
  </si>
  <si>
    <t>192343630</t>
  </si>
  <si>
    <t>3581</t>
  </si>
  <si>
    <t>Automatic Vending Machines</t>
  </si>
  <si>
    <t>AUTOMATIC MERCHANDISING MACHINES, N.S.K.</t>
  </si>
  <si>
    <t>115197</t>
  </si>
  <si>
    <t>ARDCO INC</t>
  </si>
  <si>
    <t>RUSSELL COIL CO INC</t>
  </si>
  <si>
    <t>221 BERRY ST</t>
  </si>
  <si>
    <t>7145291935</t>
  </si>
  <si>
    <t>PO BOX 1030</t>
  </si>
  <si>
    <t>928221030</t>
  </si>
  <si>
    <t>BRIAN CROSSEN</t>
  </si>
  <si>
    <t>RUSSELL COIL DIV</t>
  </si>
  <si>
    <t>188521181</t>
  </si>
  <si>
    <t>005528914</t>
  </si>
  <si>
    <t>3585</t>
  </si>
  <si>
    <t>Refrigeration &amp; Heating Equipment</t>
  </si>
  <si>
    <t>COMPRESSORS AND COMPRESSOR UNITS, ALL REFRIGERANTS</t>
  </si>
  <si>
    <t>113917</t>
  </si>
  <si>
    <t>BAC AIRCOIL CO INC</t>
  </si>
  <si>
    <t>BALTIMORE AIRCOIL CO</t>
  </si>
  <si>
    <t>15341 ROAD 28 1/2</t>
  </si>
  <si>
    <t>2096739231</t>
  </si>
  <si>
    <t>PO BOX 960</t>
  </si>
  <si>
    <t>AMSTED INDUSTRIES INCORPORATED</t>
  </si>
  <si>
    <t>PAUL WANG</t>
  </si>
  <si>
    <t>003423670</t>
  </si>
  <si>
    <t>005146667</t>
  </si>
  <si>
    <t>AIR CONDITIONING EQUIPMENT, COMPLETE</t>
  </si>
  <si>
    <t>114932</t>
  </si>
  <si>
    <t>MCCANNS ENGINEERING &amp; MFG CO</t>
  </si>
  <si>
    <t>MCCANNS ENGINEERINGG &amp; MFG CO</t>
  </si>
  <si>
    <t>4570 COLORADO BLVD</t>
  </si>
  <si>
    <t>900391104</t>
  </si>
  <si>
    <t>8182409990</t>
  </si>
  <si>
    <t>PO BOX 39100</t>
  </si>
  <si>
    <t>RAZMAK BAGDASARIAN</t>
  </si>
  <si>
    <t>008482242</t>
  </si>
  <si>
    <t>SODA FOUNTAIN AND BEVERAGE DISPENSING EQUIPMENT AND PARTS</t>
  </si>
  <si>
    <t>114617</t>
  </si>
  <si>
    <t>HUSSMANN CORPORATION</t>
  </si>
  <si>
    <t>HUSSMANN</t>
  </si>
  <si>
    <t>13770 RAMONA</t>
  </si>
  <si>
    <t>917105423</t>
  </si>
  <si>
    <t>9095904910</t>
  </si>
  <si>
    <t>WHITMAN CORPORATION</t>
  </si>
  <si>
    <t>DAVE WALKER</t>
  </si>
  <si>
    <t>056402191</t>
  </si>
  <si>
    <t>005235015</t>
  </si>
  <si>
    <t>REFRIGERATION AND HEATING EQUIPMENT, NEC</t>
  </si>
  <si>
    <t>500422</t>
  </si>
  <si>
    <t>DYNAMIC COOKING SYSTEMS INC</t>
  </si>
  <si>
    <t>5800 SUYLAB RD</t>
  </si>
  <si>
    <t>HUNTINGTON BEACH</t>
  </si>
  <si>
    <t>92647</t>
  </si>
  <si>
    <t>7143727000</t>
  </si>
  <si>
    <t>TED VERA</t>
  </si>
  <si>
    <t>194132098</t>
  </si>
  <si>
    <t>3589</t>
  </si>
  <si>
    <t>Service Industry Machinery, Nec</t>
  </si>
  <si>
    <t>Service industry machinery, n.e.c., n.s.k.</t>
  </si>
  <si>
    <t>101040</t>
  </si>
  <si>
    <t>FARMER BROS CO</t>
  </si>
  <si>
    <t>FARMER BROS COFFEE</t>
  </si>
  <si>
    <t>20333 NORMANDIE AVE</t>
  </si>
  <si>
    <t>905021215</t>
  </si>
  <si>
    <t>3107875400</t>
  </si>
  <si>
    <t>90502</t>
  </si>
  <si>
    <t>ERNIE SOLIS</t>
  </si>
  <si>
    <t>BREWMATIC</t>
  </si>
  <si>
    <t>008288979</t>
  </si>
  <si>
    <t>115106</t>
  </si>
  <si>
    <t>PACIFIC PISTON RING CO INC</t>
  </si>
  <si>
    <t>3620 EASTHAM DR</t>
  </si>
  <si>
    <t>CULVER CITY</t>
  </si>
  <si>
    <t>902322411</t>
  </si>
  <si>
    <t>3108363322</t>
  </si>
  <si>
    <t>PO BOX 987</t>
  </si>
  <si>
    <t>90230</t>
  </si>
  <si>
    <t>009528654</t>
  </si>
  <si>
    <t>3592</t>
  </si>
  <si>
    <t>Carburetors, Pistons,Rings &amp; Valves</t>
  </si>
  <si>
    <t>Carburetors, pistons, rings, valves, n.s.k.</t>
  </si>
  <si>
    <t>508166</t>
  </si>
  <si>
    <t>GORKO INDUSTRIES INC</t>
  </si>
  <si>
    <t>16772 SCHOENBORN ST</t>
  </si>
  <si>
    <t>NORTH HILLS</t>
  </si>
  <si>
    <t>913436108</t>
  </si>
  <si>
    <t>8188948801</t>
  </si>
  <si>
    <t>SEPULVEDA</t>
  </si>
  <si>
    <t>LIDIA GORKO</t>
  </si>
  <si>
    <t>PRECISION QUALITY PRODUCTS</t>
  </si>
  <si>
    <t>009522285</t>
  </si>
  <si>
    <t>3599</t>
  </si>
  <si>
    <t>Industrial Machinery, Nec</t>
  </si>
  <si>
    <t>MACHINE AND OTHER JOB SHOP WORK</t>
  </si>
  <si>
    <t>507107</t>
  </si>
  <si>
    <t>BAUMANN ENGINEERING</t>
  </si>
  <si>
    <t>212 S CAMBRIDGE AVE</t>
  </si>
  <si>
    <t>CLAREMONT</t>
  </si>
  <si>
    <t>917114843</t>
  </si>
  <si>
    <t>9096261820</t>
  </si>
  <si>
    <t>FRED BAUMANN</t>
  </si>
  <si>
    <t>009560848</t>
  </si>
  <si>
    <t>INDUSTRIAL MACHINERY, NEC, NEC</t>
  </si>
  <si>
    <t>500644</t>
  </si>
  <si>
    <t>NELMS-DONHAM MANUFACTURING</t>
  </si>
  <si>
    <t>6341 SAN IGNACIO AVE</t>
  </si>
  <si>
    <t>951191202</t>
  </si>
  <si>
    <t>4082259955</t>
  </si>
  <si>
    <t>JEFF PEEK</t>
  </si>
  <si>
    <t>064709629</t>
  </si>
  <si>
    <t>118231</t>
  </si>
  <si>
    <t>SMITH ACQUISITION CO</t>
  </si>
  <si>
    <t>SOUTHWEST PDTS CO</t>
  </si>
  <si>
    <t>2240 BUENA VISTA AVE</t>
  </si>
  <si>
    <t>8183580181</t>
  </si>
  <si>
    <t>SUNBASE ASIA INC</t>
  </si>
  <si>
    <t>NANCY LERMA</t>
  </si>
  <si>
    <t>SOUTHWEST PRODUCTS CO</t>
  </si>
  <si>
    <t>556193963</t>
  </si>
  <si>
    <t>946190067</t>
  </si>
  <si>
    <t>116460</t>
  </si>
  <si>
    <t>KUHLMAN ELECTRIC CORP</t>
  </si>
  <si>
    <t>KUHLMAN CORP</t>
  </si>
  <si>
    <t>1056 PELLET AVE</t>
  </si>
  <si>
    <t>939014539</t>
  </si>
  <si>
    <t>4087581011</t>
  </si>
  <si>
    <t>PO BOX 81411</t>
  </si>
  <si>
    <t>KUHLMAN CORPORATION</t>
  </si>
  <si>
    <t>DENNIS LEBOW</t>
  </si>
  <si>
    <t>TRANSFORMER DIVISION</t>
  </si>
  <si>
    <t>009146499</t>
  </si>
  <si>
    <t>005354345</t>
  </si>
  <si>
    <t>36</t>
  </si>
  <si>
    <t>Electric &amp; Electronic Equip.</t>
  </si>
  <si>
    <t>3612</t>
  </si>
  <si>
    <t>Transformers</t>
  </si>
  <si>
    <t>Transformers, n.s.k.</t>
  </si>
  <si>
    <t>308343</t>
  </si>
  <si>
    <t>NORTH AMERICAN TRANSFORMER INC</t>
  </si>
  <si>
    <t>NORTH AMER TRANSFORMER</t>
  </si>
  <si>
    <t>1200 PIPER DR</t>
  </si>
  <si>
    <t>950356819</t>
  </si>
  <si>
    <t>4082627000</t>
  </si>
  <si>
    <t>1200 PIPER DRIVE</t>
  </si>
  <si>
    <t>RELIANCE ELECTRIC CO</t>
  </si>
  <si>
    <t>RICH FARENTI</t>
  </si>
  <si>
    <t>175260249</t>
  </si>
  <si>
    <t>004197646</t>
  </si>
  <si>
    <t>ROGER BOTTOLSON</t>
  </si>
  <si>
    <t>123272</t>
  </si>
  <si>
    <t>GEC PLESSEY SEMICONDUCTORS INC</t>
  </si>
  <si>
    <t>GEC PLESSEY INC</t>
  </si>
  <si>
    <t>1500 GREEN HILLS RD</t>
  </si>
  <si>
    <t>SCOTTS VALLEY</t>
  </si>
  <si>
    <t>950664922</t>
  </si>
  <si>
    <t>4084382900</t>
  </si>
  <si>
    <t>1500 GREEN HILLS ROAD</t>
  </si>
  <si>
    <t>95066</t>
  </si>
  <si>
    <t>GEC INC</t>
  </si>
  <si>
    <t>NEIL</t>
  </si>
  <si>
    <t>189358658</t>
  </si>
  <si>
    <t>614764918</t>
  </si>
  <si>
    <t>Power regulators, boosters &amp; other transformers, incl. parts</t>
  </si>
  <si>
    <t>500209</t>
  </si>
  <si>
    <t>POWER PARAGON INC</t>
  </si>
  <si>
    <t>1055 S EAST ST</t>
  </si>
  <si>
    <t>928055749</t>
  </si>
  <si>
    <t>7149569200</t>
  </si>
  <si>
    <t>P O BOX 66006</t>
  </si>
  <si>
    <t>928166006</t>
  </si>
  <si>
    <t>FRED WITHAM</t>
  </si>
  <si>
    <t>POWER SYSTEMS GROUP</t>
  </si>
  <si>
    <t>608926952</t>
  </si>
  <si>
    <t>508164</t>
  </si>
  <si>
    <t>ZAP WORLD.COM</t>
  </si>
  <si>
    <t>ZAP POWER SYSTEMS</t>
  </si>
  <si>
    <t>117 MORRIS ST</t>
  </si>
  <si>
    <t>SEBASTOPOL</t>
  </si>
  <si>
    <t>954723858</t>
  </si>
  <si>
    <t>7078244150</t>
  </si>
  <si>
    <t>JAMES MC GREEN</t>
  </si>
  <si>
    <t>877218057</t>
  </si>
  <si>
    <t>3621</t>
  </si>
  <si>
    <t>Motors &amp; Generators</t>
  </si>
  <si>
    <t>Motors and generators, n.s.k.</t>
  </si>
  <si>
    <t>115987</t>
  </si>
  <si>
    <t>DATRON INC</t>
  </si>
  <si>
    <t>EEMCO</t>
  </si>
  <si>
    <t>4585 ELECTRONICS PLACE</t>
  </si>
  <si>
    <t>900391038</t>
  </si>
  <si>
    <t>8182477060</t>
  </si>
  <si>
    <t>JOHN DUGGAN</t>
  </si>
  <si>
    <t>EEMCO DIVISION</t>
  </si>
  <si>
    <t>054844931</t>
  </si>
  <si>
    <t>189222185</t>
  </si>
  <si>
    <t>Integral horsepower motors and generators, non-vehicular</t>
  </si>
  <si>
    <t>115979</t>
  </si>
  <si>
    <t>AMERICAN ELECTRONICS INC</t>
  </si>
  <si>
    <t>DRESSEN-BARNES ELECTRONICS</t>
  </si>
  <si>
    <t>1600 E VALENCIA DRIVE</t>
  </si>
  <si>
    <t>92631</t>
  </si>
  <si>
    <t>7148713020</t>
  </si>
  <si>
    <t>PO BOX 3070</t>
  </si>
  <si>
    <t>928343070</t>
  </si>
  <si>
    <t>DON WALL</t>
  </si>
  <si>
    <t>QUADRANT ENGINEERING DIV</t>
  </si>
  <si>
    <t>801529132</t>
  </si>
  <si>
    <t>056584030</t>
  </si>
  <si>
    <t>MOTOR GENERATOR SETS &amp; OTHER ROTATING EQUIP.,INCL. HERMETICS(FRACTIONAL)</t>
  </si>
  <si>
    <t>116885</t>
  </si>
  <si>
    <t>STERLING ELECTRIC INC</t>
  </si>
  <si>
    <t>STERLING ELECTRIC</t>
  </si>
  <si>
    <t>16752 ARMSTRONG AVE</t>
  </si>
  <si>
    <t>926064912</t>
  </si>
  <si>
    <t>7144740520</t>
  </si>
  <si>
    <t>DAN ALDINGER</t>
  </si>
  <si>
    <t>008310237</t>
  </si>
  <si>
    <t>PARTS AND SUPPLIES FOR MOTORS, AND GENERATORS</t>
  </si>
  <si>
    <t>112358</t>
  </si>
  <si>
    <t>REGAL-BELOIT CORP</t>
  </si>
  <si>
    <t>ELECTRO-GEAR DIVISION</t>
  </si>
  <si>
    <t>1110 N LEMON ST</t>
  </si>
  <si>
    <t>928012502</t>
  </si>
  <si>
    <t>7145356061</t>
  </si>
  <si>
    <t>GARY CHAFE</t>
  </si>
  <si>
    <t>ELECTRA GEAR</t>
  </si>
  <si>
    <t>063126361</t>
  </si>
  <si>
    <t>006111751</t>
  </si>
  <si>
    <t>Parts and supplies for motors, and generators</t>
  </si>
  <si>
    <t>116270</t>
  </si>
  <si>
    <t>5441 E 14TH ST</t>
  </si>
  <si>
    <t>946015794</t>
  </si>
  <si>
    <t>5104366900</t>
  </si>
  <si>
    <t>GE APPARATUS SERVICES</t>
  </si>
  <si>
    <t>043245463</t>
  </si>
  <si>
    <t>116768</t>
  </si>
  <si>
    <t>REULAND ELECTRIC CO</t>
  </si>
  <si>
    <t>17969 E RAILROAD ST</t>
  </si>
  <si>
    <t>8189646411</t>
  </si>
  <si>
    <t>91748</t>
  </si>
  <si>
    <t>GLEN YUKIHRO</t>
  </si>
  <si>
    <t>008286080</t>
  </si>
  <si>
    <t>FRACTIONAL HORSEPOWER MOTORS</t>
  </si>
  <si>
    <t>115717</t>
  </si>
  <si>
    <t>ADVANCE CARBON PRODUCTS INC</t>
  </si>
  <si>
    <t>171 INDUSTRIAL WAY</t>
  </si>
  <si>
    <t>BRISBANE</t>
  </si>
  <si>
    <t>940051003</t>
  </si>
  <si>
    <t>4154681670</t>
  </si>
  <si>
    <t>94005</t>
  </si>
  <si>
    <t>JAMES CRADER</t>
  </si>
  <si>
    <t>009114315</t>
  </si>
  <si>
    <t>3624</t>
  </si>
  <si>
    <t>Carbon &amp; Graphite Products</t>
  </si>
  <si>
    <t>Carbon and graphite products, n.s.k.</t>
  </si>
  <si>
    <t>116984</t>
  </si>
  <si>
    <t>12525 DAPHNE AVE</t>
  </si>
  <si>
    <t>HAWTHORNE</t>
  </si>
  <si>
    <t>902503308</t>
  </si>
  <si>
    <t>3107770077</t>
  </si>
  <si>
    <t>90250</t>
  </si>
  <si>
    <t>ROY WONG</t>
  </si>
  <si>
    <t>TELEDYNE RELAYS DIVISION</t>
  </si>
  <si>
    <t>046460671</t>
  </si>
  <si>
    <t>3625</t>
  </si>
  <si>
    <t>Relays &amp; Industrial Controls</t>
  </si>
  <si>
    <t>RELAYS AND INDUSTRIAL CONTROLS, NEC</t>
  </si>
  <si>
    <t>118653</t>
  </si>
  <si>
    <t>ITT INDUSTRIES INC</t>
  </si>
  <si>
    <t>ITT CORP</t>
  </si>
  <si>
    <t>28150 INDUSTRY DR</t>
  </si>
  <si>
    <t>913554100</t>
  </si>
  <si>
    <t>8052954000</t>
  </si>
  <si>
    <t>RANDY MURDOCK</t>
  </si>
  <si>
    <t>ITT AEROSPACE CONTROLS</t>
  </si>
  <si>
    <t>878092485</t>
  </si>
  <si>
    <t>001216845</t>
  </si>
  <si>
    <t>116524</t>
  </si>
  <si>
    <t>MEASUREX CORP</t>
  </si>
  <si>
    <t>1 RESULTS WAY</t>
  </si>
  <si>
    <t>950145991</t>
  </si>
  <si>
    <t>4082551500</t>
  </si>
  <si>
    <t>SHERMAN DAVIS</t>
  </si>
  <si>
    <t>047897400</t>
  </si>
  <si>
    <t>116092</t>
  </si>
  <si>
    <t>E E C O INC</t>
  </si>
  <si>
    <t>EECO INC</t>
  </si>
  <si>
    <t>1800 E WILSHIRE</t>
  </si>
  <si>
    <t>927054617</t>
  </si>
  <si>
    <t>7148356000</t>
  </si>
  <si>
    <t>MR HANZICK</t>
  </si>
  <si>
    <t>EECO SWITCH DIVISION</t>
  </si>
  <si>
    <t>008256349</t>
  </si>
  <si>
    <t>115919</t>
  </si>
  <si>
    <t>COEX CORP</t>
  </si>
  <si>
    <t>8373 CLIFFRIDGE LANE</t>
  </si>
  <si>
    <t>LA JOLLA</t>
  </si>
  <si>
    <t>92037</t>
  </si>
  <si>
    <t>6194509340</t>
  </si>
  <si>
    <t>COEX INTERNATIONAL</t>
  </si>
  <si>
    <t>MR. KURNICK</t>
  </si>
  <si>
    <t>137405924</t>
  </si>
  <si>
    <t>RELAYS AND INDUSTIAL CONTROLS, NEC</t>
  </si>
  <si>
    <t>115955</t>
  </si>
  <si>
    <t>CHRISTIE ELECTRIC CORP</t>
  </si>
  <si>
    <t>18120 S BROADWAY ST</t>
  </si>
  <si>
    <t>902483536</t>
  </si>
  <si>
    <t>3107151402</t>
  </si>
  <si>
    <t>18120 S BRAODWAY ST</t>
  </si>
  <si>
    <t>CHRISTIE FUNDING PARTNERS LP</t>
  </si>
  <si>
    <t>AUTURO BARRALES</t>
  </si>
  <si>
    <t>008287625</t>
  </si>
  <si>
    <t>932877939</t>
  </si>
  <si>
    <t>3629</t>
  </si>
  <si>
    <t>Electrical Industrial Apparatus,Nec</t>
  </si>
  <si>
    <t>Electrical industrial apparatus, n.e.c., n.s.k.</t>
  </si>
  <si>
    <t>115705</t>
  </si>
  <si>
    <t>AEROJET GENERAL CORPORATION</t>
  </si>
  <si>
    <t>AEROJET ELECTRONIC SYSTEMS</t>
  </si>
  <si>
    <t>1100 W HOLLYVALE ST</t>
  </si>
  <si>
    <t>917023305</t>
  </si>
  <si>
    <t>8188121000</t>
  </si>
  <si>
    <t>PO BOX 296</t>
  </si>
  <si>
    <t>GENCORP INC</t>
  </si>
  <si>
    <t>WILLIAM LOCHRAY</t>
  </si>
  <si>
    <t>AZUSA OPERATIONS</t>
  </si>
  <si>
    <t>188171334</t>
  </si>
  <si>
    <t>001316330</t>
  </si>
  <si>
    <t>116001</t>
  </si>
  <si>
    <t>DISTINCTIVE APPLIANCES INC</t>
  </si>
  <si>
    <t>DACOR</t>
  </si>
  <si>
    <t>950 S RAYMOND AVE</t>
  </si>
  <si>
    <t>PASADENA</t>
  </si>
  <si>
    <t>911053226</t>
  </si>
  <si>
    <t>911</t>
  </si>
  <si>
    <t>8187991000</t>
  </si>
  <si>
    <t>91109</t>
  </si>
  <si>
    <t>MIKE MARKOWICH</t>
  </si>
  <si>
    <t>009699265</t>
  </si>
  <si>
    <t>3631</t>
  </si>
  <si>
    <t>Household Cooking Equipment</t>
  </si>
  <si>
    <t>ELECTRIC (INC. MICROWAVE) RANGES, OVENS &amp; COOKING UNITS &amp; PARTS</t>
  </si>
  <si>
    <t>582306</t>
  </si>
  <si>
    <t>PASADENA WATER &amp; POWER DEPT</t>
  </si>
  <si>
    <t>116938</t>
  </si>
  <si>
    <t>SANYO E &amp; E CORP</t>
  </si>
  <si>
    <t>SANYO E&amp;E CORP</t>
  </si>
  <si>
    <t>2001 SANYO AVE</t>
  </si>
  <si>
    <t>921732229</t>
  </si>
  <si>
    <t>6196611134</t>
  </si>
  <si>
    <t>92173</t>
  </si>
  <si>
    <t>SCOTT WRIGHT</t>
  </si>
  <si>
    <t>095895256</t>
  </si>
  <si>
    <t>3632</t>
  </si>
  <si>
    <t>Household Refrigerators &amp; Freezers</t>
  </si>
  <si>
    <t>Household refrigerators and freezers, n.s.k.</t>
  </si>
  <si>
    <t>116104</t>
  </si>
  <si>
    <t>ELECTROFILM MANUFACTURING CO</t>
  </si>
  <si>
    <t>ELECTROFILM INC</t>
  </si>
  <si>
    <t>25395 RYE CANYON ROAD</t>
  </si>
  <si>
    <t>913551205</t>
  </si>
  <si>
    <t>8052572242</t>
  </si>
  <si>
    <t>188855373</t>
  </si>
  <si>
    <t>3634</t>
  </si>
  <si>
    <t>Electric Housewares &amp; Fans</t>
  </si>
  <si>
    <t>Small electric household appliances, except fans</t>
  </si>
  <si>
    <t>117137</t>
  </si>
  <si>
    <t>MASCO BUILDING PRODUCTS CORP</t>
  </si>
  <si>
    <t>THERMADOR</t>
  </si>
  <si>
    <t>5119 DISTRICT BLVD</t>
  </si>
  <si>
    <t>2135621133</t>
  </si>
  <si>
    <t>STEWART MAIN</t>
  </si>
  <si>
    <t>144380771</t>
  </si>
  <si>
    <t>3639</t>
  </si>
  <si>
    <t>Household Appliances, Nec</t>
  </si>
  <si>
    <t>HOUSEHOLD APPLIANCES, N.E.C., N.S.K.</t>
  </si>
  <si>
    <t>116828</t>
  </si>
  <si>
    <t>RAYPAK INC</t>
  </si>
  <si>
    <t>RAYPAK CO INC</t>
  </si>
  <si>
    <t>31111 AGOURA RD</t>
  </si>
  <si>
    <t>WESTLAKE VILLAGE</t>
  </si>
  <si>
    <t>913614609</t>
  </si>
  <si>
    <t>8188891500</t>
  </si>
  <si>
    <t>31111 AGOURA ROAD</t>
  </si>
  <si>
    <t>91361</t>
  </si>
  <si>
    <t>PI US HOLDINGS INC</t>
  </si>
  <si>
    <t>KEVIN MCDONALD</t>
  </si>
  <si>
    <t>008339483</t>
  </si>
  <si>
    <t>788426021</t>
  </si>
  <si>
    <t>PLANT ENG</t>
  </si>
  <si>
    <t>HOUSEHOLD WATER HEATERS, EXCEPT ELECTRIC</t>
  </si>
  <si>
    <t>115706</t>
  </si>
  <si>
    <t>ANAHEIM MANUFACTURING COMPANY</t>
  </si>
  <si>
    <t>ANAHEIM MANUFACTURING CO</t>
  </si>
  <si>
    <t>4240 E LA PALMA AVE</t>
  </si>
  <si>
    <t>928071816</t>
  </si>
  <si>
    <t>7145247770</t>
  </si>
  <si>
    <t>PO BOX 4146</t>
  </si>
  <si>
    <t>TREVOR WAYNEWRIGHT</t>
  </si>
  <si>
    <t>ANAHEIM MANUFACTURING</t>
  </si>
  <si>
    <t>827786070</t>
  </si>
  <si>
    <t>MAJOR KITCHEN APPLIANCES, EXCEPT REFRIGERATORS AND STOVES</t>
  </si>
  <si>
    <t>124212</t>
  </si>
  <si>
    <t>5551 MCFADEN</t>
  </si>
  <si>
    <t>92649</t>
  </si>
  <si>
    <t>3235628100</t>
  </si>
  <si>
    <t>STUART MAIN</t>
  </si>
  <si>
    <t>PURCHASING DEPT</t>
  </si>
  <si>
    <t>500319</t>
  </si>
  <si>
    <t>ILLUMINATION TECHNOLOGY INC</t>
  </si>
  <si>
    <t>11085 KNOTT AVE STE B</t>
  </si>
  <si>
    <t>906305135</t>
  </si>
  <si>
    <t>7148991558</t>
  </si>
  <si>
    <t>JOHN HARTLEY</t>
  </si>
  <si>
    <t>ITI</t>
  </si>
  <si>
    <t>799871199</t>
  </si>
  <si>
    <t>3641</t>
  </si>
  <si>
    <t>Electric Lamps, Bulbs &amp; Tubes</t>
  </si>
  <si>
    <t>ELECTRIC LAMP BULBS AND TUBES</t>
  </si>
  <si>
    <t>116674</t>
  </si>
  <si>
    <t>OPTICAL RADIATION CORPORATION</t>
  </si>
  <si>
    <t>OPTICAL RADIATION CORP</t>
  </si>
  <si>
    <t>1300 W OPTICAL DR</t>
  </si>
  <si>
    <t>917023251</t>
  </si>
  <si>
    <t>8189693344</t>
  </si>
  <si>
    <t>DAVE FUSSEL</t>
  </si>
  <si>
    <t>LIGHTING DIV</t>
  </si>
  <si>
    <t>839386729</t>
  </si>
  <si>
    <t>116209</t>
  </si>
  <si>
    <t>GLENAIR INC</t>
  </si>
  <si>
    <t>1211 AIR WAY</t>
  </si>
  <si>
    <t>912012405</t>
  </si>
  <si>
    <t>8182476000</t>
  </si>
  <si>
    <t>1211 AIRWAY</t>
  </si>
  <si>
    <t>91201</t>
  </si>
  <si>
    <t>JUAN FIGUERAS</t>
  </si>
  <si>
    <t>AIRBORNE CONTROLS DIVISION</t>
  </si>
  <si>
    <t>008385312</t>
  </si>
  <si>
    <t>3643</t>
  </si>
  <si>
    <t>Current-Carrying Wiring Devices</t>
  </si>
  <si>
    <t>Current-carrying wiring devices, n.s.k.</t>
  </si>
  <si>
    <t>500662</t>
  </si>
  <si>
    <t>TRONOMED INC</t>
  </si>
  <si>
    <t>32921 CALLE PERFECTO</t>
  </si>
  <si>
    <t>SAN JUAN CAPISTRANO</t>
  </si>
  <si>
    <t>926754705</t>
  </si>
  <si>
    <t>7142405833</t>
  </si>
  <si>
    <t>GRAPHIC HOLDINGS INC</t>
  </si>
  <si>
    <t>TRACEY HURST</t>
  </si>
  <si>
    <t>083152090</t>
  </si>
  <si>
    <t>131687543</t>
  </si>
  <si>
    <t>115969</t>
  </si>
  <si>
    <t>DEUTSCH ENGNRED CNNCTING DVCS</t>
  </si>
  <si>
    <t>700 S HATHAWAY ST</t>
  </si>
  <si>
    <t>BANNING</t>
  </si>
  <si>
    <t>922205904</t>
  </si>
  <si>
    <t>9098497844</t>
  </si>
  <si>
    <t>92220</t>
  </si>
  <si>
    <t>IPD</t>
  </si>
  <si>
    <t>120294384</t>
  </si>
  <si>
    <t>174380691</t>
  </si>
  <si>
    <t>043506</t>
  </si>
  <si>
    <t>BANNING ELECTRIC DEPT</t>
  </si>
  <si>
    <t>116576</t>
  </si>
  <si>
    <t>MYERS ELECTRIC PRODUCTS INC</t>
  </si>
  <si>
    <t>MYERS ELECTRICAL PRODUCTS INC</t>
  </si>
  <si>
    <t>1130 S VAIL AVE</t>
  </si>
  <si>
    <t>906406021</t>
  </si>
  <si>
    <t>2137240450</t>
  </si>
  <si>
    <t>SHIRMAR CORP</t>
  </si>
  <si>
    <t>ABNER GIANNINO</t>
  </si>
  <si>
    <t>MYERS CUSTOM PRODUCTS</t>
  </si>
  <si>
    <t>008238677</t>
  </si>
  <si>
    <t>161319397</t>
  </si>
  <si>
    <t>115855</t>
  </si>
  <si>
    <t>THOMAS &amp; BETTS CORP</t>
  </si>
  <si>
    <t>BOWERS MANUFACTURING</t>
  </si>
  <si>
    <t>8685 BOWERS AVE</t>
  </si>
  <si>
    <t>902803317</t>
  </si>
  <si>
    <t>3235662111</t>
  </si>
  <si>
    <t>THOMAS &amp; BETTS CORPORATION</t>
  </si>
  <si>
    <t>ROGER HARDING</t>
  </si>
  <si>
    <t>BOWERS MFG CO</t>
  </si>
  <si>
    <t>154964027</t>
  </si>
  <si>
    <t>002154433</t>
  </si>
  <si>
    <t>3644</t>
  </si>
  <si>
    <t>Non-Current Carrying Wiring Devices</t>
  </si>
  <si>
    <t>Noncurrent-carrying wiring devices, n.s.k.</t>
  </si>
  <si>
    <t>117138</t>
  </si>
  <si>
    <t>WESTERN TUBE &amp; CONDUIT CORP</t>
  </si>
  <si>
    <t>WESTERN TUBE &amp; CONDUIT</t>
  </si>
  <si>
    <t>2001 E DOMINGUEZ ST</t>
  </si>
  <si>
    <t>908101005</t>
  </si>
  <si>
    <t>3105376300</t>
  </si>
  <si>
    <t>PO BOX 2720</t>
  </si>
  <si>
    <t>SUMITOMO METAL USA CORP</t>
  </si>
  <si>
    <t>SHERMAN ANDERSON</t>
  </si>
  <si>
    <t>005975123</t>
  </si>
  <si>
    <t>617377106</t>
  </si>
  <si>
    <t>ELECTRICAL CONDUIT AND CONDUIT FITTINGS</t>
  </si>
  <si>
    <t>116738</t>
  </si>
  <si>
    <t>C P M LIGHTING INC</t>
  </si>
  <si>
    <t>USI LIGHTING INC</t>
  </si>
  <si>
    <t>1251 DOOLITTLE DR</t>
  </si>
  <si>
    <t>945772221</t>
  </si>
  <si>
    <t>5105623500</t>
  </si>
  <si>
    <t>PRESCOLITE</t>
  </si>
  <si>
    <t>603049859</t>
  </si>
  <si>
    <t>3646</t>
  </si>
  <si>
    <t>Commercial Lighting Fixtures</t>
  </si>
  <si>
    <t>Commercial lighting fixtures, n.s.k.</t>
  </si>
  <si>
    <t>500711</t>
  </si>
  <si>
    <t>ILC TECHNOLOGY INC</t>
  </si>
  <si>
    <t>399 W JAVA DR</t>
  </si>
  <si>
    <t>940891023</t>
  </si>
  <si>
    <t>4087457900</t>
  </si>
  <si>
    <t>MIKE CRESAP</t>
  </si>
  <si>
    <t>042726661</t>
  </si>
  <si>
    <t>11/20/97</t>
  </si>
  <si>
    <t>3648</t>
  </si>
  <si>
    <t>Lighting Equipment, Nec</t>
  </si>
  <si>
    <t>Lighting equipment, n.e.c., n.s.k.</t>
  </si>
  <si>
    <t>500664</t>
  </si>
  <si>
    <t>GARDCO MANUFACTURING INC</t>
  </si>
  <si>
    <t>2661 ALVARADO ST</t>
  </si>
  <si>
    <t>945774319</t>
  </si>
  <si>
    <t>5103576900</t>
  </si>
  <si>
    <t>P O BOX 2013</t>
  </si>
  <si>
    <t>945770307</t>
  </si>
  <si>
    <t>THOMAS INDUSTRIES INC</t>
  </si>
  <si>
    <t>JOHN SWAFFORD</t>
  </si>
  <si>
    <t>THOMAS OUTDOOR LIGHTING</t>
  </si>
  <si>
    <t>009219684</t>
  </si>
  <si>
    <t>006379317</t>
  </si>
  <si>
    <t>116494</t>
  </si>
  <si>
    <t>HARMAN INTERNATIONAL INDS INC</t>
  </si>
  <si>
    <t>HARMAN SPEAKER MFG INC</t>
  </si>
  <si>
    <t>8500 BALBOA BLVD</t>
  </si>
  <si>
    <t>NORTHRIDGE</t>
  </si>
  <si>
    <t>913253503</t>
  </si>
  <si>
    <t>8188938411</t>
  </si>
  <si>
    <t>91329</t>
  </si>
  <si>
    <t>JAMES LANGDON</t>
  </si>
  <si>
    <t>NORTHRIDGE MANUFACTURING</t>
  </si>
  <si>
    <t>807548250</t>
  </si>
  <si>
    <t>047653555</t>
  </si>
  <si>
    <t>DAMIAN LEDUFF</t>
  </si>
  <si>
    <t>3651</t>
  </si>
  <si>
    <t>Household Audio &amp; Video Equipment</t>
  </si>
  <si>
    <t>Radio and tv receiving sets, n.s.k.</t>
  </si>
  <si>
    <t>123019</t>
  </si>
  <si>
    <t>DATATAPE INC</t>
  </si>
  <si>
    <t>DATA TAPE INC</t>
  </si>
  <si>
    <t>605 E HUNTINGTON DR</t>
  </si>
  <si>
    <t>910163636</t>
  </si>
  <si>
    <t>8183589500</t>
  </si>
  <si>
    <t>91017</t>
  </si>
  <si>
    <t>TIM BEARMAN</t>
  </si>
  <si>
    <t>109094169</t>
  </si>
  <si>
    <t>Home, portable &amp; auto. radios &amp; radio/phono/tape recorders</t>
  </si>
  <si>
    <t>115789</t>
  </si>
  <si>
    <t>AMPEX SYSTEM CORP</t>
  </si>
  <si>
    <t>500 BROADWAY STREET</t>
  </si>
  <si>
    <t>REDWOOD CITY</t>
  </si>
  <si>
    <t>940633115</t>
  </si>
  <si>
    <t>4153672011</t>
  </si>
  <si>
    <t>94063</t>
  </si>
  <si>
    <t>LOU GILMORE</t>
  </si>
  <si>
    <t>124796</t>
  </si>
  <si>
    <t>SONY ELECTRONICS INC</t>
  </si>
  <si>
    <t>SONY ENG &amp; MFG CO OF AMERICA</t>
  </si>
  <si>
    <t>16450 W BERNARDO DR</t>
  </si>
  <si>
    <t>921271804</t>
  </si>
  <si>
    <t>6194878500</t>
  </si>
  <si>
    <t>SONY CORP OF AMERICA</t>
  </si>
  <si>
    <t>SONY ENGINEERING &amp; MFG</t>
  </si>
  <si>
    <t>061602355</t>
  </si>
  <si>
    <t>602138570</t>
  </si>
  <si>
    <t>TELEVISION RECEIVERS, INCLUDING TELEVISION COMBINATIONS</t>
  </si>
  <si>
    <t>500255</t>
  </si>
  <si>
    <t>PIONEER VIDEO MANUFACTURING</t>
  </si>
  <si>
    <t>1041 E 230TH ST</t>
  </si>
  <si>
    <t>907455007</t>
  </si>
  <si>
    <t>3105180710</t>
  </si>
  <si>
    <t>907494368</t>
  </si>
  <si>
    <t>CLYDE FORD</t>
  </si>
  <si>
    <t>148596315</t>
  </si>
  <si>
    <t>507553</t>
  </si>
  <si>
    <t>GOSPEL RECORDINGS</t>
  </si>
  <si>
    <t>122 GLENDALE BLVD</t>
  </si>
  <si>
    <t>900265889</t>
  </si>
  <si>
    <t>2132500207</t>
  </si>
  <si>
    <t>RALPH LOPER</t>
  </si>
  <si>
    <t>009692336</t>
  </si>
  <si>
    <t>3652</t>
  </si>
  <si>
    <t>Phonograph Records, Tapes &amp; Disks</t>
  </si>
  <si>
    <t>Phonorecords &amp; blanks, prerecorded audio tapes, video tapes</t>
  </si>
  <si>
    <t>500627</t>
  </si>
  <si>
    <t>ASPECT TELECOMMUNICATIONS CORP</t>
  </si>
  <si>
    <t>1730 FOX DR</t>
  </si>
  <si>
    <t>951312311</t>
  </si>
  <si>
    <t>4083252200</t>
  </si>
  <si>
    <t>JIM ZUIDERHOEK</t>
  </si>
  <si>
    <t>153445135</t>
  </si>
  <si>
    <t>3661</t>
  </si>
  <si>
    <t>Telephone &amp; Telegraph Apparatus</t>
  </si>
  <si>
    <t>TELEPHONE AND TELEGRAPH APPARATUS, NEC</t>
  </si>
  <si>
    <t>115707</t>
  </si>
  <si>
    <t>FUJITSU BUS COMM SYSTEMS INC</t>
  </si>
  <si>
    <t>FUJITSU BUSINESS COMMS SYS INC</t>
  </si>
  <si>
    <t>3190 E MIRALOMA AVE</t>
  </si>
  <si>
    <t>928061906</t>
  </si>
  <si>
    <t>7146307721</t>
  </si>
  <si>
    <t>FUJITSU AMERICA INC</t>
  </si>
  <si>
    <t>DENNIS PEDERSON</t>
  </si>
  <si>
    <t>089142368</t>
  </si>
  <si>
    <t>082921644</t>
  </si>
  <si>
    <t>TELEPHONES AND TELEPHONE APPARATUS</t>
  </si>
  <si>
    <t>115992</t>
  </si>
  <si>
    <t>HARRIS CORP</t>
  </si>
  <si>
    <t>DIGITAL TELEPHONE SYSTEMS INC</t>
  </si>
  <si>
    <t>300 BEL MARIN KEYS BLVD</t>
  </si>
  <si>
    <t>NOVATO</t>
  </si>
  <si>
    <t>949495634</t>
  </si>
  <si>
    <t>4153825000</t>
  </si>
  <si>
    <t>PO BOX 1188</t>
  </si>
  <si>
    <t>94948</t>
  </si>
  <si>
    <t>HARRIS CORPORATION</t>
  </si>
  <si>
    <t>JEREMIAH MILLER</t>
  </si>
  <si>
    <t>DIGITAL TELEPHONE DIVISION</t>
  </si>
  <si>
    <t>023778194</t>
  </si>
  <si>
    <t>004203337</t>
  </si>
  <si>
    <t>116737</t>
  </si>
  <si>
    <t>PLANTRONICS INC</t>
  </si>
  <si>
    <t>PLANTRONIC INC</t>
  </si>
  <si>
    <t>345 ENCINAL ST</t>
  </si>
  <si>
    <t>950602132</t>
  </si>
  <si>
    <t>4084265858</t>
  </si>
  <si>
    <t>345 ENCINAL STREET</t>
  </si>
  <si>
    <t>95060</t>
  </si>
  <si>
    <t>BRUCE KISSELL</t>
  </si>
  <si>
    <t>009180902</t>
  </si>
  <si>
    <t>500386</t>
  </si>
  <si>
    <t>HENDRY MECHANICAL WORKS</t>
  </si>
  <si>
    <t>55 CASTILIAN DR</t>
  </si>
  <si>
    <t>GOLETA</t>
  </si>
  <si>
    <t>931173026</t>
  </si>
  <si>
    <t>8059685511</t>
  </si>
  <si>
    <t>P O BOX 998</t>
  </si>
  <si>
    <t>931160998</t>
  </si>
  <si>
    <t>JAMES KEENAN</t>
  </si>
  <si>
    <t>HENDRY TELEPHONE PRODUCTS</t>
  </si>
  <si>
    <t>008260614</t>
  </si>
  <si>
    <t>116330</t>
  </si>
  <si>
    <t>CHATSWORTH PRODUCTS</t>
  </si>
  <si>
    <t>HARRIS/DRAOCN INDUSTRIES</t>
  </si>
  <si>
    <t>9541 MASON</t>
  </si>
  <si>
    <t>913115102</t>
  </si>
  <si>
    <t>8188828595</t>
  </si>
  <si>
    <t>PHIL PINHEIRO</t>
  </si>
  <si>
    <t>039985072</t>
  </si>
  <si>
    <t>116736</t>
  </si>
  <si>
    <t>ANALOG DEVICES INC</t>
  </si>
  <si>
    <t>PRECISION MONOLITHICS INC</t>
  </si>
  <si>
    <t>1500 SPACE PARK DR</t>
  </si>
  <si>
    <t>4087279222</t>
  </si>
  <si>
    <t>1500 SPACE PARK DRIVE</t>
  </si>
  <si>
    <t>06</t>
  </si>
  <si>
    <t>SECRETARY</t>
  </si>
  <si>
    <t>VICKI CERVANTES</t>
  </si>
  <si>
    <t>PRECISION MONOLITHICS</t>
  </si>
  <si>
    <t>622875847</t>
  </si>
  <si>
    <t>001418417</t>
  </si>
  <si>
    <t>3663</t>
  </si>
  <si>
    <t>Radio &amp; TV Communications Equipment</t>
  </si>
  <si>
    <t>RADIO AND TV COMMUNICATIONS EQUIPMENT, NEC</t>
  </si>
  <si>
    <t>500595</t>
  </si>
  <si>
    <t>HUGHES NETWORK SYSTEMS INC</t>
  </si>
  <si>
    <t>10450 PACIFIC CENTER CT</t>
  </si>
  <si>
    <t>921214338</t>
  </si>
  <si>
    <t>6194559550</t>
  </si>
  <si>
    <t>GENERAL MOTORS CORPORATION</t>
  </si>
  <si>
    <t>WAYLAND ROBERTS</t>
  </si>
  <si>
    <t>126780733</t>
  </si>
  <si>
    <t>005356613</t>
  </si>
  <si>
    <t>RADIO AND TELEVISION BROADCASTING &amp; COMMUNICATION EQUIPMENT</t>
  </si>
  <si>
    <t>123637</t>
  </si>
  <si>
    <t>HARRIS FARINON</t>
  </si>
  <si>
    <t>330 TWIN DOLPHIN</t>
  </si>
  <si>
    <t>REDWOOD SHORE</t>
  </si>
  <si>
    <t>94065</t>
  </si>
  <si>
    <t>4155924120</t>
  </si>
  <si>
    <t>BRIAN MCCUSKER</t>
  </si>
  <si>
    <t>HARRIS FARINON COMPNENTS OPER</t>
  </si>
  <si>
    <t>013042668</t>
  </si>
  <si>
    <t>116210</t>
  </si>
  <si>
    <t>TEKTRONIX INC</t>
  </si>
  <si>
    <t>GRASS VALLEY GROUP</t>
  </si>
  <si>
    <t>13024 BITNEY SPRINGS RD</t>
  </si>
  <si>
    <t>NEVADA CITY</t>
  </si>
  <si>
    <t>959599017</t>
  </si>
  <si>
    <t>9164783000</t>
  </si>
  <si>
    <t>GRASS VALLEY</t>
  </si>
  <si>
    <t>PO BOX 1114</t>
  </si>
  <si>
    <t>95945</t>
  </si>
  <si>
    <t>04057</t>
  </si>
  <si>
    <t>NEVADA</t>
  </si>
  <si>
    <t>GRASS VALLEY PRODUCTS</t>
  </si>
  <si>
    <t>932334881</t>
  </si>
  <si>
    <t>308236</t>
  </si>
  <si>
    <t>VARIAN ASSOCIATES INC</t>
  </si>
  <si>
    <t>301 INDUSTRIAL RD</t>
  </si>
  <si>
    <t>SAN CARLOS</t>
  </si>
  <si>
    <t>940702603</t>
  </si>
  <si>
    <t>4155921221</t>
  </si>
  <si>
    <t>301 INDUSTRIAL ROAD</t>
  </si>
  <si>
    <t>94070</t>
  </si>
  <si>
    <t>JIM VASSER</t>
  </si>
  <si>
    <t>EIMAC</t>
  </si>
  <si>
    <t>009438300</t>
  </si>
  <si>
    <t>009120817</t>
  </si>
  <si>
    <t>314035</t>
  </si>
  <si>
    <t>TRW INC</t>
  </si>
  <si>
    <t>TRW SPACE &amp; ELECTRONICS GROUP</t>
  </si>
  <si>
    <t>ONE SPACE PARK</t>
  </si>
  <si>
    <t>902781001</t>
  </si>
  <si>
    <t>3108124321</t>
  </si>
  <si>
    <t>KRAIG SCHEYER</t>
  </si>
  <si>
    <t>ELECTRONICS &amp; TECHNOLOGY DIV</t>
  </si>
  <si>
    <t>008324949</t>
  </si>
  <si>
    <t>004179453</t>
  </si>
  <si>
    <t>3669</t>
  </si>
  <si>
    <t>Communications Equipment, Nec</t>
  </si>
  <si>
    <t>COMMUNICATIONS EQUIPMENT, NEC, NEC</t>
  </si>
  <si>
    <t>116340</t>
  </si>
  <si>
    <t>HUGHES ELECTRONICS</t>
  </si>
  <si>
    <t>HUGHES AIRCRAFT CO</t>
  </si>
  <si>
    <t>2060 IMPERIAL HWY</t>
  </si>
  <si>
    <t>902453501</t>
  </si>
  <si>
    <t>3106482345</t>
  </si>
  <si>
    <t>PO BOX 902 BLDG  E-7 S 157</t>
  </si>
  <si>
    <t>P M C INC</t>
  </si>
  <si>
    <t>MIKE KEEFE</t>
  </si>
  <si>
    <t>EL SEGUNDO MFG DIVISION</t>
  </si>
  <si>
    <t>079431839</t>
  </si>
  <si>
    <t>076191519</t>
  </si>
  <si>
    <t>JOHN AVERY</t>
  </si>
  <si>
    <t>2136166993</t>
  </si>
  <si>
    <t>DEFENSE SYSTEMS AND EQUIPMENT</t>
  </si>
  <si>
    <t>116342</t>
  </si>
  <si>
    <t>1901 W MALVERN</t>
  </si>
  <si>
    <t>7147323232</t>
  </si>
  <si>
    <t>MONROE GORDEN</t>
  </si>
  <si>
    <t>GROUND SYSTEMS GROUP</t>
  </si>
  <si>
    <t>063109243</t>
  </si>
  <si>
    <t>INTERCOMM EQUIP EXC PHONE/TELEGRAPH/ALARM SYS/TRAFFIC CNTROL</t>
  </si>
  <si>
    <t>122394</t>
  </si>
  <si>
    <t>ARGOSYSTEMS INC</t>
  </si>
  <si>
    <t>ARGOSYSTEMS</t>
  </si>
  <si>
    <t>310 N MARY</t>
  </si>
  <si>
    <t>940864192</t>
  </si>
  <si>
    <t>4087372000</t>
  </si>
  <si>
    <t>PO BOX 3452</t>
  </si>
  <si>
    <t>940883452</t>
  </si>
  <si>
    <t>THE BOEING COMPANY</t>
  </si>
  <si>
    <t>AL VOHN</t>
  </si>
  <si>
    <t>196581698</t>
  </si>
  <si>
    <t>009256819</t>
  </si>
  <si>
    <t>FACILITIES</t>
  </si>
  <si>
    <t>4087371000</t>
  </si>
  <si>
    <t>116461</t>
  </si>
  <si>
    <t>KAISER AEROSPACE &amp; ELEC CORP</t>
  </si>
  <si>
    <t>KAISER AEROSPACE &amp; ELECTRONICS</t>
  </si>
  <si>
    <t>2701 ORCHARD PARKWAY</t>
  </si>
  <si>
    <t>951342008</t>
  </si>
  <si>
    <t>4084323000</t>
  </si>
  <si>
    <t>95134</t>
  </si>
  <si>
    <t>K SYSTEMS INC</t>
  </si>
  <si>
    <t>BOB WILLOUGHBY</t>
  </si>
  <si>
    <t>KAISER ELECTRONICS</t>
  </si>
  <si>
    <t>009213596</t>
  </si>
  <si>
    <t>080139223</t>
  </si>
  <si>
    <t>116815</t>
  </si>
  <si>
    <t>WATKINS-JOHNSON COMPANY</t>
  </si>
  <si>
    <t>WATKINS-JOHNSON CO INC</t>
  </si>
  <si>
    <t>3333 HILLVIEW</t>
  </si>
  <si>
    <t>943041223</t>
  </si>
  <si>
    <t>6504934141</t>
  </si>
  <si>
    <t>93404</t>
  </si>
  <si>
    <t>HARRY JOHNSON</t>
  </si>
  <si>
    <t>009121534</t>
  </si>
  <si>
    <t>116500</t>
  </si>
  <si>
    <t>LOCKHEED MARTIN CONIC</t>
  </si>
  <si>
    <t>LORAL CONIC</t>
  </si>
  <si>
    <t>9020 BALBOA AVE</t>
  </si>
  <si>
    <t>921231510</t>
  </si>
  <si>
    <t>6192790411</t>
  </si>
  <si>
    <t>LORAL CORP</t>
  </si>
  <si>
    <t>DALE HANOLD</t>
  </si>
  <si>
    <t>LOCKHEED MARTIN TELEMETRY</t>
  </si>
  <si>
    <t>008231631</t>
  </si>
  <si>
    <t>001642719</t>
  </si>
  <si>
    <t>116135</t>
  </si>
  <si>
    <t>LOCKHEED MARTIN AEROSPACE CORP</t>
  </si>
  <si>
    <t>LORAL SPACE SYSTEMS</t>
  </si>
  <si>
    <t>3825 FABIAN WAY</t>
  </si>
  <si>
    <t>943034604</t>
  </si>
  <si>
    <t>6508524000</t>
  </si>
  <si>
    <t>BOB ARCHER</t>
  </si>
  <si>
    <t>878563188</t>
  </si>
  <si>
    <t>MATT AMELY</t>
  </si>
  <si>
    <t>4158524000</t>
  </si>
  <si>
    <t>116575</t>
  </si>
  <si>
    <t>MCDONNELL DOUGLAS CORP</t>
  </si>
  <si>
    <t>700 ROYAL OAKS DR</t>
  </si>
  <si>
    <t>910163629</t>
  </si>
  <si>
    <t>8183039000</t>
  </si>
  <si>
    <t>PO BOX 5005</t>
  </si>
  <si>
    <t>JERRY MULKINS</t>
  </si>
  <si>
    <t>MCDONNELL DGLS ASTRNTCS</t>
  </si>
  <si>
    <t>053855607</t>
  </si>
  <si>
    <t>006265946</t>
  </si>
  <si>
    <t>AIRCRAFT/AEROSPACE FLIGHT INSTRUMENTS &amp; GUIDANCE SYSTEMS</t>
  </si>
  <si>
    <t>116351</t>
  </si>
  <si>
    <t>HUGHES AIRCRAFT</t>
  </si>
  <si>
    <t>1920 E WALNUT AVE</t>
  </si>
  <si>
    <t>902452713</t>
  </si>
  <si>
    <t>3104163600</t>
  </si>
  <si>
    <t>2000 EAST IMPERIAL HWY</t>
  </si>
  <si>
    <t>RADAR SYSTEMS GROUP</t>
  </si>
  <si>
    <t>097459887</t>
  </si>
  <si>
    <t>GARRET SUMMERS</t>
  </si>
  <si>
    <t>116379</t>
  </si>
  <si>
    <t>3100 LOMITA BLVD</t>
  </si>
  <si>
    <t>905055104</t>
  </si>
  <si>
    <t>3105176000</t>
  </si>
  <si>
    <t>ELECTRON DYNAMICS DIV</t>
  </si>
  <si>
    <t>050907757</t>
  </si>
  <si>
    <t>3671</t>
  </si>
  <si>
    <t>Electron Tubes</t>
  </si>
  <si>
    <t>TRANSMITTAL, INDUSTRIAL, &amp; SPECIAL ELECTRON TUBES EXC X-RAY</t>
  </si>
  <si>
    <t>507264</t>
  </si>
  <si>
    <t>LANMARK CIRCUITS INC</t>
  </si>
  <si>
    <t>400 CROWN POINT CIR</t>
  </si>
  <si>
    <t>959459089</t>
  </si>
  <si>
    <t>5302727280</t>
  </si>
  <si>
    <t>LANNY NETZ</t>
  </si>
  <si>
    <t>006852693</t>
  </si>
  <si>
    <t>3672</t>
  </si>
  <si>
    <t>Printed Circuit Boards</t>
  </si>
  <si>
    <t>PRINTED CIRCUIT BOARDS, NEC</t>
  </si>
  <si>
    <t>500205</t>
  </si>
  <si>
    <t>MULTI-FINELINE ELECTRONIX INC</t>
  </si>
  <si>
    <t>Multi-Fineline Electronix Inc</t>
  </si>
  <si>
    <t>1301 N DYNAMICS ST</t>
  </si>
  <si>
    <t>928061901</t>
  </si>
  <si>
    <t>7149961248</t>
  </si>
  <si>
    <t>PHILIP HARDING</t>
  </si>
  <si>
    <t>M-FLEX</t>
  </si>
  <si>
    <t>131844185</t>
  </si>
  <si>
    <t>500352</t>
  </si>
  <si>
    <t>TANON MANUFACTURING INC</t>
  </si>
  <si>
    <t>46360 FREMONT BLVD</t>
  </si>
  <si>
    <t>945386406</t>
  </si>
  <si>
    <t>5102495100</t>
  </si>
  <si>
    <t>EA INDUSTRIES</t>
  </si>
  <si>
    <t>JIM COGAN</t>
  </si>
  <si>
    <t>024067563</t>
  </si>
  <si>
    <t>002461838</t>
  </si>
  <si>
    <t>500356</t>
  </si>
  <si>
    <t>WELLEX CORPORATION</t>
  </si>
  <si>
    <t>44141 S GRIMMER BLVD</t>
  </si>
  <si>
    <t>945386350</t>
  </si>
  <si>
    <t>5104903263</t>
  </si>
  <si>
    <t>FRANK FU</t>
  </si>
  <si>
    <t>102972205</t>
  </si>
  <si>
    <t>122576</t>
  </si>
  <si>
    <t>167 W POPLAR</t>
  </si>
  <si>
    <t>PORTERVILLE</t>
  </si>
  <si>
    <t>932575311</t>
  </si>
  <si>
    <t>2097840800</t>
  </si>
  <si>
    <t>167 WEST POPLAR</t>
  </si>
  <si>
    <t>93257</t>
  </si>
  <si>
    <t>VIVIAN PIPER</t>
  </si>
  <si>
    <t>048645444</t>
  </si>
  <si>
    <t>500338</t>
  </si>
  <si>
    <t>ADVANCED DIELECTRICS INC</t>
  </si>
  <si>
    <t>401 WHITNEY PL</t>
  </si>
  <si>
    <t>945397671</t>
  </si>
  <si>
    <t>5106833100</t>
  </si>
  <si>
    <t>JOHN TEIXEIRA</t>
  </si>
  <si>
    <t>ISOLA-A D I</t>
  </si>
  <si>
    <t>095658795</t>
  </si>
  <si>
    <t>308335</t>
  </si>
  <si>
    <t>BIKTRON</t>
  </si>
  <si>
    <t>LIKA CORP INC</t>
  </si>
  <si>
    <t>1443 NAVY DR</t>
  </si>
  <si>
    <t>952064103</t>
  </si>
  <si>
    <t>2099480944</t>
  </si>
  <si>
    <t>TANDY CORPORATION DEL</t>
  </si>
  <si>
    <t>BOB COTRELL</t>
  </si>
  <si>
    <t>051609915</t>
  </si>
  <si>
    <t>008012635</t>
  </si>
  <si>
    <t>500204</t>
  </si>
  <si>
    <t>KCA ELECTRONICS INC</t>
  </si>
  <si>
    <t>223 N CRESCENT WAY</t>
  </si>
  <si>
    <t>928016704</t>
  </si>
  <si>
    <t>7142392433</t>
  </si>
  <si>
    <t>BILLY DAWSON</t>
  </si>
  <si>
    <t>796259166</t>
  </si>
  <si>
    <t>500202</t>
  </si>
  <si>
    <t>DETAILS INC</t>
  </si>
  <si>
    <t>1260 N LANCE LN</t>
  </si>
  <si>
    <t>928061812</t>
  </si>
  <si>
    <t>7146304077</t>
  </si>
  <si>
    <t>IRMA CARMONA</t>
  </si>
  <si>
    <t>099156523</t>
  </si>
  <si>
    <t>500678</t>
  </si>
  <si>
    <t>MICROSEMI CORP</t>
  </si>
  <si>
    <t>Microsemi Corporation</t>
  </si>
  <si>
    <t>2830 S FAIRVIEW ST</t>
  </si>
  <si>
    <t>927045948</t>
  </si>
  <si>
    <t>7149798220</t>
  </si>
  <si>
    <t>008266892</t>
  </si>
  <si>
    <t>002344117</t>
  </si>
  <si>
    <t>3965</t>
  </si>
  <si>
    <t>Fastners, Buttons, Needles &amp; Pins</t>
  </si>
  <si>
    <t>FASTNERS</t>
  </si>
  <si>
    <t>113605</t>
  </si>
  <si>
    <t>FAIRCHILD HOLDING CORP</t>
  </si>
  <si>
    <t>FAIRCHILD-SOUTH BAY</t>
  </si>
  <si>
    <t>JOE CARL</t>
  </si>
  <si>
    <t>FAIRCHILD SOUTHBAY</t>
  </si>
  <si>
    <t>FASTNERS, BUTTONS, NEEDLES, AND PINS</t>
  </si>
  <si>
    <t>507332</t>
  </si>
  <si>
    <t>GHN NEON INC</t>
  </si>
  <si>
    <t>7472 CHAPMAN</t>
  </si>
  <si>
    <t>928412378</t>
  </si>
  <si>
    <t>7148317878</t>
  </si>
  <si>
    <t>EVERBRITE INC</t>
  </si>
  <si>
    <t>JEFFREY JACOBS</t>
  </si>
  <si>
    <t>EVERBRITE</t>
  </si>
  <si>
    <t>089440291</t>
  </si>
  <si>
    <t>045131182</t>
  </si>
  <si>
    <t>3993</t>
  </si>
  <si>
    <t>Signs &amp; Advertising Specialties</t>
  </si>
  <si>
    <t>Signs and advertising displays, n.s.k.</t>
  </si>
  <si>
    <t>119247</t>
  </si>
  <si>
    <t>ORANGE COUNTY NAMEPLATE CO</t>
  </si>
  <si>
    <t>13201 ARTIC CIRCLE</t>
  </si>
  <si>
    <t>906705509</t>
  </si>
  <si>
    <t>3109217795</t>
  </si>
  <si>
    <t>PO BOX 2764</t>
  </si>
  <si>
    <t>RICK COUNTERMAN</t>
  </si>
  <si>
    <t>028226439</t>
  </si>
  <si>
    <t>088226439</t>
  </si>
  <si>
    <t>118930</t>
  </si>
  <si>
    <t>AD-ART SIGNS INC</t>
  </si>
  <si>
    <t>AD-ART SIGN CO</t>
  </si>
  <si>
    <t>3133 N AD ART RD</t>
  </si>
  <si>
    <t>952152217</t>
  </si>
  <si>
    <t>2099310860</t>
  </si>
  <si>
    <t>3133 NORTH AD ART ROAD</t>
  </si>
  <si>
    <t>95215</t>
  </si>
  <si>
    <t>RANDY WILLIAMSON</t>
  </si>
  <si>
    <t>AD ART ELECTRONIC SIGN CO</t>
  </si>
  <si>
    <t>074631656</t>
  </si>
  <si>
    <t>119229</t>
  </si>
  <si>
    <t>NELSON NAME PLATE CO</t>
  </si>
  <si>
    <t>3191 CASITAS AVE</t>
  </si>
  <si>
    <t>900392410</t>
  </si>
  <si>
    <t>2136633971</t>
  </si>
  <si>
    <t>BOB BRUNSTON</t>
  </si>
  <si>
    <t>NELSON ENGINEERED GRAPHICS</t>
  </si>
  <si>
    <t>008329963</t>
  </si>
  <si>
    <t>119190</t>
  </si>
  <si>
    <t>MILLER DIAL CORP</t>
  </si>
  <si>
    <t>MILLER DIAL DIV</t>
  </si>
  <si>
    <t>4400 TEMPLE CITY BLVD</t>
  </si>
  <si>
    <t>917311011</t>
  </si>
  <si>
    <t>6264444555</t>
  </si>
  <si>
    <t>SANDRA LEE</t>
  </si>
  <si>
    <t>081096794</t>
  </si>
  <si>
    <t>NONELECTRIC SIGNS</t>
  </si>
  <si>
    <t>428697</t>
  </si>
  <si>
    <t>HOGAN MFG INC</t>
  </si>
  <si>
    <t>19527 S MCHENRY AVE</t>
  </si>
  <si>
    <t>2098387323</t>
  </si>
  <si>
    <t>HOGAN MFG CO</t>
  </si>
  <si>
    <t>PAUL RIECHMOTH</t>
  </si>
  <si>
    <t>LIFT-U</t>
  </si>
  <si>
    <t>009171992</t>
  </si>
  <si>
    <t>3999</t>
  </si>
  <si>
    <t>Manufacturing Industries, Nec</t>
  </si>
  <si>
    <t>MANUFACTURING INDUSTRIES, NEC, NEC</t>
  </si>
  <si>
    <t>500335</t>
  </si>
  <si>
    <t>1704 COLEY STREET</t>
  </si>
  <si>
    <t>PO BOX 398</t>
  </si>
  <si>
    <t>95398</t>
  </si>
  <si>
    <t>PAUL RIECHMUTH</t>
  </si>
  <si>
    <t>Sum of GASMMCFDAY</t>
  </si>
  <si>
    <t>Total</t>
  </si>
  <si>
    <t>Grand Total</t>
  </si>
  <si>
    <t>Sum of GAS_MMBTU</t>
  </si>
  <si>
    <t>Sum of Shipments</t>
  </si>
  <si>
    <t>GLOUCESTER MASSACHUSETTES</t>
  </si>
  <si>
    <t>01930</t>
  </si>
  <si>
    <t>019</t>
  </si>
  <si>
    <t>9782812000</t>
  </si>
  <si>
    <t>978</t>
  </si>
  <si>
    <t>35 DOREY RD</t>
  </si>
  <si>
    <t>RICHARD JOESPHSON</t>
  </si>
  <si>
    <t>616101317</t>
  </si>
  <si>
    <t>4154934000</t>
  </si>
  <si>
    <t>123713</t>
  </si>
  <si>
    <t>INDY ELECTRONICS INC</t>
  </si>
  <si>
    <t>400 INDUSTRIAL PARK DR</t>
  </si>
  <si>
    <t>MANTECA</t>
  </si>
  <si>
    <t>95336</t>
  </si>
  <si>
    <t>2092394444</t>
  </si>
  <si>
    <t>400 INDUSTRIAL PARK DRIVE</t>
  </si>
  <si>
    <t>BILL COATNEY</t>
  </si>
  <si>
    <t>ALPHATEC USA</t>
  </si>
  <si>
    <t>037866704</t>
  </si>
  <si>
    <t>308321</t>
  </si>
  <si>
    <t>IMP INC</t>
  </si>
  <si>
    <t>INTL MICROELECTRONIC PDTS INC</t>
  </si>
  <si>
    <t>2830 N 1ST ST</t>
  </si>
  <si>
    <t>951342071</t>
  </si>
  <si>
    <t>4084329100</t>
  </si>
  <si>
    <t>2830 NORTH FIRST STREET</t>
  </si>
  <si>
    <t>MARLON ANDERSON</t>
  </si>
  <si>
    <t>I M P</t>
  </si>
  <si>
    <t>047839758</t>
  </si>
  <si>
    <t>308226</t>
  </si>
  <si>
    <t>TOSHIBA AME ELCTRNIC CMPNENTS</t>
  </si>
  <si>
    <t>TOSHIBA SEMI-COND(USA)INC</t>
  </si>
  <si>
    <t>1220 MIDAS WAY</t>
  </si>
  <si>
    <t>940864020</t>
  </si>
  <si>
    <t>4087390560</t>
  </si>
  <si>
    <t>TOSHIBA AMERICA INC</t>
  </si>
  <si>
    <t>MONDO ESCAJEDA</t>
  </si>
  <si>
    <t>ELECTRONIC</t>
  </si>
  <si>
    <t>145654819</t>
  </si>
  <si>
    <t>064993082</t>
  </si>
  <si>
    <t>308342</t>
  </si>
  <si>
    <t>CYPRESS SEMICONDUCTOR CORP</t>
  </si>
  <si>
    <t>3901 N FIRST ST</t>
  </si>
  <si>
    <t>951341599</t>
  </si>
  <si>
    <t>4089432600</t>
  </si>
  <si>
    <t>3901 NORTH FIRST STREET</t>
  </si>
  <si>
    <t>TERRY THOMPSON</t>
  </si>
  <si>
    <t>MEMORY PRODUCTS</t>
  </si>
  <si>
    <t>102108446</t>
  </si>
  <si>
    <t>124124</t>
  </si>
  <si>
    <t>ADVANCED MICRO DEVICES INC</t>
  </si>
  <si>
    <t>ADVANCED MICRO DEVICES</t>
  </si>
  <si>
    <t>1 AMD PLACE</t>
  </si>
  <si>
    <t>4089709700</t>
  </si>
  <si>
    <t>MARK GRADY</t>
  </si>
  <si>
    <t>MMI</t>
  </si>
  <si>
    <t>049236201</t>
  </si>
  <si>
    <t>048634059</t>
  </si>
  <si>
    <t>124937</t>
  </si>
  <si>
    <t>TELEDYNE MICROWAVE</t>
  </si>
  <si>
    <t>1274 TERRA BELLA</t>
  </si>
  <si>
    <t>940431820</t>
  </si>
  <si>
    <t>6509682211</t>
  </si>
  <si>
    <t>94043</t>
  </si>
  <si>
    <t>DENNIS MARSHALL</t>
  </si>
  <si>
    <t>095992517</t>
  </si>
  <si>
    <t>116398</t>
  </si>
  <si>
    <t>INTERNATIONAL RECTIFIER CORP</t>
  </si>
  <si>
    <t>233 KANSAS ST</t>
  </si>
  <si>
    <t>902454316</t>
  </si>
  <si>
    <t>3103223331</t>
  </si>
  <si>
    <t>GREG TAKAGI</t>
  </si>
  <si>
    <t>041674912</t>
  </si>
  <si>
    <t>308230</t>
  </si>
  <si>
    <t>XICOR INC</t>
  </si>
  <si>
    <t>851 BUCKEY DR</t>
  </si>
  <si>
    <t>4084328888</t>
  </si>
  <si>
    <t>MILIPITAS</t>
  </si>
  <si>
    <t>851 BUCKEY DRIVE</t>
  </si>
  <si>
    <t>097016364</t>
  </si>
  <si>
    <t>116800</t>
  </si>
  <si>
    <t>RAYTHEON CO</t>
  </si>
  <si>
    <t>RAYTHEON CO INC</t>
  </si>
  <si>
    <t>350 ELLIS ST</t>
  </si>
  <si>
    <t>940432202</t>
  </si>
  <si>
    <t>6509689211</t>
  </si>
  <si>
    <t>350 ELLIS STREET</t>
  </si>
  <si>
    <t>RAYTHEON COMPANY</t>
  </si>
  <si>
    <t>HEATHER VICKLE</t>
  </si>
  <si>
    <t>RAYTHEON SEMICONDUCTOR</t>
  </si>
  <si>
    <t>009205097</t>
  </si>
  <si>
    <t>001339159</t>
  </si>
  <si>
    <t>MARC COMIANOS</t>
  </si>
  <si>
    <t>4159689211</t>
  </si>
  <si>
    <t>123935</t>
  </si>
  <si>
    <t>LITTON ELECTRON DEVICES</t>
  </si>
  <si>
    <t>LITTON INDUSTRIES INC</t>
  </si>
  <si>
    <t>960 INDUSTRIAL RD</t>
  </si>
  <si>
    <t>940704116</t>
  </si>
  <si>
    <t>4155918411</t>
  </si>
  <si>
    <t>960 INDUSTRIAL ROAD</t>
  </si>
  <si>
    <t>JOHN MONTEIL</t>
  </si>
  <si>
    <t>ELECTRON TUBE DIVISION</t>
  </si>
  <si>
    <t>056160336</t>
  </si>
  <si>
    <t>001922749</t>
  </si>
  <si>
    <t>PHIL MARKEE</t>
  </si>
  <si>
    <t>116329</t>
  </si>
  <si>
    <t>PALOMAR PRODUCTS INC</t>
  </si>
  <si>
    <t>HUGHES TECHNOLOGY CENTER</t>
  </si>
  <si>
    <t>2051 PALOMAR AIRPORT RD</t>
  </si>
  <si>
    <t>920091416</t>
  </si>
  <si>
    <t>7609313000</t>
  </si>
  <si>
    <t>92009</t>
  </si>
  <si>
    <t>PALOMAR TECHNOLOGIES CORP</t>
  </si>
  <si>
    <t>DENNIS NELSON</t>
  </si>
  <si>
    <t>928973676</t>
  </si>
  <si>
    <t>929332476</t>
  </si>
  <si>
    <t>SCOTT GALLEAR</t>
  </si>
  <si>
    <t>BUDGET ADMINISTRATOR</t>
  </si>
  <si>
    <t>6199313006</t>
  </si>
  <si>
    <t>116375</t>
  </si>
  <si>
    <t>HEWLETT-PACKARD CO INC</t>
  </si>
  <si>
    <t>350-370 W TRIMBLE</t>
  </si>
  <si>
    <t>951311008</t>
  </si>
  <si>
    <t>4084357400</t>
  </si>
  <si>
    <t>350-370 WEST TRIMBLE</t>
  </si>
  <si>
    <t>95131</t>
  </si>
  <si>
    <t>BOB METHOD</t>
  </si>
  <si>
    <t>MICROWAVE SEMICONDUCTOR</t>
  </si>
  <si>
    <t>021198387</t>
  </si>
  <si>
    <t>DIODES AND RECTIFIERS</t>
  </si>
  <si>
    <t>116084</t>
  </si>
  <si>
    <t>ELECTROGLAS INC</t>
  </si>
  <si>
    <t>GENERAL SIGNAL ELECTROGLAS INC</t>
  </si>
  <si>
    <t>2901 CORONADO DRIVE</t>
  </si>
  <si>
    <t>950543216</t>
  </si>
  <si>
    <t>4087276500</t>
  </si>
  <si>
    <t>3045 STENDER WAY</t>
  </si>
  <si>
    <t>DAVID KING</t>
  </si>
  <si>
    <t>809623960</t>
  </si>
  <si>
    <t>804513778</t>
  </si>
  <si>
    <t>308374</t>
  </si>
  <si>
    <t>ROHM CORP</t>
  </si>
  <si>
    <t>EXEL MICROELECTRONICS</t>
  </si>
  <si>
    <t>2150 COMMERCE DR</t>
  </si>
  <si>
    <t>951311804</t>
  </si>
  <si>
    <t>4084320500</t>
  </si>
  <si>
    <t>2150 COMMERCE DRIVE</t>
  </si>
  <si>
    <t>ROHM USA INC</t>
  </si>
  <si>
    <t>JERRY LAZARDO</t>
  </si>
  <si>
    <t>801606187</t>
  </si>
  <si>
    <t>619304348</t>
  </si>
  <si>
    <t>116941</t>
  </si>
  <si>
    <t>SILICONIX INC</t>
  </si>
  <si>
    <t>2201 LAURELWOOD RD</t>
  </si>
  <si>
    <t>950541516</t>
  </si>
  <si>
    <t>4089888000</t>
  </si>
  <si>
    <t>2201 LAURELWOOD ROAD</t>
  </si>
  <si>
    <t>95056</t>
  </si>
  <si>
    <t>DAIMLER-BENZ NORTH AMER CORP</t>
  </si>
  <si>
    <t>009131392</t>
  </si>
  <si>
    <t>061315107</t>
  </si>
  <si>
    <t>287122</t>
  </si>
  <si>
    <t>NEC ELECTRONICS INC</t>
  </si>
  <si>
    <t>7501 FOOTHILLS BLVD</t>
  </si>
  <si>
    <t>957476504</t>
  </si>
  <si>
    <t>9167863900</t>
  </si>
  <si>
    <t>PO BOX 619022</t>
  </si>
  <si>
    <t>95661</t>
  </si>
  <si>
    <t>NEC USA INC</t>
  </si>
  <si>
    <t>119083251</t>
  </si>
  <si>
    <t>623360518</t>
  </si>
  <si>
    <t>116809</t>
  </si>
  <si>
    <t>ROCKWELL INTERNATIONAL CORP</t>
  </si>
  <si>
    <t>4311 JAMBOREE RD</t>
  </si>
  <si>
    <t>926603007</t>
  </si>
  <si>
    <t>7142214600</t>
  </si>
  <si>
    <t>PO BOX C</t>
  </si>
  <si>
    <t>92660</t>
  </si>
  <si>
    <t>ROCKWELL SEMICONDUCTOR SYSTEMS</t>
  </si>
  <si>
    <t>008371437</t>
  </si>
  <si>
    <t>961941531</t>
  </si>
  <si>
    <t>116915</t>
  </si>
  <si>
    <t>SEMTECH CORP</t>
  </si>
  <si>
    <t>652 MITCHELL RD</t>
  </si>
  <si>
    <t>NEWBURY PARK</t>
  </si>
  <si>
    <t>913202211</t>
  </si>
  <si>
    <t>8054982111</t>
  </si>
  <si>
    <t>652 MITCHELL ROAD</t>
  </si>
  <si>
    <t>MIKE UREBE</t>
  </si>
  <si>
    <t>008479941</t>
  </si>
  <si>
    <t>GARY STANULIS</t>
  </si>
  <si>
    <t>308278</t>
  </si>
  <si>
    <t>SUPERTEX INC</t>
  </si>
  <si>
    <t>1235 BORDEAUX DR</t>
  </si>
  <si>
    <t>940891203</t>
  </si>
  <si>
    <t>4087440100</t>
  </si>
  <si>
    <t>1235 BORDEAUX DRIVE</t>
  </si>
  <si>
    <t>94089</t>
  </si>
  <si>
    <t>ROSS</t>
  </si>
  <si>
    <t>010938538</t>
  </si>
  <si>
    <t>116664</t>
  </si>
  <si>
    <t>950510695</t>
  </si>
  <si>
    <t>JOHN CARLEY</t>
  </si>
  <si>
    <t>116999</t>
  </si>
  <si>
    <t>TELEDYNE MICROELECTRONICS</t>
  </si>
  <si>
    <t>12964 PANAMA ST</t>
  </si>
  <si>
    <t>900666534</t>
  </si>
  <si>
    <t>3108228229</t>
  </si>
  <si>
    <t>90066</t>
  </si>
  <si>
    <t>MARK EGBERT</t>
  </si>
  <si>
    <t>TELEDYNE ELECTRONIC TECH</t>
  </si>
  <si>
    <t>083780916</t>
  </si>
  <si>
    <t>Integrated microcircuits, semiconductor networks, etc.</t>
  </si>
  <si>
    <t>500328</t>
  </si>
  <si>
    <t>CORY COMPONENTS INC</t>
  </si>
  <si>
    <t>Cory Components Inc</t>
  </si>
  <si>
    <t>2201 ROSECRANS AVE</t>
  </si>
  <si>
    <t>902454910</t>
  </si>
  <si>
    <t>3105360034</t>
  </si>
  <si>
    <t>DECRANE AIRCRAFT HOLDINGS INC</t>
  </si>
  <si>
    <t>BRIAN GAMBERG</t>
  </si>
  <si>
    <t>120875562</t>
  </si>
  <si>
    <t>615024965</t>
  </si>
  <si>
    <t>3678</t>
  </si>
  <si>
    <t>Electronic Connectors</t>
  </si>
  <si>
    <t>Electronic connectors, n.s.k.</t>
  </si>
  <si>
    <t>116610</t>
  </si>
  <si>
    <t>MASTERITE CONNECTOR CORP</t>
  </si>
  <si>
    <t>MASTERITE INDUSTRIES INC</t>
  </si>
  <si>
    <t>3000 AIRWAY AVE STE A</t>
  </si>
  <si>
    <t>926266023</t>
  </si>
  <si>
    <t>7149576300</t>
  </si>
  <si>
    <t>TOM FAUST</t>
  </si>
  <si>
    <t>847297140</t>
  </si>
  <si>
    <t>116422</t>
  </si>
  <si>
    <t>ITT CANNON</t>
  </si>
  <si>
    <t>666 E DYER RD</t>
  </si>
  <si>
    <t>927055612</t>
  </si>
  <si>
    <t>7145574700</t>
  </si>
  <si>
    <t>RAY FULLERTON</t>
  </si>
  <si>
    <t>039912431</t>
  </si>
  <si>
    <t>115998</t>
  </si>
  <si>
    <t>680 AIRPORT RD</t>
  </si>
  <si>
    <t>OCEANSIDE</t>
  </si>
  <si>
    <t>92054</t>
  </si>
  <si>
    <t>6197577500</t>
  </si>
  <si>
    <t>PHIL FLORY</t>
  </si>
  <si>
    <t>009630708</t>
  </si>
  <si>
    <t>116287</t>
  </si>
  <si>
    <t>G &amp; H TECHNOLOGY INC</t>
  </si>
  <si>
    <t>750 W VENTURA BLVD</t>
  </si>
  <si>
    <t>930105804</t>
  </si>
  <si>
    <t>8054840543</t>
  </si>
  <si>
    <t>93010</t>
  </si>
  <si>
    <t>ACCOUNTS PAYABLE</t>
  </si>
  <si>
    <t>006914055</t>
  </si>
  <si>
    <t>507356</t>
  </si>
  <si>
    <t>MICROWAVE DB INC</t>
  </si>
  <si>
    <t>DELPHI COMPONENTS INC</t>
  </si>
  <si>
    <t>950 LAWRENCE DR</t>
  </si>
  <si>
    <t>8054990410</t>
  </si>
  <si>
    <t>ROY BALDARRAMA</t>
  </si>
  <si>
    <t>152272225</t>
  </si>
  <si>
    <t>3679</t>
  </si>
  <si>
    <t>Electronic Components, Nec</t>
  </si>
  <si>
    <t>ELECTRONIC COMPONENTS, NEC, NEC</t>
  </si>
  <si>
    <t>500609</t>
  </si>
  <si>
    <t>QTRON INC</t>
  </si>
  <si>
    <t>8525 MIRALANI DR</t>
  </si>
  <si>
    <t>921264352</t>
  </si>
  <si>
    <t>6195303100</t>
  </si>
  <si>
    <t>PETER POLGAR</t>
  </si>
  <si>
    <t>808675276</t>
  </si>
  <si>
    <t>500608</t>
  </si>
  <si>
    <t>PROXIMA CORPORATION</t>
  </si>
  <si>
    <t>9440 CARROLL PARK DR</t>
  </si>
  <si>
    <t>921215201</t>
  </si>
  <si>
    <t>6194575500</t>
  </si>
  <si>
    <t>MIKE FOSTER</t>
  </si>
  <si>
    <t>064100076</t>
  </si>
  <si>
    <t>500308</t>
  </si>
  <si>
    <t>GULTON-STATHAM TRANSDUCERS</t>
  </si>
  <si>
    <t>1644 WHITTIER AVE</t>
  </si>
  <si>
    <t>926274415</t>
  </si>
  <si>
    <t>7146422400</t>
  </si>
  <si>
    <t>MARK IV INDUSTRIES INC</t>
  </si>
  <si>
    <t>CRAIG ZIMMERMAN</t>
  </si>
  <si>
    <t>805350006</t>
  </si>
  <si>
    <t>055303853</t>
  </si>
  <si>
    <t>115791</t>
  </si>
  <si>
    <t>AVANTEK INC</t>
  </si>
  <si>
    <t>3175 BOWERS AVE</t>
  </si>
  <si>
    <t>950543202</t>
  </si>
  <si>
    <t>4087270700</t>
  </si>
  <si>
    <t>3175 BOWERS AVENUE</t>
  </si>
  <si>
    <t>JUDY MILLER</t>
  </si>
  <si>
    <t>943992487</t>
  </si>
  <si>
    <t>116093</t>
  </si>
  <si>
    <t>ELPAC ELECTRONICS INC</t>
  </si>
  <si>
    <t>1562 REYNOLDS AVE</t>
  </si>
  <si>
    <t>7144766070</t>
  </si>
  <si>
    <t>ELPAC COMPONENTS</t>
  </si>
  <si>
    <t>070940119</t>
  </si>
  <si>
    <t>POWER AND DISTRIBUTION TRANSFORMERS, EXCEPT PARTS</t>
  </si>
  <si>
    <t>116364</t>
  </si>
  <si>
    <t>500 SUPERIOR AVE</t>
  </si>
  <si>
    <t>92658</t>
  </si>
  <si>
    <t>7147592411</t>
  </si>
  <si>
    <t>MICROELECTRONICS DIVISON</t>
  </si>
  <si>
    <t>057468944</t>
  </si>
  <si>
    <t>ELECTRONIC CIRCUITS</t>
  </si>
  <si>
    <t>308320</t>
  </si>
  <si>
    <t>JENNINGS TECHNOLOGY CORP</t>
  </si>
  <si>
    <t>JOSLYN JENNINGS CORP</t>
  </si>
  <si>
    <t>970 MCLAUGHLIN AVE</t>
  </si>
  <si>
    <t>951222611</t>
  </si>
  <si>
    <t>4082924025</t>
  </si>
  <si>
    <t>95122</t>
  </si>
  <si>
    <t>ED MORAN</t>
  </si>
  <si>
    <t>131617755</t>
  </si>
  <si>
    <t>005162771</t>
  </si>
  <si>
    <t>124798</t>
  </si>
  <si>
    <t>SAE ENGINEERING INC</t>
  </si>
  <si>
    <t>SAE ENG</t>
  </si>
  <si>
    <t>282 BROKAW ROAD</t>
  </si>
  <si>
    <t>950504336</t>
  </si>
  <si>
    <t>4089880700</t>
  </si>
  <si>
    <t>HILBY-YATES INC</t>
  </si>
  <si>
    <t>BEVERLY STEVENS</t>
  </si>
  <si>
    <t>SAE</t>
  </si>
  <si>
    <t>009106972</t>
  </si>
  <si>
    <t>155109101</t>
  </si>
  <si>
    <t>115964</t>
  </si>
  <si>
    <t>DELCO ELECTRONICS CORP</t>
  </si>
  <si>
    <t>DELCO</t>
  </si>
  <si>
    <t>1201 N MAGNOLIA AVE</t>
  </si>
  <si>
    <t>928012609</t>
  </si>
  <si>
    <t>7142206034</t>
  </si>
  <si>
    <t>STEVE KEIL</t>
  </si>
  <si>
    <t>DELCO REMY</t>
  </si>
  <si>
    <t>947785275</t>
  </si>
  <si>
    <t>3691</t>
  </si>
  <si>
    <t>Storage Batteries</t>
  </si>
  <si>
    <t>Storage batteries, n.s.k.</t>
  </si>
  <si>
    <t>117015</t>
  </si>
  <si>
    <t>TROJAN BATTERY CO</t>
  </si>
  <si>
    <t>12380 CLARK ST</t>
  </si>
  <si>
    <t>906703804</t>
  </si>
  <si>
    <t>3109468381</t>
  </si>
  <si>
    <t>JOHN BRYSON</t>
  </si>
  <si>
    <t>008274375</t>
  </si>
  <si>
    <t>116199</t>
  </si>
  <si>
    <t>JOHNSON CONTROLS INC</t>
  </si>
  <si>
    <t>1550 KIMBERLY AVE</t>
  </si>
  <si>
    <t>7148717740</t>
  </si>
  <si>
    <t>JEFF ADDINGTON</t>
  </si>
  <si>
    <t>BATTERY DIVISION</t>
  </si>
  <si>
    <t>008323388</t>
  </si>
  <si>
    <t>006092860</t>
  </si>
  <si>
    <t>STORAGE BATTERIES, LEAD ACID TYPE</t>
  </si>
  <si>
    <t>123148</t>
  </si>
  <si>
    <t>SPIN PHYSICS</t>
  </si>
  <si>
    <t>12205 WORLD TRADE DR</t>
  </si>
  <si>
    <t>92128</t>
  </si>
  <si>
    <t>6194535410</t>
  </si>
  <si>
    <t>TIM SATHER</t>
  </si>
  <si>
    <t>SPIN PHYSICS FACILITY</t>
  </si>
  <si>
    <t>070757760</t>
  </si>
  <si>
    <t>3695</t>
  </si>
  <si>
    <t>Magnetic &amp; Optical Recording Media</t>
  </si>
  <si>
    <t>MAGNETIC AND OPTICAL RECORDING MEDIA</t>
  </si>
  <si>
    <t>308275</t>
  </si>
  <si>
    <t>SIEMENS COMPONENTS INC</t>
  </si>
  <si>
    <t>SIEMENS COMPONETS INC</t>
  </si>
  <si>
    <t>19000 HOMESTEAD RD</t>
  </si>
  <si>
    <t>950140712</t>
  </si>
  <si>
    <t>4082577910</t>
  </si>
  <si>
    <t>19000 HOMESTEAD ROAD</t>
  </si>
  <si>
    <t>SIEMENS CORPORATION</t>
  </si>
  <si>
    <t>BRUCE WELSH</t>
  </si>
  <si>
    <t>OPTO ELECTRONICS</t>
  </si>
  <si>
    <t>043206770</t>
  </si>
  <si>
    <t>064995533</t>
  </si>
  <si>
    <t>115749</t>
  </si>
  <si>
    <t>APPLIED MAGNETICS CORP</t>
  </si>
  <si>
    <t>75 ROBIN HILL RD</t>
  </si>
  <si>
    <t>931175400</t>
  </si>
  <si>
    <t>8056835353</t>
  </si>
  <si>
    <t>75 ROBIN HILL ROAD</t>
  </si>
  <si>
    <t>93117</t>
  </si>
  <si>
    <t>BOB ANDERSON</t>
  </si>
  <si>
    <t>008342198</t>
  </si>
  <si>
    <t>507875</t>
  </si>
  <si>
    <t>MARLEX INTERNATIONAL CORP</t>
  </si>
  <si>
    <t>423 S PADRE JUAN AVE</t>
  </si>
  <si>
    <t>OJAI</t>
  </si>
  <si>
    <t>930232233</t>
  </si>
  <si>
    <t>8056409696</t>
  </si>
  <si>
    <t>JERRY BESSA</t>
  </si>
  <si>
    <t>557082401</t>
  </si>
  <si>
    <t>3699</t>
  </si>
  <si>
    <t>Electrical Equip. &amp; Supplies, Nec</t>
  </si>
  <si>
    <t>ELECTRICAL EQUIPMENT AND SUPPLIES, NEC, NEC</t>
  </si>
  <si>
    <t>116339</t>
  </si>
  <si>
    <t>HUGHES DANBURY OPTICAL</t>
  </si>
  <si>
    <t>800 APOLLO</t>
  </si>
  <si>
    <t>3103646000</t>
  </si>
  <si>
    <t>PO BOX 45066</t>
  </si>
  <si>
    <t>SPACE &amp; COMMUNICATIONS GROUP</t>
  </si>
  <si>
    <t>008286221</t>
  </si>
  <si>
    <t>109707</t>
  </si>
  <si>
    <t>PACIFIC ELECTRICORD CO</t>
  </si>
  <si>
    <t>747 W REDONDO BEACH BLVD</t>
  </si>
  <si>
    <t>902474203</t>
  </si>
  <si>
    <t>3105326600</t>
  </si>
  <si>
    <t>LEVITON MANUFACTURING CO INC</t>
  </si>
  <si>
    <t>FRANK CALDERON</t>
  </si>
  <si>
    <t>008392391</t>
  </si>
  <si>
    <t>001233089</t>
  </si>
  <si>
    <t>117715</t>
  </si>
  <si>
    <t>GILLIG CORP</t>
  </si>
  <si>
    <t>25800 CLAWITER RD</t>
  </si>
  <si>
    <t>945453213</t>
  </si>
  <si>
    <t>5107851500</t>
  </si>
  <si>
    <t>PO BOX 3008</t>
  </si>
  <si>
    <t>HERRICK-PACIFIC CORP</t>
  </si>
  <si>
    <t>STEVE HASSON</t>
  </si>
  <si>
    <t>066557182</t>
  </si>
  <si>
    <t>118183714</t>
  </si>
  <si>
    <t>37</t>
  </si>
  <si>
    <t>Transportation Equipment</t>
  </si>
  <si>
    <t>3711</t>
  </si>
  <si>
    <t>Motor Vehicles &amp; Car Bodies</t>
  </si>
  <si>
    <t>Buses (except trolley buses) and fire department vehicles</t>
  </si>
  <si>
    <t>372945</t>
  </si>
  <si>
    <t>NEW UNITED MOTOR MANUFACTURING</t>
  </si>
  <si>
    <t>45500 FREMONT BLVD</t>
  </si>
  <si>
    <t>945386326</t>
  </si>
  <si>
    <t>5104985500</t>
  </si>
  <si>
    <t>GARY TWISLEMANN</t>
  </si>
  <si>
    <t>NUMMI</t>
  </si>
  <si>
    <t>102970571</t>
  </si>
  <si>
    <t>Motor vehicles and car bodies, n.s.k.</t>
  </si>
  <si>
    <t>118303</t>
  </si>
  <si>
    <t>T A B C INC.</t>
  </si>
  <si>
    <t>TOYOTA MOTOR SALES USA INC</t>
  </si>
  <si>
    <t>6375 PARAMOUNT BLVD</t>
  </si>
  <si>
    <t>908053301</t>
  </si>
  <si>
    <t>5624283604</t>
  </si>
  <si>
    <t>PO BOX 2140</t>
  </si>
  <si>
    <t>908012140</t>
  </si>
  <si>
    <t>TOYOTA MOTOR MFG N. AMERICA</t>
  </si>
  <si>
    <t>AL ALVAREZ</t>
  </si>
  <si>
    <t>MOTOR VEHICLE PARTS &amp; ACC</t>
  </si>
  <si>
    <t>071890305</t>
  </si>
  <si>
    <t>961659588</t>
  </si>
  <si>
    <t>3104283604</t>
  </si>
  <si>
    <t>3713</t>
  </si>
  <si>
    <t>Truck &amp; Bus Bodies</t>
  </si>
  <si>
    <t>Truck and bus bodies, n.s.k.</t>
  </si>
  <si>
    <t>117760</t>
  </si>
  <si>
    <t>GRUMMAN ALLIED INDUSTRIES INC</t>
  </si>
  <si>
    <t>4789 S K ST</t>
  </si>
  <si>
    <t>932747148</t>
  </si>
  <si>
    <t>2096868551</t>
  </si>
  <si>
    <t>4789 SOUTH K STREET</t>
  </si>
  <si>
    <t>NORTHROP GRUMMAN CORPORATION</t>
  </si>
  <si>
    <t>DANA FRANCIS</t>
  </si>
  <si>
    <t>GRUMMAN OLSON</t>
  </si>
  <si>
    <t>059587675</t>
  </si>
  <si>
    <t>008255408</t>
  </si>
  <si>
    <t>MARK DREXEL</t>
  </si>
  <si>
    <t>MAINT SUPER</t>
  </si>
  <si>
    <t>118249</t>
  </si>
  <si>
    <t>ROYAL TRUCK BODIES INC</t>
  </si>
  <si>
    <t>ROYAL TRUCK BODY</t>
  </si>
  <si>
    <t>14001 GARFIELD AVE</t>
  </si>
  <si>
    <t>907232137</t>
  </si>
  <si>
    <t>5626339951</t>
  </si>
  <si>
    <t>JOE VALDIVIDA</t>
  </si>
  <si>
    <t>058028978</t>
  </si>
  <si>
    <t>118165</t>
  </si>
  <si>
    <t>RED-E-KAMP</t>
  </si>
  <si>
    <t>3401 ETIWANDA AVE</t>
  </si>
  <si>
    <t>917521128</t>
  </si>
  <si>
    <t>9096850151</t>
  </si>
  <si>
    <t>91752</t>
  </si>
  <si>
    <t>JIM EICHEN</t>
  </si>
  <si>
    <t>067659003</t>
  </si>
  <si>
    <t>507609</t>
  </si>
  <si>
    <t>MANIK MOTORS INC</t>
  </si>
  <si>
    <t>7403 TELEGRAPH RD</t>
  </si>
  <si>
    <t>906406515</t>
  </si>
  <si>
    <t>3238692299</t>
  </si>
  <si>
    <t>NICK THORNE</t>
  </si>
  <si>
    <t>188230205</t>
  </si>
  <si>
    <t>3714</t>
  </si>
  <si>
    <t>Motor Vehicle Parts &amp; Accessories</t>
  </si>
  <si>
    <t>Motor vehicle parts and accessories, n.s.k.</t>
  </si>
  <si>
    <t>507266</t>
  </si>
  <si>
    <t>MAIER MANUFACTURING INC</t>
  </si>
  <si>
    <t>416 CROWN POINT CIR</t>
  </si>
  <si>
    <t>5302729036</t>
  </si>
  <si>
    <t>CHARLES MAIER</t>
  </si>
  <si>
    <t>070834783</t>
  </si>
  <si>
    <t>117564</t>
  </si>
  <si>
    <t>MODINE WESTERN INC</t>
  </si>
  <si>
    <t>ESKIMO RADIATOR MFG CO</t>
  </si>
  <si>
    <t>6309 S CENTRAL AVE</t>
  </si>
  <si>
    <t>900011637</t>
  </si>
  <si>
    <t>2132324931</t>
  </si>
  <si>
    <t>MODINE MANUFACTURING COMPANY</t>
  </si>
  <si>
    <t>RICK PARISH</t>
  </si>
  <si>
    <t>194112025</t>
  </si>
  <si>
    <t>006092555</t>
  </si>
  <si>
    <t>116525</t>
  </si>
  <si>
    <t>MAXON LIFT CORP</t>
  </si>
  <si>
    <t>MAXON INDUSTRIES INC</t>
  </si>
  <si>
    <t>1960 E SLAUSON AVE</t>
  </si>
  <si>
    <t>902552725</t>
  </si>
  <si>
    <t>2135897321</t>
  </si>
  <si>
    <t>CARLOS VIDINHA</t>
  </si>
  <si>
    <t>876205774</t>
  </si>
  <si>
    <t>117316</t>
  </si>
  <si>
    <t>AUTOMOCO CORP</t>
  </si>
  <si>
    <t>B &amp; M PERFORMANCE PRODUCTS</t>
  </si>
  <si>
    <t>9142 INDEPENDENCE AVE</t>
  </si>
  <si>
    <t>913115902</t>
  </si>
  <si>
    <t>8188826422</t>
  </si>
  <si>
    <t>VP FINANCE</t>
  </si>
  <si>
    <t>STEVE POTTER</t>
  </si>
  <si>
    <t>B &amp; M AUTOMOTIVE PRODUCTS</t>
  </si>
  <si>
    <t>058002346</t>
  </si>
  <si>
    <t>118274</t>
  </si>
  <si>
    <t>SUPERIOR INDUSTRIES INTL</t>
  </si>
  <si>
    <t>SUPERIOR INDUSTRIES</t>
  </si>
  <si>
    <t>7800 WOODLEY AVE</t>
  </si>
  <si>
    <t>914061788</t>
  </si>
  <si>
    <t>8187814973</t>
  </si>
  <si>
    <t>FRANK MONTELEONE</t>
  </si>
  <si>
    <t>050809177</t>
  </si>
  <si>
    <t>117539</t>
  </si>
  <si>
    <t>IMMERSO ERMIE ENTERPRISES</t>
  </si>
  <si>
    <t>ERMIE IMMERSO ENTERPRISES INC</t>
  </si>
  <si>
    <t>18700 SUSANA RD</t>
  </si>
  <si>
    <t>3105371800</t>
  </si>
  <si>
    <t>RUBY LUJAN</t>
  </si>
  <si>
    <t>THUNDERBIRD PRODUCTS</t>
  </si>
  <si>
    <t>045240488</t>
  </si>
  <si>
    <t>500637</t>
  </si>
  <si>
    <t>INTERNTNAL CMPONENTS TECH CORP</t>
  </si>
  <si>
    <t>2360 ZANKER RD</t>
  </si>
  <si>
    <t>951311115</t>
  </si>
  <si>
    <t>4084358780</t>
  </si>
  <si>
    <t>FURUKAWA ELECTRIC TECHNOLOGIES</t>
  </si>
  <si>
    <t>CRAIG WARDROP</t>
  </si>
  <si>
    <t>186923637</t>
  </si>
  <si>
    <t>625786330</t>
  </si>
  <si>
    <t>117392</t>
  </si>
  <si>
    <t>CROWER CAMS &amp; EQUIPMENT INC</t>
  </si>
  <si>
    <t>CROWER CAMS EQUIPMENT CO</t>
  </si>
  <si>
    <t>3333 MAIN ST</t>
  </si>
  <si>
    <t>919115826</t>
  </si>
  <si>
    <t>6194221191</t>
  </si>
  <si>
    <t>RUDY SARDINA</t>
  </si>
  <si>
    <t>CROWER CAMS</t>
  </si>
  <si>
    <t>008362972</t>
  </si>
  <si>
    <t>117950</t>
  </si>
  <si>
    <t>INDIAN HEAD INDUSTRIES INC</t>
  </si>
  <si>
    <t>MGM BRAKES</t>
  </si>
  <si>
    <t>1184 S CLOVERDALE BLVD</t>
  </si>
  <si>
    <t>CLOVERDALE</t>
  </si>
  <si>
    <t>954254412</t>
  </si>
  <si>
    <t>7078943333</t>
  </si>
  <si>
    <t>95425</t>
  </si>
  <si>
    <t>BRUCE BADGLEY</t>
  </si>
  <si>
    <t>009214792</t>
  </si>
  <si>
    <t>115126518</t>
  </si>
  <si>
    <t>BRUCE BADGELY</t>
  </si>
  <si>
    <t>118232</t>
  </si>
  <si>
    <t>MODINE WESTERN</t>
  </si>
  <si>
    <t>2777 N STATE HIGHWAY 59</t>
  </si>
  <si>
    <t>953484346</t>
  </si>
  <si>
    <t>2093831311</t>
  </si>
  <si>
    <t>2777 N HWY 59</t>
  </si>
  <si>
    <t>95348</t>
  </si>
  <si>
    <t>KEN OUSE</t>
  </si>
  <si>
    <t>155940455</t>
  </si>
  <si>
    <t>BOB CRAMER</t>
  </si>
  <si>
    <t>PE</t>
  </si>
  <si>
    <t>WOULD HAVE TO BE ARRGD THROUGH HM OFFICE</t>
  </si>
  <si>
    <t>124514</t>
  </si>
  <si>
    <t>HAYES LEMMERZ</t>
  </si>
  <si>
    <t>HAYES WHEELS INTRNTNL-CALIFORN</t>
  </si>
  <si>
    <t>14500 FIRESTONE BOULEVARD</t>
  </si>
  <si>
    <t>906385913</t>
  </si>
  <si>
    <t>7149940150</t>
  </si>
  <si>
    <t>VARITY CORP</t>
  </si>
  <si>
    <t>RICARDO GUTIERREZ</t>
  </si>
  <si>
    <t>118574854</t>
  </si>
  <si>
    <t>783023955</t>
  </si>
  <si>
    <t>Motor vehicle wheels</t>
  </si>
  <si>
    <t>118164</t>
  </si>
  <si>
    <t>PARKER-HANNIFIN CORP</t>
  </si>
  <si>
    <t>RACOR INDUSTRIES INC</t>
  </si>
  <si>
    <t>3400 FINCH RD</t>
  </si>
  <si>
    <t>2095217860</t>
  </si>
  <si>
    <t>3400 FINCH ROAD</t>
  </si>
  <si>
    <t>PARKER HANNIFIN CORPORATION</t>
  </si>
  <si>
    <t>JIM MONTAVON</t>
  </si>
  <si>
    <t>RACOR</t>
  </si>
  <si>
    <t>152321097</t>
  </si>
  <si>
    <t>004175550</t>
  </si>
  <si>
    <t>DENNIS ROMA</t>
  </si>
  <si>
    <t>Filters for internal combustion engines and motor vehicles</t>
  </si>
  <si>
    <t>118029</t>
  </si>
  <si>
    <t>AUTOMOTIVE WHEELS INC</t>
  </si>
  <si>
    <t>N I INDUSTRIES</t>
  </si>
  <si>
    <t>1225 W IMPERIAL HWY</t>
  </si>
  <si>
    <t>928213705</t>
  </si>
  <si>
    <t>7149922610</t>
  </si>
  <si>
    <t>92821</t>
  </si>
  <si>
    <t>TITAN INTERNATIONAL INC</t>
  </si>
  <si>
    <t>MICHAEL ROBERTS</t>
  </si>
  <si>
    <t>805972932</t>
  </si>
  <si>
    <t>103198883</t>
  </si>
  <si>
    <t>117428</t>
  </si>
  <si>
    <t>CHROMALLOY GAS TURBINE CORP</t>
  </si>
  <si>
    <t>CHROMALLOY AMERICAN CORP</t>
  </si>
  <si>
    <t>2100 W 139TH ST</t>
  </si>
  <si>
    <t>902492412</t>
  </si>
  <si>
    <t>2137701860</t>
  </si>
  <si>
    <t>SEQUA CORPORATION</t>
  </si>
  <si>
    <t>CHROMALLOY LOS ANGELES</t>
  </si>
  <si>
    <t>002947836</t>
  </si>
  <si>
    <t>001374727</t>
  </si>
  <si>
    <t>Motor vehicle rebuilt parts, exc. carburetors &amp; elec. equip.</t>
  </si>
  <si>
    <t>118356</t>
  </si>
  <si>
    <t>UNIQUE FUNCTIONAL PRODUCTS</t>
  </si>
  <si>
    <t>U F P INC</t>
  </si>
  <si>
    <t>135 SUNSHINE LN</t>
  </si>
  <si>
    <t>920691701</t>
  </si>
  <si>
    <t>7607441610</t>
  </si>
  <si>
    <t>DWAYNE RICHARDSON</t>
  </si>
  <si>
    <t>153677349</t>
  </si>
  <si>
    <t>3715</t>
  </si>
  <si>
    <t>Truck Trailers</t>
  </si>
  <si>
    <t>Truck trailers and chassis, n.s.k.</t>
  </si>
  <si>
    <t>121096</t>
  </si>
  <si>
    <t>UTILITY TRAILER MFG CO</t>
  </si>
  <si>
    <t>UTILITY TRAILER CO</t>
  </si>
  <si>
    <t>17295 RAILROAD ST</t>
  </si>
  <si>
    <t>917481022</t>
  </si>
  <si>
    <t>8189651541</t>
  </si>
  <si>
    <t>17295 E RAILROAD ST</t>
  </si>
  <si>
    <t>DON ROBERTSON</t>
  </si>
  <si>
    <t>UTILITY TRAILER</t>
  </si>
  <si>
    <t>126292937</t>
  </si>
  <si>
    <t>008286908</t>
  </si>
  <si>
    <t>117931</t>
  </si>
  <si>
    <t>LOCKHEED ADVANCED DEV CO</t>
  </si>
  <si>
    <t>LOCKHEED CORP</t>
  </si>
  <si>
    <t>1011 LOCKHEED WAY</t>
  </si>
  <si>
    <t>935990001</t>
  </si>
  <si>
    <t>8055722974</t>
  </si>
  <si>
    <t>93599</t>
  </si>
  <si>
    <t>ENVIRONMENTAL DEPT</t>
  </si>
  <si>
    <t>LOCKHEED-CALIFORNIA CO</t>
  </si>
  <si>
    <t>948585120</t>
  </si>
  <si>
    <t>BOB MCANLIS</t>
  </si>
  <si>
    <t>8052722353</t>
  </si>
  <si>
    <t>3721</t>
  </si>
  <si>
    <t>Aircraft</t>
  </si>
  <si>
    <t>Aircraft, n.s.k.</t>
  </si>
  <si>
    <t>124204</t>
  </si>
  <si>
    <t>NORTHROP GRUMMAN CORP</t>
  </si>
  <si>
    <t>NORTHROP AIRCRAFT DIVISION</t>
  </si>
  <si>
    <t>1 NORTHROP AVE</t>
  </si>
  <si>
    <t>902503236</t>
  </si>
  <si>
    <t>3103321000</t>
  </si>
  <si>
    <t>FRANK LONZO</t>
  </si>
  <si>
    <t>008268302</t>
  </si>
  <si>
    <t>118045</t>
  </si>
  <si>
    <t>NORTHROP GRUMAN CORP</t>
  </si>
  <si>
    <t>NORTHROP CORP</t>
  </si>
  <si>
    <t>3520 E AVENUE M</t>
  </si>
  <si>
    <t>935507401</t>
  </si>
  <si>
    <t>6612727000</t>
  </si>
  <si>
    <t>93550</t>
  </si>
  <si>
    <t>B2 DIVISION</t>
  </si>
  <si>
    <t>075305888</t>
  </si>
  <si>
    <t>118170</t>
  </si>
  <si>
    <t>1500 E AVE M</t>
  </si>
  <si>
    <t>8052724023</t>
  </si>
  <si>
    <t>SPACE SYSTEMS DIV</t>
  </si>
  <si>
    <t>627039092</t>
  </si>
  <si>
    <t>117982</t>
  </si>
  <si>
    <t>BOEING CO</t>
  </si>
  <si>
    <t>3855 LAKEWOOD BLVD</t>
  </si>
  <si>
    <t>908460003</t>
  </si>
  <si>
    <t>5625935511</t>
  </si>
  <si>
    <t>MAIL CODE D124-0010 LONG BEACH</t>
  </si>
  <si>
    <t>90846</t>
  </si>
  <si>
    <t>TOM MOHLER</t>
  </si>
  <si>
    <t>175789858</t>
  </si>
  <si>
    <t>2134975624</t>
  </si>
  <si>
    <t>Civilian aircraft</t>
  </si>
  <si>
    <t>118144</t>
  </si>
  <si>
    <t>BOEING NORTH AMERICAN INC</t>
  </si>
  <si>
    <t>6633 CANOGA AVE</t>
  </si>
  <si>
    <t>CANOGA PARK</t>
  </si>
  <si>
    <t>913032703</t>
  </si>
  <si>
    <t>8185861000</t>
  </si>
  <si>
    <t>PO BOX 7922</t>
  </si>
  <si>
    <t>91309</t>
  </si>
  <si>
    <t>MICHAEL UNKRICH</t>
  </si>
  <si>
    <t>ROCKETDYNE DIVISION</t>
  </si>
  <si>
    <t>057366924</t>
  </si>
  <si>
    <t>3724</t>
  </si>
  <si>
    <t>Aircraft Engines &amp; Engine Parts</t>
  </si>
  <si>
    <t>Aircraft engines and engine parts, n.s.k.</t>
  </si>
  <si>
    <t>117295</t>
  </si>
  <si>
    <t>ALLIEDSIGNAL</t>
  </si>
  <si>
    <t>2525 W 190TH ST</t>
  </si>
  <si>
    <t>3103239500</t>
  </si>
  <si>
    <t>2525 W 190TH ST    MS 23-1-80</t>
  </si>
  <si>
    <t>DON PAGE</t>
  </si>
  <si>
    <t>AEROSPACE EQUIPTMENT SYSTEMS</t>
  </si>
  <si>
    <t>071896336</t>
  </si>
  <si>
    <t>3105122840</t>
  </si>
  <si>
    <t>117289</t>
  </si>
  <si>
    <t>TURBINE ENG COMPONENTS TEXTRON</t>
  </si>
  <si>
    <t>ACE INDUSTRIES TEXTRON</t>
  </si>
  <si>
    <t>8839 PIONEER BLVD</t>
  </si>
  <si>
    <t>906702007</t>
  </si>
  <si>
    <t>3109080200</t>
  </si>
  <si>
    <t>RON PATLIAN</t>
  </si>
  <si>
    <t>008278293</t>
  </si>
  <si>
    <t>GEORGE FLORES</t>
  </si>
  <si>
    <t>01/09/97</t>
  </si>
  <si>
    <t>LOW USAGE AMOUNT</t>
  </si>
  <si>
    <t>117468</t>
  </si>
  <si>
    <t>UNITED TECHNOLOGIES CORP</t>
  </si>
  <si>
    <t>CHEMICAL SYSTEM DIV</t>
  </si>
  <si>
    <t>600 METCALF RD</t>
  </si>
  <si>
    <t>951389601</t>
  </si>
  <si>
    <t>4087799121</t>
  </si>
  <si>
    <t>PO BOX 49028</t>
  </si>
  <si>
    <t>95168</t>
  </si>
  <si>
    <t>FRANK KOENIG</t>
  </si>
  <si>
    <t>CHEMICAL SYSTEMS</t>
  </si>
  <si>
    <t>194197955</t>
  </si>
  <si>
    <t>001344142</t>
  </si>
  <si>
    <t>117416</t>
  </si>
  <si>
    <t>CHEM-TRONICS INC</t>
  </si>
  <si>
    <t>CHEM-TRONICS</t>
  </si>
  <si>
    <t>1150 W BRADLEY AVE</t>
  </si>
  <si>
    <t>920201504</t>
  </si>
  <si>
    <t>6194482320</t>
  </si>
  <si>
    <t>TOM MILES</t>
  </si>
  <si>
    <t>067655985</t>
  </si>
  <si>
    <t>115800</t>
  </si>
  <si>
    <t>ALLIED-SIGNAL AIR RESEARCH</t>
  </si>
  <si>
    <t>905046002</t>
  </si>
  <si>
    <t>90504</t>
  </si>
  <si>
    <t>ALLIED-SGNAL ARSPC SYSTEMS EQP</t>
  </si>
  <si>
    <t>118387</t>
  </si>
  <si>
    <t>PHILADELPHIA GEAR</t>
  </si>
  <si>
    <t>WES TECH</t>
  </si>
  <si>
    <t>2600 E IMPERIAL HWY</t>
  </si>
  <si>
    <t>902624018</t>
  </si>
  <si>
    <t>3106052600</t>
  </si>
  <si>
    <t>CARL ROMEO</t>
  </si>
  <si>
    <t>122028855</t>
  </si>
  <si>
    <t>117819</t>
  </si>
  <si>
    <t>T P HEARNE INC</t>
  </si>
  <si>
    <t>T P HEARNE MACHINING</t>
  </si>
  <si>
    <t>325 W 30TH ST</t>
  </si>
  <si>
    <t>NATIONAL CITY</t>
  </si>
  <si>
    <t>919507205</t>
  </si>
  <si>
    <t>6194746664</t>
  </si>
  <si>
    <t>326 W 30TH ST</t>
  </si>
  <si>
    <t>91950</t>
  </si>
  <si>
    <t>JET PRODUCTS CORPORATION</t>
  </si>
  <si>
    <t>DAVID RODRIGUEZ</t>
  </si>
  <si>
    <t>HEARNE MACHINING CO</t>
  </si>
  <si>
    <t>008234056</t>
  </si>
  <si>
    <t>009569740</t>
  </si>
  <si>
    <t>508139</t>
  </si>
  <si>
    <t>SATURN MACHINE INDUSTRIES</t>
  </si>
  <si>
    <t>10611 PROSPECT AVE</t>
  </si>
  <si>
    <t>920714532</t>
  </si>
  <si>
    <t>6194496633</t>
  </si>
  <si>
    <t>GORDON BELL</t>
  </si>
  <si>
    <t>009569245</t>
  </si>
  <si>
    <t>3728</t>
  </si>
  <si>
    <t>Aircraft Parts &amp; Equipment, Nec</t>
  </si>
  <si>
    <t>AIRCRAFT BODY AND WING ASSEMBLIES AND PARTS</t>
  </si>
  <si>
    <t>507139</t>
  </si>
  <si>
    <t>MARINO ENTERPRISES INC</t>
  </si>
  <si>
    <t>10671 CIVIC CENTER DR</t>
  </si>
  <si>
    <t>9094760343</t>
  </si>
  <si>
    <t>JAMES MARINO</t>
  </si>
  <si>
    <t>GEAR TECHNOLOGY</t>
  </si>
  <si>
    <t>008307589</t>
  </si>
  <si>
    <t>AIRCRAFT PARTS AND EQUIPMENT, NEC, NEC</t>
  </si>
  <si>
    <t>118172</t>
  </si>
  <si>
    <t>ROHR INC</t>
  </si>
  <si>
    <t>8200 ARLINGTON AVE</t>
  </si>
  <si>
    <t>925030428</t>
  </si>
  <si>
    <t>9093515400</t>
  </si>
  <si>
    <t>92503</t>
  </si>
  <si>
    <t>GORDON CROSBY</t>
  </si>
  <si>
    <t>008324055</t>
  </si>
  <si>
    <t>008382053</t>
  </si>
  <si>
    <t>UTILITIES MGR</t>
  </si>
  <si>
    <t>AIRCRAFT PARTS AND ACCESSORIES, N.E.C</t>
  </si>
  <si>
    <t>109448</t>
  </si>
  <si>
    <t>ARROWHEAD PRODUCTS CORP</t>
  </si>
  <si>
    <t>AEROHEAD PRODUCTS</t>
  </si>
  <si>
    <t>4411 KATELLA AVE</t>
  </si>
  <si>
    <t>LOS ALAMITOS</t>
  </si>
  <si>
    <t>907203514</t>
  </si>
  <si>
    <t>7148287770</t>
  </si>
  <si>
    <t>90720</t>
  </si>
  <si>
    <t>ARROWHEAD HOLDING CORP</t>
  </si>
  <si>
    <t>CHARLIE BIELECKI</t>
  </si>
  <si>
    <t>849905286</t>
  </si>
  <si>
    <t>131104085</t>
  </si>
  <si>
    <t>118323</t>
  </si>
  <si>
    <t>TELEDYNE RYAN AERONAUTICAL</t>
  </si>
  <si>
    <t>2701 N HARBOR DR</t>
  </si>
  <si>
    <t>921011027</t>
  </si>
  <si>
    <t>6192917311</t>
  </si>
  <si>
    <t>PO BOX 85311</t>
  </si>
  <si>
    <t>92186</t>
  </si>
  <si>
    <t>ROB FRITCHMAN</t>
  </si>
  <si>
    <t>008382475</t>
  </si>
  <si>
    <t>CHUCK THRATCHER</t>
  </si>
  <si>
    <t>MAINTENANCE</t>
  </si>
  <si>
    <t>124481</t>
  </si>
  <si>
    <t>BF GOODRICH AEROSPACE</t>
  </si>
  <si>
    <t>ROHR INTERNATIONAL SERVICE</t>
  </si>
  <si>
    <t>850 LAGOON DRIVE</t>
  </si>
  <si>
    <t>919102001</t>
  </si>
  <si>
    <t>6196914111</t>
  </si>
  <si>
    <t>850 LAGOON</t>
  </si>
  <si>
    <t>GOODRICH BF CO</t>
  </si>
  <si>
    <t>PAUL SACKOS</t>
  </si>
  <si>
    <t>AEROSTRUCTURES GROUP</t>
  </si>
  <si>
    <t>786231464</t>
  </si>
  <si>
    <t>.</t>
  </si>
  <si>
    <t>124680</t>
  </si>
  <si>
    <t>PILKINGTON AEROSPACE INC</t>
  </si>
  <si>
    <t>PILKINGTON AEROSPACE</t>
  </si>
  <si>
    <t>12122 WESTERN AVE</t>
  </si>
  <si>
    <t>928412915</t>
  </si>
  <si>
    <t>7148937531</t>
  </si>
  <si>
    <t>STEVE FAVERO</t>
  </si>
  <si>
    <t>009578162</t>
  </si>
  <si>
    <t>117012</t>
  </si>
  <si>
    <t>TELEDYN BATTERY PRODUCTS</t>
  </si>
  <si>
    <t>840 W BROCKTON AVE</t>
  </si>
  <si>
    <t>REDLANDS</t>
  </si>
  <si>
    <t>923742902</t>
  </si>
  <si>
    <t>9097933131</t>
  </si>
  <si>
    <t>92374</t>
  </si>
  <si>
    <t>BILL PICCIOLO</t>
  </si>
  <si>
    <t>TELEDYNE BATTERY PRODUCTS</t>
  </si>
  <si>
    <t>188173108</t>
  </si>
  <si>
    <t>7147933131</t>
  </si>
  <si>
    <t>123286</t>
  </si>
  <si>
    <t>H COOK AND SONS</t>
  </si>
  <si>
    <t>5410 E LA PALMA AVE</t>
  </si>
  <si>
    <t>928072023</t>
  </si>
  <si>
    <t>7147797000</t>
  </si>
  <si>
    <t>92807</t>
  </si>
  <si>
    <t>COLLINS &amp; AIKMAN CORP</t>
  </si>
  <si>
    <t>ROBERT DAVIS</t>
  </si>
  <si>
    <t>066146481</t>
  </si>
  <si>
    <t>198492514</t>
  </si>
  <si>
    <t>117779</t>
  </si>
  <si>
    <t>HYDRO MILL CO</t>
  </si>
  <si>
    <t>9301 MASON AVE</t>
  </si>
  <si>
    <t>913115202</t>
  </si>
  <si>
    <t>8183411314</t>
  </si>
  <si>
    <t>DON HELMER</t>
  </si>
  <si>
    <t>008382806</t>
  </si>
  <si>
    <t>WE DO NOT USE GAS</t>
  </si>
  <si>
    <t>118098</t>
  </si>
  <si>
    <t>PARKER HANNIFIN CORP</t>
  </si>
  <si>
    <t>18321 JAMBOREE RD</t>
  </si>
  <si>
    <t>926121011</t>
  </si>
  <si>
    <t>7148333000</t>
  </si>
  <si>
    <t>92612</t>
  </si>
  <si>
    <t>LAURIE HAUSER</t>
  </si>
  <si>
    <t>PARKER BERTEA AEROSPACE</t>
  </si>
  <si>
    <t>051968618</t>
  </si>
  <si>
    <t>117679</t>
  </si>
  <si>
    <t>AVICA INC</t>
  </si>
  <si>
    <t>GENERAL CONNECTORS CORP</t>
  </si>
  <si>
    <t>1175 AVIATION PLACE</t>
  </si>
  <si>
    <t>913401460</t>
  </si>
  <si>
    <t>8183610900</t>
  </si>
  <si>
    <t>MEGGITT-USA INC</t>
  </si>
  <si>
    <t>ELIZABETH ALVAREZ</t>
  </si>
  <si>
    <t>AVICA AVIATION</t>
  </si>
  <si>
    <t>008387268</t>
  </si>
  <si>
    <t>178146171</t>
  </si>
  <si>
    <t>117288</t>
  </si>
  <si>
    <t>ASTECH/MCI MANUFACTURING INC</t>
  </si>
  <si>
    <t>ASTECH/MCI INC</t>
  </si>
  <si>
    <t>3030 REDHILL AVE</t>
  </si>
  <si>
    <t>927055723</t>
  </si>
  <si>
    <t>7142508717</t>
  </si>
  <si>
    <t>ASTECH MANUFACTURING INC</t>
  </si>
  <si>
    <t>STEVE PARKINSON</t>
  </si>
  <si>
    <t>625251822</t>
  </si>
  <si>
    <t>789330008</t>
  </si>
  <si>
    <t>Heat treating of metal for the trade, n.s.k.</t>
  </si>
  <si>
    <t>500421</t>
  </si>
  <si>
    <t>HYDROFORM USA INC</t>
  </si>
  <si>
    <t>HYDROFORM USA INCORPORATED</t>
  </si>
  <si>
    <t>2848 E 208TH ST</t>
  </si>
  <si>
    <t>908101101</t>
  </si>
  <si>
    <t>3106326353</t>
  </si>
  <si>
    <t>BOB PERRY</t>
  </si>
  <si>
    <t>109082255</t>
  </si>
  <si>
    <t>CORP LEVEL</t>
  </si>
  <si>
    <t>12/03/97</t>
  </si>
  <si>
    <t>113329</t>
  </si>
  <si>
    <t>SENIOR FLEXONICS INC</t>
  </si>
  <si>
    <t>STAINLESS STEEL PRODUCTS INC</t>
  </si>
  <si>
    <t>2980 N SAN FERNANDO BLVD</t>
  </si>
  <si>
    <t>915042522</t>
  </si>
  <si>
    <t>8188419190</t>
  </si>
  <si>
    <t>SENIOR ENGRG INVESTMENTS DEL</t>
  </si>
  <si>
    <t>BILL HILL</t>
  </si>
  <si>
    <t>STAINLESS STEEL PRODUCTS</t>
  </si>
  <si>
    <t>884237785</t>
  </si>
  <si>
    <t>181842337</t>
  </si>
  <si>
    <t>KAREN ABBOTT</t>
  </si>
  <si>
    <t>117246</t>
  </si>
  <si>
    <t>DUCOMMUN INCORPORATED</t>
  </si>
  <si>
    <t>AIRCRAFT HYDRO FORMING INC</t>
  </si>
  <si>
    <t>23301 S WILMINGTON AVE</t>
  </si>
  <si>
    <t>907456209</t>
  </si>
  <si>
    <t>3105137200</t>
  </si>
  <si>
    <t>MATT BLONDON</t>
  </si>
  <si>
    <t>006907042</t>
  </si>
  <si>
    <t>117772</t>
  </si>
  <si>
    <t>HYDRO-AIRE</t>
  </si>
  <si>
    <t>3000 WINONA AVE</t>
  </si>
  <si>
    <t>915042540</t>
  </si>
  <si>
    <t>8188426121</t>
  </si>
  <si>
    <t>ART CAMERON</t>
  </si>
  <si>
    <t>HYDRO-AIRE DIVISION</t>
  </si>
  <si>
    <t>038064788</t>
  </si>
  <si>
    <t>118112</t>
  </si>
  <si>
    <t>PTI TECHNOLOGIES INC</t>
  </si>
  <si>
    <t>PUROLATOR TECHNOLOGIES INC</t>
  </si>
  <si>
    <t>950 RANCHO CONEJO BLVD</t>
  </si>
  <si>
    <t>913201715</t>
  </si>
  <si>
    <t>8054992661</t>
  </si>
  <si>
    <t>ESCO ELECTRONICS CORPORATION</t>
  </si>
  <si>
    <t>TOM ARBITSON</t>
  </si>
  <si>
    <t>038729679</t>
  </si>
  <si>
    <t>618957153</t>
  </si>
  <si>
    <t>ROSS DENNISON</t>
  </si>
  <si>
    <t>MOTOR VEHICLE PARTS AND ACCESSORIES</t>
  </si>
  <si>
    <t>118203</t>
  </si>
  <si>
    <t>SARGENT FLETCHER INC</t>
  </si>
  <si>
    <t>SARGENT FLETCHER CO</t>
  </si>
  <si>
    <t>9400 E FLAIR DR</t>
  </si>
  <si>
    <t>917312909</t>
  </si>
  <si>
    <t>6264437171</t>
  </si>
  <si>
    <t>F R HOLDINGS INC</t>
  </si>
  <si>
    <t>GIL TANON</t>
  </si>
  <si>
    <t>879079523</t>
  </si>
  <si>
    <t>160885976</t>
  </si>
  <si>
    <t>EUGENE GASSMANN</t>
  </si>
  <si>
    <t>SENIOR ACCOUNTANT</t>
  </si>
  <si>
    <t>8184022113</t>
  </si>
  <si>
    <t>117445</t>
  </si>
  <si>
    <t>ALCOA COMPOSITES INC</t>
  </si>
  <si>
    <t>COMPOSITE STRUCTURES DIV</t>
  </si>
  <si>
    <t>801 ROYAL OAK DR</t>
  </si>
  <si>
    <t>910163630</t>
  </si>
  <si>
    <t>8183583211</t>
  </si>
  <si>
    <t>GREG EMANUELSON</t>
  </si>
  <si>
    <t>008286494</t>
  </si>
  <si>
    <t>117466</t>
  </si>
  <si>
    <t>CAMPBELL INDUSTRIES</t>
  </si>
  <si>
    <t>FT OF 8 AVE HBR DR</t>
  </si>
  <si>
    <t>6192337115</t>
  </si>
  <si>
    <t>PO BOX 1870</t>
  </si>
  <si>
    <t>92112</t>
  </si>
  <si>
    <t>MARINE CNSTRN &amp; DESIGN CO</t>
  </si>
  <si>
    <t>RUSS EMELA</t>
  </si>
  <si>
    <t>CAMPBELL SHIPYARD</t>
  </si>
  <si>
    <t>008230047</t>
  </si>
  <si>
    <t>009261462</t>
  </si>
  <si>
    <t>BOB MASKE</t>
  </si>
  <si>
    <t>3731</t>
  </si>
  <si>
    <t>Ship Building &amp; Repairing</t>
  </si>
  <si>
    <t>Ship building and repairing, n.s.k.</t>
  </si>
  <si>
    <t>118049</t>
  </si>
  <si>
    <t>NATIONAL STL SHIPBUILDING CO</t>
  </si>
  <si>
    <t>NATIONAL STEEL &amp; SHIPBLDG CO</t>
  </si>
  <si>
    <t>HARBOR DR AT 28TH ST</t>
  </si>
  <si>
    <t>92113</t>
  </si>
  <si>
    <t>6195443400</t>
  </si>
  <si>
    <t>PO BOX 85278</t>
  </si>
  <si>
    <t>921865878</t>
  </si>
  <si>
    <t>NASSCO HOLDINGS INC</t>
  </si>
  <si>
    <t>JIM CLARK</t>
  </si>
  <si>
    <t>NASSCO</t>
  </si>
  <si>
    <t>009158932</t>
  </si>
  <si>
    <t>602065989</t>
  </si>
  <si>
    <t>507307</t>
  </si>
  <si>
    <t>DAYTEC</t>
  </si>
  <si>
    <t>17469 LEMON ST</t>
  </si>
  <si>
    <t>923455111</t>
  </si>
  <si>
    <t>7602441591</t>
  </si>
  <si>
    <t>PHIL DAY</t>
  </si>
  <si>
    <t>DAYTEC CENTER LLC</t>
  </si>
  <si>
    <t>621291020</t>
  </si>
  <si>
    <t>3751</t>
  </si>
  <si>
    <t>Motorcycles, Bicycles &amp; Parts</t>
  </si>
  <si>
    <t>Motorcycles, bicycles, and parts, n.s.k.</t>
  </si>
  <si>
    <t>500256</t>
  </si>
  <si>
    <t>1800 GLEN CURTISS ST</t>
  </si>
  <si>
    <t>3107646044</t>
  </si>
  <si>
    <t>C SPRY</t>
  </si>
  <si>
    <t>DATA TECHNOLOGY DIV</t>
  </si>
  <si>
    <t>627117815</t>
  </si>
  <si>
    <t>3761</t>
  </si>
  <si>
    <t>Guided Missiles &amp; Space Vehicles</t>
  </si>
  <si>
    <t>Guided missiles and space vehicles, n.s.k.</t>
  </si>
  <si>
    <t>123936</t>
  </si>
  <si>
    <t>LOCKHEED COMMERCIAL SPACE CO</t>
  </si>
  <si>
    <t>1111 LOCKHEED WAY</t>
  </si>
  <si>
    <t>940891212</t>
  </si>
  <si>
    <t>4087424321</t>
  </si>
  <si>
    <t>PO BOX 3504 BUILDING 101</t>
  </si>
  <si>
    <t>MARK PASSON</t>
  </si>
  <si>
    <t>LTSC</t>
  </si>
  <si>
    <t>884193830</t>
  </si>
  <si>
    <t>117971</t>
  </si>
  <si>
    <t>5301 BOLSA AVE</t>
  </si>
  <si>
    <t>926472048</t>
  </si>
  <si>
    <t>7148963311</t>
  </si>
  <si>
    <t>5301 BOLSA AVE  MS A3-711</t>
  </si>
  <si>
    <t>DEAN HILL</t>
  </si>
  <si>
    <t>SPACE SYSTEMS</t>
  </si>
  <si>
    <t>008384588</t>
  </si>
  <si>
    <t>124150</t>
  </si>
  <si>
    <t>KAISER MARQUARDT INC</t>
  </si>
  <si>
    <t>KAISER MARQUARDT CO INC</t>
  </si>
  <si>
    <t>16555 SATICOY ST</t>
  </si>
  <si>
    <t>914061739</t>
  </si>
  <si>
    <t>8189896400</t>
  </si>
  <si>
    <t>RICHARD SURYENT</t>
  </si>
  <si>
    <t>KAISER MARQUARDT</t>
  </si>
  <si>
    <t>786880567</t>
  </si>
  <si>
    <t>118401</t>
  </si>
  <si>
    <t>WESTINGHOUSE ELECTRIC CORP</t>
  </si>
  <si>
    <t>401 E HENDY AVE</t>
  </si>
  <si>
    <t>940865100</t>
  </si>
  <si>
    <t>4087352428</t>
  </si>
  <si>
    <t>HENDY AVENUE</t>
  </si>
  <si>
    <t>RON CORNELIUS</t>
  </si>
  <si>
    <t>MARINE DIV</t>
  </si>
  <si>
    <t>001864081</t>
  </si>
  <si>
    <t>001343953</t>
  </si>
  <si>
    <t>TOM HASHIMOTO</t>
  </si>
  <si>
    <t>MAINT. ENGINEER</t>
  </si>
  <si>
    <t>117272</t>
  </si>
  <si>
    <t>AEROJET-GENERAL CORP</t>
  </si>
  <si>
    <t>AEROJET PROPULSION CORP</t>
  </si>
  <si>
    <t>HWY 50 &amp; AEROJET AVE</t>
  </si>
  <si>
    <t>RANCHO CORDOVA</t>
  </si>
  <si>
    <t>95670</t>
  </si>
  <si>
    <t>9163554000</t>
  </si>
  <si>
    <t>PO BOX 13222</t>
  </si>
  <si>
    <t>95813</t>
  </si>
  <si>
    <t>JESSIE SESSIONS</t>
  </si>
  <si>
    <t>AEROJET ELECTRONIC SYSTEMS DIV</t>
  </si>
  <si>
    <t>627230048</t>
  </si>
  <si>
    <t>3764</t>
  </si>
  <si>
    <t>Space Propulsion Units &amp; Parts</t>
  </si>
  <si>
    <t>Complete missile/space vehic. engines &amp;/or propulsion unit</t>
  </si>
  <si>
    <t>500387</t>
  </si>
  <si>
    <t>LITTON SYSTEMS INC</t>
  </si>
  <si>
    <t>6769 HOLLISTER AVE</t>
  </si>
  <si>
    <t>931173001</t>
  </si>
  <si>
    <t>8059616000</t>
  </si>
  <si>
    <t>KEN TOMPETRINI</t>
  </si>
  <si>
    <t>LITTONS GUIDANCE CTRL SYSTEMS</t>
  </si>
  <si>
    <t>942915760</t>
  </si>
  <si>
    <t>38</t>
  </si>
  <si>
    <t>Instruments &amp; Related Products</t>
  </si>
  <si>
    <t>3812</t>
  </si>
  <si>
    <t>Search &amp; Navigation Equipment</t>
  </si>
  <si>
    <t>SEARCH AND NAVIGATION EQUIPMENT, NEC</t>
  </si>
  <si>
    <t>116433</t>
  </si>
  <si>
    <t>ITT GILSILLAN</t>
  </si>
  <si>
    <t>7821 ORION AVE</t>
  </si>
  <si>
    <t>91409</t>
  </si>
  <si>
    <t>8189882600</t>
  </si>
  <si>
    <t>PO BOX 7713</t>
  </si>
  <si>
    <t>TOM DIMAURO</t>
  </si>
  <si>
    <t>ITT GILFILLAN</t>
  </si>
  <si>
    <t>058004482</t>
  </si>
  <si>
    <t>116788</t>
  </si>
  <si>
    <t>1 SOUTH LOS CARNEROS ROAD</t>
  </si>
  <si>
    <t>931175506</t>
  </si>
  <si>
    <t>8059675511</t>
  </si>
  <si>
    <t>PAT HESTOR</t>
  </si>
  <si>
    <t>ELECTROMAGNETIC SYSTEMS</t>
  </si>
  <si>
    <t>001425206</t>
  </si>
  <si>
    <t>116876</t>
  </si>
  <si>
    <t>SANTA BARBARA RESEARCH CENTER</t>
  </si>
  <si>
    <t>SANTA BARBARA RESEARCH CTR INC</t>
  </si>
  <si>
    <t>75 COROMAR DR</t>
  </si>
  <si>
    <t>931173088</t>
  </si>
  <si>
    <t>8059683511</t>
  </si>
  <si>
    <t>75 COROMAR DRIVE</t>
  </si>
  <si>
    <t>ANDY DEAN</t>
  </si>
  <si>
    <t>HUGHES SANTA BARBARA RESEARCH</t>
  </si>
  <si>
    <t>028260297</t>
  </si>
  <si>
    <t>116645</t>
  </si>
  <si>
    <t>2301 W 120TH ST</t>
  </si>
  <si>
    <t>902503319</t>
  </si>
  <si>
    <t>3106003000</t>
  </si>
  <si>
    <t>2301 W 120TH STREET</t>
  </si>
  <si>
    <t>JOHN GILBERT</t>
  </si>
  <si>
    <t>NORTHROP ELEC SYSTEMS DIV</t>
  </si>
  <si>
    <t>097467278</t>
  </si>
  <si>
    <t>116875</t>
  </si>
  <si>
    <t>LOCKHEED MARTIN LIBRASCOPE CO</t>
  </si>
  <si>
    <t>LORAL LIBRASCOPE</t>
  </si>
  <si>
    <t>811 SONORA AVE</t>
  </si>
  <si>
    <t>912012433</t>
  </si>
  <si>
    <t>8182446541</t>
  </si>
  <si>
    <t>TOM WILDER</t>
  </si>
  <si>
    <t>199845736</t>
  </si>
  <si>
    <t>116090</t>
  </si>
  <si>
    <t>ESL INC</t>
  </si>
  <si>
    <t>495 E JAVA DR</t>
  </si>
  <si>
    <t>940891125</t>
  </si>
  <si>
    <t>4087382888</t>
  </si>
  <si>
    <t>495 JAVA DRIVE</t>
  </si>
  <si>
    <t>NICK NICKOLS</t>
  </si>
  <si>
    <t>TRW ASG</t>
  </si>
  <si>
    <t>835051145</t>
  </si>
  <si>
    <t>116387</t>
  </si>
  <si>
    <t>INTERSTATE ELECTRONICS CORP</t>
  </si>
  <si>
    <t>707 E VERMONT AVE</t>
  </si>
  <si>
    <t>928055612</t>
  </si>
  <si>
    <t>7147580500</t>
  </si>
  <si>
    <t>PO BOX 3117</t>
  </si>
  <si>
    <t>FIGGIE INTERNATIONAL INC</t>
  </si>
  <si>
    <t>MARK KOWALSKI</t>
  </si>
  <si>
    <t>008289043</t>
  </si>
  <si>
    <t>105692602</t>
  </si>
  <si>
    <t>122863</t>
  </si>
  <si>
    <t>CUBIC CORPORATION</t>
  </si>
  <si>
    <t>9333 BALBOA AVE</t>
  </si>
  <si>
    <t>921231589</t>
  </si>
  <si>
    <t>6192776780</t>
  </si>
  <si>
    <t>008382293</t>
  </si>
  <si>
    <t>FLOYD BEESUN</t>
  </si>
  <si>
    <t>116755</t>
  </si>
  <si>
    <t>3370 E MIRALOMA AVE</t>
  </si>
  <si>
    <t>928061911</t>
  </si>
  <si>
    <t>7147628111</t>
  </si>
  <si>
    <t>PO BOX 4192</t>
  </si>
  <si>
    <t>AUTONETIC MISSILE SYSTEMS DIV</t>
  </si>
  <si>
    <t>008369050</t>
  </si>
  <si>
    <t>MOTORS AND GENERATORS</t>
  </si>
  <si>
    <t>116506</t>
  </si>
  <si>
    <t>5500 CANOGA AVE</t>
  </si>
  <si>
    <t>WOODLAND HILLS</t>
  </si>
  <si>
    <t>913676621</t>
  </si>
  <si>
    <t>8187154040</t>
  </si>
  <si>
    <t>91367</t>
  </si>
  <si>
    <t>ED ENRIQUEZ</t>
  </si>
  <si>
    <t>LITTON GUIDANCE &amp; CTRL SYSTEMS</t>
  </si>
  <si>
    <t>039134218</t>
  </si>
  <si>
    <t>NAVIGATIONAL SYSTEMS AND INSTRUMENTS</t>
  </si>
  <si>
    <t>116611</t>
  </si>
  <si>
    <t>MAGNAVOX CO</t>
  </si>
  <si>
    <t>2829 MARICOPA ST</t>
  </si>
  <si>
    <t>905035146</t>
  </si>
  <si>
    <t>3106181200</t>
  </si>
  <si>
    <t>2829 MARICOPA</t>
  </si>
  <si>
    <t>HUGHES DEFENSE COMMUNICATIONS</t>
  </si>
  <si>
    <t>095135562</t>
  </si>
  <si>
    <t>115854</t>
  </si>
  <si>
    <t>ALLIED-SIGNAL OCEAN SYSTEMS</t>
  </si>
  <si>
    <t>15825 ROXFORD ST</t>
  </si>
  <si>
    <t>913423537</t>
  </si>
  <si>
    <t>8183670111</t>
  </si>
  <si>
    <t>RICHARD HOWLETT</t>
  </si>
  <si>
    <t>BENDIX OCEANIC</t>
  </si>
  <si>
    <t>139693436</t>
  </si>
  <si>
    <t>ROSS MORGAN</t>
  </si>
  <si>
    <t>MAINTENANCE SUPER</t>
  </si>
  <si>
    <t>118766</t>
  </si>
  <si>
    <t>ROBERTSHAW CONTROLS CO</t>
  </si>
  <si>
    <t>100 W VICTORIA ST</t>
  </si>
  <si>
    <t>908052147</t>
  </si>
  <si>
    <t>3106386111</t>
  </si>
  <si>
    <t>90805</t>
  </si>
  <si>
    <t>SIEBE INDUSTRIES INC</t>
  </si>
  <si>
    <t>KIT CARLIN</t>
  </si>
  <si>
    <t>GRAYSON CONTROLS DIV</t>
  </si>
  <si>
    <t>008261463</t>
  </si>
  <si>
    <t>782018428</t>
  </si>
  <si>
    <t>3822</t>
  </si>
  <si>
    <t>Environmental Controls</t>
  </si>
  <si>
    <t>Auto. controls regulating residential/commercial appliances</t>
  </si>
  <si>
    <t>118650</t>
  </si>
  <si>
    <t>ITT FLUID TECHNOLOGY CORP</t>
  </si>
  <si>
    <t>900 TURNBULL CANYON RD</t>
  </si>
  <si>
    <t>8189612547</t>
  </si>
  <si>
    <t>PO BOX 1882</t>
  </si>
  <si>
    <t>JERRY FIELDS</t>
  </si>
  <si>
    <t>ITT BARTON INSTRUMENT DIV</t>
  </si>
  <si>
    <t>044051175</t>
  </si>
  <si>
    <t>3823</t>
  </si>
  <si>
    <t>Process Control Instruments</t>
  </si>
  <si>
    <t>Process control instruments, n.s.k.</t>
  </si>
  <si>
    <t>125117</t>
  </si>
  <si>
    <t>VARIAN CHROMATOGRAPHY BUS SYS</t>
  </si>
  <si>
    <t>2700 MITCHELL DR</t>
  </si>
  <si>
    <t>945981602</t>
  </si>
  <si>
    <t>5109392400</t>
  </si>
  <si>
    <t>DAVE ANTONINI</t>
  </si>
  <si>
    <t>VARIAN INSTRUMENT GROUP</t>
  </si>
  <si>
    <t>009448382</t>
  </si>
  <si>
    <t>308986</t>
  </si>
  <si>
    <t>WATERMAN INDUSTRIES INC</t>
  </si>
  <si>
    <t>25500 RR 204</t>
  </si>
  <si>
    <t>932219655</t>
  </si>
  <si>
    <t>2095923174</t>
  </si>
  <si>
    <t>DON WILLIAMS</t>
  </si>
  <si>
    <t>WATERMAN INDUSTRIES SALES INC</t>
  </si>
  <si>
    <t>150834307</t>
  </si>
  <si>
    <t>009130634</t>
  </si>
  <si>
    <t>508106</t>
  </si>
  <si>
    <t>GIGA-TRONICS INCORPORATED</t>
  </si>
  <si>
    <t>4650 NORRIS CANYON RD</t>
  </si>
  <si>
    <t>SAN RAMON</t>
  </si>
  <si>
    <t>945831320</t>
  </si>
  <si>
    <t>9253284650</t>
  </si>
  <si>
    <t>GEORGE BRUNS</t>
  </si>
  <si>
    <t>021782669</t>
  </si>
  <si>
    <t>3825</t>
  </si>
  <si>
    <t>Instruments to Measure Electricity</t>
  </si>
  <si>
    <t>Instruments to measure electricity, n.s.k.</t>
  </si>
  <si>
    <t>123628</t>
  </si>
  <si>
    <t>1212 VALLEY HOUSE</t>
  </si>
  <si>
    <t>ROHNERT PARK</t>
  </si>
  <si>
    <t>94928</t>
  </si>
  <si>
    <t>7077941212</t>
  </si>
  <si>
    <t>MIKE NORRIS</t>
  </si>
  <si>
    <t>MICROWAVE INSTRUMENTS</t>
  </si>
  <si>
    <t>058412842</t>
  </si>
  <si>
    <t>308314</t>
  </si>
  <si>
    <t>SPECTRAL DYNAMICS INC</t>
  </si>
  <si>
    <t>GENRAD SEMICONDUCTOR TEST INC</t>
  </si>
  <si>
    <t>1983 CONCOURSE DR</t>
  </si>
  <si>
    <t>951311708</t>
  </si>
  <si>
    <t>4089701600</t>
  </si>
  <si>
    <t>1983 CONCOURSE DRIVE</t>
  </si>
  <si>
    <t>GARY COOK</t>
  </si>
  <si>
    <t>GENRAD STP</t>
  </si>
  <si>
    <t>195168513</t>
  </si>
  <si>
    <t>118528</t>
  </si>
  <si>
    <t>CALIFORNIA MICROWAVE INC</t>
  </si>
  <si>
    <t>555 TWIN DOLPHIN</t>
  </si>
  <si>
    <t>REDWOOD SHORES</t>
  </si>
  <si>
    <t>940652102</t>
  </si>
  <si>
    <t>4087324000</t>
  </si>
  <si>
    <t>PETE MORASH</t>
  </si>
  <si>
    <t>188239818</t>
  </si>
  <si>
    <t>043723717</t>
  </si>
  <si>
    <t>118639</t>
  </si>
  <si>
    <t>1400 FOUNTAIN GROVE</t>
  </si>
  <si>
    <t>95404</t>
  </si>
  <si>
    <t>7075771400</t>
  </si>
  <si>
    <t>DAVE SHUFRO</t>
  </si>
  <si>
    <t>MICROWAVE TECHNOLOGY</t>
  </si>
  <si>
    <t>039111752</t>
  </si>
  <si>
    <t>ANALYTICAL INSTRUMENTS, NEC</t>
  </si>
  <si>
    <t>507430</t>
  </si>
  <si>
    <t>HYDROGEN BURNER TECHNOLOGY</t>
  </si>
  <si>
    <t>3925 E VERNON ST</t>
  </si>
  <si>
    <t>908151727</t>
  </si>
  <si>
    <t>5625972442</t>
  </si>
  <si>
    <t>DAVID MOARD</t>
  </si>
  <si>
    <t>825552342</t>
  </si>
  <si>
    <t>3826</t>
  </si>
  <si>
    <t>Laboratory Analytical Instruments</t>
  </si>
  <si>
    <t>118586</t>
  </si>
  <si>
    <t>FINNIGAN CORP</t>
  </si>
  <si>
    <t>355 RIVER OAKS PKWY</t>
  </si>
  <si>
    <t>4084334800</t>
  </si>
  <si>
    <t>355 RIVER OAKS PARKWAY</t>
  </si>
  <si>
    <t>THERMO ELECTRON CORPORATION</t>
  </si>
  <si>
    <t>NICK CHAVEZ</t>
  </si>
  <si>
    <t>FINNIGAN MAT INSTRUMENTS</t>
  </si>
  <si>
    <t>043718600</t>
  </si>
  <si>
    <t>001408673</t>
  </si>
  <si>
    <t>115403</t>
  </si>
  <si>
    <t>BIOMAGNETIC TECHNOLOGIES INC</t>
  </si>
  <si>
    <t>S H E CORP</t>
  </si>
  <si>
    <t>9727 PACIFIC HEIGHTS BLVD</t>
  </si>
  <si>
    <t>921213719</t>
  </si>
  <si>
    <t>6194536300</t>
  </si>
  <si>
    <t>9227 PACIFIC HEIGHTS BLVD</t>
  </si>
  <si>
    <t>DAN MADDEN</t>
  </si>
  <si>
    <t>BTI</t>
  </si>
  <si>
    <t>053850780</t>
  </si>
  <si>
    <t>115833</t>
  </si>
  <si>
    <t>2500 N HARBOR BLVD</t>
  </si>
  <si>
    <t>92834</t>
  </si>
  <si>
    <t>7148714848</t>
  </si>
  <si>
    <t>LES STONE</t>
  </si>
  <si>
    <t>118746</t>
  </si>
  <si>
    <t>RECON/OPTICAL INC</t>
  </si>
  <si>
    <t>PACIFIC OPTICAL</t>
  </si>
  <si>
    <t>2660 COLUMBIA ST</t>
  </si>
  <si>
    <t>905033802</t>
  </si>
  <si>
    <t>3103285840</t>
  </si>
  <si>
    <t>BOURNS INC</t>
  </si>
  <si>
    <t>CONRAD POJAS</t>
  </si>
  <si>
    <t>PACIFIC OPTICAL DIV</t>
  </si>
  <si>
    <t>017765058</t>
  </si>
  <si>
    <t>008255754</t>
  </si>
  <si>
    <t>3827</t>
  </si>
  <si>
    <t>Optical Instruments &amp; Lenses</t>
  </si>
  <si>
    <t>OPTICAL INSTRUMENTS AND LENSES, NEC</t>
  </si>
  <si>
    <t>124301</t>
  </si>
  <si>
    <t>OPTICAL COATING LABORATORY</t>
  </si>
  <si>
    <t>OPTICAL COATING LABORATORY INC</t>
  </si>
  <si>
    <t>2789 NORTHPOINT PKWY</t>
  </si>
  <si>
    <t>954077397</t>
  </si>
  <si>
    <t>7075456440</t>
  </si>
  <si>
    <t>2789 NORTHPOINT PARKWAY</t>
  </si>
  <si>
    <t>GLARE/GUARD</t>
  </si>
  <si>
    <t>009110768</t>
  </si>
  <si>
    <t>LENS COATING AND GRINDING EQUIPMENT</t>
  </si>
  <si>
    <t>118782</t>
  </si>
  <si>
    <t>SYSTRON-DONNER CORP</t>
  </si>
  <si>
    <t>2700 SYSTRON DR</t>
  </si>
  <si>
    <t>CONCORD</t>
  </si>
  <si>
    <t>945181355</t>
  </si>
  <si>
    <t>5106826161</t>
  </si>
  <si>
    <t>94518</t>
  </si>
  <si>
    <t>EMI GROUP NORTH AMER HOLDINGS</t>
  </si>
  <si>
    <t>JOHN DAAMEN</t>
  </si>
  <si>
    <t>INERTIAL DIVISION</t>
  </si>
  <si>
    <t>022230312</t>
  </si>
  <si>
    <t>010158319</t>
  </si>
  <si>
    <t>LARRY ECKERMAN</t>
  </si>
  <si>
    <t>4156716461</t>
  </si>
  <si>
    <t>3829</t>
  </si>
  <si>
    <t>Measuring &amp; Controlling Devices,Nec</t>
  </si>
  <si>
    <t>MEASURING AND CONTROLLING DEVICES, NEC, NEC</t>
  </si>
  <si>
    <t>118636</t>
  </si>
  <si>
    <t>5301 STEVENS CREEK BLVD</t>
  </si>
  <si>
    <t>950517201</t>
  </si>
  <si>
    <t>4082464300</t>
  </si>
  <si>
    <t>JERRY GARRETT</t>
  </si>
  <si>
    <t>049231319</t>
  </si>
  <si>
    <t>STEIG LUNDH</t>
  </si>
  <si>
    <t>122596</t>
  </si>
  <si>
    <t>ENDEVCO CORP</t>
  </si>
  <si>
    <t>EDEVCO</t>
  </si>
  <si>
    <t>30700 RANCHO VIEJO RD</t>
  </si>
  <si>
    <t>926751748</t>
  </si>
  <si>
    <t>7144938181</t>
  </si>
  <si>
    <t>92675</t>
  </si>
  <si>
    <t>BOB SULLENGER</t>
  </si>
  <si>
    <t>787786912</t>
  </si>
  <si>
    <t>122976</t>
  </si>
  <si>
    <t>DEL MAR AVIONICS</t>
  </si>
  <si>
    <t>1621 ALTON AVE</t>
  </si>
  <si>
    <t>926064801</t>
  </si>
  <si>
    <t>7142503200</t>
  </si>
  <si>
    <t>DOUG MACHIDA</t>
  </si>
  <si>
    <t>HYDRASET</t>
  </si>
  <si>
    <t>008286809</t>
  </si>
  <si>
    <t>3841</t>
  </si>
  <si>
    <t>Surgical &amp; Medical Instruments</t>
  </si>
  <si>
    <t>SURGICAL AND MEDICAL INSTRUMENTS AND APPARATUS</t>
  </si>
  <si>
    <t>118795</t>
  </si>
  <si>
    <t>SORIN BIOMEDICAL INC</t>
  </si>
  <si>
    <t>SORIN BIO MEDICAL</t>
  </si>
  <si>
    <t>17600 GILLETTE AVE</t>
  </si>
  <si>
    <t>7142500500</t>
  </si>
  <si>
    <t>787824184</t>
  </si>
  <si>
    <t>Surgical and medical instruments, n.s.k.</t>
  </si>
  <si>
    <t>121100</t>
  </si>
  <si>
    <t>CIRCON CORPORATION</t>
  </si>
  <si>
    <t>6500 HOLLISTER AVENUE</t>
  </si>
  <si>
    <t>931173019</t>
  </si>
  <si>
    <t>8056855100</t>
  </si>
  <si>
    <t>JIM ELIASON</t>
  </si>
  <si>
    <t>CIRCON MICRO TECHNOLOGY</t>
  </si>
  <si>
    <t>008338030</t>
  </si>
  <si>
    <t>118657</t>
  </si>
  <si>
    <t>IVAC CORP</t>
  </si>
  <si>
    <t>10300 WATER RIDGE CIRCLE</t>
  </si>
  <si>
    <t>921212733</t>
  </si>
  <si>
    <t>6194587000</t>
  </si>
  <si>
    <t>ELI LILLY &amp; CO</t>
  </si>
  <si>
    <t>79</t>
  </si>
  <si>
    <t>JUDY</t>
  </si>
  <si>
    <t>054781299</t>
  </si>
  <si>
    <t>006421325</t>
  </si>
  <si>
    <t>118456</t>
  </si>
  <si>
    <t>BAXTER HEALTHCARE CORP</t>
  </si>
  <si>
    <t>BAXTER EDWARDS</t>
  </si>
  <si>
    <t>17221 RED HILL AVE</t>
  </si>
  <si>
    <t>7142502500</t>
  </si>
  <si>
    <t>RICHARD YOUNG</t>
  </si>
  <si>
    <t>EDWARDS LABORATORIES</t>
  </si>
  <si>
    <t>010696318</t>
  </si>
  <si>
    <t>123649</t>
  </si>
  <si>
    <t>HUDSON RESPIRATORY CARE INC</t>
  </si>
  <si>
    <t>HUDSON RCI</t>
  </si>
  <si>
    <t>27711 DIAZ RD</t>
  </si>
  <si>
    <t>925903425</t>
  </si>
  <si>
    <t>9096765611</t>
  </si>
  <si>
    <t>92590</t>
  </si>
  <si>
    <t>JOHN BOURLETT</t>
  </si>
  <si>
    <t>009640277</t>
  </si>
  <si>
    <t>118885</t>
  </si>
  <si>
    <t>3M SURGICAL</t>
  </si>
  <si>
    <t>17132 PULLMAN ST</t>
  </si>
  <si>
    <t>926145524</t>
  </si>
  <si>
    <t>7142509237</t>
  </si>
  <si>
    <t>DAVID MARSTON</t>
  </si>
  <si>
    <t>3M SURGICAL DIVSION</t>
  </si>
  <si>
    <t>028213940</t>
  </si>
  <si>
    <t>369725</t>
  </si>
  <si>
    <t>200 S KRAEMER BLVD</t>
  </si>
  <si>
    <t>928216208</t>
  </si>
  <si>
    <t>7149935321</t>
  </si>
  <si>
    <t>200 SOUTH KRAEMER BLVD</t>
  </si>
  <si>
    <t>WAYNE OLSON</t>
  </si>
  <si>
    <t>153910070</t>
  </si>
  <si>
    <t>118618</t>
  </si>
  <si>
    <t>HOSMER-DORRANCE CORP</t>
  </si>
  <si>
    <t>HOSMER DORRSANCE CORP</t>
  </si>
  <si>
    <t>561 DIVISION ST</t>
  </si>
  <si>
    <t>950086905</t>
  </si>
  <si>
    <t>4083795151</t>
  </si>
  <si>
    <t>561 DIVISION STREET</t>
  </si>
  <si>
    <t>95008</t>
  </si>
  <si>
    <t>BTR DUNLOP HOLDINGS INC</t>
  </si>
  <si>
    <t>TOM</t>
  </si>
  <si>
    <t>057442725</t>
  </si>
  <si>
    <t>621989680</t>
  </si>
  <si>
    <t>JUDY HAO</t>
  </si>
  <si>
    <t>3842</t>
  </si>
  <si>
    <t>Surgical Appliances &amp; Supplies</t>
  </si>
  <si>
    <t>Surgical appliances and supplies, n.s.k.</t>
  </si>
  <si>
    <t>118853</t>
  </si>
  <si>
    <t>U S MANUFACTURING CORP</t>
  </si>
  <si>
    <t>180 N SAN GABRIEL BLVD</t>
  </si>
  <si>
    <t>911073426</t>
  </si>
  <si>
    <t>8187960477</t>
  </si>
  <si>
    <t>91107</t>
  </si>
  <si>
    <t>VIC BONESSA</t>
  </si>
  <si>
    <t>USMC</t>
  </si>
  <si>
    <t>008336208</t>
  </si>
  <si>
    <t>006525794</t>
  </si>
  <si>
    <t>428588</t>
  </si>
  <si>
    <t>JOHNSON &amp; JOHNSON MEDICAL INC</t>
  </si>
  <si>
    <t>33 TECHNOLOGY DR</t>
  </si>
  <si>
    <t>92718</t>
  </si>
  <si>
    <t>7145815799</t>
  </si>
  <si>
    <t>JOHNSON &amp; JOHNSON</t>
  </si>
  <si>
    <t>NEELU MEDHEKAR</t>
  </si>
  <si>
    <t>ASP</t>
  </si>
  <si>
    <t>188812150</t>
  </si>
  <si>
    <t>001307081</t>
  </si>
  <si>
    <t>118721</t>
  </si>
  <si>
    <t>ORTHOPEDIC SYSTEMS INC</t>
  </si>
  <si>
    <t>30031 AHERN AVE</t>
  </si>
  <si>
    <t>945871234</t>
  </si>
  <si>
    <t>5104291500</t>
  </si>
  <si>
    <t>DONALD PARKER</t>
  </si>
  <si>
    <t>084527241</t>
  </si>
  <si>
    <t>Surgical, orthopedic, &amp; therapeutic appliances &amp; supplies</t>
  </si>
  <si>
    <t>500361</t>
  </si>
  <si>
    <t>SUNRISE MEDICAL INC</t>
  </si>
  <si>
    <t>QUICKIE DESIGNS INC</t>
  </si>
  <si>
    <t>2842 N BUSINESS PARK AVE</t>
  </si>
  <si>
    <t>937271328</t>
  </si>
  <si>
    <t>2092922171</t>
  </si>
  <si>
    <t>DALE MCALLEN</t>
  </si>
  <si>
    <t>019666098</t>
  </si>
  <si>
    <t>103886180</t>
  </si>
  <si>
    <t>122575</t>
  </si>
  <si>
    <t>1050 PAGE MILL RD</t>
  </si>
  <si>
    <t>943041019</t>
  </si>
  <si>
    <t>6508571150</t>
  </si>
  <si>
    <t>1050 PAGE MILL ROAD</t>
  </si>
  <si>
    <t>94304</t>
  </si>
  <si>
    <t>BARNEY MCFERSON</t>
  </si>
  <si>
    <t>028872711</t>
  </si>
  <si>
    <t>428589</t>
  </si>
  <si>
    <t>MENLO CARE INC</t>
  </si>
  <si>
    <t>1350 WILLOW RD</t>
  </si>
  <si>
    <t>6503252500</t>
  </si>
  <si>
    <t>JAY PATEL</t>
  </si>
  <si>
    <t>147090922</t>
  </si>
  <si>
    <t>125038</t>
  </si>
  <si>
    <t>3M UNITEK CORP</t>
  </si>
  <si>
    <t>UNITEK CORP</t>
  </si>
  <si>
    <t>2724 S PECK RD</t>
  </si>
  <si>
    <t>910165005</t>
  </si>
  <si>
    <t>8184457960</t>
  </si>
  <si>
    <t>GARY WEST</t>
  </si>
  <si>
    <t>008256356</t>
  </si>
  <si>
    <t>3843</t>
  </si>
  <si>
    <t>Dental Equipment &amp; Supplies</t>
  </si>
  <si>
    <t>Dental equipment and supplies, n.s.k.</t>
  </si>
  <si>
    <t>118742</t>
  </si>
  <si>
    <t>PACESETTER INC</t>
  </si>
  <si>
    <t>SIEMENS PACESETTER</t>
  </si>
  <si>
    <t>15900 VALLEY VIEW CT</t>
  </si>
  <si>
    <t>913423577</t>
  </si>
  <si>
    <t>8183626822</t>
  </si>
  <si>
    <t>ST JUDE MEDICAL INC</t>
  </si>
  <si>
    <t>BRUCE KLEIN</t>
  </si>
  <si>
    <t>884994641</t>
  </si>
  <si>
    <t>080232168</t>
  </si>
  <si>
    <t>3845</t>
  </si>
  <si>
    <t>Electro Medical/Therapeutic Equip.</t>
  </si>
  <si>
    <t>ELECTROMEDICAL EQUIPMENT, NEC</t>
  </si>
  <si>
    <t>428587</t>
  </si>
  <si>
    <t>CORDIS WEBSTER INC</t>
  </si>
  <si>
    <t>4750 LITTLE JOHN</t>
  </si>
  <si>
    <t>BALDWIN PARK</t>
  </si>
  <si>
    <t>6269606404</t>
  </si>
  <si>
    <t>TED CHAVEZ</t>
  </si>
  <si>
    <t>020163218</t>
  </si>
  <si>
    <t>ELECTROMEDICAL APPARATUS</t>
  </si>
  <si>
    <t>122595</t>
  </si>
  <si>
    <t>PILKINGTON BARNES HIND INC</t>
  </si>
  <si>
    <t>PBH INC</t>
  </si>
  <si>
    <t>7976 ENGINEER RD</t>
  </si>
  <si>
    <t>921111904</t>
  </si>
  <si>
    <t>6196147600</t>
  </si>
  <si>
    <t>PETER LANCE</t>
  </si>
  <si>
    <t>PBH</t>
  </si>
  <si>
    <t>104375480</t>
  </si>
  <si>
    <t>3851</t>
  </si>
  <si>
    <t>Ophthalmic Goods</t>
  </si>
  <si>
    <t>CONTACT LENSES</t>
  </si>
  <si>
    <t>428608</t>
  </si>
  <si>
    <t>48501 WARM SPRINGS BLVD</t>
  </si>
  <si>
    <t>5106236993</t>
  </si>
  <si>
    <t>JOE CHAPPRON</t>
  </si>
  <si>
    <t>NITINOL DEVICES &amp; COMPONENT</t>
  </si>
  <si>
    <t>556493641</t>
  </si>
  <si>
    <t>Ophthalmic goods, n.s.k.</t>
  </si>
  <si>
    <t>308281</t>
  </si>
  <si>
    <t>SOLA OPTICAL USA INC</t>
  </si>
  <si>
    <t>1500 CADER LANE</t>
  </si>
  <si>
    <t>949546908</t>
  </si>
  <si>
    <t>7077639911</t>
  </si>
  <si>
    <t>PO BOX 6002</t>
  </si>
  <si>
    <t>94954</t>
  </si>
  <si>
    <t>IAN ELLIOT</t>
  </si>
  <si>
    <t>089188122</t>
  </si>
  <si>
    <t>Plastic ophthalmic focus lenses</t>
  </si>
  <si>
    <t>124703</t>
  </si>
  <si>
    <t>ALLERGAN OPTICAL INC</t>
  </si>
  <si>
    <t>ALLERGAN PHARMACEUTICAL</t>
  </si>
  <si>
    <t>2525 DUPONT DR</t>
  </si>
  <si>
    <t>7147524500</t>
  </si>
  <si>
    <t>PO BOX 19534</t>
  </si>
  <si>
    <t>926239534</t>
  </si>
  <si>
    <t>ALLERGAN INC</t>
  </si>
  <si>
    <t>JOHN REED</t>
  </si>
  <si>
    <t>094825148</t>
  </si>
  <si>
    <t>144796497</t>
  </si>
  <si>
    <t>118457</t>
  </si>
  <si>
    <t>SIGNET ARMORLITE INC</t>
  </si>
  <si>
    <t>ARMORLITE INC</t>
  </si>
  <si>
    <t>1001 ARMORLITE DR</t>
  </si>
  <si>
    <t>920691431</t>
  </si>
  <si>
    <t>7607444000</t>
  </si>
  <si>
    <t>RON CURRY</t>
  </si>
  <si>
    <t>089730402</t>
  </si>
  <si>
    <t>AL SEMRITC</t>
  </si>
  <si>
    <t>6197444000</t>
  </si>
  <si>
    <t>8/94</t>
  </si>
  <si>
    <t>118726</t>
  </si>
  <si>
    <t>PHOTO-SONICS INC</t>
  </si>
  <si>
    <t>820 S MARIPOSA ST</t>
  </si>
  <si>
    <t>915063108</t>
  </si>
  <si>
    <t>8188422141</t>
  </si>
  <si>
    <t>91506</t>
  </si>
  <si>
    <t>ART STROUD</t>
  </si>
  <si>
    <t>008254161</t>
  </si>
  <si>
    <t>3861</t>
  </si>
  <si>
    <t>Photographic Equipment &amp; Supplies</t>
  </si>
  <si>
    <t>Still and motion picture cameras</t>
  </si>
  <si>
    <t>119263</t>
  </si>
  <si>
    <t>HARLYN PRODUCTS INC</t>
  </si>
  <si>
    <t>HARYLN PRODUCTS INC</t>
  </si>
  <si>
    <t>1515 S MAIN ST</t>
  </si>
  <si>
    <t>900152503</t>
  </si>
  <si>
    <t>2137460745</t>
  </si>
  <si>
    <t>PALOMAR CO</t>
  </si>
  <si>
    <t>008308512</t>
  </si>
  <si>
    <t>Misc. Manufacturing Industries</t>
  </si>
  <si>
    <t>3911</t>
  </si>
  <si>
    <t>Jewelry, Precious Metal</t>
  </si>
  <si>
    <t>Jewelry, precious metal, n.s.k.</t>
  </si>
  <si>
    <t>118950</t>
  </si>
  <si>
    <t>BBE SOUND INC</t>
  </si>
  <si>
    <t>BARCUS-BERRY INC</t>
  </si>
  <si>
    <t>5381 PRODUCTION DR</t>
  </si>
  <si>
    <t>926491522</t>
  </si>
  <si>
    <t>7148976766</t>
  </si>
  <si>
    <t>G &amp; L MUSICAL PRODUCTS</t>
  </si>
  <si>
    <t>150785616</t>
  </si>
  <si>
    <t>3931</t>
  </si>
  <si>
    <t>Musical Instruments</t>
  </si>
  <si>
    <t>Musical instruments, n.s.k.</t>
  </si>
  <si>
    <t>119218</t>
  </si>
  <si>
    <t>RICO CORP</t>
  </si>
  <si>
    <t>MAIER ROY J CORP</t>
  </si>
  <si>
    <t>8484 SAN FERNANDO RD</t>
  </si>
  <si>
    <t>SUN VALLEY</t>
  </si>
  <si>
    <t>913523227</t>
  </si>
  <si>
    <t>8187677711</t>
  </si>
  <si>
    <t>91352</t>
  </si>
  <si>
    <t>DAVID ESQUIBEL</t>
  </si>
  <si>
    <t>RICO PRODUCTS</t>
  </si>
  <si>
    <t>008283442</t>
  </si>
  <si>
    <t>Other musical instruments and parts</t>
  </si>
  <si>
    <t>508215</t>
  </si>
  <si>
    <t>GRAVITY BOARDING COMPANY INC</t>
  </si>
  <si>
    <t>132 E CLIFF ST</t>
  </si>
  <si>
    <t>SOLANA BEACH</t>
  </si>
  <si>
    <t>920751259</t>
  </si>
  <si>
    <t>6192591344</t>
  </si>
  <si>
    <t>P O BOX 1700</t>
  </si>
  <si>
    <t>920757700</t>
  </si>
  <si>
    <t>MICHAEL BREAM</t>
  </si>
  <si>
    <t>942355918</t>
  </si>
  <si>
    <t>3949</t>
  </si>
  <si>
    <t>Sporting &amp; Athletic Goods, Nec</t>
  </si>
  <si>
    <t>Sporting and athletic goods, n.e.c., n.s.k.</t>
  </si>
  <si>
    <t>119166</t>
  </si>
  <si>
    <t>LYNX GOLF INC</t>
  </si>
  <si>
    <t>16017 VALLEY BLVD</t>
  </si>
  <si>
    <t>917445424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</si>
</sst>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0"/>
      <name val="Arial"/>
    </font>
    <font>
      <sz val="7"/>
      <color indexed="8"/>
      <name val="Arial"/>
      <family val="2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right"/>
    </xf>
    <xf numFmtId="0" fontId="0" fillId="0" borderId="3" xfId="0" applyBorder="1"/>
    <xf numFmtId="0" fontId="3" fillId="0" borderId="0" xfId="0" applyFont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5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9" fontId="3" fillId="0" borderId="1" xfId="0" applyNumberFormat="1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39" fontId="3" fillId="0" borderId="0" xfId="0" applyNumberFormat="1" applyFont="1" applyAlignment="1">
      <alignment horizontal="center"/>
    </xf>
    <xf numFmtId="38" fontId="3" fillId="0" borderId="0" xfId="0" applyNumberFormat="1" applyFont="1" applyAlignment="1">
      <alignment horizontal="center"/>
    </xf>
    <xf numFmtId="38" fontId="4" fillId="0" borderId="4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9" fontId="4" fillId="0" borderId="4" xfId="0" applyNumberFormat="1" applyFont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L1120"/>
  <sheetViews>
    <sheetView topLeftCell="AC1" workbookViewId="0">
      <selection activeCell="AG428" sqref="AG428"/>
    </sheetView>
  </sheetViews>
  <sheetFormatPr defaultRowHeight="12.75" x14ac:dyDescent="0.2"/>
  <sheetData>
    <row r="1" spans="1:90" x14ac:dyDescent="0.2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  <c r="AD1" s="1" t="s">
        <v>196</v>
      </c>
      <c r="AE1" s="1" t="s">
        <v>197</v>
      </c>
      <c r="AF1" s="1" t="s">
        <v>198</v>
      </c>
      <c r="AG1" s="1" t="s">
        <v>199</v>
      </c>
      <c r="AH1" s="1" t="s">
        <v>200</v>
      </c>
      <c r="AI1" s="1" t="s">
        <v>201</v>
      </c>
      <c r="AJ1" s="1" t="s">
        <v>202</v>
      </c>
      <c r="AK1" s="1" t="s">
        <v>203</v>
      </c>
      <c r="AL1" s="1" t="s">
        <v>204</v>
      </c>
      <c r="AM1" s="1" t="s">
        <v>205</v>
      </c>
      <c r="AN1" s="1" t="s">
        <v>206</v>
      </c>
      <c r="AO1" s="1" t="s">
        <v>207</v>
      </c>
      <c r="AP1" s="1" t="s">
        <v>208</v>
      </c>
      <c r="AQ1" s="1" t="s">
        <v>209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217</v>
      </c>
      <c r="AZ1" s="1" t="s">
        <v>218</v>
      </c>
      <c r="BA1" s="1" t="s">
        <v>219</v>
      </c>
      <c r="BB1" s="1" t="s">
        <v>220</v>
      </c>
      <c r="BC1" s="1" t="s">
        <v>221</v>
      </c>
      <c r="BD1" s="1" t="s">
        <v>222</v>
      </c>
      <c r="BE1" s="1" t="s">
        <v>223</v>
      </c>
      <c r="BF1" s="1" t="s">
        <v>224</v>
      </c>
      <c r="BG1" s="1" t="s">
        <v>225</v>
      </c>
      <c r="BH1" s="1" t="s">
        <v>226</v>
      </c>
      <c r="BI1" s="1" t="s">
        <v>227</v>
      </c>
      <c r="BJ1" s="1" t="s">
        <v>228</v>
      </c>
      <c r="BK1" s="1" t="s">
        <v>229</v>
      </c>
      <c r="BL1" s="1" t="s">
        <v>230</v>
      </c>
      <c r="BM1" s="1" t="s">
        <v>231</v>
      </c>
      <c r="BN1" s="1" t="s">
        <v>232</v>
      </c>
      <c r="BO1" s="1" t="s">
        <v>233</v>
      </c>
      <c r="BP1" s="1" t="s">
        <v>234</v>
      </c>
      <c r="BQ1" s="1" t="s">
        <v>235</v>
      </c>
      <c r="BR1" s="1" t="s">
        <v>236</v>
      </c>
      <c r="BS1" s="1" t="s">
        <v>237</v>
      </c>
      <c r="BT1" s="1" t="s">
        <v>238</v>
      </c>
      <c r="BU1" s="1" t="s">
        <v>239</v>
      </c>
      <c r="BV1" s="1" t="s">
        <v>240</v>
      </c>
      <c r="BW1" s="1" t="s">
        <v>241</v>
      </c>
      <c r="BX1" s="1" t="s">
        <v>242</v>
      </c>
      <c r="BY1" s="1" t="s">
        <v>243</v>
      </c>
      <c r="BZ1" s="1" t="s">
        <v>244</v>
      </c>
      <c r="CA1" s="1" t="s">
        <v>245</v>
      </c>
      <c r="CB1" s="1" t="s">
        <v>246</v>
      </c>
      <c r="CC1" s="1" t="s">
        <v>247</v>
      </c>
      <c r="CD1" s="1" t="s">
        <v>248</v>
      </c>
      <c r="CE1" s="1" t="s">
        <v>249</v>
      </c>
      <c r="CF1" s="1" t="s">
        <v>250</v>
      </c>
      <c r="CG1" s="1" t="s">
        <v>251</v>
      </c>
      <c r="CH1" s="1" t="s">
        <v>252</v>
      </c>
      <c r="CI1" s="1" t="s">
        <v>253</v>
      </c>
      <c r="CJ1" s="1" t="s">
        <v>254</v>
      </c>
      <c r="CK1" s="1" t="s">
        <v>255</v>
      </c>
      <c r="CL1" s="1" t="s">
        <v>256</v>
      </c>
    </row>
    <row r="2" spans="1:90" hidden="1" x14ac:dyDescent="0.2">
      <c r="A2" s="2" t="s">
        <v>257</v>
      </c>
      <c r="B2" s="2" t="s">
        <v>258</v>
      </c>
      <c r="C2" s="2" t="s">
        <v>259</v>
      </c>
      <c r="D2" s="2" t="s">
        <v>260</v>
      </c>
      <c r="E2" s="2" t="s">
        <v>261</v>
      </c>
      <c r="F2" s="2" t="s">
        <v>262</v>
      </c>
      <c r="G2" s="2" t="s">
        <v>263</v>
      </c>
      <c r="H2" s="2" t="s">
        <v>264</v>
      </c>
      <c r="I2" s="2" t="s">
        <v>265</v>
      </c>
      <c r="J2" s="2" t="s">
        <v>266</v>
      </c>
      <c r="K2" s="2" t="s">
        <v>261</v>
      </c>
      <c r="L2" s="2" t="s">
        <v>260</v>
      </c>
      <c r="M2" s="2" t="s">
        <v>262</v>
      </c>
      <c r="N2" s="2" t="s">
        <v>267</v>
      </c>
      <c r="O2" s="2" t="s">
        <v>268</v>
      </c>
      <c r="P2" s="2" t="s">
        <v>269</v>
      </c>
      <c r="Q2" s="2" t="s">
        <v>261</v>
      </c>
      <c r="R2" s="2" t="s">
        <v>258</v>
      </c>
      <c r="S2" s="2" t="s">
        <v>270</v>
      </c>
      <c r="T2" s="2" t="s">
        <v>271</v>
      </c>
      <c r="U2" s="2" t="s">
        <v>272</v>
      </c>
      <c r="V2" s="2" t="s">
        <v>273</v>
      </c>
      <c r="W2" s="2" t="s">
        <v>273</v>
      </c>
      <c r="X2" s="2" t="s">
        <v>274</v>
      </c>
      <c r="Y2" s="2" t="s">
        <v>275</v>
      </c>
      <c r="Z2" s="2" t="s">
        <v>276</v>
      </c>
      <c r="AA2" s="2" t="s">
        <v>277</v>
      </c>
      <c r="AB2" s="2" t="s">
        <v>277</v>
      </c>
      <c r="AC2" s="2" t="s">
        <v>278</v>
      </c>
      <c r="AD2" s="2" t="s">
        <v>273</v>
      </c>
      <c r="AE2" s="2" t="s">
        <v>273</v>
      </c>
      <c r="AF2" s="2" t="s">
        <v>279</v>
      </c>
      <c r="AG2" s="2" t="s">
        <v>273</v>
      </c>
      <c r="AH2" s="2" t="s">
        <v>273</v>
      </c>
      <c r="AI2" s="2" t="s">
        <v>273</v>
      </c>
      <c r="AJ2" s="2" t="s">
        <v>273</v>
      </c>
      <c r="AK2" s="2" t="s">
        <v>273</v>
      </c>
      <c r="AL2" s="2" t="s">
        <v>273</v>
      </c>
      <c r="AM2" s="2" t="s">
        <v>273</v>
      </c>
      <c r="AN2" s="2" t="s">
        <v>278</v>
      </c>
      <c r="AO2" s="2" t="s">
        <v>273</v>
      </c>
      <c r="AP2" s="2" t="s">
        <v>273</v>
      </c>
      <c r="AQ2" s="2" t="s">
        <v>273</v>
      </c>
      <c r="AR2" s="3">
        <v>34.014600000000002</v>
      </c>
      <c r="AS2" s="3">
        <v>118.24299999999999</v>
      </c>
      <c r="AT2" s="2" t="s">
        <v>280</v>
      </c>
      <c r="AU2" s="2" t="s">
        <v>281</v>
      </c>
      <c r="AV2" s="2" t="s">
        <v>282</v>
      </c>
      <c r="AW2" s="2" t="s">
        <v>283</v>
      </c>
      <c r="AX2" s="2" t="s">
        <v>284</v>
      </c>
      <c r="AY2" s="2" t="s">
        <v>285</v>
      </c>
      <c r="AZ2" s="2" t="s">
        <v>286</v>
      </c>
      <c r="BA2" s="3">
        <v>130</v>
      </c>
      <c r="BB2" s="3">
        <v>100</v>
      </c>
      <c r="BC2" s="3">
        <v>4992</v>
      </c>
      <c r="BD2" s="2" t="s">
        <v>287</v>
      </c>
      <c r="BE2" s="2" t="s">
        <v>288</v>
      </c>
      <c r="BF2" s="2" t="s">
        <v>289</v>
      </c>
      <c r="BG2" s="2" t="s">
        <v>290</v>
      </c>
      <c r="BH2" s="2" t="s">
        <v>278</v>
      </c>
      <c r="BI2" s="3">
        <v>100</v>
      </c>
      <c r="BJ2" s="3">
        <v>24580</v>
      </c>
      <c r="BK2" s="3">
        <v>0</v>
      </c>
      <c r="BL2" s="3">
        <v>0</v>
      </c>
      <c r="BM2" s="3">
        <v>0</v>
      </c>
      <c r="BN2" s="3">
        <v>4556</v>
      </c>
      <c r="BO2" s="3">
        <v>912</v>
      </c>
      <c r="BP2" s="3">
        <v>8.8700000000000001E-2</v>
      </c>
      <c r="BQ2" s="2" t="s">
        <v>278</v>
      </c>
      <c r="BR2" s="3">
        <v>0</v>
      </c>
      <c r="BS2" s="3">
        <v>0</v>
      </c>
      <c r="BT2" s="2" t="s">
        <v>278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45446</v>
      </c>
      <c r="CA2" s="3">
        <v>0</v>
      </c>
      <c r="CB2" s="3">
        <v>45446</v>
      </c>
      <c r="CC2" s="3">
        <v>45.44</v>
      </c>
      <c r="CD2" s="3">
        <v>0.12</v>
      </c>
      <c r="CE2" s="3">
        <v>0</v>
      </c>
      <c r="CF2" s="3">
        <v>0</v>
      </c>
      <c r="CG2" s="3">
        <v>0</v>
      </c>
      <c r="CH2" s="3">
        <v>0</v>
      </c>
      <c r="CI2" s="3">
        <v>45446</v>
      </c>
      <c r="CJ2" s="2" t="s">
        <v>278</v>
      </c>
      <c r="CK2" s="2" t="s">
        <v>273</v>
      </c>
      <c r="CL2" s="2" t="s">
        <v>291</v>
      </c>
    </row>
    <row r="3" spans="1:90" hidden="1" x14ac:dyDescent="0.2">
      <c r="A3" s="2" t="s">
        <v>292</v>
      </c>
      <c r="B3" s="2" t="s">
        <v>293</v>
      </c>
      <c r="C3" s="2" t="s">
        <v>294</v>
      </c>
      <c r="D3" s="2" t="s">
        <v>295</v>
      </c>
      <c r="E3" s="2" t="s">
        <v>296</v>
      </c>
      <c r="F3" s="2" t="s">
        <v>262</v>
      </c>
      <c r="G3" s="2" t="s">
        <v>297</v>
      </c>
      <c r="H3" s="2" t="s">
        <v>298</v>
      </c>
      <c r="I3" s="2" t="s">
        <v>299</v>
      </c>
      <c r="J3" s="2" t="s">
        <v>300</v>
      </c>
      <c r="K3" s="2" t="s">
        <v>296</v>
      </c>
      <c r="L3" s="2" t="s">
        <v>301</v>
      </c>
      <c r="M3" s="2" t="s">
        <v>262</v>
      </c>
      <c r="N3" s="2" t="s">
        <v>302</v>
      </c>
      <c r="O3" s="2" t="s">
        <v>268</v>
      </c>
      <c r="P3" s="2" t="s">
        <v>303</v>
      </c>
      <c r="Q3" s="2" t="s">
        <v>304</v>
      </c>
      <c r="R3" s="2" t="s">
        <v>293</v>
      </c>
      <c r="S3" s="2" t="s">
        <v>305</v>
      </c>
      <c r="T3" s="2" t="s">
        <v>306</v>
      </c>
      <c r="U3" s="2" t="s">
        <v>307</v>
      </c>
      <c r="V3" s="2" t="s">
        <v>308</v>
      </c>
      <c r="W3" s="2" t="s">
        <v>273</v>
      </c>
      <c r="X3" s="2" t="s">
        <v>274</v>
      </c>
      <c r="Y3" s="2" t="s">
        <v>275</v>
      </c>
      <c r="Z3" s="2" t="s">
        <v>276</v>
      </c>
      <c r="AA3" s="2" t="s">
        <v>309</v>
      </c>
      <c r="AB3" s="2" t="s">
        <v>309</v>
      </c>
      <c r="AC3" s="2" t="s">
        <v>278</v>
      </c>
      <c r="AD3" s="2" t="s">
        <v>273</v>
      </c>
      <c r="AE3" s="2" t="s">
        <v>273</v>
      </c>
      <c r="AF3" s="2" t="s">
        <v>279</v>
      </c>
      <c r="AG3" s="2" t="s">
        <v>273</v>
      </c>
      <c r="AH3" s="2" t="s">
        <v>273</v>
      </c>
      <c r="AI3" s="2" t="s">
        <v>273</v>
      </c>
      <c r="AJ3" s="2" t="s">
        <v>273</v>
      </c>
      <c r="AK3" s="2" t="s">
        <v>273</v>
      </c>
      <c r="AL3" s="2" t="s">
        <v>273</v>
      </c>
      <c r="AM3" s="2" t="s">
        <v>273</v>
      </c>
      <c r="AN3" s="2" t="s">
        <v>278</v>
      </c>
      <c r="AO3" s="2" t="s">
        <v>273</v>
      </c>
      <c r="AP3" s="2" t="s">
        <v>273</v>
      </c>
      <c r="AQ3" s="2" t="s">
        <v>273</v>
      </c>
      <c r="AR3" s="3">
        <v>36.499499999999998</v>
      </c>
      <c r="AS3" s="3">
        <v>119.61</v>
      </c>
      <c r="AT3" s="2" t="s">
        <v>280</v>
      </c>
      <c r="AU3" s="2" t="s">
        <v>281</v>
      </c>
      <c r="AV3" s="2" t="s">
        <v>282</v>
      </c>
      <c r="AW3" s="2" t="s">
        <v>283</v>
      </c>
      <c r="AX3" s="2" t="s">
        <v>284</v>
      </c>
      <c r="AY3" s="2" t="s">
        <v>285</v>
      </c>
      <c r="AZ3" s="2" t="s">
        <v>286</v>
      </c>
      <c r="BA3" s="3">
        <v>550</v>
      </c>
      <c r="BB3" s="3">
        <v>475</v>
      </c>
      <c r="BC3" s="3">
        <v>7488</v>
      </c>
      <c r="BD3" s="2" t="s">
        <v>310</v>
      </c>
      <c r="BE3" s="2" t="s">
        <v>311</v>
      </c>
      <c r="BF3" s="2" t="s">
        <v>289</v>
      </c>
      <c r="BG3" s="2" t="s">
        <v>290</v>
      </c>
      <c r="BH3" s="2" t="s">
        <v>278</v>
      </c>
      <c r="BI3" s="3">
        <v>85</v>
      </c>
      <c r="BJ3" s="3">
        <v>134389</v>
      </c>
      <c r="BK3" s="3">
        <v>14113</v>
      </c>
      <c r="BL3" s="3">
        <v>333</v>
      </c>
      <c r="BM3" s="3">
        <v>83</v>
      </c>
      <c r="BN3" s="3">
        <v>7357</v>
      </c>
      <c r="BO3" s="3">
        <v>982</v>
      </c>
      <c r="BP3" s="3">
        <v>7.9200000000000007E-2</v>
      </c>
      <c r="BQ3" s="2" t="s">
        <v>278</v>
      </c>
      <c r="BR3" s="3">
        <v>0</v>
      </c>
      <c r="BS3" s="3">
        <v>0</v>
      </c>
      <c r="BT3" s="2" t="s">
        <v>278</v>
      </c>
      <c r="BU3" s="3">
        <v>1</v>
      </c>
      <c r="BV3" s="3">
        <v>2</v>
      </c>
      <c r="BW3" s="3">
        <v>10000</v>
      </c>
      <c r="BX3" s="3">
        <v>5000</v>
      </c>
      <c r="BY3" s="3">
        <v>73387</v>
      </c>
      <c r="BZ3" s="3">
        <v>0</v>
      </c>
      <c r="CA3" s="3">
        <v>0</v>
      </c>
      <c r="CB3" s="3">
        <v>73387.100000000006</v>
      </c>
      <c r="CC3" s="3">
        <v>73.387</v>
      </c>
      <c r="CD3" s="3">
        <v>0.20100000000000001</v>
      </c>
      <c r="CE3" s="3">
        <v>0</v>
      </c>
      <c r="CF3" s="3">
        <v>0</v>
      </c>
      <c r="CG3" s="3">
        <v>0</v>
      </c>
      <c r="CH3" s="3">
        <v>0</v>
      </c>
      <c r="CI3" s="3">
        <v>73387</v>
      </c>
      <c r="CJ3" s="2" t="s">
        <v>278</v>
      </c>
      <c r="CK3" s="2" t="s">
        <v>273</v>
      </c>
      <c r="CL3" s="2" t="s">
        <v>291</v>
      </c>
    </row>
    <row r="4" spans="1:90" hidden="1" x14ac:dyDescent="0.2">
      <c r="A4" s="2" t="s">
        <v>312</v>
      </c>
      <c r="B4" s="2" t="s">
        <v>313</v>
      </c>
      <c r="C4" s="2" t="s">
        <v>273</v>
      </c>
      <c r="D4" s="2" t="s">
        <v>314</v>
      </c>
      <c r="E4" s="2" t="s">
        <v>261</v>
      </c>
      <c r="F4" s="2" t="s">
        <v>262</v>
      </c>
      <c r="G4" s="2" t="s">
        <v>315</v>
      </c>
      <c r="H4" s="2" t="s">
        <v>264</v>
      </c>
      <c r="I4" s="2" t="s">
        <v>316</v>
      </c>
      <c r="J4" s="2" t="s">
        <v>266</v>
      </c>
      <c r="K4" s="2" t="s">
        <v>261</v>
      </c>
      <c r="L4" s="2" t="s">
        <v>314</v>
      </c>
      <c r="M4" s="2" t="s">
        <v>262</v>
      </c>
      <c r="N4" s="2" t="s">
        <v>317</v>
      </c>
      <c r="O4" s="2" t="s">
        <v>268</v>
      </c>
      <c r="P4" s="2" t="s">
        <v>269</v>
      </c>
      <c r="Q4" s="2" t="s">
        <v>261</v>
      </c>
      <c r="R4" s="2" t="s">
        <v>313</v>
      </c>
      <c r="S4" s="2" t="s">
        <v>318</v>
      </c>
      <c r="T4" s="2" t="s">
        <v>319</v>
      </c>
      <c r="U4" s="2" t="s">
        <v>320</v>
      </c>
      <c r="V4" s="2" t="s">
        <v>321</v>
      </c>
      <c r="W4" s="2" t="s">
        <v>273</v>
      </c>
      <c r="X4" s="2" t="s">
        <v>274</v>
      </c>
      <c r="Y4" s="2" t="s">
        <v>275</v>
      </c>
      <c r="Z4" s="2" t="s">
        <v>276</v>
      </c>
      <c r="AA4" s="2" t="s">
        <v>322</v>
      </c>
      <c r="AB4" s="2" t="s">
        <v>322</v>
      </c>
      <c r="AC4" s="2" t="s">
        <v>278</v>
      </c>
      <c r="AD4" s="2" t="s">
        <v>273</v>
      </c>
      <c r="AE4" s="2" t="s">
        <v>273</v>
      </c>
      <c r="AF4" s="2" t="s">
        <v>279</v>
      </c>
      <c r="AG4" s="2" t="s">
        <v>273</v>
      </c>
      <c r="AH4" s="2" t="s">
        <v>273</v>
      </c>
      <c r="AI4" s="2" t="s">
        <v>273</v>
      </c>
      <c r="AJ4" s="2" t="s">
        <v>273</v>
      </c>
      <c r="AK4" s="2" t="s">
        <v>273</v>
      </c>
      <c r="AL4" s="2" t="s">
        <v>273</v>
      </c>
      <c r="AM4" s="2" t="s">
        <v>273</v>
      </c>
      <c r="AN4" s="2" t="s">
        <v>278</v>
      </c>
      <c r="AO4" s="2" t="s">
        <v>273</v>
      </c>
      <c r="AP4" s="2" t="s">
        <v>273</v>
      </c>
      <c r="AQ4" s="2" t="s">
        <v>273</v>
      </c>
      <c r="AR4" s="3">
        <v>34.005400000000002</v>
      </c>
      <c r="AS4" s="3">
        <v>118.21899999999999</v>
      </c>
      <c r="AT4" s="2" t="s">
        <v>280</v>
      </c>
      <c r="AU4" s="2" t="s">
        <v>281</v>
      </c>
      <c r="AV4" s="2" t="s">
        <v>282</v>
      </c>
      <c r="AW4" s="2" t="s">
        <v>283</v>
      </c>
      <c r="AX4" s="2" t="s">
        <v>284</v>
      </c>
      <c r="AY4" s="2" t="s">
        <v>285</v>
      </c>
      <c r="AZ4" s="2" t="s">
        <v>323</v>
      </c>
      <c r="BA4" s="3">
        <v>1200</v>
      </c>
      <c r="BB4" s="3">
        <v>1000</v>
      </c>
      <c r="BC4" s="3">
        <v>4160</v>
      </c>
      <c r="BD4" s="2" t="s">
        <v>287</v>
      </c>
      <c r="BE4" s="2" t="s">
        <v>288</v>
      </c>
      <c r="BF4" s="2" t="s">
        <v>289</v>
      </c>
      <c r="BG4" s="2" t="s">
        <v>290</v>
      </c>
      <c r="BH4" s="2" t="s">
        <v>278</v>
      </c>
      <c r="BI4" s="3">
        <v>80</v>
      </c>
      <c r="BJ4" s="3">
        <v>262022</v>
      </c>
      <c r="BK4" s="3">
        <v>17067</v>
      </c>
      <c r="BL4" s="3">
        <v>365</v>
      </c>
      <c r="BM4" s="3">
        <v>150</v>
      </c>
      <c r="BN4" s="3">
        <v>37200</v>
      </c>
      <c r="BO4" s="3">
        <v>8942</v>
      </c>
      <c r="BP4" s="3">
        <v>8.5900000000000004E-2</v>
      </c>
      <c r="BQ4" s="2" t="s">
        <v>278</v>
      </c>
      <c r="BR4" s="3">
        <v>0</v>
      </c>
      <c r="BS4" s="3">
        <v>0</v>
      </c>
      <c r="BT4" s="2" t="s">
        <v>278</v>
      </c>
      <c r="BU4" s="3">
        <v>3</v>
      </c>
      <c r="BV4" s="3">
        <v>4</v>
      </c>
      <c r="BW4" s="3">
        <v>73700</v>
      </c>
      <c r="BX4" s="3">
        <v>18425</v>
      </c>
      <c r="BY4" s="3">
        <v>88746.7</v>
      </c>
      <c r="BZ4" s="3">
        <v>37493.300000000003</v>
      </c>
      <c r="CA4" s="3">
        <v>0</v>
      </c>
      <c r="CB4" s="3">
        <v>124978</v>
      </c>
      <c r="CC4" s="3">
        <v>124.97799999999999</v>
      </c>
      <c r="CD4" s="3">
        <v>0.34200000000000003</v>
      </c>
      <c r="CE4" s="3">
        <v>0</v>
      </c>
      <c r="CF4" s="3">
        <v>0</v>
      </c>
      <c r="CG4" s="3">
        <v>0</v>
      </c>
      <c r="CH4" s="3">
        <v>0</v>
      </c>
      <c r="CI4" s="3">
        <v>126240</v>
      </c>
      <c r="CJ4" s="2" t="s">
        <v>278</v>
      </c>
      <c r="CK4" s="2" t="s">
        <v>273</v>
      </c>
      <c r="CL4" s="2" t="s">
        <v>291</v>
      </c>
    </row>
    <row r="5" spans="1:90" hidden="1" x14ac:dyDescent="0.2">
      <c r="A5" s="2" t="s">
        <v>324</v>
      </c>
      <c r="B5" s="2" t="s">
        <v>325</v>
      </c>
      <c r="C5" s="2" t="s">
        <v>326</v>
      </c>
      <c r="D5" s="2" t="s">
        <v>327</v>
      </c>
      <c r="E5" s="2" t="s">
        <v>328</v>
      </c>
      <c r="F5" s="2" t="s">
        <v>262</v>
      </c>
      <c r="G5" s="2" t="s">
        <v>329</v>
      </c>
      <c r="H5" s="2" t="s">
        <v>330</v>
      </c>
      <c r="I5" s="2" t="s">
        <v>331</v>
      </c>
      <c r="J5" s="2" t="s">
        <v>332</v>
      </c>
      <c r="K5" s="2" t="s">
        <v>333</v>
      </c>
      <c r="L5" s="2" t="s">
        <v>334</v>
      </c>
      <c r="M5" s="2" t="s">
        <v>262</v>
      </c>
      <c r="N5" s="2" t="s">
        <v>335</v>
      </c>
      <c r="O5" s="2" t="s">
        <v>268</v>
      </c>
      <c r="P5" s="2" t="s">
        <v>336</v>
      </c>
      <c r="Q5" s="2" t="s">
        <v>328</v>
      </c>
      <c r="R5" s="2" t="s">
        <v>337</v>
      </c>
      <c r="S5" s="2" t="s">
        <v>338</v>
      </c>
      <c r="T5" s="2" t="s">
        <v>339</v>
      </c>
      <c r="U5" s="2" t="s">
        <v>340</v>
      </c>
      <c r="V5" s="2" t="s">
        <v>326</v>
      </c>
      <c r="W5" s="2" t="s">
        <v>273</v>
      </c>
      <c r="X5" s="2" t="s">
        <v>274</v>
      </c>
      <c r="Y5" s="2" t="s">
        <v>275</v>
      </c>
      <c r="Z5" s="2" t="s">
        <v>276</v>
      </c>
      <c r="AA5" s="2" t="s">
        <v>341</v>
      </c>
      <c r="AB5" s="2" t="s">
        <v>342</v>
      </c>
      <c r="AC5" s="2" t="s">
        <v>278</v>
      </c>
      <c r="AD5" s="2" t="s">
        <v>273</v>
      </c>
      <c r="AE5" s="2" t="s">
        <v>273</v>
      </c>
      <c r="AF5" s="2" t="s">
        <v>279</v>
      </c>
      <c r="AG5" s="2" t="s">
        <v>273</v>
      </c>
      <c r="AH5" s="2" t="s">
        <v>273</v>
      </c>
      <c r="AI5" s="2" t="s">
        <v>273</v>
      </c>
      <c r="AJ5" s="2" t="s">
        <v>273</v>
      </c>
      <c r="AK5" s="2" t="s">
        <v>273</v>
      </c>
      <c r="AL5" s="2" t="s">
        <v>273</v>
      </c>
      <c r="AM5" s="2" t="s">
        <v>273</v>
      </c>
      <c r="AN5" s="2" t="s">
        <v>278</v>
      </c>
      <c r="AO5" s="2" t="s">
        <v>273</v>
      </c>
      <c r="AP5" s="2" t="s">
        <v>273</v>
      </c>
      <c r="AQ5" s="2" t="s">
        <v>273</v>
      </c>
      <c r="AR5" s="3">
        <v>37.782699999999998</v>
      </c>
      <c r="AS5" s="3">
        <v>122.39</v>
      </c>
      <c r="AT5" s="2" t="s">
        <v>280</v>
      </c>
      <c r="AU5" s="2" t="s">
        <v>281</v>
      </c>
      <c r="AV5" s="2" t="s">
        <v>282</v>
      </c>
      <c r="AW5" s="2" t="s">
        <v>283</v>
      </c>
      <c r="AX5" s="2" t="s">
        <v>343</v>
      </c>
      <c r="AY5" s="2" t="s">
        <v>344</v>
      </c>
      <c r="AZ5" s="2" t="s">
        <v>345</v>
      </c>
      <c r="BA5" s="3">
        <v>100</v>
      </c>
      <c r="BB5" s="3">
        <v>90</v>
      </c>
      <c r="BC5" s="3">
        <v>2080</v>
      </c>
      <c r="BD5" s="2" t="s">
        <v>310</v>
      </c>
      <c r="BE5" s="2" t="s">
        <v>311</v>
      </c>
      <c r="BF5" s="2" t="s">
        <v>310</v>
      </c>
      <c r="BG5" s="2" t="s">
        <v>311</v>
      </c>
      <c r="BH5" s="2" t="s">
        <v>278</v>
      </c>
      <c r="BI5" s="3">
        <v>90</v>
      </c>
      <c r="BJ5" s="3">
        <v>23083</v>
      </c>
      <c r="BK5" s="3">
        <v>3815</v>
      </c>
      <c r="BL5" s="3">
        <v>323</v>
      </c>
      <c r="BM5" s="3">
        <v>65</v>
      </c>
      <c r="BN5" s="3">
        <v>3000</v>
      </c>
      <c r="BO5" s="3">
        <v>1442</v>
      </c>
      <c r="BP5" s="3">
        <v>8.0199999999999994E-2</v>
      </c>
      <c r="BQ5" s="2" t="s">
        <v>278</v>
      </c>
      <c r="BR5" s="3">
        <v>0</v>
      </c>
      <c r="BS5" s="3">
        <v>0</v>
      </c>
      <c r="BT5" s="2" t="s">
        <v>278</v>
      </c>
      <c r="BU5" s="3">
        <v>1</v>
      </c>
      <c r="BV5" s="3">
        <v>2</v>
      </c>
      <c r="BW5" s="3">
        <v>11800</v>
      </c>
      <c r="BX5" s="3">
        <v>5900</v>
      </c>
      <c r="BY5" s="3">
        <v>18600</v>
      </c>
      <c r="BZ5" s="3">
        <v>0</v>
      </c>
      <c r="CA5" s="3">
        <v>0</v>
      </c>
      <c r="CB5" s="3">
        <v>18600</v>
      </c>
      <c r="CC5" s="3">
        <v>18.600000000000001</v>
      </c>
      <c r="CD5" s="3">
        <v>5.0999999999999997E-2</v>
      </c>
      <c r="CE5" s="3">
        <v>0</v>
      </c>
      <c r="CF5" s="3">
        <v>0</v>
      </c>
      <c r="CG5" s="3">
        <v>0</v>
      </c>
      <c r="CH5" s="3">
        <v>0</v>
      </c>
      <c r="CI5" s="3">
        <v>18600</v>
      </c>
      <c r="CJ5" s="2" t="s">
        <v>278</v>
      </c>
      <c r="CK5" s="2" t="s">
        <v>273</v>
      </c>
      <c r="CL5" s="2" t="s">
        <v>291</v>
      </c>
    </row>
    <row r="6" spans="1:90" hidden="1" x14ac:dyDescent="0.2">
      <c r="A6" s="2" t="s">
        <v>346</v>
      </c>
      <c r="B6" s="2" t="s">
        <v>347</v>
      </c>
      <c r="C6" s="2" t="s">
        <v>348</v>
      </c>
      <c r="D6" s="2" t="s">
        <v>349</v>
      </c>
      <c r="E6" s="2" t="s">
        <v>350</v>
      </c>
      <c r="F6" s="2" t="s">
        <v>262</v>
      </c>
      <c r="G6" s="2" t="s">
        <v>351</v>
      </c>
      <c r="H6" s="2" t="s">
        <v>352</v>
      </c>
      <c r="I6" s="2" t="s">
        <v>353</v>
      </c>
      <c r="J6" s="2" t="s">
        <v>354</v>
      </c>
      <c r="K6" s="2" t="s">
        <v>350</v>
      </c>
      <c r="L6" s="2" t="s">
        <v>349</v>
      </c>
      <c r="M6" s="2" t="s">
        <v>262</v>
      </c>
      <c r="N6" s="2" t="s">
        <v>351</v>
      </c>
      <c r="O6" s="2" t="s">
        <v>268</v>
      </c>
      <c r="P6" s="2" t="s">
        <v>355</v>
      </c>
      <c r="Q6" s="2" t="s">
        <v>356</v>
      </c>
      <c r="R6" s="2" t="s">
        <v>357</v>
      </c>
      <c r="S6" s="2" t="s">
        <v>305</v>
      </c>
      <c r="T6" s="2" t="s">
        <v>306</v>
      </c>
      <c r="U6" s="2" t="s">
        <v>358</v>
      </c>
      <c r="V6" s="2" t="s">
        <v>359</v>
      </c>
      <c r="W6" s="2" t="s">
        <v>273</v>
      </c>
      <c r="X6" s="2" t="s">
        <v>274</v>
      </c>
      <c r="Y6" s="2" t="s">
        <v>275</v>
      </c>
      <c r="Z6" s="2" t="s">
        <v>276</v>
      </c>
      <c r="AA6" s="2" t="s">
        <v>360</v>
      </c>
      <c r="AB6" s="2" t="s">
        <v>361</v>
      </c>
      <c r="AC6" s="2" t="s">
        <v>278</v>
      </c>
      <c r="AD6" s="2" t="s">
        <v>273</v>
      </c>
      <c r="AE6" s="2" t="s">
        <v>273</v>
      </c>
      <c r="AF6" s="2" t="s">
        <v>279</v>
      </c>
      <c r="AG6" s="2" t="s">
        <v>273</v>
      </c>
      <c r="AH6" s="2" t="s">
        <v>273</v>
      </c>
      <c r="AI6" s="2" t="s">
        <v>273</v>
      </c>
      <c r="AJ6" s="2" t="s">
        <v>273</v>
      </c>
      <c r="AK6" s="2" t="s">
        <v>273</v>
      </c>
      <c r="AL6" s="2" t="s">
        <v>273</v>
      </c>
      <c r="AM6" s="2" t="s">
        <v>273</v>
      </c>
      <c r="AN6" s="2" t="s">
        <v>278</v>
      </c>
      <c r="AO6" s="2" t="s">
        <v>273</v>
      </c>
      <c r="AP6" s="2" t="s">
        <v>273</v>
      </c>
      <c r="AQ6" s="2" t="s">
        <v>273</v>
      </c>
      <c r="AR6" s="3">
        <v>37.9375</v>
      </c>
      <c r="AS6" s="3">
        <v>121.29900000000001</v>
      </c>
      <c r="AT6" s="2" t="s">
        <v>280</v>
      </c>
      <c r="AU6" s="2" t="s">
        <v>281</v>
      </c>
      <c r="AV6" s="2" t="s">
        <v>282</v>
      </c>
      <c r="AW6" s="2" t="s">
        <v>283</v>
      </c>
      <c r="AX6" s="2" t="s">
        <v>343</v>
      </c>
      <c r="AY6" s="2" t="s">
        <v>344</v>
      </c>
      <c r="AZ6" s="2" t="s">
        <v>345</v>
      </c>
      <c r="BA6" s="3">
        <v>250</v>
      </c>
      <c r="BB6" s="3">
        <v>150</v>
      </c>
      <c r="BC6" s="3">
        <v>6240</v>
      </c>
      <c r="BD6" s="2" t="s">
        <v>310</v>
      </c>
      <c r="BE6" s="2" t="s">
        <v>311</v>
      </c>
      <c r="BF6" s="2" t="s">
        <v>310</v>
      </c>
      <c r="BG6" s="2" t="s">
        <v>311</v>
      </c>
      <c r="BH6" s="2" t="s">
        <v>278</v>
      </c>
      <c r="BI6" s="3">
        <v>80</v>
      </c>
      <c r="BJ6" s="3">
        <v>42845</v>
      </c>
      <c r="BK6" s="3">
        <v>1308</v>
      </c>
      <c r="BL6" s="3">
        <v>338</v>
      </c>
      <c r="BM6" s="3">
        <v>100</v>
      </c>
      <c r="BN6" s="3">
        <v>6542</v>
      </c>
      <c r="BO6" s="3">
        <v>1048</v>
      </c>
      <c r="BP6" s="3">
        <v>7.9299999999999995E-2</v>
      </c>
      <c r="BQ6" s="2" t="s">
        <v>278</v>
      </c>
      <c r="BR6" s="3">
        <v>0</v>
      </c>
      <c r="BS6" s="3">
        <v>0</v>
      </c>
      <c r="BT6" s="2" t="s">
        <v>278</v>
      </c>
      <c r="BU6" s="3">
        <v>1</v>
      </c>
      <c r="BV6" s="3">
        <v>2</v>
      </c>
      <c r="BW6" s="3">
        <v>5400</v>
      </c>
      <c r="BX6" s="3">
        <v>2700</v>
      </c>
      <c r="BY6" s="3">
        <v>21600</v>
      </c>
      <c r="BZ6" s="3">
        <v>50400</v>
      </c>
      <c r="CA6" s="3">
        <v>0</v>
      </c>
      <c r="CB6" s="3">
        <v>72000</v>
      </c>
      <c r="CC6" s="3">
        <v>72</v>
      </c>
      <c r="CD6" s="3">
        <v>0.19</v>
      </c>
      <c r="CE6" s="3">
        <v>0</v>
      </c>
      <c r="CF6" s="3">
        <v>0</v>
      </c>
      <c r="CG6" s="3">
        <v>0</v>
      </c>
      <c r="CH6" s="3">
        <v>0</v>
      </c>
      <c r="CI6" s="3">
        <v>72000</v>
      </c>
      <c r="CJ6" s="2" t="s">
        <v>278</v>
      </c>
      <c r="CK6" s="2" t="s">
        <v>273</v>
      </c>
      <c r="CL6" s="2" t="s">
        <v>291</v>
      </c>
    </row>
    <row r="7" spans="1:90" hidden="1" x14ac:dyDescent="0.2">
      <c r="A7" s="2" t="s">
        <v>362</v>
      </c>
      <c r="B7" s="2" t="s">
        <v>325</v>
      </c>
      <c r="C7" s="2" t="s">
        <v>363</v>
      </c>
      <c r="D7" s="2" t="s">
        <v>364</v>
      </c>
      <c r="E7" s="2" t="s">
        <v>365</v>
      </c>
      <c r="F7" s="2" t="s">
        <v>262</v>
      </c>
      <c r="G7" s="2" t="s">
        <v>366</v>
      </c>
      <c r="H7" s="2" t="s">
        <v>367</v>
      </c>
      <c r="I7" s="2" t="s">
        <v>368</v>
      </c>
      <c r="J7" s="2" t="s">
        <v>369</v>
      </c>
      <c r="K7" s="2" t="s">
        <v>365</v>
      </c>
      <c r="L7" s="2" t="s">
        <v>364</v>
      </c>
      <c r="M7" s="2" t="s">
        <v>262</v>
      </c>
      <c r="N7" s="2" t="s">
        <v>370</v>
      </c>
      <c r="O7" s="2" t="s">
        <v>268</v>
      </c>
      <c r="P7" s="2" t="s">
        <v>371</v>
      </c>
      <c r="Q7" s="2" t="s">
        <v>372</v>
      </c>
      <c r="R7" s="2" t="s">
        <v>337</v>
      </c>
      <c r="S7" s="2" t="s">
        <v>318</v>
      </c>
      <c r="T7" s="2" t="s">
        <v>319</v>
      </c>
      <c r="U7" s="2" t="s">
        <v>373</v>
      </c>
      <c r="V7" s="2" t="s">
        <v>374</v>
      </c>
      <c r="W7" s="2" t="s">
        <v>273</v>
      </c>
      <c r="X7" s="2" t="s">
        <v>274</v>
      </c>
      <c r="Y7" s="2" t="s">
        <v>275</v>
      </c>
      <c r="Z7" s="2" t="s">
        <v>276</v>
      </c>
      <c r="AA7" s="2" t="s">
        <v>375</v>
      </c>
      <c r="AB7" s="2" t="s">
        <v>342</v>
      </c>
      <c r="AC7" s="2" t="s">
        <v>278</v>
      </c>
      <c r="AD7" s="2" t="s">
        <v>273</v>
      </c>
      <c r="AE7" s="2" t="s">
        <v>273</v>
      </c>
      <c r="AF7" s="2" t="s">
        <v>279</v>
      </c>
      <c r="AG7" s="2" t="s">
        <v>273</v>
      </c>
      <c r="AH7" s="2" t="s">
        <v>273</v>
      </c>
      <c r="AI7" s="2" t="s">
        <v>273</v>
      </c>
      <c r="AJ7" s="2" t="s">
        <v>273</v>
      </c>
      <c r="AK7" s="2" t="s">
        <v>273</v>
      </c>
      <c r="AL7" s="2" t="s">
        <v>273</v>
      </c>
      <c r="AM7" s="2" t="s">
        <v>273</v>
      </c>
      <c r="AN7" s="2" t="s">
        <v>278</v>
      </c>
      <c r="AO7" s="2" t="s">
        <v>273</v>
      </c>
      <c r="AP7" s="2" t="s">
        <v>273</v>
      </c>
      <c r="AQ7" s="2" t="s">
        <v>273</v>
      </c>
      <c r="AR7" s="3">
        <v>37.6693</v>
      </c>
      <c r="AS7" s="3">
        <v>122.15</v>
      </c>
      <c r="AT7" s="2" t="s">
        <v>280</v>
      </c>
      <c r="AU7" s="2" t="s">
        <v>281</v>
      </c>
      <c r="AV7" s="2" t="s">
        <v>282</v>
      </c>
      <c r="AW7" s="2" t="s">
        <v>283</v>
      </c>
      <c r="AX7" s="2" t="s">
        <v>343</v>
      </c>
      <c r="AY7" s="2" t="s">
        <v>344</v>
      </c>
      <c r="AZ7" s="2" t="s">
        <v>376</v>
      </c>
      <c r="BA7" s="3">
        <v>150</v>
      </c>
      <c r="BB7" s="3">
        <v>90</v>
      </c>
      <c r="BC7" s="3">
        <v>4160</v>
      </c>
      <c r="BD7" s="2" t="s">
        <v>310</v>
      </c>
      <c r="BE7" s="2" t="s">
        <v>311</v>
      </c>
      <c r="BF7" s="2" t="s">
        <v>310</v>
      </c>
      <c r="BG7" s="2" t="s">
        <v>311</v>
      </c>
      <c r="BH7" s="2" t="s">
        <v>278</v>
      </c>
      <c r="BI7" s="3">
        <v>75</v>
      </c>
      <c r="BJ7" s="3">
        <v>25700</v>
      </c>
      <c r="BK7" s="3">
        <v>3257</v>
      </c>
      <c r="BL7" s="3">
        <v>323</v>
      </c>
      <c r="BM7" s="3">
        <v>65</v>
      </c>
      <c r="BN7" s="3">
        <v>3000</v>
      </c>
      <c r="BO7" s="3">
        <v>721</v>
      </c>
      <c r="BP7" s="3">
        <v>0.08</v>
      </c>
      <c r="BQ7" s="2" t="s">
        <v>278</v>
      </c>
      <c r="BR7" s="3">
        <v>0</v>
      </c>
      <c r="BS7" s="3">
        <v>0</v>
      </c>
      <c r="BT7" s="2" t="s">
        <v>278</v>
      </c>
      <c r="BU7" s="3">
        <v>2</v>
      </c>
      <c r="BV7" s="3">
        <v>2</v>
      </c>
      <c r="BW7" s="3">
        <v>4500</v>
      </c>
      <c r="BX7" s="3">
        <v>2250</v>
      </c>
      <c r="BY7" s="3">
        <v>16935.8</v>
      </c>
      <c r="BZ7" s="3">
        <v>0</v>
      </c>
      <c r="CA7" s="3">
        <v>0</v>
      </c>
      <c r="CB7" s="3">
        <v>16935.8</v>
      </c>
      <c r="CC7" s="3">
        <v>16.936</v>
      </c>
      <c r="CD7" s="3">
        <v>4.5999999999999999E-2</v>
      </c>
      <c r="CE7" s="3">
        <v>0</v>
      </c>
      <c r="CF7" s="3">
        <v>0</v>
      </c>
      <c r="CG7" s="3">
        <v>0</v>
      </c>
      <c r="CH7" s="3">
        <v>0</v>
      </c>
      <c r="CI7" s="3">
        <v>16935.8</v>
      </c>
      <c r="CJ7" s="2" t="s">
        <v>278</v>
      </c>
      <c r="CK7" s="2" t="s">
        <v>273</v>
      </c>
      <c r="CL7" s="2" t="s">
        <v>291</v>
      </c>
    </row>
    <row r="8" spans="1:90" hidden="1" x14ac:dyDescent="0.2">
      <c r="A8" s="2" t="s">
        <v>377</v>
      </c>
      <c r="B8" s="2" t="s">
        <v>378</v>
      </c>
      <c r="C8" s="2" t="s">
        <v>273</v>
      </c>
      <c r="D8" s="2" t="s">
        <v>379</v>
      </c>
      <c r="E8" s="2" t="s">
        <v>380</v>
      </c>
      <c r="F8" s="2" t="s">
        <v>262</v>
      </c>
      <c r="G8" s="2" t="s">
        <v>381</v>
      </c>
      <c r="H8" s="2" t="s">
        <v>382</v>
      </c>
      <c r="I8" s="2" t="s">
        <v>383</v>
      </c>
      <c r="J8" s="2" t="s">
        <v>384</v>
      </c>
      <c r="K8" s="2" t="s">
        <v>380</v>
      </c>
      <c r="L8" s="2" t="s">
        <v>379</v>
      </c>
      <c r="M8" s="2" t="s">
        <v>262</v>
      </c>
      <c r="N8" s="2" t="s">
        <v>385</v>
      </c>
      <c r="O8" s="2" t="s">
        <v>268</v>
      </c>
      <c r="P8" s="2" t="s">
        <v>269</v>
      </c>
      <c r="Q8" s="2" t="s">
        <v>261</v>
      </c>
      <c r="R8" s="2" t="s">
        <v>378</v>
      </c>
      <c r="S8" s="2" t="s">
        <v>318</v>
      </c>
      <c r="T8" s="2" t="s">
        <v>319</v>
      </c>
      <c r="U8" s="2" t="s">
        <v>386</v>
      </c>
      <c r="V8" s="2" t="s">
        <v>273</v>
      </c>
      <c r="W8" s="2" t="s">
        <v>273</v>
      </c>
      <c r="X8" s="2" t="s">
        <v>274</v>
      </c>
      <c r="Y8" s="2" t="s">
        <v>275</v>
      </c>
      <c r="Z8" s="2" t="s">
        <v>276</v>
      </c>
      <c r="AA8" s="2" t="s">
        <v>387</v>
      </c>
      <c r="AB8" s="2" t="s">
        <v>388</v>
      </c>
      <c r="AC8" s="2" t="s">
        <v>278</v>
      </c>
      <c r="AD8" s="2" t="s">
        <v>273</v>
      </c>
      <c r="AE8" s="2" t="s">
        <v>273</v>
      </c>
      <c r="AF8" s="2" t="s">
        <v>279</v>
      </c>
      <c r="AG8" s="2" t="s">
        <v>273</v>
      </c>
      <c r="AH8" s="2" t="s">
        <v>273</v>
      </c>
      <c r="AI8" s="2" t="s">
        <v>273</v>
      </c>
      <c r="AJ8" s="2" t="s">
        <v>273</v>
      </c>
      <c r="AK8" s="2" t="s">
        <v>273</v>
      </c>
      <c r="AL8" s="2" t="s">
        <v>273</v>
      </c>
      <c r="AM8" s="2" t="s">
        <v>273</v>
      </c>
      <c r="AN8" s="2" t="s">
        <v>278</v>
      </c>
      <c r="AO8" s="2" t="s">
        <v>273</v>
      </c>
      <c r="AP8" s="2" t="s">
        <v>273</v>
      </c>
      <c r="AQ8" s="2" t="s">
        <v>273</v>
      </c>
      <c r="AR8" s="3">
        <v>34.022799999999997</v>
      </c>
      <c r="AS8" s="3">
        <v>117.99</v>
      </c>
      <c r="AT8" s="2" t="s">
        <v>280</v>
      </c>
      <c r="AU8" s="2" t="s">
        <v>281</v>
      </c>
      <c r="AV8" s="2" t="s">
        <v>282</v>
      </c>
      <c r="AW8" s="2" t="s">
        <v>283</v>
      </c>
      <c r="AX8" s="2" t="s">
        <v>343</v>
      </c>
      <c r="AY8" s="2" t="s">
        <v>344</v>
      </c>
      <c r="AZ8" s="2" t="s">
        <v>345</v>
      </c>
      <c r="BA8" s="3">
        <v>320</v>
      </c>
      <c r="BB8" s="3">
        <v>250</v>
      </c>
      <c r="BC8" s="3">
        <v>6240</v>
      </c>
      <c r="BD8" s="2" t="s">
        <v>287</v>
      </c>
      <c r="BE8" s="2" t="s">
        <v>288</v>
      </c>
      <c r="BF8" s="2" t="s">
        <v>289</v>
      </c>
      <c r="BG8" s="2" t="s">
        <v>290</v>
      </c>
      <c r="BH8" s="2" t="s">
        <v>278</v>
      </c>
      <c r="BI8" s="3">
        <v>85</v>
      </c>
      <c r="BJ8" s="3">
        <v>56800</v>
      </c>
      <c r="BK8" s="3">
        <v>3952</v>
      </c>
      <c r="BL8" s="3">
        <v>323</v>
      </c>
      <c r="BM8" s="3">
        <v>65</v>
      </c>
      <c r="BN8" s="3">
        <v>9037</v>
      </c>
      <c r="BO8" s="3">
        <v>1448</v>
      </c>
      <c r="BP8" s="3">
        <v>8.7800000000000003E-2</v>
      </c>
      <c r="BQ8" s="2" t="s">
        <v>278</v>
      </c>
      <c r="BR8" s="3">
        <v>0</v>
      </c>
      <c r="BS8" s="3">
        <v>0</v>
      </c>
      <c r="BT8" s="2" t="s">
        <v>278</v>
      </c>
      <c r="BU8" s="3">
        <v>4</v>
      </c>
      <c r="BV8" s="3">
        <v>3</v>
      </c>
      <c r="BW8" s="3">
        <v>3300</v>
      </c>
      <c r="BX8" s="3">
        <v>1250</v>
      </c>
      <c r="BY8" s="3">
        <v>30825</v>
      </c>
      <c r="BZ8" s="3">
        <v>0</v>
      </c>
      <c r="CA8" s="3">
        <v>0</v>
      </c>
      <c r="CB8" s="3">
        <v>30825</v>
      </c>
      <c r="CC8" s="3">
        <v>30.82</v>
      </c>
      <c r="CD8" s="3">
        <v>0.08</v>
      </c>
      <c r="CE8" s="3">
        <v>0</v>
      </c>
      <c r="CF8" s="3">
        <v>0</v>
      </c>
      <c r="CG8" s="3">
        <v>0</v>
      </c>
      <c r="CH8" s="3">
        <v>0</v>
      </c>
      <c r="CI8" s="3">
        <v>30825</v>
      </c>
      <c r="CJ8" s="2" t="s">
        <v>278</v>
      </c>
      <c r="CK8" s="2" t="s">
        <v>273</v>
      </c>
      <c r="CL8" s="2" t="s">
        <v>291</v>
      </c>
    </row>
    <row r="9" spans="1:90" hidden="1" x14ac:dyDescent="0.2">
      <c r="A9" s="2" t="s">
        <v>389</v>
      </c>
      <c r="B9" s="2" t="s">
        <v>390</v>
      </c>
      <c r="C9" s="2" t="s">
        <v>391</v>
      </c>
      <c r="D9" s="2" t="s">
        <v>392</v>
      </c>
      <c r="E9" s="2" t="s">
        <v>393</v>
      </c>
      <c r="F9" s="2" t="s">
        <v>262</v>
      </c>
      <c r="G9" s="2" t="s">
        <v>394</v>
      </c>
      <c r="H9" s="2" t="s">
        <v>395</v>
      </c>
      <c r="I9" s="2" t="s">
        <v>396</v>
      </c>
      <c r="J9" s="2" t="s">
        <v>397</v>
      </c>
      <c r="K9" s="2" t="s">
        <v>393</v>
      </c>
      <c r="L9" s="2" t="s">
        <v>398</v>
      </c>
      <c r="M9" s="2" t="s">
        <v>262</v>
      </c>
      <c r="N9" s="2" t="s">
        <v>399</v>
      </c>
      <c r="O9" s="2" t="s">
        <v>268</v>
      </c>
      <c r="P9" s="2" t="s">
        <v>400</v>
      </c>
      <c r="Q9" s="2" t="s">
        <v>401</v>
      </c>
      <c r="R9" s="2" t="s">
        <v>402</v>
      </c>
      <c r="S9" s="2" t="s">
        <v>318</v>
      </c>
      <c r="T9" s="2" t="s">
        <v>319</v>
      </c>
      <c r="U9" s="2" t="s">
        <v>403</v>
      </c>
      <c r="V9" s="2" t="s">
        <v>404</v>
      </c>
      <c r="W9" s="2" t="s">
        <v>273</v>
      </c>
      <c r="X9" s="2" t="s">
        <v>274</v>
      </c>
      <c r="Y9" s="2" t="s">
        <v>275</v>
      </c>
      <c r="Z9" s="2" t="s">
        <v>276</v>
      </c>
      <c r="AA9" s="2" t="s">
        <v>405</v>
      </c>
      <c r="AB9" s="2" t="s">
        <v>406</v>
      </c>
      <c r="AC9" s="2" t="s">
        <v>278</v>
      </c>
      <c r="AD9" s="2" t="s">
        <v>273</v>
      </c>
      <c r="AE9" s="2" t="s">
        <v>273</v>
      </c>
      <c r="AF9" s="2" t="s">
        <v>279</v>
      </c>
      <c r="AG9" s="2" t="s">
        <v>273</v>
      </c>
      <c r="AH9" s="2" t="s">
        <v>273</v>
      </c>
      <c r="AI9" s="2" t="s">
        <v>273</v>
      </c>
      <c r="AJ9" s="2" t="s">
        <v>273</v>
      </c>
      <c r="AK9" s="2" t="s">
        <v>273</v>
      </c>
      <c r="AL9" s="2" t="s">
        <v>273</v>
      </c>
      <c r="AM9" s="2" t="s">
        <v>273</v>
      </c>
      <c r="AN9" s="2" t="s">
        <v>278</v>
      </c>
      <c r="AO9" s="2" t="s">
        <v>273</v>
      </c>
      <c r="AP9" s="2" t="s">
        <v>273</v>
      </c>
      <c r="AQ9" s="2" t="s">
        <v>273</v>
      </c>
      <c r="AR9" s="3">
        <v>39.147500000000001</v>
      </c>
      <c r="AS9" s="3">
        <v>121.58499999999999</v>
      </c>
      <c r="AT9" s="2" t="s">
        <v>280</v>
      </c>
      <c r="AU9" s="2" t="s">
        <v>281</v>
      </c>
      <c r="AV9" s="2" t="s">
        <v>282</v>
      </c>
      <c r="AW9" s="2" t="s">
        <v>283</v>
      </c>
      <c r="AX9" s="2" t="s">
        <v>343</v>
      </c>
      <c r="AY9" s="2" t="s">
        <v>344</v>
      </c>
      <c r="AZ9" s="2" t="s">
        <v>345</v>
      </c>
      <c r="BA9" s="3">
        <v>210</v>
      </c>
      <c r="BB9" s="3">
        <v>140</v>
      </c>
      <c r="BC9" s="3">
        <v>4160</v>
      </c>
      <c r="BD9" s="2" t="s">
        <v>310</v>
      </c>
      <c r="BE9" s="2" t="s">
        <v>311</v>
      </c>
      <c r="BF9" s="2" t="s">
        <v>310</v>
      </c>
      <c r="BG9" s="2" t="s">
        <v>311</v>
      </c>
      <c r="BH9" s="2" t="s">
        <v>278</v>
      </c>
      <c r="BI9" s="3">
        <v>92</v>
      </c>
      <c r="BJ9" s="3">
        <v>45000</v>
      </c>
      <c r="BK9" s="3">
        <v>0</v>
      </c>
      <c r="BL9" s="3">
        <v>0</v>
      </c>
      <c r="BM9" s="3">
        <v>0</v>
      </c>
      <c r="BN9" s="3">
        <v>5142.8599999999997</v>
      </c>
      <c r="BO9" s="3">
        <v>1236</v>
      </c>
      <c r="BP9" s="3">
        <v>7.9600000000000004E-2</v>
      </c>
      <c r="BQ9" s="2" t="s">
        <v>278</v>
      </c>
      <c r="BR9" s="3">
        <v>0</v>
      </c>
      <c r="BS9" s="3">
        <v>0</v>
      </c>
      <c r="BT9" s="2" t="s">
        <v>278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5211.79</v>
      </c>
      <c r="CA9" s="3">
        <v>0</v>
      </c>
      <c r="CB9" s="3">
        <v>5211.79</v>
      </c>
      <c r="CC9" s="3">
        <v>5.2119999999999997</v>
      </c>
      <c r="CD9" s="3">
        <v>1.4E-2</v>
      </c>
      <c r="CE9" s="3">
        <v>0</v>
      </c>
      <c r="CF9" s="3">
        <v>0</v>
      </c>
      <c r="CG9" s="3">
        <v>0</v>
      </c>
      <c r="CH9" s="3">
        <v>0</v>
      </c>
      <c r="CI9" s="3">
        <v>5211.79</v>
      </c>
      <c r="CJ9" s="2" t="s">
        <v>278</v>
      </c>
      <c r="CK9" s="2" t="s">
        <v>273</v>
      </c>
      <c r="CL9" s="2" t="s">
        <v>291</v>
      </c>
    </row>
    <row r="10" spans="1:90" hidden="1" x14ac:dyDescent="0.2">
      <c r="A10" s="2" t="s">
        <v>407</v>
      </c>
      <c r="B10" s="2" t="s">
        <v>408</v>
      </c>
      <c r="C10" s="2" t="s">
        <v>409</v>
      </c>
      <c r="D10" s="2" t="s">
        <v>410</v>
      </c>
      <c r="E10" s="2" t="s">
        <v>411</v>
      </c>
      <c r="F10" s="2" t="s">
        <v>262</v>
      </c>
      <c r="G10" s="2" t="s">
        <v>412</v>
      </c>
      <c r="H10" s="2" t="s">
        <v>264</v>
      </c>
      <c r="I10" s="2" t="s">
        <v>413</v>
      </c>
      <c r="J10" s="2" t="s">
        <v>266</v>
      </c>
      <c r="K10" s="2" t="s">
        <v>414</v>
      </c>
      <c r="L10" s="2" t="s">
        <v>415</v>
      </c>
      <c r="M10" s="2" t="s">
        <v>262</v>
      </c>
      <c r="N10" s="2" t="s">
        <v>416</v>
      </c>
      <c r="O10" s="2" t="s">
        <v>268</v>
      </c>
      <c r="P10" s="2" t="s">
        <v>269</v>
      </c>
      <c r="Q10" s="2" t="s">
        <v>261</v>
      </c>
      <c r="R10" s="2" t="s">
        <v>408</v>
      </c>
      <c r="S10" s="2" t="s">
        <v>273</v>
      </c>
      <c r="T10" s="2" t="s">
        <v>273</v>
      </c>
      <c r="U10" s="2" t="s">
        <v>306</v>
      </c>
      <c r="V10" s="2" t="s">
        <v>417</v>
      </c>
      <c r="W10" s="2" t="s">
        <v>273</v>
      </c>
      <c r="X10" s="2" t="s">
        <v>274</v>
      </c>
      <c r="Y10" s="2" t="s">
        <v>275</v>
      </c>
      <c r="Z10" s="2" t="s">
        <v>276</v>
      </c>
      <c r="AA10" s="2" t="s">
        <v>418</v>
      </c>
      <c r="AB10" s="2" t="s">
        <v>419</v>
      </c>
      <c r="AC10" s="2" t="s">
        <v>278</v>
      </c>
      <c r="AD10" s="2" t="s">
        <v>273</v>
      </c>
      <c r="AE10" s="2" t="s">
        <v>273</v>
      </c>
      <c r="AF10" s="2" t="s">
        <v>279</v>
      </c>
      <c r="AG10" s="2" t="s">
        <v>273</v>
      </c>
      <c r="AH10" s="2" t="s">
        <v>273</v>
      </c>
      <c r="AI10" s="2" t="s">
        <v>273</v>
      </c>
      <c r="AJ10" s="2" t="s">
        <v>273</v>
      </c>
      <c r="AK10" s="2" t="s">
        <v>273</v>
      </c>
      <c r="AL10" s="2" t="s">
        <v>273</v>
      </c>
      <c r="AM10" s="2" t="s">
        <v>273</v>
      </c>
      <c r="AN10" s="2" t="s">
        <v>278</v>
      </c>
      <c r="AO10" s="2" t="s">
        <v>273</v>
      </c>
      <c r="AP10" s="2" t="s">
        <v>273</v>
      </c>
      <c r="AQ10" s="2" t="s">
        <v>273</v>
      </c>
      <c r="AR10" s="3">
        <v>33.9983</v>
      </c>
      <c r="AS10" s="3">
        <v>118.21599999999999</v>
      </c>
      <c r="AT10" s="2" t="s">
        <v>280</v>
      </c>
      <c r="AU10" s="2" t="s">
        <v>281</v>
      </c>
      <c r="AV10" s="2" t="s">
        <v>282</v>
      </c>
      <c r="AW10" s="2" t="s">
        <v>283</v>
      </c>
      <c r="AX10" s="2" t="s">
        <v>343</v>
      </c>
      <c r="AY10" s="2" t="s">
        <v>344</v>
      </c>
      <c r="AZ10" s="2" t="s">
        <v>345</v>
      </c>
      <c r="BA10" s="3">
        <v>250</v>
      </c>
      <c r="BB10" s="3">
        <v>125</v>
      </c>
      <c r="BC10" s="3">
        <v>7200</v>
      </c>
      <c r="BD10" s="2" t="s">
        <v>287</v>
      </c>
      <c r="BE10" s="2" t="s">
        <v>288</v>
      </c>
      <c r="BF10" s="2" t="s">
        <v>289</v>
      </c>
      <c r="BG10" s="2" t="s">
        <v>290</v>
      </c>
      <c r="BH10" s="2" t="s">
        <v>278</v>
      </c>
      <c r="BI10" s="3">
        <v>80</v>
      </c>
      <c r="BJ10" s="3">
        <v>33587</v>
      </c>
      <c r="BK10" s="3">
        <v>0</v>
      </c>
      <c r="BL10" s="3">
        <v>0</v>
      </c>
      <c r="BM10" s="3">
        <v>0</v>
      </c>
      <c r="BN10" s="3">
        <v>4375.24</v>
      </c>
      <c r="BO10" s="3">
        <v>607</v>
      </c>
      <c r="BP10" s="3">
        <v>8.8800000000000004E-2</v>
      </c>
      <c r="BQ10" s="2" t="s">
        <v>278</v>
      </c>
      <c r="BR10" s="3">
        <v>0</v>
      </c>
      <c r="BS10" s="3">
        <v>0</v>
      </c>
      <c r="BT10" s="2" t="s">
        <v>278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31388.9</v>
      </c>
      <c r="CA10" s="3">
        <v>0</v>
      </c>
      <c r="CB10" s="3">
        <v>31388.9</v>
      </c>
      <c r="CC10" s="3">
        <v>31.388999999999999</v>
      </c>
      <c r="CD10" s="3">
        <v>8.5999999999999993E-2</v>
      </c>
      <c r="CE10" s="3">
        <v>0</v>
      </c>
      <c r="CF10" s="3">
        <v>0</v>
      </c>
      <c r="CG10" s="3">
        <v>0</v>
      </c>
      <c r="CH10" s="3">
        <v>0</v>
      </c>
      <c r="CI10" s="3">
        <v>31388.9</v>
      </c>
      <c r="CJ10" s="2" t="s">
        <v>278</v>
      </c>
      <c r="CK10" s="2" t="s">
        <v>273</v>
      </c>
      <c r="CL10" s="2" t="s">
        <v>291</v>
      </c>
    </row>
    <row r="11" spans="1:90" hidden="1" x14ac:dyDescent="0.2">
      <c r="A11" s="2" t="s">
        <v>420</v>
      </c>
      <c r="B11" s="2" t="s">
        <v>421</v>
      </c>
      <c r="C11" s="2" t="s">
        <v>422</v>
      </c>
      <c r="D11" s="2" t="s">
        <v>423</v>
      </c>
      <c r="E11" s="2" t="s">
        <v>424</v>
      </c>
      <c r="F11" s="2" t="s">
        <v>262</v>
      </c>
      <c r="G11" s="2" t="s">
        <v>425</v>
      </c>
      <c r="H11" s="2" t="s">
        <v>426</v>
      </c>
      <c r="I11" s="2" t="s">
        <v>427</v>
      </c>
      <c r="J11" s="2" t="s">
        <v>354</v>
      </c>
      <c r="K11" s="2" t="s">
        <v>424</v>
      </c>
      <c r="L11" s="2" t="s">
        <v>428</v>
      </c>
      <c r="M11" s="2" t="s">
        <v>262</v>
      </c>
      <c r="N11" s="2" t="s">
        <v>425</v>
      </c>
      <c r="O11" s="2" t="s">
        <v>268</v>
      </c>
      <c r="P11" s="2" t="s">
        <v>429</v>
      </c>
      <c r="Q11" s="2" t="s">
        <v>430</v>
      </c>
      <c r="R11" s="2" t="s">
        <v>421</v>
      </c>
      <c r="S11" s="2" t="s">
        <v>431</v>
      </c>
      <c r="T11" s="2" t="s">
        <v>432</v>
      </c>
      <c r="U11" s="2" t="s">
        <v>433</v>
      </c>
      <c r="V11" s="2" t="s">
        <v>434</v>
      </c>
      <c r="W11" s="2" t="s">
        <v>273</v>
      </c>
      <c r="X11" s="2" t="s">
        <v>274</v>
      </c>
      <c r="Y11" s="2" t="s">
        <v>275</v>
      </c>
      <c r="Z11" s="2" t="s">
        <v>276</v>
      </c>
      <c r="AA11" s="2" t="s">
        <v>435</v>
      </c>
      <c r="AB11" s="2" t="s">
        <v>436</v>
      </c>
      <c r="AC11" s="2" t="s">
        <v>437</v>
      </c>
      <c r="AD11" s="2" t="s">
        <v>438</v>
      </c>
      <c r="AE11" s="2" t="s">
        <v>439</v>
      </c>
      <c r="AF11" s="2" t="s">
        <v>427</v>
      </c>
      <c r="AG11" s="2" t="s">
        <v>278</v>
      </c>
      <c r="AH11" s="2" t="s">
        <v>273</v>
      </c>
      <c r="AI11" s="2" t="s">
        <v>437</v>
      </c>
      <c r="AJ11" s="2" t="s">
        <v>273</v>
      </c>
      <c r="AK11" s="2" t="s">
        <v>273</v>
      </c>
      <c r="AL11" s="2" t="s">
        <v>273</v>
      </c>
      <c r="AM11" s="2" t="s">
        <v>437</v>
      </c>
      <c r="AN11" s="2" t="s">
        <v>278</v>
      </c>
      <c r="AO11" s="2" t="s">
        <v>273</v>
      </c>
      <c r="AP11" s="2" t="s">
        <v>273</v>
      </c>
      <c r="AQ11" s="2" t="s">
        <v>273</v>
      </c>
      <c r="AR11" s="3">
        <v>37.390999999999998</v>
      </c>
      <c r="AS11" s="3">
        <v>120.72</v>
      </c>
      <c r="AT11" s="2" t="s">
        <v>280</v>
      </c>
      <c r="AU11" s="2" t="s">
        <v>281</v>
      </c>
      <c r="AV11" s="2" t="s">
        <v>282</v>
      </c>
      <c r="AW11" s="2" t="s">
        <v>283</v>
      </c>
      <c r="AX11" s="2" t="s">
        <v>440</v>
      </c>
      <c r="AY11" s="2" t="s">
        <v>441</v>
      </c>
      <c r="AZ11" s="2" t="s">
        <v>442</v>
      </c>
      <c r="BA11" s="3">
        <v>3000</v>
      </c>
      <c r="BB11" s="3">
        <v>3000</v>
      </c>
      <c r="BC11" s="3">
        <v>4160</v>
      </c>
      <c r="BD11" s="2" t="s">
        <v>443</v>
      </c>
      <c r="BE11" s="2" t="s">
        <v>444</v>
      </c>
      <c r="BF11" s="2" t="s">
        <v>310</v>
      </c>
      <c r="BG11" s="2" t="s">
        <v>311</v>
      </c>
      <c r="BH11" s="2" t="s">
        <v>278</v>
      </c>
      <c r="BI11" s="3">
        <v>100</v>
      </c>
      <c r="BJ11" s="3">
        <v>1441314</v>
      </c>
      <c r="BK11" s="3">
        <v>71094</v>
      </c>
      <c r="BL11" s="3">
        <v>395</v>
      </c>
      <c r="BM11" s="3">
        <v>150</v>
      </c>
      <c r="BN11" s="3">
        <v>52500</v>
      </c>
      <c r="BO11" s="3">
        <v>12620</v>
      </c>
      <c r="BP11" s="3">
        <v>7.0000000000000007E-2</v>
      </c>
      <c r="BQ11" s="2" t="s">
        <v>278</v>
      </c>
      <c r="BR11" s="3">
        <v>0</v>
      </c>
      <c r="BS11" s="3">
        <v>0</v>
      </c>
      <c r="BT11" s="2" t="s">
        <v>278</v>
      </c>
      <c r="BU11" s="3">
        <v>2</v>
      </c>
      <c r="BV11" s="3">
        <v>14</v>
      </c>
      <c r="BW11" s="3">
        <v>71300</v>
      </c>
      <c r="BX11" s="3">
        <v>5093</v>
      </c>
      <c r="BY11" s="3">
        <v>312236</v>
      </c>
      <c r="BZ11" s="3">
        <v>0</v>
      </c>
      <c r="CA11" s="3">
        <v>0</v>
      </c>
      <c r="CB11" s="3">
        <v>312236</v>
      </c>
      <c r="CC11" s="3">
        <v>312.23599999999999</v>
      </c>
      <c r="CD11" s="3">
        <v>0.85499999999999998</v>
      </c>
      <c r="CE11" s="3">
        <v>0</v>
      </c>
      <c r="CF11" s="3">
        <v>0</v>
      </c>
      <c r="CG11" s="3">
        <v>0</v>
      </c>
      <c r="CH11" s="3">
        <v>0</v>
      </c>
      <c r="CI11" s="3">
        <v>312236</v>
      </c>
      <c r="CJ11" s="2" t="s">
        <v>278</v>
      </c>
      <c r="CK11" s="2" t="s">
        <v>273</v>
      </c>
      <c r="CL11" s="2" t="s">
        <v>291</v>
      </c>
    </row>
    <row r="12" spans="1:90" hidden="1" x14ac:dyDescent="0.2">
      <c r="A12" s="2" t="s">
        <v>445</v>
      </c>
      <c r="B12" s="2" t="s">
        <v>357</v>
      </c>
      <c r="C12" s="2" t="s">
        <v>446</v>
      </c>
      <c r="D12" s="2" t="s">
        <v>447</v>
      </c>
      <c r="E12" s="2" t="s">
        <v>304</v>
      </c>
      <c r="F12" s="2" t="s">
        <v>262</v>
      </c>
      <c r="G12" s="2" t="s">
        <v>448</v>
      </c>
      <c r="H12" s="2" t="s">
        <v>449</v>
      </c>
      <c r="I12" s="2" t="s">
        <v>450</v>
      </c>
      <c r="J12" s="2" t="s">
        <v>300</v>
      </c>
      <c r="K12" s="2" t="s">
        <v>304</v>
      </c>
      <c r="L12" s="2" t="s">
        <v>451</v>
      </c>
      <c r="M12" s="2" t="s">
        <v>262</v>
      </c>
      <c r="N12" s="2" t="s">
        <v>452</v>
      </c>
      <c r="O12" s="2" t="s">
        <v>268</v>
      </c>
      <c r="P12" s="2" t="s">
        <v>303</v>
      </c>
      <c r="Q12" s="2" t="s">
        <v>304</v>
      </c>
      <c r="R12" s="2" t="s">
        <v>357</v>
      </c>
      <c r="S12" s="2" t="s">
        <v>453</v>
      </c>
      <c r="T12" s="2" t="s">
        <v>454</v>
      </c>
      <c r="U12" s="2" t="s">
        <v>455</v>
      </c>
      <c r="V12" s="2" t="s">
        <v>273</v>
      </c>
      <c r="W12" s="2" t="s">
        <v>456</v>
      </c>
      <c r="X12" s="2" t="s">
        <v>274</v>
      </c>
      <c r="Y12" s="2" t="s">
        <v>275</v>
      </c>
      <c r="Z12" s="2" t="s">
        <v>276</v>
      </c>
      <c r="AA12" s="2" t="s">
        <v>457</v>
      </c>
      <c r="AB12" s="2" t="s">
        <v>361</v>
      </c>
      <c r="AC12" s="2" t="s">
        <v>278</v>
      </c>
      <c r="AD12" s="2" t="s">
        <v>273</v>
      </c>
      <c r="AE12" s="2" t="s">
        <v>273</v>
      </c>
      <c r="AF12" s="2" t="s">
        <v>279</v>
      </c>
      <c r="AG12" s="2" t="s">
        <v>273</v>
      </c>
      <c r="AH12" s="2" t="s">
        <v>273</v>
      </c>
      <c r="AI12" s="2" t="s">
        <v>273</v>
      </c>
      <c r="AJ12" s="2" t="s">
        <v>273</v>
      </c>
      <c r="AK12" s="2" t="s">
        <v>273</v>
      </c>
      <c r="AL12" s="2" t="s">
        <v>273</v>
      </c>
      <c r="AM12" s="2" t="s">
        <v>273</v>
      </c>
      <c r="AN12" s="2" t="s">
        <v>278</v>
      </c>
      <c r="AO12" s="2" t="s">
        <v>273</v>
      </c>
      <c r="AP12" s="2" t="s">
        <v>273</v>
      </c>
      <c r="AQ12" s="2" t="s">
        <v>273</v>
      </c>
      <c r="AR12" s="3">
        <v>36.716200000000001</v>
      </c>
      <c r="AS12" s="3">
        <v>119.82</v>
      </c>
      <c r="AT12" s="2" t="s">
        <v>280</v>
      </c>
      <c r="AU12" s="2" t="s">
        <v>281</v>
      </c>
      <c r="AV12" s="2" t="s">
        <v>282</v>
      </c>
      <c r="AW12" s="2" t="s">
        <v>283</v>
      </c>
      <c r="AX12" s="2" t="s">
        <v>440</v>
      </c>
      <c r="AY12" s="2" t="s">
        <v>441</v>
      </c>
      <c r="AZ12" s="2" t="s">
        <v>458</v>
      </c>
      <c r="BA12" s="3">
        <v>1200</v>
      </c>
      <c r="BB12" s="3">
        <v>1000</v>
      </c>
      <c r="BC12" s="3">
        <v>4160</v>
      </c>
      <c r="BD12" s="2" t="s">
        <v>310</v>
      </c>
      <c r="BE12" s="2" t="s">
        <v>311</v>
      </c>
      <c r="BF12" s="2" t="s">
        <v>310</v>
      </c>
      <c r="BG12" s="2" t="s">
        <v>311</v>
      </c>
      <c r="BH12" s="2" t="s">
        <v>278</v>
      </c>
      <c r="BI12" s="3">
        <v>100</v>
      </c>
      <c r="BJ12" s="3">
        <v>266664</v>
      </c>
      <c r="BK12" s="3">
        <v>3205</v>
      </c>
      <c r="BL12" s="3">
        <v>350</v>
      </c>
      <c r="BM12" s="3">
        <v>27</v>
      </c>
      <c r="BN12" s="3">
        <v>8333.34</v>
      </c>
      <c r="BO12" s="3">
        <v>2003</v>
      </c>
      <c r="BP12" s="3">
        <v>7.9000000000000001E-2</v>
      </c>
      <c r="BQ12" s="2" t="s">
        <v>278</v>
      </c>
      <c r="BR12" s="3">
        <v>0</v>
      </c>
      <c r="BS12" s="3">
        <v>0</v>
      </c>
      <c r="BT12" s="2" t="s">
        <v>278</v>
      </c>
      <c r="BU12" s="3">
        <v>1</v>
      </c>
      <c r="BV12" s="3">
        <v>2</v>
      </c>
      <c r="BW12" s="3">
        <v>16000</v>
      </c>
      <c r="BX12" s="3">
        <v>8000</v>
      </c>
      <c r="BY12" s="3">
        <v>25000</v>
      </c>
      <c r="BZ12" s="3">
        <v>0</v>
      </c>
      <c r="CA12" s="3">
        <v>0</v>
      </c>
      <c r="CB12" s="3">
        <v>25000</v>
      </c>
      <c r="CC12" s="3">
        <v>25</v>
      </c>
      <c r="CD12" s="3">
        <v>6.8000000000000005E-2</v>
      </c>
      <c r="CE12" s="3">
        <v>0</v>
      </c>
      <c r="CF12" s="3">
        <v>0</v>
      </c>
      <c r="CG12" s="3">
        <v>0</v>
      </c>
      <c r="CH12" s="3">
        <v>0</v>
      </c>
      <c r="CI12" s="3">
        <v>25000</v>
      </c>
      <c r="CJ12" s="2" t="s">
        <v>278</v>
      </c>
      <c r="CK12" s="2" t="s">
        <v>273</v>
      </c>
      <c r="CL12" s="2" t="s">
        <v>291</v>
      </c>
    </row>
    <row r="13" spans="1:90" hidden="1" x14ac:dyDescent="0.2">
      <c r="A13" s="2" t="s">
        <v>459</v>
      </c>
      <c r="B13" s="2" t="s">
        <v>460</v>
      </c>
      <c r="C13" s="2" t="s">
        <v>273</v>
      </c>
      <c r="D13" s="2" t="s">
        <v>461</v>
      </c>
      <c r="E13" s="2" t="s">
        <v>462</v>
      </c>
      <c r="F13" s="2" t="s">
        <v>262</v>
      </c>
      <c r="G13" s="2" t="s">
        <v>463</v>
      </c>
      <c r="H13" s="2" t="s">
        <v>426</v>
      </c>
      <c r="I13" s="2" t="s">
        <v>464</v>
      </c>
      <c r="J13" s="2" t="s">
        <v>354</v>
      </c>
      <c r="K13" s="2" t="s">
        <v>462</v>
      </c>
      <c r="L13" s="2" t="s">
        <v>465</v>
      </c>
      <c r="M13" s="2" t="s">
        <v>262</v>
      </c>
      <c r="N13" s="2" t="s">
        <v>466</v>
      </c>
      <c r="O13" s="2" t="s">
        <v>268</v>
      </c>
      <c r="P13" s="2" t="s">
        <v>429</v>
      </c>
      <c r="Q13" s="2" t="s">
        <v>430</v>
      </c>
      <c r="R13" s="2" t="s">
        <v>467</v>
      </c>
      <c r="S13" s="2" t="s">
        <v>305</v>
      </c>
      <c r="T13" s="2" t="s">
        <v>306</v>
      </c>
      <c r="U13" s="2" t="s">
        <v>468</v>
      </c>
      <c r="V13" s="2" t="s">
        <v>273</v>
      </c>
      <c r="W13" s="2" t="s">
        <v>273</v>
      </c>
      <c r="X13" s="2" t="s">
        <v>274</v>
      </c>
      <c r="Y13" s="2" t="s">
        <v>275</v>
      </c>
      <c r="Z13" s="2" t="s">
        <v>276</v>
      </c>
      <c r="AA13" s="2" t="s">
        <v>469</v>
      </c>
      <c r="AB13" s="2" t="s">
        <v>470</v>
      </c>
      <c r="AC13" s="2" t="s">
        <v>278</v>
      </c>
      <c r="AD13" s="2" t="s">
        <v>273</v>
      </c>
      <c r="AE13" s="2" t="s">
        <v>273</v>
      </c>
      <c r="AF13" s="2" t="s">
        <v>279</v>
      </c>
      <c r="AG13" s="2" t="s">
        <v>273</v>
      </c>
      <c r="AH13" s="2" t="s">
        <v>273</v>
      </c>
      <c r="AI13" s="2" t="s">
        <v>273</v>
      </c>
      <c r="AJ13" s="2" t="s">
        <v>273</v>
      </c>
      <c r="AK13" s="2" t="s">
        <v>273</v>
      </c>
      <c r="AL13" s="2" t="s">
        <v>273</v>
      </c>
      <c r="AM13" s="2" t="s">
        <v>273</v>
      </c>
      <c r="AN13" s="2" t="s">
        <v>278</v>
      </c>
      <c r="AO13" s="2" t="s">
        <v>273</v>
      </c>
      <c r="AP13" s="2" t="s">
        <v>273</v>
      </c>
      <c r="AQ13" s="2" t="s">
        <v>273</v>
      </c>
      <c r="AR13" s="3">
        <v>37.489600000000003</v>
      </c>
      <c r="AS13" s="3">
        <v>120.846</v>
      </c>
      <c r="AT13" s="2" t="s">
        <v>280</v>
      </c>
      <c r="AU13" s="2" t="s">
        <v>281</v>
      </c>
      <c r="AV13" s="2" t="s">
        <v>282</v>
      </c>
      <c r="AW13" s="2" t="s">
        <v>283</v>
      </c>
      <c r="AX13" s="2" t="s">
        <v>440</v>
      </c>
      <c r="AY13" s="2" t="s">
        <v>441</v>
      </c>
      <c r="AZ13" s="2" t="s">
        <v>442</v>
      </c>
      <c r="BA13" s="3">
        <v>550</v>
      </c>
      <c r="BB13" s="3">
        <v>400</v>
      </c>
      <c r="BC13" s="3">
        <v>7488</v>
      </c>
      <c r="BD13" s="2" t="s">
        <v>471</v>
      </c>
      <c r="BE13" s="2" t="s">
        <v>472</v>
      </c>
      <c r="BF13" s="2" t="s">
        <v>310</v>
      </c>
      <c r="BG13" s="2" t="s">
        <v>311</v>
      </c>
      <c r="BH13" s="2" t="s">
        <v>278</v>
      </c>
      <c r="BI13" s="3">
        <v>95</v>
      </c>
      <c r="BJ13" s="3">
        <v>112194</v>
      </c>
      <c r="BK13" s="3">
        <v>14212</v>
      </c>
      <c r="BL13" s="3">
        <v>345</v>
      </c>
      <c r="BM13" s="3">
        <v>112</v>
      </c>
      <c r="BN13" s="3">
        <v>8616</v>
      </c>
      <c r="BO13" s="3">
        <v>1150</v>
      </c>
      <c r="BP13" s="3">
        <v>6.6799999999999998E-2</v>
      </c>
      <c r="BQ13" s="2" t="s">
        <v>278</v>
      </c>
      <c r="BR13" s="3">
        <v>0</v>
      </c>
      <c r="BS13" s="3">
        <v>0</v>
      </c>
      <c r="BT13" s="2" t="s">
        <v>278</v>
      </c>
      <c r="BU13" s="3">
        <v>1</v>
      </c>
      <c r="BV13" s="3">
        <v>4</v>
      </c>
      <c r="BW13" s="3">
        <v>33600</v>
      </c>
      <c r="BX13" s="3">
        <v>8400</v>
      </c>
      <c r="BY13" s="3">
        <v>6574.1</v>
      </c>
      <c r="BZ13" s="3">
        <v>0</v>
      </c>
      <c r="CA13" s="3">
        <v>0</v>
      </c>
      <c r="CB13" s="3">
        <v>6574.17</v>
      </c>
      <c r="CC13" s="3">
        <v>6.5739999999999998</v>
      </c>
      <c r="CD13" s="3">
        <v>1.7999999999999999E-2</v>
      </c>
      <c r="CE13" s="3">
        <v>0</v>
      </c>
      <c r="CF13" s="3">
        <v>0</v>
      </c>
      <c r="CG13" s="3">
        <v>0</v>
      </c>
      <c r="CH13" s="3">
        <v>0</v>
      </c>
      <c r="CI13" s="3">
        <v>6574.1</v>
      </c>
      <c r="CJ13" s="2" t="s">
        <v>278</v>
      </c>
      <c r="CK13" s="2" t="s">
        <v>273</v>
      </c>
      <c r="CL13" s="2" t="s">
        <v>291</v>
      </c>
    </row>
    <row r="14" spans="1:90" hidden="1" x14ac:dyDescent="0.2">
      <c r="A14" s="2" t="s">
        <v>473</v>
      </c>
      <c r="B14" s="2" t="s">
        <v>421</v>
      </c>
      <c r="C14" s="2" t="s">
        <v>422</v>
      </c>
      <c r="D14" s="2" t="s">
        <v>423</v>
      </c>
      <c r="E14" s="2" t="s">
        <v>424</v>
      </c>
      <c r="F14" s="2" t="s">
        <v>262</v>
      </c>
      <c r="G14" s="2" t="s">
        <v>425</v>
      </c>
      <c r="H14" s="2" t="s">
        <v>426</v>
      </c>
      <c r="I14" s="2" t="s">
        <v>474</v>
      </c>
      <c r="J14" s="2" t="s">
        <v>354</v>
      </c>
      <c r="K14" s="2" t="s">
        <v>424</v>
      </c>
      <c r="L14" s="2" t="s">
        <v>423</v>
      </c>
      <c r="M14" s="2" t="s">
        <v>262</v>
      </c>
      <c r="N14" s="2" t="s">
        <v>425</v>
      </c>
      <c r="O14" s="2" t="s">
        <v>268</v>
      </c>
      <c r="P14" s="2" t="s">
        <v>475</v>
      </c>
      <c r="Q14" s="2" t="s">
        <v>476</v>
      </c>
      <c r="R14" s="2" t="s">
        <v>421</v>
      </c>
      <c r="S14" s="2" t="s">
        <v>318</v>
      </c>
      <c r="T14" s="2" t="s">
        <v>319</v>
      </c>
      <c r="U14" s="2" t="s">
        <v>477</v>
      </c>
      <c r="V14" s="2" t="s">
        <v>478</v>
      </c>
      <c r="W14" s="2" t="s">
        <v>273</v>
      </c>
      <c r="X14" s="2" t="s">
        <v>274</v>
      </c>
      <c r="Y14" s="2" t="s">
        <v>275</v>
      </c>
      <c r="Z14" s="2" t="s">
        <v>276</v>
      </c>
      <c r="AA14" s="2" t="s">
        <v>436</v>
      </c>
      <c r="AB14" s="2" t="s">
        <v>436</v>
      </c>
      <c r="AC14" s="2" t="s">
        <v>437</v>
      </c>
      <c r="AD14" s="2" t="s">
        <v>479</v>
      </c>
      <c r="AE14" s="2" t="s">
        <v>306</v>
      </c>
      <c r="AF14" s="2" t="s">
        <v>474</v>
      </c>
      <c r="AG14" s="2" t="s">
        <v>273</v>
      </c>
      <c r="AH14" s="2" t="s">
        <v>273</v>
      </c>
      <c r="AI14" s="2" t="s">
        <v>273</v>
      </c>
      <c r="AJ14" s="2" t="s">
        <v>273</v>
      </c>
      <c r="AK14" s="2" t="s">
        <v>273</v>
      </c>
      <c r="AL14" s="2" t="s">
        <v>273</v>
      </c>
      <c r="AM14" s="2" t="s">
        <v>273</v>
      </c>
      <c r="AN14" s="2" t="s">
        <v>278</v>
      </c>
      <c r="AO14" s="2" t="s">
        <v>273</v>
      </c>
      <c r="AP14" s="2" t="s">
        <v>273</v>
      </c>
      <c r="AQ14" s="2" t="s">
        <v>273</v>
      </c>
      <c r="AR14" s="3">
        <v>37.390999999999998</v>
      </c>
      <c r="AS14" s="3">
        <v>120.72</v>
      </c>
      <c r="AT14" s="2" t="s">
        <v>280</v>
      </c>
      <c r="AU14" s="2" t="s">
        <v>281</v>
      </c>
      <c r="AV14" s="2" t="s">
        <v>282</v>
      </c>
      <c r="AW14" s="2" t="s">
        <v>283</v>
      </c>
      <c r="AX14" s="2" t="s">
        <v>440</v>
      </c>
      <c r="AY14" s="2" t="s">
        <v>441</v>
      </c>
      <c r="AZ14" s="2" t="s">
        <v>442</v>
      </c>
      <c r="BA14" s="3">
        <v>7000</v>
      </c>
      <c r="BB14" s="3">
        <v>6700</v>
      </c>
      <c r="BC14" s="3">
        <v>4160</v>
      </c>
      <c r="BD14" s="2" t="s">
        <v>310</v>
      </c>
      <c r="BE14" s="2" t="s">
        <v>311</v>
      </c>
      <c r="BF14" s="2" t="s">
        <v>310</v>
      </c>
      <c r="BG14" s="2" t="s">
        <v>311</v>
      </c>
      <c r="BH14" s="2" t="s">
        <v>437</v>
      </c>
      <c r="BI14" s="3">
        <v>90</v>
      </c>
      <c r="BJ14" s="3">
        <v>2020874</v>
      </c>
      <c r="BK14" s="3">
        <v>60000</v>
      </c>
      <c r="BL14" s="3">
        <v>384</v>
      </c>
      <c r="BM14" s="3">
        <v>104</v>
      </c>
      <c r="BN14" s="3">
        <v>26208</v>
      </c>
      <c r="BO14" s="3">
        <v>6300</v>
      </c>
      <c r="BP14" s="3">
        <v>9.4600000000000004E-2</v>
      </c>
      <c r="BQ14" s="2" t="s">
        <v>278</v>
      </c>
      <c r="BR14" s="3">
        <v>0</v>
      </c>
      <c r="BS14" s="3">
        <v>0</v>
      </c>
      <c r="BT14" s="2" t="s">
        <v>278</v>
      </c>
      <c r="BU14" s="3">
        <v>1</v>
      </c>
      <c r="BV14" s="3">
        <v>3</v>
      </c>
      <c r="BW14" s="3">
        <v>60000</v>
      </c>
      <c r="BX14" s="3">
        <v>20000</v>
      </c>
      <c r="BY14" s="3">
        <v>136148</v>
      </c>
      <c r="BZ14" s="3">
        <v>7165.7</v>
      </c>
      <c r="CA14" s="3">
        <v>0</v>
      </c>
      <c r="CB14" s="3">
        <v>143315</v>
      </c>
      <c r="CC14" s="3">
        <v>143.315</v>
      </c>
      <c r="CD14" s="3">
        <v>0.39300000000000002</v>
      </c>
      <c r="CE14" s="3">
        <v>0</v>
      </c>
      <c r="CF14" s="3">
        <v>0</v>
      </c>
      <c r="CG14" s="3">
        <v>0</v>
      </c>
      <c r="CH14" s="3">
        <v>0</v>
      </c>
      <c r="CI14" s="3">
        <v>143314</v>
      </c>
      <c r="CJ14" s="2" t="s">
        <v>437</v>
      </c>
      <c r="CK14" s="2" t="s">
        <v>273</v>
      </c>
      <c r="CL14" s="2" t="s">
        <v>291</v>
      </c>
    </row>
    <row r="15" spans="1:90" hidden="1" x14ac:dyDescent="0.2">
      <c r="A15" s="2" t="s">
        <v>480</v>
      </c>
      <c r="B15" s="2" t="s">
        <v>481</v>
      </c>
      <c r="C15" s="2" t="s">
        <v>273</v>
      </c>
      <c r="D15" s="2" t="s">
        <v>482</v>
      </c>
      <c r="E15" s="2" t="s">
        <v>483</v>
      </c>
      <c r="F15" s="2" t="s">
        <v>262</v>
      </c>
      <c r="G15" s="2" t="s">
        <v>484</v>
      </c>
      <c r="H15" s="2" t="s">
        <v>382</v>
      </c>
      <c r="I15" s="2" t="s">
        <v>485</v>
      </c>
      <c r="J15" s="2" t="s">
        <v>486</v>
      </c>
      <c r="K15" s="2" t="s">
        <v>483</v>
      </c>
      <c r="L15" s="2" t="s">
        <v>482</v>
      </c>
      <c r="M15" s="2" t="s">
        <v>262</v>
      </c>
      <c r="N15" s="2" t="s">
        <v>487</v>
      </c>
      <c r="O15" s="2" t="s">
        <v>268</v>
      </c>
      <c r="P15" s="2" t="s">
        <v>488</v>
      </c>
      <c r="Q15" s="2" t="s">
        <v>489</v>
      </c>
      <c r="R15" s="2" t="s">
        <v>481</v>
      </c>
      <c r="S15" s="2" t="s">
        <v>273</v>
      </c>
      <c r="T15" s="2" t="s">
        <v>273</v>
      </c>
      <c r="U15" s="2" t="s">
        <v>490</v>
      </c>
      <c r="V15" s="2" t="s">
        <v>273</v>
      </c>
      <c r="W15" s="2" t="s">
        <v>273</v>
      </c>
      <c r="X15" s="2" t="s">
        <v>274</v>
      </c>
      <c r="Y15" s="2" t="s">
        <v>275</v>
      </c>
      <c r="Z15" s="2" t="s">
        <v>276</v>
      </c>
      <c r="AA15" s="2" t="s">
        <v>491</v>
      </c>
      <c r="AB15" s="2" t="s">
        <v>491</v>
      </c>
      <c r="AC15" s="2" t="s">
        <v>278</v>
      </c>
      <c r="AD15" s="2" t="s">
        <v>273</v>
      </c>
      <c r="AE15" s="2" t="s">
        <v>273</v>
      </c>
      <c r="AF15" s="2" t="s">
        <v>279</v>
      </c>
      <c r="AG15" s="2" t="s">
        <v>273</v>
      </c>
      <c r="AH15" s="2" t="s">
        <v>273</v>
      </c>
      <c r="AI15" s="2" t="s">
        <v>273</v>
      </c>
      <c r="AJ15" s="2" t="s">
        <v>273</v>
      </c>
      <c r="AK15" s="2" t="s">
        <v>273</v>
      </c>
      <c r="AL15" s="2" t="s">
        <v>273</v>
      </c>
      <c r="AM15" s="2" t="s">
        <v>273</v>
      </c>
      <c r="AN15" s="2" t="s">
        <v>278</v>
      </c>
      <c r="AO15" s="2" t="s">
        <v>273</v>
      </c>
      <c r="AP15" s="2" t="s">
        <v>273</v>
      </c>
      <c r="AQ15" s="2" t="s">
        <v>273</v>
      </c>
      <c r="AR15" s="3">
        <v>33.909599999999998</v>
      </c>
      <c r="AS15" s="3">
        <v>117.566</v>
      </c>
      <c r="AT15" s="2" t="s">
        <v>280</v>
      </c>
      <c r="AU15" s="2" t="s">
        <v>281</v>
      </c>
      <c r="AV15" s="2" t="s">
        <v>282</v>
      </c>
      <c r="AW15" s="2" t="s">
        <v>283</v>
      </c>
      <c r="AX15" s="2" t="s">
        <v>440</v>
      </c>
      <c r="AY15" s="2" t="s">
        <v>441</v>
      </c>
      <c r="AZ15" s="2" t="s">
        <v>492</v>
      </c>
      <c r="BA15" s="3">
        <v>350</v>
      </c>
      <c r="BB15" s="3">
        <v>275</v>
      </c>
      <c r="BC15" s="3">
        <v>7344</v>
      </c>
      <c r="BD15" s="2" t="s">
        <v>287</v>
      </c>
      <c r="BE15" s="2" t="s">
        <v>288</v>
      </c>
      <c r="BF15" s="2" t="s">
        <v>289</v>
      </c>
      <c r="BG15" s="2" t="s">
        <v>290</v>
      </c>
      <c r="BH15" s="2" t="s">
        <v>278</v>
      </c>
      <c r="BI15" s="3">
        <v>90</v>
      </c>
      <c r="BJ15" s="3">
        <v>63452</v>
      </c>
      <c r="BK15" s="3">
        <v>0</v>
      </c>
      <c r="BL15" s="3">
        <v>0</v>
      </c>
      <c r="BM15" s="3">
        <v>0</v>
      </c>
      <c r="BN15" s="3">
        <v>7762.5</v>
      </c>
      <c r="BO15" s="3">
        <v>1056</v>
      </c>
      <c r="BP15" s="3">
        <v>8.7999999999999995E-2</v>
      </c>
      <c r="BQ15" s="2" t="s">
        <v>278</v>
      </c>
      <c r="BR15" s="3">
        <v>0</v>
      </c>
      <c r="BS15" s="3">
        <v>0</v>
      </c>
      <c r="BT15" s="2" t="s">
        <v>278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77427.100000000006</v>
      </c>
      <c r="CA15" s="3">
        <v>0</v>
      </c>
      <c r="CB15" s="3">
        <v>77427.199999999997</v>
      </c>
      <c r="CC15" s="3">
        <v>77.427000000000007</v>
      </c>
      <c r="CD15" s="3">
        <v>0.21199999999999999</v>
      </c>
      <c r="CE15" s="3">
        <v>0</v>
      </c>
      <c r="CF15" s="3">
        <v>0</v>
      </c>
      <c r="CG15" s="3">
        <v>0</v>
      </c>
      <c r="CH15" s="3">
        <v>0</v>
      </c>
      <c r="CI15" s="3">
        <v>77427.100000000006</v>
      </c>
      <c r="CJ15" s="2" t="s">
        <v>278</v>
      </c>
      <c r="CK15" s="2" t="s">
        <v>273</v>
      </c>
      <c r="CL15" s="2" t="s">
        <v>291</v>
      </c>
    </row>
    <row r="16" spans="1:90" hidden="1" x14ac:dyDescent="0.2">
      <c r="A16" s="2" t="s">
        <v>493</v>
      </c>
      <c r="B16" s="2" t="s">
        <v>494</v>
      </c>
      <c r="C16" s="2" t="s">
        <v>495</v>
      </c>
      <c r="D16" s="2" t="s">
        <v>496</v>
      </c>
      <c r="E16" s="2" t="s">
        <v>462</v>
      </c>
      <c r="F16" s="2" t="s">
        <v>262</v>
      </c>
      <c r="G16" s="2" t="s">
        <v>497</v>
      </c>
      <c r="H16" s="2" t="s">
        <v>426</v>
      </c>
      <c r="I16" s="2" t="s">
        <v>498</v>
      </c>
      <c r="J16" s="2" t="s">
        <v>354</v>
      </c>
      <c r="K16" s="2" t="s">
        <v>462</v>
      </c>
      <c r="L16" s="2" t="s">
        <v>499</v>
      </c>
      <c r="M16" s="2" t="s">
        <v>262</v>
      </c>
      <c r="N16" s="2" t="s">
        <v>500</v>
      </c>
      <c r="O16" s="2" t="s">
        <v>268</v>
      </c>
      <c r="P16" s="2" t="s">
        <v>429</v>
      </c>
      <c r="Q16" s="2" t="s">
        <v>430</v>
      </c>
      <c r="R16" s="2" t="s">
        <v>494</v>
      </c>
      <c r="S16" s="2" t="s">
        <v>273</v>
      </c>
      <c r="T16" s="2" t="s">
        <v>273</v>
      </c>
      <c r="U16" s="2" t="s">
        <v>306</v>
      </c>
      <c r="V16" s="2" t="s">
        <v>495</v>
      </c>
      <c r="W16" s="2" t="s">
        <v>273</v>
      </c>
      <c r="X16" s="2" t="s">
        <v>274</v>
      </c>
      <c r="Y16" s="2" t="s">
        <v>275</v>
      </c>
      <c r="Z16" s="2" t="s">
        <v>276</v>
      </c>
      <c r="AA16" s="2" t="s">
        <v>501</v>
      </c>
      <c r="AB16" s="2" t="s">
        <v>502</v>
      </c>
      <c r="AC16" s="2" t="s">
        <v>278</v>
      </c>
      <c r="AD16" s="2" t="s">
        <v>273</v>
      </c>
      <c r="AE16" s="2" t="s">
        <v>273</v>
      </c>
      <c r="AF16" s="2" t="s">
        <v>279</v>
      </c>
      <c r="AG16" s="2" t="s">
        <v>273</v>
      </c>
      <c r="AH16" s="2" t="s">
        <v>273</v>
      </c>
      <c r="AI16" s="2" t="s">
        <v>273</v>
      </c>
      <c r="AJ16" s="2" t="s">
        <v>273</v>
      </c>
      <c r="AK16" s="2" t="s">
        <v>273</v>
      </c>
      <c r="AL16" s="2" t="s">
        <v>273</v>
      </c>
      <c r="AM16" s="2" t="s">
        <v>273</v>
      </c>
      <c r="AN16" s="2" t="s">
        <v>278</v>
      </c>
      <c r="AO16" s="2" t="s">
        <v>273</v>
      </c>
      <c r="AP16" s="2" t="s">
        <v>273</v>
      </c>
      <c r="AQ16" s="2" t="s">
        <v>273</v>
      </c>
      <c r="AR16" s="3">
        <v>37.493899999999996</v>
      </c>
      <c r="AS16" s="3">
        <v>120.836</v>
      </c>
      <c r="AT16" s="2" t="s">
        <v>280</v>
      </c>
      <c r="AU16" s="2" t="s">
        <v>281</v>
      </c>
      <c r="AV16" s="2" t="s">
        <v>282</v>
      </c>
      <c r="AW16" s="2" t="s">
        <v>283</v>
      </c>
      <c r="AX16" s="2" t="s">
        <v>440</v>
      </c>
      <c r="AY16" s="2" t="s">
        <v>441</v>
      </c>
      <c r="AZ16" s="2" t="s">
        <v>458</v>
      </c>
      <c r="BA16" s="3">
        <v>700</v>
      </c>
      <c r="BB16" s="3">
        <v>600</v>
      </c>
      <c r="BC16" s="3">
        <v>8736</v>
      </c>
      <c r="BD16" s="2" t="s">
        <v>471</v>
      </c>
      <c r="BE16" s="2" t="s">
        <v>472</v>
      </c>
      <c r="BF16" s="2" t="s">
        <v>310</v>
      </c>
      <c r="BG16" s="2" t="s">
        <v>311</v>
      </c>
      <c r="BH16" s="2" t="s">
        <v>278</v>
      </c>
      <c r="BI16" s="3">
        <v>95</v>
      </c>
      <c r="BJ16" s="3">
        <v>163088</v>
      </c>
      <c r="BK16" s="3">
        <v>14436</v>
      </c>
      <c r="BL16" s="3">
        <v>333</v>
      </c>
      <c r="BM16" s="3">
        <v>90</v>
      </c>
      <c r="BN16" s="3">
        <v>5652</v>
      </c>
      <c r="BO16" s="3">
        <v>646</v>
      </c>
      <c r="BP16" s="3">
        <v>6.6600000000000006E-2</v>
      </c>
      <c r="BQ16" s="2" t="s">
        <v>278</v>
      </c>
      <c r="BR16" s="3">
        <v>0</v>
      </c>
      <c r="BS16" s="3">
        <v>0</v>
      </c>
      <c r="BT16" s="2" t="s">
        <v>278</v>
      </c>
      <c r="BU16" s="3">
        <v>2</v>
      </c>
      <c r="BV16" s="3">
        <v>2</v>
      </c>
      <c r="BW16" s="3">
        <v>15100</v>
      </c>
      <c r="BX16" s="3">
        <v>7550</v>
      </c>
      <c r="BY16" s="3">
        <v>50000</v>
      </c>
      <c r="BZ16" s="3">
        <v>0</v>
      </c>
      <c r="CA16" s="3">
        <v>0</v>
      </c>
      <c r="CB16" s="3">
        <v>50000.1</v>
      </c>
      <c r="CC16" s="3">
        <v>50</v>
      </c>
      <c r="CD16" s="3">
        <v>0.13700000000000001</v>
      </c>
      <c r="CE16" s="3">
        <v>0</v>
      </c>
      <c r="CF16" s="3">
        <v>0</v>
      </c>
      <c r="CG16" s="3">
        <v>0</v>
      </c>
      <c r="CH16" s="3">
        <v>0</v>
      </c>
      <c r="CI16" s="3">
        <v>50000</v>
      </c>
      <c r="CJ16" s="2" t="s">
        <v>278</v>
      </c>
      <c r="CK16" s="2" t="s">
        <v>273</v>
      </c>
      <c r="CL16" s="2" t="s">
        <v>291</v>
      </c>
    </row>
    <row r="17" spans="1:90" hidden="1" x14ac:dyDescent="0.2">
      <c r="A17" s="2" t="s">
        <v>503</v>
      </c>
      <c r="B17" s="2" t="s">
        <v>504</v>
      </c>
      <c r="C17" s="2" t="s">
        <v>505</v>
      </c>
      <c r="D17" s="2" t="s">
        <v>506</v>
      </c>
      <c r="E17" s="2" t="s">
        <v>261</v>
      </c>
      <c r="F17" s="2" t="s">
        <v>262</v>
      </c>
      <c r="G17" s="2" t="s">
        <v>507</v>
      </c>
      <c r="H17" s="2" t="s">
        <v>264</v>
      </c>
      <c r="I17" s="2" t="s">
        <v>508</v>
      </c>
      <c r="J17" s="2" t="s">
        <v>266</v>
      </c>
      <c r="K17" s="2" t="s">
        <v>261</v>
      </c>
      <c r="L17" s="2" t="s">
        <v>506</v>
      </c>
      <c r="M17" s="2" t="s">
        <v>262</v>
      </c>
      <c r="N17" s="2" t="s">
        <v>317</v>
      </c>
      <c r="O17" s="2" t="s">
        <v>268</v>
      </c>
      <c r="P17" s="2" t="s">
        <v>269</v>
      </c>
      <c r="Q17" s="2" t="s">
        <v>261</v>
      </c>
      <c r="R17" s="2" t="s">
        <v>509</v>
      </c>
      <c r="S17" s="2" t="s">
        <v>273</v>
      </c>
      <c r="T17" s="2" t="s">
        <v>273</v>
      </c>
      <c r="U17" s="2" t="s">
        <v>306</v>
      </c>
      <c r="V17" s="2" t="s">
        <v>510</v>
      </c>
      <c r="W17" s="2" t="s">
        <v>273</v>
      </c>
      <c r="X17" s="2" t="s">
        <v>274</v>
      </c>
      <c r="Y17" s="2" t="s">
        <v>275</v>
      </c>
      <c r="Z17" s="2" t="s">
        <v>276</v>
      </c>
      <c r="AA17" s="2" t="s">
        <v>511</v>
      </c>
      <c r="AB17" s="2" t="s">
        <v>512</v>
      </c>
      <c r="AC17" s="2" t="s">
        <v>437</v>
      </c>
      <c r="AD17" s="2" t="s">
        <v>273</v>
      </c>
      <c r="AE17" s="2" t="s">
        <v>513</v>
      </c>
      <c r="AF17" s="2" t="s">
        <v>514</v>
      </c>
      <c r="AG17" s="2" t="s">
        <v>515</v>
      </c>
      <c r="AH17" s="2" t="s">
        <v>273</v>
      </c>
      <c r="AI17" s="2" t="s">
        <v>515</v>
      </c>
      <c r="AJ17" s="2" t="s">
        <v>273</v>
      </c>
      <c r="AK17" s="2" t="s">
        <v>273</v>
      </c>
      <c r="AL17" s="2" t="s">
        <v>273</v>
      </c>
      <c r="AM17" s="2" t="s">
        <v>278</v>
      </c>
      <c r="AN17" s="2" t="s">
        <v>278</v>
      </c>
      <c r="AO17" s="2" t="s">
        <v>273</v>
      </c>
      <c r="AP17" s="2" t="s">
        <v>273</v>
      </c>
      <c r="AQ17" s="2" t="s">
        <v>273</v>
      </c>
      <c r="AR17" s="3">
        <v>34.003799999999998</v>
      </c>
      <c r="AS17" s="3">
        <v>118.21299999999999</v>
      </c>
      <c r="AT17" s="2" t="s">
        <v>280</v>
      </c>
      <c r="AU17" s="2" t="s">
        <v>281</v>
      </c>
      <c r="AV17" s="2" t="s">
        <v>282</v>
      </c>
      <c r="AW17" s="2" t="s">
        <v>283</v>
      </c>
      <c r="AX17" s="2" t="s">
        <v>440</v>
      </c>
      <c r="AY17" s="2" t="s">
        <v>441</v>
      </c>
      <c r="AZ17" s="2" t="s">
        <v>516</v>
      </c>
      <c r="BA17" s="3">
        <v>250</v>
      </c>
      <c r="BB17" s="3">
        <v>200</v>
      </c>
      <c r="BC17" s="3">
        <v>6240</v>
      </c>
      <c r="BD17" s="2" t="s">
        <v>517</v>
      </c>
      <c r="BE17" s="2" t="s">
        <v>518</v>
      </c>
      <c r="BF17" s="2" t="s">
        <v>289</v>
      </c>
      <c r="BG17" s="2" t="s">
        <v>290</v>
      </c>
      <c r="BH17" s="2" t="s">
        <v>278</v>
      </c>
      <c r="BI17" s="3">
        <v>70</v>
      </c>
      <c r="BJ17" s="3">
        <v>52574</v>
      </c>
      <c r="BK17" s="3">
        <v>1339</v>
      </c>
      <c r="BL17" s="3">
        <v>323</v>
      </c>
      <c r="BM17" s="3">
        <v>65</v>
      </c>
      <c r="BN17" s="3">
        <v>689.52</v>
      </c>
      <c r="BO17" s="3">
        <v>110</v>
      </c>
      <c r="BP17" s="3">
        <v>6.6400000000000001E-2</v>
      </c>
      <c r="BQ17" s="2" t="s">
        <v>278</v>
      </c>
      <c r="BR17" s="3">
        <v>0</v>
      </c>
      <c r="BS17" s="3">
        <v>0</v>
      </c>
      <c r="BT17" s="2" t="s">
        <v>278</v>
      </c>
      <c r="BU17" s="3">
        <v>1</v>
      </c>
      <c r="BV17" s="3">
        <v>2</v>
      </c>
      <c r="BW17" s="3">
        <v>2600</v>
      </c>
      <c r="BX17" s="3">
        <v>1300</v>
      </c>
      <c r="BY17" s="3">
        <v>2918.63</v>
      </c>
      <c r="BZ17" s="3">
        <v>2201.77</v>
      </c>
      <c r="CA17" s="3">
        <v>0</v>
      </c>
      <c r="CB17" s="3">
        <v>5120.3999999999996</v>
      </c>
      <c r="CC17" s="3">
        <v>5.12</v>
      </c>
      <c r="CD17" s="3">
        <v>0.01</v>
      </c>
      <c r="CE17" s="3">
        <v>0</v>
      </c>
      <c r="CF17" s="3">
        <v>0</v>
      </c>
      <c r="CG17" s="3">
        <v>0</v>
      </c>
      <c r="CH17" s="3">
        <v>0</v>
      </c>
      <c r="CI17" s="3">
        <v>5120.3999999999996</v>
      </c>
      <c r="CJ17" s="2" t="s">
        <v>278</v>
      </c>
      <c r="CK17" s="2" t="s">
        <v>273</v>
      </c>
      <c r="CL17" s="2" t="s">
        <v>291</v>
      </c>
    </row>
    <row r="18" spans="1:90" hidden="1" x14ac:dyDescent="0.2">
      <c r="A18" s="2" t="s">
        <v>519</v>
      </c>
      <c r="B18" s="2" t="s">
        <v>520</v>
      </c>
      <c r="C18" s="2" t="s">
        <v>273</v>
      </c>
      <c r="D18" s="2" t="s">
        <v>521</v>
      </c>
      <c r="E18" s="2" t="s">
        <v>522</v>
      </c>
      <c r="F18" s="2" t="s">
        <v>262</v>
      </c>
      <c r="G18" s="2" t="s">
        <v>523</v>
      </c>
      <c r="H18" s="2" t="s">
        <v>298</v>
      </c>
      <c r="I18" s="2" t="s">
        <v>524</v>
      </c>
      <c r="J18" s="2" t="s">
        <v>354</v>
      </c>
      <c r="K18" s="2" t="s">
        <v>522</v>
      </c>
      <c r="L18" s="2" t="s">
        <v>525</v>
      </c>
      <c r="M18" s="2" t="s">
        <v>262</v>
      </c>
      <c r="N18" s="2" t="s">
        <v>526</v>
      </c>
      <c r="O18" s="2" t="s">
        <v>268</v>
      </c>
      <c r="P18" s="2" t="s">
        <v>475</v>
      </c>
      <c r="Q18" s="2" t="s">
        <v>476</v>
      </c>
      <c r="R18" s="2" t="s">
        <v>520</v>
      </c>
      <c r="S18" s="2" t="s">
        <v>305</v>
      </c>
      <c r="T18" s="2" t="s">
        <v>306</v>
      </c>
      <c r="U18" s="2" t="s">
        <v>527</v>
      </c>
      <c r="V18" s="2" t="s">
        <v>273</v>
      </c>
      <c r="W18" s="2" t="s">
        <v>273</v>
      </c>
      <c r="X18" s="2" t="s">
        <v>274</v>
      </c>
      <c r="Y18" s="2" t="s">
        <v>275</v>
      </c>
      <c r="Z18" s="2" t="s">
        <v>276</v>
      </c>
      <c r="AA18" s="2" t="s">
        <v>528</v>
      </c>
      <c r="AB18" s="2" t="s">
        <v>528</v>
      </c>
      <c r="AC18" s="2" t="s">
        <v>278</v>
      </c>
      <c r="AD18" s="2" t="s">
        <v>273</v>
      </c>
      <c r="AE18" s="2" t="s">
        <v>273</v>
      </c>
      <c r="AF18" s="2" t="s">
        <v>279</v>
      </c>
      <c r="AG18" s="2" t="s">
        <v>273</v>
      </c>
      <c r="AH18" s="2" t="s">
        <v>273</v>
      </c>
      <c r="AI18" s="2" t="s">
        <v>273</v>
      </c>
      <c r="AJ18" s="2" t="s">
        <v>273</v>
      </c>
      <c r="AK18" s="2" t="s">
        <v>273</v>
      </c>
      <c r="AL18" s="2" t="s">
        <v>273</v>
      </c>
      <c r="AM18" s="2" t="s">
        <v>273</v>
      </c>
      <c r="AN18" s="2" t="s">
        <v>278</v>
      </c>
      <c r="AO18" s="2" t="s">
        <v>273</v>
      </c>
      <c r="AP18" s="2" t="s">
        <v>273</v>
      </c>
      <c r="AQ18" s="2" t="s">
        <v>273</v>
      </c>
      <c r="AR18" s="3">
        <v>37.056800000000003</v>
      </c>
      <c r="AS18" s="3">
        <v>120.84</v>
      </c>
      <c r="AT18" s="2" t="s">
        <v>280</v>
      </c>
      <c r="AU18" s="2" t="s">
        <v>281</v>
      </c>
      <c r="AV18" s="2" t="s">
        <v>282</v>
      </c>
      <c r="AW18" s="2" t="s">
        <v>283</v>
      </c>
      <c r="AX18" s="2" t="s">
        <v>529</v>
      </c>
      <c r="AY18" s="2" t="s">
        <v>530</v>
      </c>
      <c r="AZ18" s="2" t="s">
        <v>531</v>
      </c>
      <c r="BA18" s="3">
        <v>81</v>
      </c>
      <c r="BB18" s="3">
        <v>55</v>
      </c>
      <c r="BC18" s="3">
        <v>8736</v>
      </c>
      <c r="BD18" s="2" t="s">
        <v>310</v>
      </c>
      <c r="BE18" s="2" t="s">
        <v>311</v>
      </c>
      <c r="BF18" s="2" t="s">
        <v>310</v>
      </c>
      <c r="BG18" s="2" t="s">
        <v>311</v>
      </c>
      <c r="BH18" s="2" t="s">
        <v>278</v>
      </c>
      <c r="BI18" s="3">
        <v>80</v>
      </c>
      <c r="BJ18" s="3">
        <v>37559</v>
      </c>
      <c r="BK18" s="3">
        <v>9013</v>
      </c>
      <c r="BL18" s="3">
        <v>328</v>
      </c>
      <c r="BM18" s="3">
        <v>60</v>
      </c>
      <c r="BN18" s="3">
        <v>1021.02</v>
      </c>
      <c r="BO18" s="3">
        <v>116</v>
      </c>
      <c r="BP18" s="3">
        <v>8.1500000000000003E-2</v>
      </c>
      <c r="BQ18" s="2" t="s">
        <v>278</v>
      </c>
      <c r="BR18" s="3">
        <v>0</v>
      </c>
      <c r="BS18" s="3">
        <v>0</v>
      </c>
      <c r="BT18" s="2" t="s">
        <v>278</v>
      </c>
      <c r="BU18" s="3">
        <v>2</v>
      </c>
      <c r="BV18" s="3">
        <v>1</v>
      </c>
      <c r="BW18" s="3">
        <v>6800</v>
      </c>
      <c r="BX18" s="3">
        <v>6800</v>
      </c>
      <c r="BY18" s="3">
        <v>63270.400000000001</v>
      </c>
      <c r="BZ18" s="3">
        <v>0</v>
      </c>
      <c r="CA18" s="3">
        <v>0</v>
      </c>
      <c r="CB18" s="3">
        <v>63270.400000000001</v>
      </c>
      <c r="CC18" s="3">
        <v>63.27</v>
      </c>
      <c r="CD18" s="3">
        <v>0.17299999999999999</v>
      </c>
      <c r="CE18" s="3">
        <v>0</v>
      </c>
      <c r="CF18" s="3">
        <v>0</v>
      </c>
      <c r="CG18" s="3">
        <v>0</v>
      </c>
      <c r="CH18" s="3">
        <v>0</v>
      </c>
      <c r="CI18" s="3">
        <v>63270.400000000001</v>
      </c>
      <c r="CJ18" s="2" t="s">
        <v>278</v>
      </c>
      <c r="CK18" s="2" t="s">
        <v>273</v>
      </c>
      <c r="CL18" s="2" t="s">
        <v>291</v>
      </c>
    </row>
    <row r="19" spans="1:90" hidden="1" x14ac:dyDescent="0.2">
      <c r="A19" s="2" t="s">
        <v>532</v>
      </c>
      <c r="B19" s="2" t="s">
        <v>533</v>
      </c>
      <c r="C19" s="2" t="s">
        <v>534</v>
      </c>
      <c r="D19" s="2" t="s">
        <v>535</v>
      </c>
      <c r="E19" s="2" t="s">
        <v>536</v>
      </c>
      <c r="F19" s="2" t="s">
        <v>262</v>
      </c>
      <c r="G19" s="2" t="s">
        <v>537</v>
      </c>
      <c r="H19" s="2" t="s">
        <v>538</v>
      </c>
      <c r="I19" s="2" t="s">
        <v>539</v>
      </c>
      <c r="J19" s="2" t="s">
        <v>397</v>
      </c>
      <c r="K19" s="2" t="s">
        <v>536</v>
      </c>
      <c r="L19" s="2" t="s">
        <v>535</v>
      </c>
      <c r="M19" s="2" t="s">
        <v>262</v>
      </c>
      <c r="N19" s="2" t="s">
        <v>540</v>
      </c>
      <c r="O19" s="2" t="s">
        <v>268</v>
      </c>
      <c r="P19" s="2" t="s">
        <v>541</v>
      </c>
      <c r="Q19" s="2" t="s">
        <v>536</v>
      </c>
      <c r="R19" s="2" t="s">
        <v>533</v>
      </c>
      <c r="S19" s="2" t="s">
        <v>318</v>
      </c>
      <c r="T19" s="2" t="s">
        <v>319</v>
      </c>
      <c r="U19" s="2" t="s">
        <v>542</v>
      </c>
      <c r="V19" s="2" t="s">
        <v>273</v>
      </c>
      <c r="W19" s="2" t="s">
        <v>273</v>
      </c>
      <c r="X19" s="2" t="s">
        <v>274</v>
      </c>
      <c r="Y19" s="2" t="s">
        <v>275</v>
      </c>
      <c r="Z19" s="2" t="s">
        <v>276</v>
      </c>
      <c r="AA19" s="2" t="s">
        <v>543</v>
      </c>
      <c r="AB19" s="2" t="s">
        <v>543</v>
      </c>
      <c r="AC19" s="2" t="s">
        <v>437</v>
      </c>
      <c r="AD19" s="2" t="s">
        <v>273</v>
      </c>
      <c r="AE19" s="2" t="s">
        <v>273</v>
      </c>
      <c r="AF19" s="2" t="s">
        <v>273</v>
      </c>
      <c r="AG19" s="2" t="s">
        <v>544</v>
      </c>
      <c r="AH19" s="2" t="s">
        <v>273</v>
      </c>
      <c r="AI19" s="2" t="s">
        <v>437</v>
      </c>
      <c r="AJ19" s="2" t="s">
        <v>545</v>
      </c>
      <c r="AK19" s="2" t="s">
        <v>273</v>
      </c>
      <c r="AL19" s="2" t="s">
        <v>273</v>
      </c>
      <c r="AM19" s="2" t="s">
        <v>437</v>
      </c>
      <c r="AN19" s="2" t="s">
        <v>278</v>
      </c>
      <c r="AO19" s="2" t="s">
        <v>273</v>
      </c>
      <c r="AP19" s="2" t="s">
        <v>273</v>
      </c>
      <c r="AQ19" s="2" t="s">
        <v>273</v>
      </c>
      <c r="AR19" s="3">
        <v>38.586799999999997</v>
      </c>
      <c r="AS19" s="3">
        <v>121.489</v>
      </c>
      <c r="AT19" s="2" t="s">
        <v>280</v>
      </c>
      <c r="AU19" s="2" t="s">
        <v>281</v>
      </c>
      <c r="AV19" s="2" t="s">
        <v>282</v>
      </c>
      <c r="AW19" s="2" t="s">
        <v>283</v>
      </c>
      <c r="AX19" s="2" t="s">
        <v>529</v>
      </c>
      <c r="AY19" s="2" t="s">
        <v>530</v>
      </c>
      <c r="AZ19" s="2" t="s">
        <v>531</v>
      </c>
      <c r="BA19" s="3">
        <v>300</v>
      </c>
      <c r="BB19" s="3">
        <v>300</v>
      </c>
      <c r="BC19" s="3">
        <v>8736</v>
      </c>
      <c r="BD19" s="2" t="s">
        <v>546</v>
      </c>
      <c r="BE19" s="2" t="s">
        <v>547</v>
      </c>
      <c r="BF19" s="2" t="s">
        <v>310</v>
      </c>
      <c r="BG19" s="2" t="s">
        <v>311</v>
      </c>
      <c r="BH19" s="2" t="s">
        <v>278</v>
      </c>
      <c r="BI19" s="3">
        <v>100</v>
      </c>
      <c r="BJ19" s="3">
        <v>189715</v>
      </c>
      <c r="BK19" s="3">
        <v>3312</v>
      </c>
      <c r="BL19" s="3">
        <v>352</v>
      </c>
      <c r="BM19" s="3">
        <v>125</v>
      </c>
      <c r="BN19" s="3">
        <v>20000</v>
      </c>
      <c r="BO19" s="3">
        <v>2289</v>
      </c>
      <c r="BP19" s="3">
        <v>7.7200000000000005E-2</v>
      </c>
      <c r="BQ19" s="2" t="s">
        <v>278</v>
      </c>
      <c r="BR19" s="3">
        <v>0</v>
      </c>
      <c r="BS19" s="3">
        <v>0</v>
      </c>
      <c r="BT19" s="2" t="s">
        <v>278</v>
      </c>
      <c r="BU19" s="3">
        <v>2</v>
      </c>
      <c r="BV19" s="3">
        <v>3</v>
      </c>
      <c r="BW19" s="3">
        <v>30000</v>
      </c>
      <c r="BX19" s="3">
        <v>10000</v>
      </c>
      <c r="BY19" s="3">
        <v>160000</v>
      </c>
      <c r="BZ19" s="3">
        <v>0</v>
      </c>
      <c r="CA19" s="3">
        <v>0</v>
      </c>
      <c r="CB19" s="3">
        <v>160000</v>
      </c>
      <c r="CC19" s="3">
        <v>160</v>
      </c>
      <c r="CD19" s="3">
        <v>0.438</v>
      </c>
      <c r="CE19" s="3">
        <v>0</v>
      </c>
      <c r="CF19" s="3">
        <v>0</v>
      </c>
      <c r="CG19" s="3">
        <v>0</v>
      </c>
      <c r="CH19" s="3">
        <v>0</v>
      </c>
      <c r="CI19" s="3">
        <v>160000</v>
      </c>
      <c r="CJ19" s="2" t="s">
        <v>278</v>
      </c>
      <c r="CK19" s="2" t="s">
        <v>273</v>
      </c>
      <c r="CL19" s="2" t="s">
        <v>291</v>
      </c>
    </row>
    <row r="20" spans="1:90" hidden="1" x14ac:dyDescent="0.2">
      <c r="A20" s="2" t="s">
        <v>548</v>
      </c>
      <c r="B20" s="2" t="s">
        <v>549</v>
      </c>
      <c r="C20" s="2" t="s">
        <v>273</v>
      </c>
      <c r="D20" s="2" t="s">
        <v>550</v>
      </c>
      <c r="E20" s="2" t="s">
        <v>551</v>
      </c>
      <c r="F20" s="2" t="s">
        <v>262</v>
      </c>
      <c r="G20" s="2" t="s">
        <v>552</v>
      </c>
      <c r="H20" s="2" t="s">
        <v>426</v>
      </c>
      <c r="I20" s="2" t="s">
        <v>553</v>
      </c>
      <c r="J20" s="2" t="s">
        <v>354</v>
      </c>
      <c r="K20" s="2" t="s">
        <v>551</v>
      </c>
      <c r="L20" s="2" t="s">
        <v>554</v>
      </c>
      <c r="M20" s="2" t="s">
        <v>262</v>
      </c>
      <c r="N20" s="2" t="s">
        <v>555</v>
      </c>
      <c r="O20" s="2" t="s">
        <v>268</v>
      </c>
      <c r="P20" s="2" t="s">
        <v>475</v>
      </c>
      <c r="Q20" s="2" t="s">
        <v>476</v>
      </c>
      <c r="R20" s="2" t="s">
        <v>549</v>
      </c>
      <c r="S20" s="2" t="s">
        <v>556</v>
      </c>
      <c r="T20" s="2" t="s">
        <v>557</v>
      </c>
      <c r="U20" s="2" t="s">
        <v>558</v>
      </c>
      <c r="V20" s="2" t="s">
        <v>273</v>
      </c>
      <c r="W20" s="2" t="s">
        <v>273</v>
      </c>
      <c r="X20" s="2" t="s">
        <v>274</v>
      </c>
      <c r="Y20" s="2" t="s">
        <v>275</v>
      </c>
      <c r="Z20" s="2" t="s">
        <v>276</v>
      </c>
      <c r="AA20" s="2" t="s">
        <v>559</v>
      </c>
      <c r="AB20" s="2" t="s">
        <v>559</v>
      </c>
      <c r="AC20" s="2" t="s">
        <v>278</v>
      </c>
      <c r="AD20" s="2" t="s">
        <v>273</v>
      </c>
      <c r="AE20" s="2" t="s">
        <v>273</v>
      </c>
      <c r="AF20" s="2" t="s">
        <v>273</v>
      </c>
      <c r="AG20" s="2" t="s">
        <v>273</v>
      </c>
      <c r="AH20" s="2" t="s">
        <v>273</v>
      </c>
      <c r="AI20" s="2" t="s">
        <v>273</v>
      </c>
      <c r="AJ20" s="2" t="s">
        <v>273</v>
      </c>
      <c r="AK20" s="2" t="s">
        <v>273</v>
      </c>
      <c r="AL20" s="2" t="s">
        <v>273</v>
      </c>
      <c r="AM20" s="2" t="s">
        <v>273</v>
      </c>
      <c r="AN20" s="2" t="s">
        <v>278</v>
      </c>
      <c r="AO20" s="2" t="s">
        <v>273</v>
      </c>
      <c r="AP20" s="2" t="s">
        <v>273</v>
      </c>
      <c r="AQ20" s="2" t="s">
        <v>273</v>
      </c>
      <c r="AR20" s="3">
        <v>37.418799999999997</v>
      </c>
      <c r="AS20" s="3">
        <v>120.849</v>
      </c>
      <c r="AT20" s="2" t="s">
        <v>280</v>
      </c>
      <c r="AU20" s="2" t="s">
        <v>281</v>
      </c>
      <c r="AV20" s="2" t="s">
        <v>282</v>
      </c>
      <c r="AW20" s="2" t="s">
        <v>283</v>
      </c>
      <c r="AX20" s="2" t="s">
        <v>560</v>
      </c>
      <c r="AY20" s="2" t="s">
        <v>561</v>
      </c>
      <c r="AZ20" s="2" t="s">
        <v>562</v>
      </c>
      <c r="BA20" s="3">
        <v>250</v>
      </c>
      <c r="BB20" s="3">
        <v>188</v>
      </c>
      <c r="BC20" s="3">
        <v>8736</v>
      </c>
      <c r="BD20" s="2" t="s">
        <v>471</v>
      </c>
      <c r="BE20" s="2" t="s">
        <v>472</v>
      </c>
      <c r="BF20" s="2" t="s">
        <v>310</v>
      </c>
      <c r="BG20" s="2" t="s">
        <v>311</v>
      </c>
      <c r="BH20" s="2" t="s">
        <v>278</v>
      </c>
      <c r="BI20" s="3">
        <v>80</v>
      </c>
      <c r="BJ20" s="3">
        <v>123328</v>
      </c>
      <c r="BK20" s="3">
        <v>0</v>
      </c>
      <c r="BL20" s="3">
        <v>0</v>
      </c>
      <c r="BM20" s="3">
        <v>0</v>
      </c>
      <c r="BN20" s="3">
        <v>52416</v>
      </c>
      <c r="BO20" s="3">
        <v>6000</v>
      </c>
      <c r="BP20" s="3">
        <v>0.1031</v>
      </c>
      <c r="BQ20" s="2" t="s">
        <v>278</v>
      </c>
      <c r="BR20" s="3">
        <v>0</v>
      </c>
      <c r="BS20" s="3">
        <v>0</v>
      </c>
      <c r="BT20" s="2" t="s">
        <v>278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600462</v>
      </c>
      <c r="CA20" s="3">
        <v>0</v>
      </c>
      <c r="CB20" s="3">
        <v>600462</v>
      </c>
      <c r="CC20" s="3">
        <v>600.46</v>
      </c>
      <c r="CD20" s="3">
        <v>1.64</v>
      </c>
      <c r="CE20" s="3">
        <v>0</v>
      </c>
      <c r="CF20" s="3">
        <v>0</v>
      </c>
      <c r="CG20" s="3">
        <v>0</v>
      </c>
      <c r="CH20" s="3">
        <v>0</v>
      </c>
      <c r="CI20" s="3">
        <v>600462</v>
      </c>
      <c r="CJ20" s="2" t="s">
        <v>278</v>
      </c>
      <c r="CK20" s="2" t="s">
        <v>273</v>
      </c>
      <c r="CL20" s="2" t="s">
        <v>291</v>
      </c>
    </row>
    <row r="21" spans="1:90" hidden="1" x14ac:dyDescent="0.2">
      <c r="A21" s="2" t="s">
        <v>563</v>
      </c>
      <c r="B21" s="2" t="s">
        <v>494</v>
      </c>
      <c r="C21" s="2" t="s">
        <v>564</v>
      </c>
      <c r="D21" s="2" t="s">
        <v>565</v>
      </c>
      <c r="E21" s="2" t="s">
        <v>566</v>
      </c>
      <c r="F21" s="2" t="s">
        <v>262</v>
      </c>
      <c r="G21" s="2" t="s">
        <v>567</v>
      </c>
      <c r="H21" s="2" t="s">
        <v>426</v>
      </c>
      <c r="I21" s="2" t="s">
        <v>568</v>
      </c>
      <c r="J21" s="2" t="s">
        <v>354</v>
      </c>
      <c r="K21" s="2" t="s">
        <v>566</v>
      </c>
      <c r="L21" s="2" t="s">
        <v>565</v>
      </c>
      <c r="M21" s="2" t="s">
        <v>262</v>
      </c>
      <c r="N21" s="2" t="s">
        <v>569</v>
      </c>
      <c r="O21" s="2" t="s">
        <v>268</v>
      </c>
      <c r="P21" s="2" t="s">
        <v>475</v>
      </c>
      <c r="Q21" s="2" t="s">
        <v>476</v>
      </c>
      <c r="R21" s="2" t="s">
        <v>494</v>
      </c>
      <c r="S21" s="2" t="s">
        <v>570</v>
      </c>
      <c r="T21" s="2" t="s">
        <v>571</v>
      </c>
      <c r="U21" s="2" t="s">
        <v>572</v>
      </c>
      <c r="V21" s="2" t="s">
        <v>573</v>
      </c>
      <c r="W21" s="2" t="s">
        <v>273</v>
      </c>
      <c r="X21" s="2" t="s">
        <v>274</v>
      </c>
      <c r="Y21" s="2" t="s">
        <v>275</v>
      </c>
      <c r="Z21" s="2" t="s">
        <v>276</v>
      </c>
      <c r="AA21" s="2" t="s">
        <v>574</v>
      </c>
      <c r="AB21" s="2" t="s">
        <v>502</v>
      </c>
      <c r="AC21" s="2" t="s">
        <v>278</v>
      </c>
      <c r="AD21" s="2" t="s">
        <v>273</v>
      </c>
      <c r="AE21" s="2" t="s">
        <v>273</v>
      </c>
      <c r="AF21" s="2" t="s">
        <v>279</v>
      </c>
      <c r="AG21" s="2" t="s">
        <v>273</v>
      </c>
      <c r="AH21" s="2" t="s">
        <v>273</v>
      </c>
      <c r="AI21" s="2" t="s">
        <v>273</v>
      </c>
      <c r="AJ21" s="2" t="s">
        <v>273</v>
      </c>
      <c r="AK21" s="2" t="s">
        <v>273</v>
      </c>
      <c r="AL21" s="2" t="s">
        <v>273</v>
      </c>
      <c r="AM21" s="2" t="s">
        <v>273</v>
      </c>
      <c r="AN21" s="2" t="s">
        <v>278</v>
      </c>
      <c r="AO21" s="2" t="s">
        <v>273</v>
      </c>
      <c r="AP21" s="2" t="s">
        <v>273</v>
      </c>
      <c r="AQ21" s="2" t="s">
        <v>273</v>
      </c>
      <c r="AR21" s="3">
        <v>37.2605</v>
      </c>
      <c r="AS21" s="3">
        <v>120.994</v>
      </c>
      <c r="AT21" s="2" t="s">
        <v>280</v>
      </c>
      <c r="AU21" s="2" t="s">
        <v>281</v>
      </c>
      <c r="AV21" s="2" t="s">
        <v>282</v>
      </c>
      <c r="AW21" s="2" t="s">
        <v>283</v>
      </c>
      <c r="AX21" s="2" t="s">
        <v>560</v>
      </c>
      <c r="AY21" s="2" t="s">
        <v>561</v>
      </c>
      <c r="AZ21" s="2" t="s">
        <v>562</v>
      </c>
      <c r="BA21" s="3">
        <v>150</v>
      </c>
      <c r="BB21" s="3">
        <v>17</v>
      </c>
      <c r="BC21" s="3">
        <v>5200</v>
      </c>
      <c r="BD21" s="2" t="s">
        <v>310</v>
      </c>
      <c r="BE21" s="2" t="s">
        <v>311</v>
      </c>
      <c r="BF21" s="2" t="s">
        <v>310</v>
      </c>
      <c r="BG21" s="2" t="s">
        <v>311</v>
      </c>
      <c r="BH21" s="2" t="s">
        <v>278</v>
      </c>
      <c r="BI21" s="3">
        <v>80</v>
      </c>
      <c r="BJ21" s="3">
        <v>11241</v>
      </c>
      <c r="BK21" s="3">
        <v>1713</v>
      </c>
      <c r="BL21" s="3">
        <v>323</v>
      </c>
      <c r="BM21" s="3">
        <v>65</v>
      </c>
      <c r="BN21" s="3">
        <v>902.4</v>
      </c>
      <c r="BO21" s="3">
        <v>173</v>
      </c>
      <c r="BP21" s="3">
        <v>8.1600000000000006E-2</v>
      </c>
      <c r="BQ21" s="2" t="s">
        <v>278</v>
      </c>
      <c r="BR21" s="3">
        <v>0</v>
      </c>
      <c r="BS21" s="3">
        <v>0</v>
      </c>
      <c r="BT21" s="2" t="s">
        <v>278</v>
      </c>
      <c r="BU21" s="3">
        <v>1</v>
      </c>
      <c r="BV21" s="3">
        <v>1</v>
      </c>
      <c r="BW21" s="3">
        <v>2200</v>
      </c>
      <c r="BX21" s="3">
        <v>2200</v>
      </c>
      <c r="BY21" s="3">
        <v>11136</v>
      </c>
      <c r="BZ21" s="3">
        <v>0</v>
      </c>
      <c r="CA21" s="3">
        <v>0</v>
      </c>
      <c r="CB21" s="3">
        <v>11136</v>
      </c>
      <c r="CC21" s="3">
        <v>11.135999999999999</v>
      </c>
      <c r="CD21" s="3">
        <v>3.1E-2</v>
      </c>
      <c r="CE21" s="3">
        <v>0</v>
      </c>
      <c r="CF21" s="3">
        <v>0</v>
      </c>
      <c r="CG21" s="3">
        <v>0</v>
      </c>
      <c r="CH21" s="3">
        <v>0</v>
      </c>
      <c r="CI21" s="3">
        <v>11136</v>
      </c>
      <c r="CJ21" s="2" t="s">
        <v>278</v>
      </c>
      <c r="CK21" s="2" t="s">
        <v>273</v>
      </c>
      <c r="CL21" s="2" t="s">
        <v>291</v>
      </c>
    </row>
    <row r="22" spans="1:90" hidden="1" x14ac:dyDescent="0.2">
      <c r="A22" s="2" t="s">
        <v>575</v>
      </c>
      <c r="B22" s="2" t="s">
        <v>576</v>
      </c>
      <c r="C22" s="2" t="s">
        <v>577</v>
      </c>
      <c r="D22" s="2" t="s">
        <v>578</v>
      </c>
      <c r="E22" s="2" t="s">
        <v>579</v>
      </c>
      <c r="F22" s="2" t="s">
        <v>262</v>
      </c>
      <c r="G22" s="2" t="s">
        <v>580</v>
      </c>
      <c r="H22" s="2" t="s">
        <v>581</v>
      </c>
      <c r="I22" s="2" t="s">
        <v>582</v>
      </c>
      <c r="J22" s="2" t="s">
        <v>583</v>
      </c>
      <c r="K22" s="2" t="s">
        <v>579</v>
      </c>
      <c r="L22" s="2" t="s">
        <v>578</v>
      </c>
      <c r="M22" s="2" t="s">
        <v>262</v>
      </c>
      <c r="N22" s="2" t="s">
        <v>584</v>
      </c>
      <c r="O22" s="2" t="s">
        <v>268</v>
      </c>
      <c r="P22" s="2" t="s">
        <v>585</v>
      </c>
      <c r="Q22" s="2" t="s">
        <v>586</v>
      </c>
      <c r="R22" s="2" t="s">
        <v>587</v>
      </c>
      <c r="S22" s="2" t="s">
        <v>305</v>
      </c>
      <c r="T22" s="2" t="s">
        <v>306</v>
      </c>
      <c r="U22" s="2" t="s">
        <v>588</v>
      </c>
      <c r="V22" s="2" t="s">
        <v>273</v>
      </c>
      <c r="W22" s="2" t="s">
        <v>273</v>
      </c>
      <c r="X22" s="2" t="s">
        <v>274</v>
      </c>
      <c r="Y22" s="2" t="s">
        <v>275</v>
      </c>
      <c r="Z22" s="2" t="s">
        <v>276</v>
      </c>
      <c r="AA22" s="2" t="s">
        <v>589</v>
      </c>
      <c r="AB22" s="2" t="s">
        <v>590</v>
      </c>
      <c r="AC22" s="2" t="s">
        <v>437</v>
      </c>
      <c r="AD22" s="2" t="s">
        <v>591</v>
      </c>
      <c r="AE22" s="2" t="s">
        <v>592</v>
      </c>
      <c r="AF22" s="2" t="s">
        <v>582</v>
      </c>
      <c r="AG22" s="2" t="s">
        <v>273</v>
      </c>
      <c r="AH22" s="2" t="s">
        <v>273</v>
      </c>
      <c r="AI22" s="2" t="s">
        <v>273</v>
      </c>
      <c r="AJ22" s="2" t="s">
        <v>273</v>
      </c>
      <c r="AK22" s="2" t="s">
        <v>273</v>
      </c>
      <c r="AL22" s="2" t="s">
        <v>273</v>
      </c>
      <c r="AM22" s="2" t="s">
        <v>273</v>
      </c>
      <c r="AN22" s="2" t="s">
        <v>278</v>
      </c>
      <c r="AO22" s="2" t="s">
        <v>273</v>
      </c>
      <c r="AP22" s="2" t="s">
        <v>273</v>
      </c>
      <c r="AQ22" s="2" t="s">
        <v>273</v>
      </c>
      <c r="AR22" s="3">
        <v>37.3431</v>
      </c>
      <c r="AS22" s="3">
        <v>121.85599999999999</v>
      </c>
      <c r="AT22" s="2" t="s">
        <v>280</v>
      </c>
      <c r="AU22" s="2" t="s">
        <v>281</v>
      </c>
      <c r="AV22" s="2" t="s">
        <v>282</v>
      </c>
      <c r="AW22" s="2" t="s">
        <v>283</v>
      </c>
      <c r="AX22" s="2" t="s">
        <v>560</v>
      </c>
      <c r="AY22" s="2" t="s">
        <v>561</v>
      </c>
      <c r="AZ22" s="2" t="s">
        <v>562</v>
      </c>
      <c r="BA22" s="3">
        <v>225</v>
      </c>
      <c r="BB22" s="3">
        <v>125</v>
      </c>
      <c r="BC22" s="3">
        <v>8736</v>
      </c>
      <c r="BD22" s="2" t="s">
        <v>310</v>
      </c>
      <c r="BE22" s="2" t="s">
        <v>311</v>
      </c>
      <c r="BF22" s="2" t="s">
        <v>310</v>
      </c>
      <c r="BG22" s="2" t="s">
        <v>311</v>
      </c>
      <c r="BH22" s="2" t="s">
        <v>278</v>
      </c>
      <c r="BI22" s="3">
        <v>85</v>
      </c>
      <c r="BJ22" s="3">
        <v>77769</v>
      </c>
      <c r="BK22" s="3">
        <v>8858</v>
      </c>
      <c r="BL22" s="3">
        <v>340</v>
      </c>
      <c r="BM22" s="3">
        <v>103</v>
      </c>
      <c r="BN22" s="3">
        <v>3615</v>
      </c>
      <c r="BO22" s="3">
        <v>413</v>
      </c>
      <c r="BP22" s="3">
        <v>7.9399999999999998E-2</v>
      </c>
      <c r="BQ22" s="2" t="s">
        <v>278</v>
      </c>
      <c r="BR22" s="3">
        <v>0</v>
      </c>
      <c r="BS22" s="3">
        <v>0</v>
      </c>
      <c r="BT22" s="2" t="s">
        <v>278</v>
      </c>
      <c r="BU22" s="3">
        <v>1</v>
      </c>
      <c r="BV22" s="3">
        <v>2</v>
      </c>
      <c r="BW22" s="3">
        <v>26000</v>
      </c>
      <c r="BX22" s="3">
        <v>13000</v>
      </c>
      <c r="BY22" s="3">
        <v>9092.68</v>
      </c>
      <c r="BZ22" s="3">
        <v>27.273</v>
      </c>
      <c r="CA22" s="3">
        <v>0</v>
      </c>
      <c r="CB22" s="3">
        <v>8574.51</v>
      </c>
      <c r="CC22" s="3">
        <v>8.5749999999999993</v>
      </c>
      <c r="CD22" s="3">
        <v>2.3E-2</v>
      </c>
      <c r="CE22" s="3">
        <v>545.45500000000004</v>
      </c>
      <c r="CF22" s="3">
        <v>0</v>
      </c>
      <c r="CG22" s="3">
        <v>545.45500000000004</v>
      </c>
      <c r="CH22" s="3">
        <v>0</v>
      </c>
      <c r="CI22" s="3">
        <v>9119.9599999999991</v>
      </c>
      <c r="CJ22" s="2" t="s">
        <v>278</v>
      </c>
      <c r="CK22" s="2" t="s">
        <v>273</v>
      </c>
      <c r="CL22" s="2" t="s">
        <v>291</v>
      </c>
    </row>
    <row r="23" spans="1:90" hidden="1" x14ac:dyDescent="0.2">
      <c r="A23" s="2" t="s">
        <v>593</v>
      </c>
      <c r="B23" s="2" t="s">
        <v>594</v>
      </c>
      <c r="C23" s="2" t="s">
        <v>595</v>
      </c>
      <c r="D23" s="2" t="s">
        <v>596</v>
      </c>
      <c r="E23" s="2" t="s">
        <v>597</v>
      </c>
      <c r="F23" s="2" t="s">
        <v>262</v>
      </c>
      <c r="G23" s="2" t="s">
        <v>598</v>
      </c>
      <c r="H23" s="2" t="s">
        <v>599</v>
      </c>
      <c r="I23" s="2" t="s">
        <v>600</v>
      </c>
      <c r="J23" s="2" t="s">
        <v>601</v>
      </c>
      <c r="K23" s="2" t="s">
        <v>597</v>
      </c>
      <c r="L23" s="2" t="s">
        <v>596</v>
      </c>
      <c r="M23" s="2" t="s">
        <v>262</v>
      </c>
      <c r="N23" s="2" t="s">
        <v>602</v>
      </c>
      <c r="O23" s="2" t="s">
        <v>268</v>
      </c>
      <c r="P23" s="2" t="s">
        <v>269</v>
      </c>
      <c r="Q23" s="2" t="s">
        <v>261</v>
      </c>
      <c r="R23" s="2" t="s">
        <v>603</v>
      </c>
      <c r="S23" s="2" t="s">
        <v>305</v>
      </c>
      <c r="T23" s="2" t="s">
        <v>306</v>
      </c>
      <c r="U23" s="2" t="s">
        <v>604</v>
      </c>
      <c r="V23" s="2" t="s">
        <v>605</v>
      </c>
      <c r="W23" s="2" t="s">
        <v>273</v>
      </c>
      <c r="X23" s="2" t="s">
        <v>274</v>
      </c>
      <c r="Y23" s="2" t="s">
        <v>275</v>
      </c>
      <c r="Z23" s="2" t="s">
        <v>276</v>
      </c>
      <c r="AA23" s="2" t="s">
        <v>606</v>
      </c>
      <c r="AB23" s="2" t="s">
        <v>607</v>
      </c>
      <c r="AC23" s="2" t="s">
        <v>278</v>
      </c>
      <c r="AD23" s="2" t="s">
        <v>273</v>
      </c>
      <c r="AE23" s="2" t="s">
        <v>273</v>
      </c>
      <c r="AF23" s="2" t="s">
        <v>279</v>
      </c>
      <c r="AG23" s="2" t="s">
        <v>273</v>
      </c>
      <c r="AH23" s="2" t="s">
        <v>273</v>
      </c>
      <c r="AI23" s="2" t="s">
        <v>273</v>
      </c>
      <c r="AJ23" s="2" t="s">
        <v>273</v>
      </c>
      <c r="AK23" s="2" t="s">
        <v>273</v>
      </c>
      <c r="AL23" s="2" t="s">
        <v>273</v>
      </c>
      <c r="AM23" s="2" t="s">
        <v>273</v>
      </c>
      <c r="AN23" s="2" t="s">
        <v>278</v>
      </c>
      <c r="AO23" s="2" t="s">
        <v>273</v>
      </c>
      <c r="AP23" s="2" t="s">
        <v>273</v>
      </c>
      <c r="AQ23" s="2" t="s">
        <v>273</v>
      </c>
      <c r="AR23" s="3">
        <v>33.930100000000003</v>
      </c>
      <c r="AS23" s="3">
        <v>118.17100000000001</v>
      </c>
      <c r="AT23" s="2" t="s">
        <v>280</v>
      </c>
      <c r="AU23" s="2" t="s">
        <v>281</v>
      </c>
      <c r="AV23" s="2" t="s">
        <v>282</v>
      </c>
      <c r="AW23" s="2" t="s">
        <v>283</v>
      </c>
      <c r="AX23" s="2" t="s">
        <v>560</v>
      </c>
      <c r="AY23" s="2" t="s">
        <v>561</v>
      </c>
      <c r="AZ23" s="2" t="s">
        <v>608</v>
      </c>
      <c r="BA23" s="3">
        <v>150</v>
      </c>
      <c r="BB23" s="3">
        <v>100</v>
      </c>
      <c r="BC23" s="3">
        <v>6240</v>
      </c>
      <c r="BD23" s="2" t="s">
        <v>287</v>
      </c>
      <c r="BE23" s="2" t="s">
        <v>288</v>
      </c>
      <c r="BF23" s="2" t="s">
        <v>289</v>
      </c>
      <c r="BG23" s="2" t="s">
        <v>290</v>
      </c>
      <c r="BH23" s="2" t="s">
        <v>278</v>
      </c>
      <c r="BI23" s="3">
        <v>60</v>
      </c>
      <c r="BJ23" s="3">
        <v>58400</v>
      </c>
      <c r="BK23" s="3">
        <v>10769</v>
      </c>
      <c r="BL23" s="3">
        <v>333</v>
      </c>
      <c r="BM23" s="3">
        <v>83</v>
      </c>
      <c r="BN23" s="3">
        <v>3500</v>
      </c>
      <c r="BO23" s="3">
        <v>560</v>
      </c>
      <c r="BP23" s="3">
        <v>8.8999999999999996E-2</v>
      </c>
      <c r="BQ23" s="2" t="s">
        <v>278</v>
      </c>
      <c r="BR23" s="3">
        <v>0</v>
      </c>
      <c r="BS23" s="3">
        <v>0</v>
      </c>
      <c r="BT23" s="2" t="s">
        <v>278</v>
      </c>
      <c r="BU23" s="3">
        <v>2</v>
      </c>
      <c r="BV23" s="3">
        <v>2</v>
      </c>
      <c r="BW23" s="3">
        <v>17600</v>
      </c>
      <c r="BX23" s="3">
        <v>8800</v>
      </c>
      <c r="BY23" s="3">
        <v>70000</v>
      </c>
      <c r="BZ23" s="3">
        <v>0</v>
      </c>
      <c r="CA23" s="3">
        <v>0</v>
      </c>
      <c r="CB23" s="3">
        <v>70000.100000000006</v>
      </c>
      <c r="CC23" s="3">
        <v>70</v>
      </c>
      <c r="CD23" s="3">
        <v>0.192</v>
      </c>
      <c r="CE23" s="3">
        <v>0</v>
      </c>
      <c r="CF23" s="3">
        <v>0</v>
      </c>
      <c r="CG23" s="3">
        <v>0</v>
      </c>
      <c r="CH23" s="3">
        <v>0</v>
      </c>
      <c r="CI23" s="3">
        <v>70000</v>
      </c>
      <c r="CJ23" s="2" t="s">
        <v>278</v>
      </c>
      <c r="CK23" s="2" t="s">
        <v>273</v>
      </c>
      <c r="CL23" s="2" t="s">
        <v>291</v>
      </c>
    </row>
    <row r="24" spans="1:90" hidden="1" x14ac:dyDescent="0.2">
      <c r="A24" s="2" t="s">
        <v>609</v>
      </c>
      <c r="B24" s="2" t="s">
        <v>610</v>
      </c>
      <c r="C24" s="2" t="s">
        <v>273</v>
      </c>
      <c r="D24" s="2" t="s">
        <v>611</v>
      </c>
      <c r="E24" s="2" t="s">
        <v>612</v>
      </c>
      <c r="F24" s="2" t="s">
        <v>262</v>
      </c>
      <c r="G24" s="2" t="s">
        <v>613</v>
      </c>
      <c r="H24" s="2" t="s">
        <v>426</v>
      </c>
      <c r="I24" s="2" t="s">
        <v>614</v>
      </c>
      <c r="J24" s="2" t="s">
        <v>354</v>
      </c>
      <c r="K24" s="2" t="s">
        <v>612</v>
      </c>
      <c r="L24" s="2" t="s">
        <v>611</v>
      </c>
      <c r="M24" s="2" t="s">
        <v>262</v>
      </c>
      <c r="N24" s="2" t="s">
        <v>615</v>
      </c>
      <c r="O24" s="2" t="s">
        <v>268</v>
      </c>
      <c r="P24" s="2" t="s">
        <v>355</v>
      </c>
      <c r="Q24" s="2" t="s">
        <v>356</v>
      </c>
      <c r="R24" s="2" t="s">
        <v>616</v>
      </c>
      <c r="S24" s="2" t="s">
        <v>318</v>
      </c>
      <c r="T24" s="2" t="s">
        <v>319</v>
      </c>
      <c r="U24" s="2" t="s">
        <v>617</v>
      </c>
      <c r="V24" s="2" t="s">
        <v>273</v>
      </c>
      <c r="W24" s="2" t="s">
        <v>273</v>
      </c>
      <c r="X24" s="2" t="s">
        <v>274</v>
      </c>
      <c r="Y24" s="2" t="s">
        <v>275</v>
      </c>
      <c r="Z24" s="2" t="s">
        <v>276</v>
      </c>
      <c r="AA24" s="2" t="s">
        <v>618</v>
      </c>
      <c r="AB24" s="2" t="s">
        <v>619</v>
      </c>
      <c r="AC24" s="2" t="s">
        <v>437</v>
      </c>
      <c r="AD24" s="2" t="s">
        <v>273</v>
      </c>
      <c r="AE24" s="2" t="s">
        <v>273</v>
      </c>
      <c r="AF24" s="2" t="s">
        <v>279</v>
      </c>
      <c r="AG24" s="2" t="s">
        <v>544</v>
      </c>
      <c r="AH24" s="2" t="s">
        <v>273</v>
      </c>
      <c r="AI24" s="2" t="s">
        <v>273</v>
      </c>
      <c r="AJ24" s="2" t="s">
        <v>273</v>
      </c>
      <c r="AK24" s="2" t="s">
        <v>273</v>
      </c>
      <c r="AL24" s="2" t="s">
        <v>273</v>
      </c>
      <c r="AM24" s="2" t="s">
        <v>273</v>
      </c>
      <c r="AN24" s="2" t="s">
        <v>278</v>
      </c>
      <c r="AO24" s="2" t="s">
        <v>273</v>
      </c>
      <c r="AP24" s="2" t="s">
        <v>273</v>
      </c>
      <c r="AQ24" s="2" t="s">
        <v>273</v>
      </c>
      <c r="AR24" s="3">
        <v>37.759099999999997</v>
      </c>
      <c r="AS24" s="3">
        <v>121.41800000000001</v>
      </c>
      <c r="AT24" s="2" t="s">
        <v>280</v>
      </c>
      <c r="AU24" s="2" t="s">
        <v>281</v>
      </c>
      <c r="AV24" s="2" t="s">
        <v>282</v>
      </c>
      <c r="AW24" s="2" t="s">
        <v>283</v>
      </c>
      <c r="AX24" s="2" t="s">
        <v>560</v>
      </c>
      <c r="AY24" s="2" t="s">
        <v>561</v>
      </c>
      <c r="AZ24" s="2" t="s">
        <v>620</v>
      </c>
      <c r="BA24" s="3">
        <v>350</v>
      </c>
      <c r="BB24" s="3">
        <v>280</v>
      </c>
      <c r="BC24" s="3">
        <v>8736</v>
      </c>
      <c r="BD24" s="2" t="s">
        <v>310</v>
      </c>
      <c r="BE24" s="2" t="s">
        <v>311</v>
      </c>
      <c r="BF24" s="2" t="s">
        <v>310</v>
      </c>
      <c r="BG24" s="2" t="s">
        <v>311</v>
      </c>
      <c r="BH24" s="2" t="s">
        <v>278</v>
      </c>
      <c r="BI24" s="3">
        <v>85</v>
      </c>
      <c r="BJ24" s="3">
        <v>195436</v>
      </c>
      <c r="BK24" s="3">
        <v>10989</v>
      </c>
      <c r="BL24" s="3">
        <v>300</v>
      </c>
      <c r="BM24" s="3">
        <v>52</v>
      </c>
      <c r="BN24" s="3">
        <v>8925.86</v>
      </c>
      <c r="BO24" s="3">
        <v>1021</v>
      </c>
      <c r="BP24" s="3">
        <v>7.9000000000000001E-2</v>
      </c>
      <c r="BQ24" s="2" t="s">
        <v>278</v>
      </c>
      <c r="BR24" s="3">
        <v>0</v>
      </c>
      <c r="BS24" s="3">
        <v>0</v>
      </c>
      <c r="BT24" s="2" t="s">
        <v>278</v>
      </c>
      <c r="BU24" s="3">
        <v>1</v>
      </c>
      <c r="BV24" s="3">
        <v>3</v>
      </c>
      <c r="BW24" s="3">
        <v>81000</v>
      </c>
      <c r="BX24" s="3">
        <v>27000</v>
      </c>
      <c r="BY24" s="3">
        <v>120000</v>
      </c>
      <c r="BZ24" s="3">
        <v>0</v>
      </c>
      <c r="CA24" s="3">
        <v>0</v>
      </c>
      <c r="CB24" s="3">
        <v>120000</v>
      </c>
      <c r="CC24" s="3">
        <v>120</v>
      </c>
      <c r="CD24" s="3">
        <v>0.32900000000000001</v>
      </c>
      <c r="CE24" s="3">
        <v>0</v>
      </c>
      <c r="CF24" s="3">
        <v>0</v>
      </c>
      <c r="CG24" s="3">
        <v>0</v>
      </c>
      <c r="CH24" s="3">
        <v>0</v>
      </c>
      <c r="CI24" s="3">
        <v>120000</v>
      </c>
      <c r="CJ24" s="2" t="s">
        <v>278</v>
      </c>
      <c r="CK24" s="2" t="s">
        <v>273</v>
      </c>
      <c r="CL24" s="2" t="s">
        <v>291</v>
      </c>
    </row>
    <row r="25" spans="1:90" hidden="1" x14ac:dyDescent="0.2">
      <c r="A25" s="2" t="s">
        <v>621</v>
      </c>
      <c r="B25" s="2" t="s">
        <v>610</v>
      </c>
      <c r="C25" s="2" t="s">
        <v>622</v>
      </c>
      <c r="D25" s="2" t="s">
        <v>623</v>
      </c>
      <c r="E25" s="2" t="s">
        <v>624</v>
      </c>
      <c r="F25" s="2" t="s">
        <v>262</v>
      </c>
      <c r="G25" s="2" t="s">
        <v>625</v>
      </c>
      <c r="H25" s="2" t="s">
        <v>626</v>
      </c>
      <c r="I25" s="2" t="s">
        <v>627</v>
      </c>
      <c r="J25" s="2" t="s">
        <v>300</v>
      </c>
      <c r="K25" s="2" t="s">
        <v>624</v>
      </c>
      <c r="L25" s="2" t="s">
        <v>623</v>
      </c>
      <c r="M25" s="2" t="s">
        <v>262</v>
      </c>
      <c r="N25" s="2" t="s">
        <v>628</v>
      </c>
      <c r="O25" s="2" t="s">
        <v>268</v>
      </c>
      <c r="P25" s="2" t="s">
        <v>629</v>
      </c>
      <c r="Q25" s="2" t="s">
        <v>630</v>
      </c>
      <c r="R25" s="2" t="s">
        <v>616</v>
      </c>
      <c r="S25" s="2" t="s">
        <v>318</v>
      </c>
      <c r="T25" s="2" t="s">
        <v>319</v>
      </c>
      <c r="U25" s="2" t="s">
        <v>631</v>
      </c>
      <c r="V25" s="2" t="s">
        <v>273</v>
      </c>
      <c r="W25" s="2" t="s">
        <v>273</v>
      </c>
      <c r="X25" s="2" t="s">
        <v>274</v>
      </c>
      <c r="Y25" s="2" t="s">
        <v>275</v>
      </c>
      <c r="Z25" s="2" t="s">
        <v>276</v>
      </c>
      <c r="AA25" s="2" t="s">
        <v>632</v>
      </c>
      <c r="AB25" s="2" t="s">
        <v>619</v>
      </c>
      <c r="AC25" s="2" t="s">
        <v>437</v>
      </c>
      <c r="AD25" s="2" t="s">
        <v>273</v>
      </c>
      <c r="AE25" s="2" t="s">
        <v>273</v>
      </c>
      <c r="AF25" s="2" t="s">
        <v>279</v>
      </c>
      <c r="AG25" s="2" t="s">
        <v>544</v>
      </c>
      <c r="AH25" s="2" t="s">
        <v>273</v>
      </c>
      <c r="AI25" s="2" t="s">
        <v>437</v>
      </c>
      <c r="AJ25" s="2" t="s">
        <v>633</v>
      </c>
      <c r="AK25" s="2" t="s">
        <v>273</v>
      </c>
      <c r="AL25" s="2" t="s">
        <v>273</v>
      </c>
      <c r="AM25" s="2" t="s">
        <v>437</v>
      </c>
      <c r="AN25" s="2" t="s">
        <v>278</v>
      </c>
      <c r="AO25" s="2" t="s">
        <v>273</v>
      </c>
      <c r="AP25" s="2" t="s">
        <v>273</v>
      </c>
      <c r="AQ25" s="2" t="s">
        <v>273</v>
      </c>
      <c r="AR25" s="3">
        <v>36.3035</v>
      </c>
      <c r="AS25" s="3">
        <v>119.786</v>
      </c>
      <c r="AT25" s="2" t="s">
        <v>280</v>
      </c>
      <c r="AU25" s="2" t="s">
        <v>281</v>
      </c>
      <c r="AV25" s="2" t="s">
        <v>282</v>
      </c>
      <c r="AW25" s="2" t="s">
        <v>283</v>
      </c>
      <c r="AX25" s="2" t="s">
        <v>560</v>
      </c>
      <c r="AY25" s="2" t="s">
        <v>561</v>
      </c>
      <c r="AZ25" s="2" t="s">
        <v>562</v>
      </c>
      <c r="BA25" s="3">
        <v>275</v>
      </c>
      <c r="BB25" s="3">
        <v>180</v>
      </c>
      <c r="BC25" s="3">
        <v>8736</v>
      </c>
      <c r="BD25" s="2" t="s">
        <v>310</v>
      </c>
      <c r="BE25" s="2" t="s">
        <v>311</v>
      </c>
      <c r="BF25" s="2" t="s">
        <v>289</v>
      </c>
      <c r="BG25" s="2" t="s">
        <v>290</v>
      </c>
      <c r="BH25" s="2" t="s">
        <v>278</v>
      </c>
      <c r="BI25" s="3">
        <v>95</v>
      </c>
      <c r="BJ25" s="3">
        <v>123157</v>
      </c>
      <c r="BK25" s="3">
        <v>32500</v>
      </c>
      <c r="BL25" s="3">
        <v>323</v>
      </c>
      <c r="BM25" s="3">
        <v>65</v>
      </c>
      <c r="BN25" s="3">
        <v>39312</v>
      </c>
      <c r="BO25" s="3">
        <v>4500</v>
      </c>
      <c r="BP25" s="3">
        <v>5.3999999999999999E-2</v>
      </c>
      <c r="BQ25" s="2" t="s">
        <v>278</v>
      </c>
      <c r="BR25" s="3">
        <v>0</v>
      </c>
      <c r="BS25" s="3">
        <v>0</v>
      </c>
      <c r="BT25" s="2" t="s">
        <v>278</v>
      </c>
      <c r="BU25" s="3">
        <v>3</v>
      </c>
      <c r="BV25" s="3">
        <v>3</v>
      </c>
      <c r="BW25" s="3">
        <v>65700</v>
      </c>
      <c r="BX25" s="3">
        <v>21900</v>
      </c>
      <c r="BY25" s="3">
        <v>233333</v>
      </c>
      <c r="BZ25" s="3">
        <v>99999.9</v>
      </c>
      <c r="CA25" s="3">
        <v>0</v>
      </c>
      <c r="CB25" s="3">
        <v>333333</v>
      </c>
      <c r="CC25" s="3">
        <v>333.33</v>
      </c>
      <c r="CD25" s="3">
        <v>0.91</v>
      </c>
      <c r="CE25" s="3">
        <v>0</v>
      </c>
      <c r="CF25" s="3">
        <v>0</v>
      </c>
      <c r="CG25" s="3">
        <v>0</v>
      </c>
      <c r="CH25" s="3">
        <v>0</v>
      </c>
      <c r="CI25" s="3">
        <v>333333</v>
      </c>
      <c r="CJ25" s="2" t="s">
        <v>278</v>
      </c>
      <c r="CK25" s="2" t="s">
        <v>273</v>
      </c>
      <c r="CL25" s="2" t="s">
        <v>291</v>
      </c>
    </row>
    <row r="26" spans="1:90" hidden="1" x14ac:dyDescent="0.2">
      <c r="A26" s="2" t="s">
        <v>634</v>
      </c>
      <c r="B26" s="2" t="s">
        <v>635</v>
      </c>
      <c r="C26" s="2" t="s">
        <v>273</v>
      </c>
      <c r="D26" s="2" t="s">
        <v>636</v>
      </c>
      <c r="E26" s="2" t="s">
        <v>637</v>
      </c>
      <c r="F26" s="2" t="s">
        <v>262</v>
      </c>
      <c r="G26" s="2" t="s">
        <v>638</v>
      </c>
      <c r="H26" s="2" t="s">
        <v>626</v>
      </c>
      <c r="I26" s="2" t="s">
        <v>639</v>
      </c>
      <c r="J26" s="2" t="s">
        <v>354</v>
      </c>
      <c r="K26" s="2" t="s">
        <v>637</v>
      </c>
      <c r="L26" s="2" t="s">
        <v>640</v>
      </c>
      <c r="M26" s="2" t="s">
        <v>262</v>
      </c>
      <c r="N26" s="2" t="s">
        <v>641</v>
      </c>
      <c r="O26" s="2" t="s">
        <v>268</v>
      </c>
      <c r="P26" s="2" t="s">
        <v>642</v>
      </c>
      <c r="Q26" s="2" t="s">
        <v>643</v>
      </c>
      <c r="R26" s="2" t="s">
        <v>644</v>
      </c>
      <c r="S26" s="2" t="s">
        <v>453</v>
      </c>
      <c r="T26" s="2" t="s">
        <v>454</v>
      </c>
      <c r="U26" s="2" t="s">
        <v>645</v>
      </c>
      <c r="V26" s="2" t="s">
        <v>646</v>
      </c>
      <c r="W26" s="2" t="s">
        <v>273</v>
      </c>
      <c r="X26" s="2" t="s">
        <v>274</v>
      </c>
      <c r="Y26" s="2" t="s">
        <v>275</v>
      </c>
      <c r="Z26" s="2" t="s">
        <v>276</v>
      </c>
      <c r="AA26" s="2" t="s">
        <v>647</v>
      </c>
      <c r="AB26" s="2" t="s">
        <v>648</v>
      </c>
      <c r="AC26" s="2" t="s">
        <v>278</v>
      </c>
      <c r="AD26" s="2" t="s">
        <v>273</v>
      </c>
      <c r="AE26" s="2" t="s">
        <v>273</v>
      </c>
      <c r="AF26" s="2" t="s">
        <v>279</v>
      </c>
      <c r="AG26" s="2" t="s">
        <v>273</v>
      </c>
      <c r="AH26" s="2" t="s">
        <v>273</v>
      </c>
      <c r="AI26" s="2" t="s">
        <v>273</v>
      </c>
      <c r="AJ26" s="2" t="s">
        <v>273</v>
      </c>
      <c r="AK26" s="2" t="s">
        <v>273</v>
      </c>
      <c r="AL26" s="2" t="s">
        <v>273</v>
      </c>
      <c r="AM26" s="2" t="s">
        <v>273</v>
      </c>
      <c r="AN26" s="2" t="s">
        <v>278</v>
      </c>
      <c r="AO26" s="2" t="s">
        <v>273</v>
      </c>
      <c r="AP26" s="2" t="s">
        <v>273</v>
      </c>
      <c r="AQ26" s="2" t="s">
        <v>273</v>
      </c>
      <c r="AR26" s="3">
        <v>36.326099999999997</v>
      </c>
      <c r="AS26" s="3">
        <v>119.279</v>
      </c>
      <c r="AT26" s="2" t="s">
        <v>280</v>
      </c>
      <c r="AU26" s="2" t="s">
        <v>281</v>
      </c>
      <c r="AV26" s="2" t="s">
        <v>282</v>
      </c>
      <c r="AW26" s="2" t="s">
        <v>283</v>
      </c>
      <c r="AX26" s="2" t="s">
        <v>649</v>
      </c>
      <c r="AY26" s="2" t="s">
        <v>650</v>
      </c>
      <c r="AZ26" s="2" t="s">
        <v>651</v>
      </c>
      <c r="BA26" s="3">
        <v>135</v>
      </c>
      <c r="BB26" s="3">
        <v>90</v>
      </c>
      <c r="BC26" s="3">
        <v>7488</v>
      </c>
      <c r="BD26" s="2" t="s">
        <v>287</v>
      </c>
      <c r="BE26" s="2" t="s">
        <v>288</v>
      </c>
      <c r="BF26" s="2" t="s">
        <v>289</v>
      </c>
      <c r="BG26" s="2" t="s">
        <v>290</v>
      </c>
      <c r="BH26" s="2" t="s">
        <v>278</v>
      </c>
      <c r="BI26" s="3">
        <v>50</v>
      </c>
      <c r="BJ26" s="3">
        <v>62996</v>
      </c>
      <c r="BK26" s="3">
        <v>1500</v>
      </c>
      <c r="BL26" s="3">
        <v>361</v>
      </c>
      <c r="BM26" s="3">
        <v>140</v>
      </c>
      <c r="BN26" s="3">
        <v>3165.67</v>
      </c>
      <c r="BO26" s="3">
        <v>422</v>
      </c>
      <c r="BP26" s="3">
        <v>8.9200000000000002E-2</v>
      </c>
      <c r="BQ26" s="2" t="s">
        <v>278</v>
      </c>
      <c r="BR26" s="3">
        <v>0</v>
      </c>
      <c r="BS26" s="3">
        <v>0</v>
      </c>
      <c r="BT26" s="2" t="s">
        <v>278</v>
      </c>
      <c r="BU26" s="3">
        <v>1</v>
      </c>
      <c r="BV26" s="3">
        <v>1</v>
      </c>
      <c r="BW26" s="3">
        <v>3300</v>
      </c>
      <c r="BX26" s="3">
        <v>3300</v>
      </c>
      <c r="BY26" s="3">
        <v>14040</v>
      </c>
      <c r="BZ26" s="3">
        <v>58960</v>
      </c>
      <c r="CA26" s="3">
        <v>0</v>
      </c>
      <c r="CB26" s="3">
        <v>73000.100000000006</v>
      </c>
      <c r="CC26" s="3">
        <v>73</v>
      </c>
      <c r="CD26" s="3">
        <v>0.2</v>
      </c>
      <c r="CE26" s="3">
        <v>0</v>
      </c>
      <c r="CF26" s="3">
        <v>0</v>
      </c>
      <c r="CG26" s="3">
        <v>0</v>
      </c>
      <c r="CH26" s="3">
        <v>0</v>
      </c>
      <c r="CI26" s="3">
        <v>73000</v>
      </c>
      <c r="CJ26" s="2" t="s">
        <v>278</v>
      </c>
      <c r="CK26" s="2" t="s">
        <v>273</v>
      </c>
      <c r="CL26" s="2" t="s">
        <v>291</v>
      </c>
    </row>
    <row r="27" spans="1:90" hidden="1" x14ac:dyDescent="0.2">
      <c r="A27" s="2" t="s">
        <v>652</v>
      </c>
      <c r="B27" s="2" t="s">
        <v>653</v>
      </c>
      <c r="C27" s="2" t="s">
        <v>273</v>
      </c>
      <c r="D27" s="2" t="s">
        <v>654</v>
      </c>
      <c r="E27" s="2" t="s">
        <v>261</v>
      </c>
      <c r="F27" s="2" t="s">
        <v>262</v>
      </c>
      <c r="G27" s="2" t="s">
        <v>655</v>
      </c>
      <c r="H27" s="2" t="s">
        <v>264</v>
      </c>
      <c r="I27" s="2" t="s">
        <v>656</v>
      </c>
      <c r="J27" s="2" t="s">
        <v>266</v>
      </c>
      <c r="K27" s="2" t="s">
        <v>261</v>
      </c>
      <c r="L27" s="2" t="s">
        <v>654</v>
      </c>
      <c r="M27" s="2" t="s">
        <v>262</v>
      </c>
      <c r="N27" s="2" t="s">
        <v>657</v>
      </c>
      <c r="O27" s="2" t="s">
        <v>268</v>
      </c>
      <c r="P27" s="2" t="s">
        <v>269</v>
      </c>
      <c r="Q27" s="2" t="s">
        <v>261</v>
      </c>
      <c r="R27" s="2" t="s">
        <v>653</v>
      </c>
      <c r="S27" s="2" t="s">
        <v>305</v>
      </c>
      <c r="T27" s="2" t="s">
        <v>306</v>
      </c>
      <c r="U27" s="2" t="s">
        <v>658</v>
      </c>
      <c r="V27" s="2" t="s">
        <v>659</v>
      </c>
      <c r="W27" s="2" t="s">
        <v>273</v>
      </c>
      <c r="X27" s="2" t="s">
        <v>274</v>
      </c>
      <c r="Y27" s="2" t="s">
        <v>275</v>
      </c>
      <c r="Z27" s="2" t="s">
        <v>276</v>
      </c>
      <c r="AA27" s="2" t="s">
        <v>660</v>
      </c>
      <c r="AB27" s="2" t="s">
        <v>661</v>
      </c>
      <c r="AC27" s="2" t="s">
        <v>278</v>
      </c>
      <c r="AD27" s="2" t="s">
        <v>273</v>
      </c>
      <c r="AE27" s="2" t="s">
        <v>273</v>
      </c>
      <c r="AF27" s="2" t="s">
        <v>279</v>
      </c>
      <c r="AG27" s="2" t="s">
        <v>273</v>
      </c>
      <c r="AH27" s="2" t="s">
        <v>273</v>
      </c>
      <c r="AI27" s="2" t="s">
        <v>273</v>
      </c>
      <c r="AJ27" s="2" t="s">
        <v>273</v>
      </c>
      <c r="AK27" s="2" t="s">
        <v>273</v>
      </c>
      <c r="AL27" s="2" t="s">
        <v>273</v>
      </c>
      <c r="AM27" s="2" t="s">
        <v>273</v>
      </c>
      <c r="AN27" s="2" t="s">
        <v>278</v>
      </c>
      <c r="AO27" s="2" t="s">
        <v>273</v>
      </c>
      <c r="AP27" s="2" t="s">
        <v>273</v>
      </c>
      <c r="AQ27" s="2" t="s">
        <v>273</v>
      </c>
      <c r="AR27" s="3">
        <v>34.008800000000001</v>
      </c>
      <c r="AS27" s="3">
        <v>118.227</v>
      </c>
      <c r="AT27" s="2" t="s">
        <v>280</v>
      </c>
      <c r="AU27" s="2" t="s">
        <v>281</v>
      </c>
      <c r="AV27" s="2" t="s">
        <v>282</v>
      </c>
      <c r="AW27" s="2" t="s">
        <v>283</v>
      </c>
      <c r="AX27" s="2" t="s">
        <v>662</v>
      </c>
      <c r="AY27" s="2" t="s">
        <v>663</v>
      </c>
      <c r="AZ27" s="2" t="s">
        <v>664</v>
      </c>
      <c r="BA27" s="3">
        <v>70</v>
      </c>
      <c r="BB27" s="3">
        <v>50</v>
      </c>
      <c r="BC27" s="3">
        <v>2040</v>
      </c>
      <c r="BD27" s="2" t="s">
        <v>287</v>
      </c>
      <c r="BE27" s="2" t="s">
        <v>288</v>
      </c>
      <c r="BF27" s="2" t="s">
        <v>289</v>
      </c>
      <c r="BG27" s="2" t="s">
        <v>290</v>
      </c>
      <c r="BH27" s="2" t="s">
        <v>278</v>
      </c>
      <c r="BI27" s="3">
        <v>80</v>
      </c>
      <c r="BJ27" s="3">
        <v>28874</v>
      </c>
      <c r="BK27" s="3">
        <v>0</v>
      </c>
      <c r="BL27" s="3">
        <v>0</v>
      </c>
      <c r="BM27" s="3">
        <v>0</v>
      </c>
      <c r="BN27" s="3">
        <v>6456</v>
      </c>
      <c r="BO27" s="3">
        <v>3164</v>
      </c>
      <c r="BP27" s="3">
        <v>8.8300000000000003E-2</v>
      </c>
      <c r="BQ27" s="2" t="s">
        <v>278</v>
      </c>
      <c r="BR27" s="3">
        <v>0</v>
      </c>
      <c r="BS27" s="3">
        <v>0</v>
      </c>
      <c r="BT27" s="2" t="s">
        <v>278</v>
      </c>
      <c r="BU27" s="3">
        <v>3</v>
      </c>
      <c r="BV27" s="3">
        <v>3</v>
      </c>
      <c r="BW27" s="3">
        <v>4500</v>
      </c>
      <c r="BX27" s="3">
        <v>1500</v>
      </c>
      <c r="BY27" s="3">
        <v>20258.900000000001</v>
      </c>
      <c r="BZ27" s="3">
        <v>20258</v>
      </c>
      <c r="CA27" s="3">
        <v>0</v>
      </c>
      <c r="CB27" s="3">
        <v>20258</v>
      </c>
      <c r="CC27" s="3">
        <v>20.25</v>
      </c>
      <c r="CD27" s="3">
        <v>0.05</v>
      </c>
      <c r="CE27" s="3">
        <v>0</v>
      </c>
      <c r="CF27" s="3">
        <v>0</v>
      </c>
      <c r="CG27" s="3">
        <v>0</v>
      </c>
      <c r="CH27" s="3">
        <v>0</v>
      </c>
      <c r="CI27" s="3">
        <v>20258</v>
      </c>
      <c r="CJ27" s="2" t="s">
        <v>278</v>
      </c>
      <c r="CK27" s="2" t="s">
        <v>273</v>
      </c>
      <c r="CL27" s="2" t="s">
        <v>291</v>
      </c>
    </row>
    <row r="28" spans="1:90" hidden="1" x14ac:dyDescent="0.2">
      <c r="A28" s="2" t="s">
        <v>665</v>
      </c>
      <c r="B28" s="2" t="s">
        <v>666</v>
      </c>
      <c r="C28" s="2" t="s">
        <v>273</v>
      </c>
      <c r="D28" s="2" t="s">
        <v>667</v>
      </c>
      <c r="E28" s="2" t="s">
        <v>668</v>
      </c>
      <c r="F28" s="2" t="s">
        <v>262</v>
      </c>
      <c r="G28" s="2" t="s">
        <v>669</v>
      </c>
      <c r="H28" s="2" t="s">
        <v>367</v>
      </c>
      <c r="I28" s="2" t="s">
        <v>670</v>
      </c>
      <c r="J28" s="2" t="s">
        <v>369</v>
      </c>
      <c r="K28" s="2" t="s">
        <v>668</v>
      </c>
      <c r="L28" s="2" t="s">
        <v>667</v>
      </c>
      <c r="M28" s="2" t="s">
        <v>262</v>
      </c>
      <c r="N28" s="2" t="s">
        <v>671</v>
      </c>
      <c r="O28" s="2" t="s">
        <v>268</v>
      </c>
      <c r="P28" s="2" t="s">
        <v>371</v>
      </c>
      <c r="Q28" s="2" t="s">
        <v>372</v>
      </c>
      <c r="R28" s="2" t="s">
        <v>666</v>
      </c>
      <c r="S28" s="2" t="s">
        <v>318</v>
      </c>
      <c r="T28" s="2" t="s">
        <v>319</v>
      </c>
      <c r="U28" s="2" t="s">
        <v>672</v>
      </c>
      <c r="V28" s="2" t="s">
        <v>673</v>
      </c>
      <c r="W28" s="2" t="s">
        <v>273</v>
      </c>
      <c r="X28" s="2" t="s">
        <v>274</v>
      </c>
      <c r="Y28" s="2" t="s">
        <v>275</v>
      </c>
      <c r="Z28" s="2" t="s">
        <v>276</v>
      </c>
      <c r="AA28" s="2" t="s">
        <v>674</v>
      </c>
      <c r="AB28" s="2" t="s">
        <v>675</v>
      </c>
      <c r="AC28" s="2" t="s">
        <v>278</v>
      </c>
      <c r="AD28" s="2" t="s">
        <v>273</v>
      </c>
      <c r="AE28" s="2" t="s">
        <v>273</v>
      </c>
      <c r="AF28" s="2" t="s">
        <v>279</v>
      </c>
      <c r="AG28" s="2" t="s">
        <v>273</v>
      </c>
      <c r="AH28" s="2" t="s">
        <v>273</v>
      </c>
      <c r="AI28" s="2" t="s">
        <v>273</v>
      </c>
      <c r="AJ28" s="2" t="s">
        <v>273</v>
      </c>
      <c r="AK28" s="2" t="s">
        <v>273</v>
      </c>
      <c r="AL28" s="2" t="s">
        <v>273</v>
      </c>
      <c r="AM28" s="2" t="s">
        <v>273</v>
      </c>
      <c r="AN28" s="2" t="s">
        <v>278</v>
      </c>
      <c r="AO28" s="2" t="s">
        <v>273</v>
      </c>
      <c r="AP28" s="2" t="s">
        <v>273</v>
      </c>
      <c r="AQ28" s="2" t="s">
        <v>273</v>
      </c>
      <c r="AR28" s="3">
        <v>37.605800000000002</v>
      </c>
      <c r="AS28" s="3">
        <v>122.03700000000001</v>
      </c>
      <c r="AT28" s="2" t="s">
        <v>280</v>
      </c>
      <c r="AU28" s="2" t="s">
        <v>281</v>
      </c>
      <c r="AV28" s="2" t="s">
        <v>282</v>
      </c>
      <c r="AW28" s="2" t="s">
        <v>283</v>
      </c>
      <c r="AX28" s="2" t="s">
        <v>662</v>
      </c>
      <c r="AY28" s="2" t="s">
        <v>663</v>
      </c>
      <c r="AZ28" s="2" t="s">
        <v>664</v>
      </c>
      <c r="BA28" s="3">
        <v>120</v>
      </c>
      <c r="BB28" s="3">
        <v>75</v>
      </c>
      <c r="BC28" s="3">
        <v>6240</v>
      </c>
      <c r="BD28" s="2" t="s">
        <v>310</v>
      </c>
      <c r="BE28" s="2" t="s">
        <v>311</v>
      </c>
      <c r="BF28" s="2" t="s">
        <v>310</v>
      </c>
      <c r="BG28" s="2" t="s">
        <v>311</v>
      </c>
      <c r="BH28" s="2" t="s">
        <v>278</v>
      </c>
      <c r="BI28" s="3">
        <v>79</v>
      </c>
      <c r="BJ28" s="3">
        <v>48265</v>
      </c>
      <c r="BK28" s="3">
        <v>0</v>
      </c>
      <c r="BL28" s="3">
        <v>0</v>
      </c>
      <c r="BM28" s="3">
        <v>0</v>
      </c>
      <c r="BN28" s="3">
        <v>8000</v>
      </c>
      <c r="BO28" s="3">
        <v>1282</v>
      </c>
      <c r="BP28" s="3">
        <v>7.9100000000000004E-2</v>
      </c>
      <c r="BQ28" s="2" t="s">
        <v>278</v>
      </c>
      <c r="BR28" s="3">
        <v>0</v>
      </c>
      <c r="BS28" s="3">
        <v>0</v>
      </c>
      <c r="BT28" s="2" t="s">
        <v>278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9960</v>
      </c>
      <c r="CA28" s="3">
        <v>0</v>
      </c>
      <c r="CB28" s="3">
        <v>9960.01</v>
      </c>
      <c r="CC28" s="3">
        <v>9.9600000000000009</v>
      </c>
      <c r="CD28" s="3">
        <v>2.7E-2</v>
      </c>
      <c r="CE28" s="3">
        <v>0</v>
      </c>
      <c r="CF28" s="3">
        <v>0</v>
      </c>
      <c r="CG28" s="3">
        <v>0</v>
      </c>
      <c r="CH28" s="3">
        <v>0</v>
      </c>
      <c r="CI28" s="3">
        <v>9960</v>
      </c>
      <c r="CJ28" s="2" t="s">
        <v>278</v>
      </c>
      <c r="CK28" s="2" t="s">
        <v>273</v>
      </c>
      <c r="CL28" s="2" t="s">
        <v>291</v>
      </c>
    </row>
    <row r="29" spans="1:90" hidden="1" x14ac:dyDescent="0.2">
      <c r="A29" s="2" t="s">
        <v>676</v>
      </c>
      <c r="B29" s="2" t="s">
        <v>677</v>
      </c>
      <c r="C29" s="2" t="s">
        <v>678</v>
      </c>
      <c r="D29" s="2" t="s">
        <v>679</v>
      </c>
      <c r="E29" s="2" t="s">
        <v>304</v>
      </c>
      <c r="F29" s="2" t="s">
        <v>262</v>
      </c>
      <c r="G29" s="2" t="s">
        <v>680</v>
      </c>
      <c r="H29" s="2" t="s">
        <v>449</v>
      </c>
      <c r="I29" s="2" t="s">
        <v>681</v>
      </c>
      <c r="J29" s="2" t="s">
        <v>300</v>
      </c>
      <c r="K29" s="2" t="s">
        <v>304</v>
      </c>
      <c r="L29" s="2" t="s">
        <v>682</v>
      </c>
      <c r="M29" s="2" t="s">
        <v>262</v>
      </c>
      <c r="N29" s="2" t="s">
        <v>683</v>
      </c>
      <c r="O29" s="2" t="s">
        <v>268</v>
      </c>
      <c r="P29" s="2" t="s">
        <v>303</v>
      </c>
      <c r="Q29" s="2" t="s">
        <v>304</v>
      </c>
      <c r="R29" s="2" t="s">
        <v>677</v>
      </c>
      <c r="S29" s="2" t="s">
        <v>684</v>
      </c>
      <c r="T29" s="2" t="s">
        <v>685</v>
      </c>
      <c r="U29" s="2" t="s">
        <v>686</v>
      </c>
      <c r="V29" s="2" t="s">
        <v>273</v>
      </c>
      <c r="W29" s="2" t="s">
        <v>273</v>
      </c>
      <c r="X29" s="2" t="s">
        <v>274</v>
      </c>
      <c r="Y29" s="2" t="s">
        <v>275</v>
      </c>
      <c r="Z29" s="2" t="s">
        <v>276</v>
      </c>
      <c r="AA29" s="2" t="s">
        <v>687</v>
      </c>
      <c r="AB29" s="2" t="s">
        <v>687</v>
      </c>
      <c r="AC29" s="2" t="s">
        <v>278</v>
      </c>
      <c r="AD29" s="2" t="s">
        <v>273</v>
      </c>
      <c r="AE29" s="2" t="s">
        <v>306</v>
      </c>
      <c r="AF29" s="2" t="s">
        <v>688</v>
      </c>
      <c r="AG29" s="2" t="s">
        <v>273</v>
      </c>
      <c r="AH29" s="2" t="s">
        <v>273</v>
      </c>
      <c r="AI29" s="2" t="s">
        <v>273</v>
      </c>
      <c r="AJ29" s="2" t="s">
        <v>273</v>
      </c>
      <c r="AK29" s="2" t="s">
        <v>273</v>
      </c>
      <c r="AL29" s="2" t="s">
        <v>273</v>
      </c>
      <c r="AM29" s="2" t="s">
        <v>273</v>
      </c>
      <c r="AN29" s="2" t="s">
        <v>278</v>
      </c>
      <c r="AO29" s="2" t="s">
        <v>273</v>
      </c>
      <c r="AP29" s="2" t="s">
        <v>273</v>
      </c>
      <c r="AQ29" s="2" t="s">
        <v>273</v>
      </c>
      <c r="AR29" s="3">
        <v>36.728000000000002</v>
      </c>
      <c r="AS29" s="3">
        <v>119.791</v>
      </c>
      <c r="AT29" s="2" t="s">
        <v>280</v>
      </c>
      <c r="AU29" s="2" t="s">
        <v>281</v>
      </c>
      <c r="AV29" s="2" t="s">
        <v>282</v>
      </c>
      <c r="AW29" s="2" t="s">
        <v>283</v>
      </c>
      <c r="AX29" s="2" t="s">
        <v>689</v>
      </c>
      <c r="AY29" s="2" t="s">
        <v>690</v>
      </c>
      <c r="AZ29" s="2" t="s">
        <v>691</v>
      </c>
      <c r="BA29" s="3">
        <v>350</v>
      </c>
      <c r="BB29" s="3">
        <v>340</v>
      </c>
      <c r="BC29" s="3">
        <v>8736</v>
      </c>
      <c r="BD29" s="2" t="s">
        <v>310</v>
      </c>
      <c r="BE29" s="2" t="s">
        <v>311</v>
      </c>
      <c r="BF29" s="2" t="s">
        <v>310</v>
      </c>
      <c r="BG29" s="2" t="s">
        <v>311</v>
      </c>
      <c r="BH29" s="2" t="s">
        <v>278</v>
      </c>
      <c r="BI29" s="3">
        <v>65</v>
      </c>
      <c r="BJ29" s="3">
        <v>236422</v>
      </c>
      <c r="BK29" s="3">
        <v>35000</v>
      </c>
      <c r="BL29" s="3">
        <v>362</v>
      </c>
      <c r="BM29" s="3">
        <v>148</v>
      </c>
      <c r="BN29" s="3">
        <v>21000</v>
      </c>
      <c r="BO29" s="3">
        <v>2403</v>
      </c>
      <c r="BP29" s="3">
        <v>0.12379999999999999</v>
      </c>
      <c r="BQ29" s="2" t="s">
        <v>278</v>
      </c>
      <c r="BR29" s="3">
        <v>0</v>
      </c>
      <c r="BS29" s="3">
        <v>0</v>
      </c>
      <c r="BT29" s="2" t="s">
        <v>278</v>
      </c>
      <c r="BU29" s="3">
        <v>1</v>
      </c>
      <c r="BV29" s="3">
        <v>1</v>
      </c>
      <c r="BW29" s="3">
        <v>40000</v>
      </c>
      <c r="BX29" s="3">
        <v>40000</v>
      </c>
      <c r="BY29" s="3">
        <v>387101</v>
      </c>
      <c r="BZ29" s="3">
        <v>96000</v>
      </c>
      <c r="CA29" s="3">
        <v>0</v>
      </c>
      <c r="CB29" s="3">
        <v>480003</v>
      </c>
      <c r="CC29" s="3">
        <v>480.00299999999999</v>
      </c>
      <c r="CD29" s="3">
        <v>1.3149999999999999</v>
      </c>
      <c r="CE29" s="3">
        <v>3101</v>
      </c>
      <c r="CF29" s="3">
        <v>3101</v>
      </c>
      <c r="CG29" s="3">
        <v>0</v>
      </c>
      <c r="CH29" s="3">
        <v>0</v>
      </c>
      <c r="CI29" s="3">
        <v>483101</v>
      </c>
      <c r="CJ29" s="2" t="s">
        <v>278</v>
      </c>
      <c r="CK29" s="2" t="s">
        <v>273</v>
      </c>
      <c r="CL29" s="2" t="s">
        <v>291</v>
      </c>
    </row>
    <row r="30" spans="1:90" hidden="1" x14ac:dyDescent="0.2">
      <c r="A30" s="2" t="s">
        <v>692</v>
      </c>
      <c r="B30" s="2" t="s">
        <v>693</v>
      </c>
      <c r="C30" s="2" t="s">
        <v>694</v>
      </c>
      <c r="D30" s="2" t="s">
        <v>695</v>
      </c>
      <c r="E30" s="2" t="s">
        <v>696</v>
      </c>
      <c r="F30" s="2" t="s">
        <v>262</v>
      </c>
      <c r="G30" s="2" t="s">
        <v>697</v>
      </c>
      <c r="H30" s="2" t="s">
        <v>698</v>
      </c>
      <c r="I30" s="2" t="s">
        <v>699</v>
      </c>
      <c r="J30" s="2" t="s">
        <v>700</v>
      </c>
      <c r="K30" s="2" t="s">
        <v>696</v>
      </c>
      <c r="L30" s="2" t="s">
        <v>701</v>
      </c>
      <c r="M30" s="2" t="s">
        <v>262</v>
      </c>
      <c r="N30" s="2" t="s">
        <v>702</v>
      </c>
      <c r="O30" s="2" t="s">
        <v>268</v>
      </c>
      <c r="P30" s="2" t="s">
        <v>703</v>
      </c>
      <c r="Q30" s="2" t="s">
        <v>704</v>
      </c>
      <c r="R30" s="2" t="s">
        <v>693</v>
      </c>
      <c r="S30" s="2" t="s">
        <v>453</v>
      </c>
      <c r="T30" s="2" t="s">
        <v>454</v>
      </c>
      <c r="U30" s="2" t="s">
        <v>705</v>
      </c>
      <c r="V30" s="2" t="s">
        <v>694</v>
      </c>
      <c r="W30" s="2" t="s">
        <v>273</v>
      </c>
      <c r="X30" s="2" t="s">
        <v>274</v>
      </c>
      <c r="Y30" s="2" t="s">
        <v>275</v>
      </c>
      <c r="Z30" s="2" t="s">
        <v>276</v>
      </c>
      <c r="AA30" s="2" t="s">
        <v>706</v>
      </c>
      <c r="AB30" s="2" t="s">
        <v>706</v>
      </c>
      <c r="AC30" s="2" t="s">
        <v>437</v>
      </c>
      <c r="AD30" s="2" t="s">
        <v>273</v>
      </c>
      <c r="AE30" s="2" t="s">
        <v>273</v>
      </c>
      <c r="AF30" s="2" t="s">
        <v>279</v>
      </c>
      <c r="AG30" s="2" t="s">
        <v>273</v>
      </c>
      <c r="AH30" s="2" t="s">
        <v>273</v>
      </c>
      <c r="AI30" s="2" t="s">
        <v>273</v>
      </c>
      <c r="AJ30" s="2" t="s">
        <v>273</v>
      </c>
      <c r="AK30" s="2" t="s">
        <v>273</v>
      </c>
      <c r="AL30" s="2" t="s">
        <v>273</v>
      </c>
      <c r="AM30" s="2" t="s">
        <v>273</v>
      </c>
      <c r="AN30" s="2" t="s">
        <v>278</v>
      </c>
      <c r="AO30" s="2" t="s">
        <v>273</v>
      </c>
      <c r="AP30" s="2" t="s">
        <v>273</v>
      </c>
      <c r="AQ30" s="2" t="s">
        <v>273</v>
      </c>
      <c r="AR30" s="3">
        <v>34.188099999999999</v>
      </c>
      <c r="AS30" s="3">
        <v>119.182</v>
      </c>
      <c r="AT30" s="2" t="s">
        <v>280</v>
      </c>
      <c r="AU30" s="2" t="s">
        <v>281</v>
      </c>
      <c r="AV30" s="2" t="s">
        <v>282</v>
      </c>
      <c r="AW30" s="2" t="s">
        <v>283</v>
      </c>
      <c r="AX30" s="2" t="s">
        <v>689</v>
      </c>
      <c r="AY30" s="2" t="s">
        <v>690</v>
      </c>
      <c r="AZ30" s="2" t="s">
        <v>691</v>
      </c>
      <c r="BA30" s="3">
        <v>60</v>
      </c>
      <c r="BB30" s="3">
        <v>40</v>
      </c>
      <c r="BC30" s="3">
        <v>6000</v>
      </c>
      <c r="BD30" s="2" t="s">
        <v>287</v>
      </c>
      <c r="BE30" s="2" t="s">
        <v>288</v>
      </c>
      <c r="BF30" s="2" t="s">
        <v>289</v>
      </c>
      <c r="BG30" s="2" t="s">
        <v>290</v>
      </c>
      <c r="BH30" s="2" t="s">
        <v>278</v>
      </c>
      <c r="BI30" s="3">
        <v>60</v>
      </c>
      <c r="BJ30" s="3">
        <v>25820</v>
      </c>
      <c r="BK30" s="3">
        <v>828</v>
      </c>
      <c r="BL30" s="3">
        <v>276</v>
      </c>
      <c r="BM30" s="3">
        <v>31</v>
      </c>
      <c r="BN30" s="3">
        <v>2707.32</v>
      </c>
      <c r="BO30" s="3">
        <v>451</v>
      </c>
      <c r="BP30" s="3">
        <v>8.9399999999999993E-2</v>
      </c>
      <c r="BQ30" s="2" t="s">
        <v>278</v>
      </c>
      <c r="BR30" s="3">
        <v>0</v>
      </c>
      <c r="BS30" s="3">
        <v>0</v>
      </c>
      <c r="BT30" s="2" t="s">
        <v>278</v>
      </c>
      <c r="BU30" s="3">
        <v>2</v>
      </c>
      <c r="BV30" s="3">
        <v>2</v>
      </c>
      <c r="BW30" s="3">
        <v>8400</v>
      </c>
      <c r="BX30" s="3">
        <v>4200</v>
      </c>
      <c r="BY30" s="3">
        <v>6460.89</v>
      </c>
      <c r="BZ30" s="3">
        <v>0</v>
      </c>
      <c r="CA30" s="3">
        <v>0</v>
      </c>
      <c r="CB30" s="3">
        <v>6460.91</v>
      </c>
      <c r="CC30" s="3">
        <v>6.4610000000000003</v>
      </c>
      <c r="CD30" s="3">
        <v>1.7999999999999999E-2</v>
      </c>
      <c r="CE30" s="3">
        <v>0</v>
      </c>
      <c r="CF30" s="3">
        <v>0</v>
      </c>
      <c r="CG30" s="3">
        <v>0</v>
      </c>
      <c r="CH30" s="3">
        <v>0</v>
      </c>
      <c r="CI30" s="3">
        <v>6460.89</v>
      </c>
      <c r="CJ30" s="2" t="s">
        <v>278</v>
      </c>
      <c r="CK30" s="2" t="s">
        <v>273</v>
      </c>
      <c r="CL30" s="2" t="s">
        <v>291</v>
      </c>
    </row>
    <row r="31" spans="1:90" hidden="1" x14ac:dyDescent="0.2">
      <c r="A31" s="2" t="s">
        <v>707</v>
      </c>
      <c r="B31" s="2" t="s">
        <v>708</v>
      </c>
      <c r="C31" s="2" t="s">
        <v>709</v>
      </c>
      <c r="D31" s="2" t="s">
        <v>710</v>
      </c>
      <c r="E31" s="2" t="s">
        <v>304</v>
      </c>
      <c r="F31" s="2" t="s">
        <v>262</v>
      </c>
      <c r="G31" s="2" t="s">
        <v>711</v>
      </c>
      <c r="H31" s="2" t="s">
        <v>449</v>
      </c>
      <c r="I31" s="2" t="s">
        <v>712</v>
      </c>
      <c r="J31" s="2" t="s">
        <v>300</v>
      </c>
      <c r="K31" s="2" t="s">
        <v>304</v>
      </c>
      <c r="L31" s="2" t="s">
        <v>710</v>
      </c>
      <c r="M31" s="2" t="s">
        <v>262</v>
      </c>
      <c r="N31" s="2" t="s">
        <v>713</v>
      </c>
      <c r="O31" s="2" t="s">
        <v>268</v>
      </c>
      <c r="P31" s="2" t="s">
        <v>303</v>
      </c>
      <c r="Q31" s="2" t="s">
        <v>304</v>
      </c>
      <c r="R31" s="2" t="s">
        <v>709</v>
      </c>
      <c r="S31" s="2" t="s">
        <v>305</v>
      </c>
      <c r="T31" s="2" t="s">
        <v>306</v>
      </c>
      <c r="U31" s="2" t="s">
        <v>714</v>
      </c>
      <c r="V31" s="2" t="s">
        <v>708</v>
      </c>
      <c r="W31" s="2" t="s">
        <v>273</v>
      </c>
      <c r="X31" s="2" t="s">
        <v>274</v>
      </c>
      <c r="Y31" s="2" t="s">
        <v>275</v>
      </c>
      <c r="Z31" s="2" t="s">
        <v>276</v>
      </c>
      <c r="AA31" s="2" t="s">
        <v>715</v>
      </c>
      <c r="AB31" s="2" t="s">
        <v>716</v>
      </c>
      <c r="AC31" s="2" t="s">
        <v>437</v>
      </c>
      <c r="AD31" s="2" t="s">
        <v>714</v>
      </c>
      <c r="AE31" s="2" t="s">
        <v>306</v>
      </c>
      <c r="AF31" s="2" t="s">
        <v>712</v>
      </c>
      <c r="AG31" s="2" t="s">
        <v>717</v>
      </c>
      <c r="AH31" s="2" t="s">
        <v>273</v>
      </c>
      <c r="AI31" s="2" t="s">
        <v>718</v>
      </c>
      <c r="AJ31" s="2" t="s">
        <v>719</v>
      </c>
      <c r="AK31" s="2" t="s">
        <v>720</v>
      </c>
      <c r="AL31" s="2" t="s">
        <v>273</v>
      </c>
      <c r="AM31" s="2" t="s">
        <v>273</v>
      </c>
      <c r="AN31" s="2" t="s">
        <v>278</v>
      </c>
      <c r="AO31" s="2" t="s">
        <v>273</v>
      </c>
      <c r="AP31" s="2" t="s">
        <v>273</v>
      </c>
      <c r="AQ31" s="2" t="s">
        <v>273</v>
      </c>
      <c r="AR31" s="3">
        <v>36.793599999999998</v>
      </c>
      <c r="AS31" s="3">
        <v>119.85</v>
      </c>
      <c r="AT31" s="2" t="s">
        <v>280</v>
      </c>
      <c r="AU31" s="2" t="s">
        <v>281</v>
      </c>
      <c r="AV31" s="2" t="s">
        <v>282</v>
      </c>
      <c r="AW31" s="2" t="s">
        <v>283</v>
      </c>
      <c r="AX31" s="2" t="s">
        <v>689</v>
      </c>
      <c r="AY31" s="2" t="s">
        <v>690</v>
      </c>
      <c r="AZ31" s="2" t="s">
        <v>691</v>
      </c>
      <c r="BA31" s="3">
        <v>100</v>
      </c>
      <c r="BB31" s="3">
        <v>90</v>
      </c>
      <c r="BC31" s="3">
        <v>7488</v>
      </c>
      <c r="BD31" s="2" t="s">
        <v>310</v>
      </c>
      <c r="BE31" s="2" t="s">
        <v>311</v>
      </c>
      <c r="BF31" s="2" t="s">
        <v>310</v>
      </c>
      <c r="BG31" s="2" t="s">
        <v>311</v>
      </c>
      <c r="BH31" s="2" t="s">
        <v>278</v>
      </c>
      <c r="BI31" s="3">
        <v>80</v>
      </c>
      <c r="BJ31" s="3">
        <v>60457</v>
      </c>
      <c r="BK31" s="3">
        <v>2347</v>
      </c>
      <c r="BL31" s="3">
        <v>323</v>
      </c>
      <c r="BM31" s="3">
        <v>65</v>
      </c>
      <c r="BN31" s="3">
        <v>2722</v>
      </c>
      <c r="BO31" s="3">
        <v>363</v>
      </c>
      <c r="BP31" s="3">
        <v>8.0299999999999996E-2</v>
      </c>
      <c r="BQ31" s="2" t="s">
        <v>278</v>
      </c>
      <c r="BR31" s="3">
        <v>0</v>
      </c>
      <c r="BS31" s="3">
        <v>0</v>
      </c>
      <c r="BT31" s="2" t="s">
        <v>278</v>
      </c>
      <c r="BU31" s="3">
        <v>1</v>
      </c>
      <c r="BV31" s="3">
        <v>1</v>
      </c>
      <c r="BW31" s="3">
        <v>3300</v>
      </c>
      <c r="BX31" s="3">
        <v>3300</v>
      </c>
      <c r="BY31" s="3">
        <v>14644</v>
      </c>
      <c r="BZ31" s="3">
        <v>0</v>
      </c>
      <c r="CA31" s="3">
        <v>0</v>
      </c>
      <c r="CB31" s="3">
        <v>14644</v>
      </c>
      <c r="CC31" s="3">
        <v>14.64</v>
      </c>
      <c r="CD31" s="3">
        <v>0.04</v>
      </c>
      <c r="CE31" s="3">
        <v>0</v>
      </c>
      <c r="CF31" s="3">
        <v>0</v>
      </c>
      <c r="CG31" s="3">
        <v>0</v>
      </c>
      <c r="CH31" s="3">
        <v>0</v>
      </c>
      <c r="CI31" s="3">
        <v>14644</v>
      </c>
      <c r="CJ31" s="2" t="s">
        <v>278</v>
      </c>
      <c r="CK31" s="2" t="s">
        <v>273</v>
      </c>
      <c r="CL31" s="2" t="s">
        <v>291</v>
      </c>
    </row>
    <row r="32" spans="1:90" hidden="1" x14ac:dyDescent="0.2">
      <c r="A32" s="2" t="s">
        <v>721</v>
      </c>
      <c r="B32" s="2" t="s">
        <v>722</v>
      </c>
      <c r="C32" s="2" t="s">
        <v>723</v>
      </c>
      <c r="D32" s="2" t="s">
        <v>724</v>
      </c>
      <c r="E32" s="2" t="s">
        <v>643</v>
      </c>
      <c r="F32" s="2" t="s">
        <v>262</v>
      </c>
      <c r="G32" s="2" t="s">
        <v>725</v>
      </c>
      <c r="H32" s="2" t="s">
        <v>626</v>
      </c>
      <c r="I32" s="2" t="s">
        <v>726</v>
      </c>
      <c r="J32" s="2" t="s">
        <v>300</v>
      </c>
      <c r="K32" s="2" t="s">
        <v>643</v>
      </c>
      <c r="L32" s="2" t="s">
        <v>724</v>
      </c>
      <c r="M32" s="2" t="s">
        <v>262</v>
      </c>
      <c r="N32" s="2" t="s">
        <v>727</v>
      </c>
      <c r="O32" s="2" t="s">
        <v>268</v>
      </c>
      <c r="P32" s="2" t="s">
        <v>642</v>
      </c>
      <c r="Q32" s="2" t="s">
        <v>643</v>
      </c>
      <c r="R32" s="2" t="s">
        <v>722</v>
      </c>
      <c r="S32" s="2" t="s">
        <v>305</v>
      </c>
      <c r="T32" s="2" t="s">
        <v>306</v>
      </c>
      <c r="U32" s="2" t="s">
        <v>728</v>
      </c>
      <c r="V32" s="2" t="s">
        <v>729</v>
      </c>
      <c r="W32" s="2" t="s">
        <v>273</v>
      </c>
      <c r="X32" s="2" t="s">
        <v>274</v>
      </c>
      <c r="Y32" s="2" t="s">
        <v>275</v>
      </c>
      <c r="Z32" s="2" t="s">
        <v>276</v>
      </c>
      <c r="AA32" s="2" t="s">
        <v>730</v>
      </c>
      <c r="AB32" s="2" t="s">
        <v>730</v>
      </c>
      <c r="AC32" s="2" t="s">
        <v>437</v>
      </c>
      <c r="AD32" s="2" t="s">
        <v>273</v>
      </c>
      <c r="AE32" s="2" t="s">
        <v>273</v>
      </c>
      <c r="AF32" s="2" t="s">
        <v>273</v>
      </c>
      <c r="AG32" s="2" t="s">
        <v>544</v>
      </c>
      <c r="AH32" s="2" t="s">
        <v>273</v>
      </c>
      <c r="AI32" s="2" t="s">
        <v>273</v>
      </c>
      <c r="AJ32" s="2" t="s">
        <v>273</v>
      </c>
      <c r="AK32" s="2" t="s">
        <v>273</v>
      </c>
      <c r="AL32" s="2" t="s">
        <v>273</v>
      </c>
      <c r="AM32" s="2" t="s">
        <v>273</v>
      </c>
      <c r="AN32" s="2" t="s">
        <v>278</v>
      </c>
      <c r="AO32" s="2" t="s">
        <v>273</v>
      </c>
      <c r="AP32" s="2" t="s">
        <v>273</v>
      </c>
      <c r="AQ32" s="2" t="s">
        <v>273</v>
      </c>
      <c r="AR32" s="3">
        <v>36.204599999999999</v>
      </c>
      <c r="AS32" s="3">
        <v>119.342</v>
      </c>
      <c r="AT32" s="2" t="s">
        <v>280</v>
      </c>
      <c r="AU32" s="2" t="s">
        <v>281</v>
      </c>
      <c r="AV32" s="2" t="s">
        <v>282</v>
      </c>
      <c r="AW32" s="2" t="s">
        <v>283</v>
      </c>
      <c r="AX32" s="2" t="s">
        <v>689</v>
      </c>
      <c r="AY32" s="2" t="s">
        <v>690</v>
      </c>
      <c r="AZ32" s="2" t="s">
        <v>691</v>
      </c>
      <c r="BA32" s="3">
        <v>600</v>
      </c>
      <c r="BB32" s="3">
        <v>510</v>
      </c>
      <c r="BC32" s="3">
        <v>8736</v>
      </c>
      <c r="BD32" s="2" t="s">
        <v>287</v>
      </c>
      <c r="BE32" s="2" t="s">
        <v>288</v>
      </c>
      <c r="BF32" s="2" t="s">
        <v>289</v>
      </c>
      <c r="BG32" s="2" t="s">
        <v>290</v>
      </c>
      <c r="BH32" s="2" t="s">
        <v>278</v>
      </c>
      <c r="BI32" s="3">
        <v>98</v>
      </c>
      <c r="BJ32" s="3">
        <v>355463</v>
      </c>
      <c r="BK32" s="3">
        <v>14000</v>
      </c>
      <c r="BL32" s="3">
        <v>333</v>
      </c>
      <c r="BM32" s="3">
        <v>83</v>
      </c>
      <c r="BN32" s="3">
        <v>75000</v>
      </c>
      <c r="BO32" s="3">
        <v>8585</v>
      </c>
      <c r="BP32" s="3">
        <v>0.05</v>
      </c>
      <c r="BQ32" s="2" t="s">
        <v>278</v>
      </c>
      <c r="BR32" s="3">
        <v>0</v>
      </c>
      <c r="BS32" s="3">
        <v>0</v>
      </c>
      <c r="BT32" s="2" t="s">
        <v>278</v>
      </c>
      <c r="BU32" s="3">
        <v>3</v>
      </c>
      <c r="BV32" s="3">
        <v>3</v>
      </c>
      <c r="BW32" s="3">
        <v>153715</v>
      </c>
      <c r="BX32" s="3">
        <v>51238</v>
      </c>
      <c r="BY32" s="3">
        <v>1100000</v>
      </c>
      <c r="BZ32" s="3">
        <v>0</v>
      </c>
      <c r="CA32" s="3">
        <v>0</v>
      </c>
      <c r="CB32" s="3">
        <v>1100000</v>
      </c>
      <c r="CC32" s="3">
        <v>1100</v>
      </c>
      <c r="CD32" s="3">
        <v>3.01</v>
      </c>
      <c r="CE32" s="3">
        <v>0</v>
      </c>
      <c r="CF32" s="3">
        <v>0</v>
      </c>
      <c r="CG32" s="3">
        <v>0</v>
      </c>
      <c r="CH32" s="3">
        <v>0</v>
      </c>
      <c r="CI32" s="3">
        <v>1100000</v>
      </c>
      <c r="CJ32" s="2" t="s">
        <v>278</v>
      </c>
      <c r="CK32" s="2" t="s">
        <v>273</v>
      </c>
      <c r="CL32" s="2" t="s">
        <v>291</v>
      </c>
    </row>
    <row r="33" spans="1:90" hidden="1" x14ac:dyDescent="0.2">
      <c r="A33" s="2" t="s">
        <v>731</v>
      </c>
      <c r="B33" s="2" t="s">
        <v>732</v>
      </c>
      <c r="C33" s="2" t="s">
        <v>733</v>
      </c>
      <c r="D33" s="2" t="s">
        <v>734</v>
      </c>
      <c r="E33" s="2" t="s">
        <v>597</v>
      </c>
      <c r="F33" s="2" t="s">
        <v>262</v>
      </c>
      <c r="G33" s="2" t="s">
        <v>735</v>
      </c>
      <c r="H33" s="2" t="s">
        <v>599</v>
      </c>
      <c r="I33" s="2" t="s">
        <v>736</v>
      </c>
      <c r="J33" s="2" t="s">
        <v>266</v>
      </c>
      <c r="K33" s="2" t="s">
        <v>261</v>
      </c>
      <c r="L33" s="2" t="s">
        <v>734</v>
      </c>
      <c r="M33" s="2" t="s">
        <v>262</v>
      </c>
      <c r="N33" s="2" t="s">
        <v>602</v>
      </c>
      <c r="O33" s="2" t="s">
        <v>268</v>
      </c>
      <c r="P33" s="2" t="s">
        <v>269</v>
      </c>
      <c r="Q33" s="2" t="s">
        <v>261</v>
      </c>
      <c r="R33" s="2" t="s">
        <v>737</v>
      </c>
      <c r="S33" s="2" t="s">
        <v>305</v>
      </c>
      <c r="T33" s="2" t="s">
        <v>306</v>
      </c>
      <c r="U33" s="2" t="s">
        <v>738</v>
      </c>
      <c r="V33" s="2" t="s">
        <v>273</v>
      </c>
      <c r="W33" s="2" t="s">
        <v>273</v>
      </c>
      <c r="X33" s="2" t="s">
        <v>274</v>
      </c>
      <c r="Y33" s="2" t="s">
        <v>275</v>
      </c>
      <c r="Z33" s="2" t="s">
        <v>276</v>
      </c>
      <c r="AA33" s="2" t="s">
        <v>739</v>
      </c>
      <c r="AB33" s="2" t="s">
        <v>740</v>
      </c>
      <c r="AC33" s="2" t="s">
        <v>278</v>
      </c>
      <c r="AD33" s="2" t="s">
        <v>273</v>
      </c>
      <c r="AE33" s="2" t="s">
        <v>273</v>
      </c>
      <c r="AF33" s="2" t="s">
        <v>279</v>
      </c>
      <c r="AG33" s="2" t="s">
        <v>273</v>
      </c>
      <c r="AH33" s="2" t="s">
        <v>273</v>
      </c>
      <c r="AI33" s="2" t="s">
        <v>273</v>
      </c>
      <c r="AJ33" s="2" t="s">
        <v>273</v>
      </c>
      <c r="AK33" s="2" t="s">
        <v>273</v>
      </c>
      <c r="AL33" s="2" t="s">
        <v>273</v>
      </c>
      <c r="AM33" s="2" t="s">
        <v>273</v>
      </c>
      <c r="AN33" s="2" t="s">
        <v>278</v>
      </c>
      <c r="AO33" s="2" t="s">
        <v>273</v>
      </c>
      <c r="AP33" s="2" t="s">
        <v>273</v>
      </c>
      <c r="AQ33" s="2" t="s">
        <v>273</v>
      </c>
      <c r="AR33" s="3">
        <v>34.069000000000003</v>
      </c>
      <c r="AS33" s="3">
        <v>118.22799999999999</v>
      </c>
      <c r="AT33" s="2" t="s">
        <v>280</v>
      </c>
      <c r="AU33" s="2" t="s">
        <v>281</v>
      </c>
      <c r="AV33" s="2" t="s">
        <v>282</v>
      </c>
      <c r="AW33" s="2" t="s">
        <v>283</v>
      </c>
      <c r="AX33" s="2" t="s">
        <v>689</v>
      </c>
      <c r="AY33" s="2" t="s">
        <v>690</v>
      </c>
      <c r="AZ33" s="2" t="s">
        <v>691</v>
      </c>
      <c r="BA33" s="3">
        <v>300</v>
      </c>
      <c r="BB33" s="3">
        <v>140</v>
      </c>
      <c r="BC33" s="3">
        <v>8736</v>
      </c>
      <c r="BD33" s="2" t="s">
        <v>741</v>
      </c>
      <c r="BE33" s="2" t="s">
        <v>742</v>
      </c>
      <c r="BF33" s="2" t="s">
        <v>289</v>
      </c>
      <c r="BG33" s="2" t="s">
        <v>290</v>
      </c>
      <c r="BH33" s="2" t="s">
        <v>278</v>
      </c>
      <c r="BI33" s="3">
        <v>80</v>
      </c>
      <c r="BJ33" s="3">
        <v>77200</v>
      </c>
      <c r="BK33" s="3">
        <v>3553</v>
      </c>
      <c r="BL33" s="3">
        <v>341</v>
      </c>
      <c r="BM33" s="3">
        <v>105</v>
      </c>
      <c r="BN33" s="3">
        <v>18857.099999999999</v>
      </c>
      <c r="BO33" s="3">
        <v>2158</v>
      </c>
      <c r="BP33" s="3">
        <v>6.5699999999999995E-2</v>
      </c>
      <c r="BQ33" s="2" t="s">
        <v>278</v>
      </c>
      <c r="BR33" s="3">
        <v>0</v>
      </c>
      <c r="BS33" s="3">
        <v>0</v>
      </c>
      <c r="BT33" s="2" t="s">
        <v>278</v>
      </c>
      <c r="BU33" s="3">
        <v>1</v>
      </c>
      <c r="BV33" s="3">
        <v>2</v>
      </c>
      <c r="BW33" s="3">
        <v>10000</v>
      </c>
      <c r="BX33" s="3">
        <v>5000</v>
      </c>
      <c r="BY33" s="3">
        <v>38800</v>
      </c>
      <c r="BZ33" s="3">
        <v>0</v>
      </c>
      <c r="CA33" s="3">
        <v>0</v>
      </c>
      <c r="CB33" s="3">
        <v>4000.03</v>
      </c>
      <c r="CC33" s="3">
        <v>4</v>
      </c>
      <c r="CD33" s="3">
        <v>1.0999999999999999E-2</v>
      </c>
      <c r="CE33" s="3">
        <v>34800</v>
      </c>
      <c r="CF33" s="3">
        <v>0</v>
      </c>
      <c r="CG33" s="3">
        <v>34800</v>
      </c>
      <c r="CH33" s="3">
        <v>0</v>
      </c>
      <c r="CI33" s="3">
        <v>38800</v>
      </c>
      <c r="CJ33" s="2" t="s">
        <v>278</v>
      </c>
      <c r="CK33" s="2" t="s">
        <v>273</v>
      </c>
      <c r="CL33" s="2" t="s">
        <v>291</v>
      </c>
    </row>
    <row r="34" spans="1:90" hidden="1" x14ac:dyDescent="0.2">
      <c r="A34" s="2" t="s">
        <v>743</v>
      </c>
      <c r="B34" s="2" t="s">
        <v>744</v>
      </c>
      <c r="C34" s="2" t="s">
        <v>745</v>
      </c>
      <c r="D34" s="2" t="s">
        <v>746</v>
      </c>
      <c r="E34" s="2" t="s">
        <v>566</v>
      </c>
      <c r="F34" s="2" t="s">
        <v>262</v>
      </c>
      <c r="G34" s="2" t="s">
        <v>747</v>
      </c>
      <c r="H34" s="2" t="s">
        <v>426</v>
      </c>
      <c r="I34" s="2" t="s">
        <v>748</v>
      </c>
      <c r="J34" s="2" t="s">
        <v>354</v>
      </c>
      <c r="K34" s="2" t="s">
        <v>566</v>
      </c>
      <c r="L34" s="2" t="s">
        <v>746</v>
      </c>
      <c r="M34" s="2" t="s">
        <v>262</v>
      </c>
      <c r="N34" s="2" t="s">
        <v>569</v>
      </c>
      <c r="O34" s="2" t="s">
        <v>268</v>
      </c>
      <c r="P34" s="2" t="s">
        <v>475</v>
      </c>
      <c r="Q34" s="2" t="s">
        <v>476</v>
      </c>
      <c r="R34" s="2" t="s">
        <v>749</v>
      </c>
      <c r="S34" s="2" t="s">
        <v>305</v>
      </c>
      <c r="T34" s="2" t="s">
        <v>306</v>
      </c>
      <c r="U34" s="2" t="s">
        <v>750</v>
      </c>
      <c r="V34" s="2" t="s">
        <v>751</v>
      </c>
      <c r="W34" s="2" t="s">
        <v>273</v>
      </c>
      <c r="X34" s="2" t="s">
        <v>274</v>
      </c>
      <c r="Y34" s="2" t="s">
        <v>275</v>
      </c>
      <c r="Z34" s="2" t="s">
        <v>276</v>
      </c>
      <c r="AA34" s="2" t="s">
        <v>752</v>
      </c>
      <c r="AB34" s="2" t="s">
        <v>753</v>
      </c>
      <c r="AC34" s="2" t="s">
        <v>278</v>
      </c>
      <c r="AD34" s="2" t="s">
        <v>273</v>
      </c>
      <c r="AE34" s="2" t="s">
        <v>273</v>
      </c>
      <c r="AF34" s="2" t="s">
        <v>279</v>
      </c>
      <c r="AG34" s="2" t="s">
        <v>273</v>
      </c>
      <c r="AH34" s="2" t="s">
        <v>273</v>
      </c>
      <c r="AI34" s="2" t="s">
        <v>273</v>
      </c>
      <c r="AJ34" s="2" t="s">
        <v>273</v>
      </c>
      <c r="AK34" s="2" t="s">
        <v>273</v>
      </c>
      <c r="AL34" s="2" t="s">
        <v>273</v>
      </c>
      <c r="AM34" s="2" t="s">
        <v>273</v>
      </c>
      <c r="AN34" s="2" t="s">
        <v>278</v>
      </c>
      <c r="AO34" s="2" t="s">
        <v>273</v>
      </c>
      <c r="AP34" s="2" t="s">
        <v>273</v>
      </c>
      <c r="AQ34" s="2" t="s">
        <v>273</v>
      </c>
      <c r="AR34" s="3">
        <v>37.257599999999996</v>
      </c>
      <c r="AS34" s="3">
        <v>120.999</v>
      </c>
      <c r="AT34" s="2" t="s">
        <v>280</v>
      </c>
      <c r="AU34" s="2" t="s">
        <v>281</v>
      </c>
      <c r="AV34" s="2" t="s">
        <v>282</v>
      </c>
      <c r="AW34" s="2" t="s">
        <v>283</v>
      </c>
      <c r="AX34" s="2" t="s">
        <v>689</v>
      </c>
      <c r="AY34" s="2" t="s">
        <v>690</v>
      </c>
      <c r="AZ34" s="2" t="s">
        <v>691</v>
      </c>
      <c r="BA34" s="3">
        <v>150</v>
      </c>
      <c r="BB34" s="3">
        <v>120</v>
      </c>
      <c r="BC34" s="3">
        <v>8736</v>
      </c>
      <c r="BD34" s="2" t="s">
        <v>310</v>
      </c>
      <c r="BE34" s="2" t="s">
        <v>311</v>
      </c>
      <c r="BF34" s="2" t="s">
        <v>310</v>
      </c>
      <c r="BG34" s="2" t="s">
        <v>311</v>
      </c>
      <c r="BH34" s="2" t="s">
        <v>278</v>
      </c>
      <c r="BI34" s="3">
        <v>80</v>
      </c>
      <c r="BJ34" s="3">
        <v>71556</v>
      </c>
      <c r="BK34" s="3">
        <v>9615</v>
      </c>
      <c r="BL34" s="3">
        <v>328</v>
      </c>
      <c r="BM34" s="3">
        <v>60</v>
      </c>
      <c r="BN34" s="3">
        <v>5581.15</v>
      </c>
      <c r="BO34" s="3">
        <v>638</v>
      </c>
      <c r="BP34" s="3">
        <v>7.9399999999999998E-2</v>
      </c>
      <c r="BQ34" s="2" t="s">
        <v>278</v>
      </c>
      <c r="BR34" s="3">
        <v>0</v>
      </c>
      <c r="BS34" s="3">
        <v>0</v>
      </c>
      <c r="BT34" s="2" t="s">
        <v>278</v>
      </c>
      <c r="BU34" s="3">
        <v>1</v>
      </c>
      <c r="BV34" s="3">
        <v>2</v>
      </c>
      <c r="BW34" s="3">
        <v>12000</v>
      </c>
      <c r="BX34" s="3">
        <v>6000</v>
      </c>
      <c r="BY34" s="3">
        <v>60000</v>
      </c>
      <c r="BZ34" s="3">
        <v>0</v>
      </c>
      <c r="CA34" s="3">
        <v>0</v>
      </c>
      <c r="CB34" s="3">
        <v>60000</v>
      </c>
      <c r="CC34" s="3">
        <v>60</v>
      </c>
      <c r="CD34" s="3">
        <v>0.16400000000000001</v>
      </c>
      <c r="CE34" s="3">
        <v>0</v>
      </c>
      <c r="CF34" s="3">
        <v>0</v>
      </c>
      <c r="CG34" s="3">
        <v>0</v>
      </c>
      <c r="CH34" s="3">
        <v>0</v>
      </c>
      <c r="CI34" s="3">
        <v>60000</v>
      </c>
      <c r="CJ34" s="2" t="s">
        <v>278</v>
      </c>
      <c r="CK34" s="2" t="s">
        <v>273</v>
      </c>
      <c r="CL34" s="2" t="s">
        <v>291</v>
      </c>
    </row>
    <row r="35" spans="1:90" hidden="1" x14ac:dyDescent="0.2">
      <c r="A35" s="2" t="s">
        <v>754</v>
      </c>
      <c r="B35" s="2" t="s">
        <v>755</v>
      </c>
      <c r="C35" s="2" t="s">
        <v>756</v>
      </c>
      <c r="D35" s="2" t="s">
        <v>757</v>
      </c>
      <c r="E35" s="2" t="s">
        <v>758</v>
      </c>
      <c r="F35" s="2" t="s">
        <v>262</v>
      </c>
      <c r="G35" s="2" t="s">
        <v>759</v>
      </c>
      <c r="H35" s="2" t="s">
        <v>367</v>
      </c>
      <c r="I35" s="2" t="s">
        <v>760</v>
      </c>
      <c r="J35" s="2" t="s">
        <v>761</v>
      </c>
      <c r="K35" s="2" t="s">
        <v>762</v>
      </c>
      <c r="L35" s="2" t="s">
        <v>763</v>
      </c>
      <c r="M35" s="2" t="s">
        <v>262</v>
      </c>
      <c r="N35" s="2" t="s">
        <v>764</v>
      </c>
      <c r="O35" s="2" t="s">
        <v>268</v>
      </c>
      <c r="P35" s="2" t="s">
        <v>765</v>
      </c>
      <c r="Q35" s="2" t="s">
        <v>766</v>
      </c>
      <c r="R35" s="2" t="s">
        <v>756</v>
      </c>
      <c r="S35" s="2" t="s">
        <v>318</v>
      </c>
      <c r="T35" s="2" t="s">
        <v>319</v>
      </c>
      <c r="U35" s="2" t="s">
        <v>767</v>
      </c>
      <c r="V35" s="2" t="s">
        <v>768</v>
      </c>
      <c r="W35" s="2" t="s">
        <v>273</v>
      </c>
      <c r="X35" s="2" t="s">
        <v>274</v>
      </c>
      <c r="Y35" s="2" t="s">
        <v>275</v>
      </c>
      <c r="Z35" s="2" t="s">
        <v>276</v>
      </c>
      <c r="AA35" s="2" t="s">
        <v>769</v>
      </c>
      <c r="AB35" s="2" t="s">
        <v>770</v>
      </c>
      <c r="AC35" s="2" t="s">
        <v>278</v>
      </c>
      <c r="AD35" s="2" t="s">
        <v>273</v>
      </c>
      <c r="AE35" s="2" t="s">
        <v>273</v>
      </c>
      <c r="AF35" s="2" t="s">
        <v>279</v>
      </c>
      <c r="AG35" s="2" t="s">
        <v>273</v>
      </c>
      <c r="AH35" s="2" t="s">
        <v>273</v>
      </c>
      <c r="AI35" s="2" t="s">
        <v>273</v>
      </c>
      <c r="AJ35" s="2" t="s">
        <v>273</v>
      </c>
      <c r="AK35" s="2" t="s">
        <v>273</v>
      </c>
      <c r="AL35" s="2" t="s">
        <v>273</v>
      </c>
      <c r="AM35" s="2" t="s">
        <v>273</v>
      </c>
      <c r="AN35" s="2" t="s">
        <v>278</v>
      </c>
      <c r="AO35" s="2" t="s">
        <v>273</v>
      </c>
      <c r="AP35" s="2" t="s">
        <v>273</v>
      </c>
      <c r="AQ35" s="2" t="s">
        <v>273</v>
      </c>
      <c r="AR35" s="3">
        <v>38.200099999999999</v>
      </c>
      <c r="AS35" s="3">
        <v>122.238</v>
      </c>
      <c r="AT35" s="2" t="s">
        <v>280</v>
      </c>
      <c r="AU35" s="2" t="s">
        <v>281</v>
      </c>
      <c r="AV35" s="2" t="s">
        <v>282</v>
      </c>
      <c r="AW35" s="2" t="s">
        <v>283</v>
      </c>
      <c r="AX35" s="2" t="s">
        <v>689</v>
      </c>
      <c r="AY35" s="2" t="s">
        <v>690</v>
      </c>
      <c r="AZ35" s="2" t="s">
        <v>691</v>
      </c>
      <c r="BA35" s="3">
        <v>105</v>
      </c>
      <c r="BB35" s="3">
        <v>47</v>
      </c>
      <c r="BC35" s="3">
        <v>4992</v>
      </c>
      <c r="BD35" s="2" t="s">
        <v>310</v>
      </c>
      <c r="BE35" s="2" t="s">
        <v>311</v>
      </c>
      <c r="BF35" s="2" t="s">
        <v>310</v>
      </c>
      <c r="BG35" s="2" t="s">
        <v>311</v>
      </c>
      <c r="BH35" s="2" t="s">
        <v>278</v>
      </c>
      <c r="BI35" s="3">
        <v>82</v>
      </c>
      <c r="BJ35" s="3">
        <v>30183</v>
      </c>
      <c r="BK35" s="3">
        <v>2173</v>
      </c>
      <c r="BL35" s="3">
        <v>323</v>
      </c>
      <c r="BM35" s="3">
        <v>65</v>
      </c>
      <c r="BN35" s="3">
        <v>3270.38</v>
      </c>
      <c r="BO35" s="3">
        <v>655</v>
      </c>
      <c r="BP35" s="3">
        <v>8.0100000000000005E-2</v>
      </c>
      <c r="BQ35" s="2" t="s">
        <v>278</v>
      </c>
      <c r="BR35" s="3">
        <v>0</v>
      </c>
      <c r="BS35" s="3">
        <v>0</v>
      </c>
      <c r="BT35" s="2" t="s">
        <v>278</v>
      </c>
      <c r="BU35" s="3">
        <v>1</v>
      </c>
      <c r="BV35" s="3">
        <v>1</v>
      </c>
      <c r="BW35" s="3">
        <v>2000</v>
      </c>
      <c r="BX35" s="3">
        <v>2000</v>
      </c>
      <c r="BY35" s="3">
        <v>13560</v>
      </c>
      <c r="BZ35" s="3">
        <v>0</v>
      </c>
      <c r="CA35" s="3">
        <v>0</v>
      </c>
      <c r="CB35" s="3">
        <v>13560</v>
      </c>
      <c r="CC35" s="3">
        <v>13.56</v>
      </c>
      <c r="CD35" s="3">
        <v>3.6999999999999998E-2</v>
      </c>
      <c r="CE35" s="3">
        <v>0</v>
      </c>
      <c r="CF35" s="3">
        <v>0</v>
      </c>
      <c r="CG35" s="3">
        <v>0</v>
      </c>
      <c r="CH35" s="3">
        <v>0</v>
      </c>
      <c r="CI35" s="3">
        <v>13560</v>
      </c>
      <c r="CJ35" s="2" t="s">
        <v>278</v>
      </c>
      <c r="CK35" s="2" t="s">
        <v>273</v>
      </c>
      <c r="CL35" s="2" t="s">
        <v>291</v>
      </c>
    </row>
    <row r="36" spans="1:90" hidden="1" x14ac:dyDescent="0.2">
      <c r="A36" s="2" t="s">
        <v>771</v>
      </c>
      <c r="B36" s="2" t="s">
        <v>772</v>
      </c>
      <c r="C36" s="2" t="s">
        <v>773</v>
      </c>
      <c r="D36" s="2" t="s">
        <v>774</v>
      </c>
      <c r="E36" s="2" t="s">
        <v>775</v>
      </c>
      <c r="F36" s="2" t="s">
        <v>262</v>
      </c>
      <c r="G36" s="2" t="s">
        <v>776</v>
      </c>
      <c r="H36" s="2" t="s">
        <v>382</v>
      </c>
      <c r="I36" s="2" t="s">
        <v>777</v>
      </c>
      <c r="J36" s="2" t="s">
        <v>384</v>
      </c>
      <c r="K36" s="2" t="s">
        <v>775</v>
      </c>
      <c r="L36" s="2" t="s">
        <v>778</v>
      </c>
      <c r="M36" s="2" t="s">
        <v>262</v>
      </c>
      <c r="N36" s="2" t="s">
        <v>779</v>
      </c>
      <c r="O36" s="2" t="s">
        <v>268</v>
      </c>
      <c r="P36" s="2" t="s">
        <v>269</v>
      </c>
      <c r="Q36" s="2" t="s">
        <v>261</v>
      </c>
      <c r="R36" s="2" t="s">
        <v>772</v>
      </c>
      <c r="S36" s="2" t="s">
        <v>318</v>
      </c>
      <c r="T36" s="2" t="s">
        <v>319</v>
      </c>
      <c r="U36" s="2" t="s">
        <v>780</v>
      </c>
      <c r="V36" s="2" t="s">
        <v>273</v>
      </c>
      <c r="W36" s="2" t="s">
        <v>273</v>
      </c>
      <c r="X36" s="2" t="s">
        <v>274</v>
      </c>
      <c r="Y36" s="2" t="s">
        <v>275</v>
      </c>
      <c r="Z36" s="2" t="s">
        <v>276</v>
      </c>
      <c r="AA36" s="2" t="s">
        <v>781</v>
      </c>
      <c r="AB36" s="2" t="s">
        <v>781</v>
      </c>
      <c r="AC36" s="2" t="s">
        <v>278</v>
      </c>
      <c r="AD36" s="2" t="s">
        <v>273</v>
      </c>
      <c r="AE36" s="2" t="s">
        <v>273</v>
      </c>
      <c r="AF36" s="2" t="s">
        <v>279</v>
      </c>
      <c r="AG36" s="2" t="s">
        <v>273</v>
      </c>
      <c r="AH36" s="2" t="s">
        <v>273</v>
      </c>
      <c r="AI36" s="2" t="s">
        <v>273</v>
      </c>
      <c r="AJ36" s="2" t="s">
        <v>273</v>
      </c>
      <c r="AK36" s="2" t="s">
        <v>273</v>
      </c>
      <c r="AL36" s="2" t="s">
        <v>273</v>
      </c>
      <c r="AM36" s="2" t="s">
        <v>273</v>
      </c>
      <c r="AN36" s="2" t="s">
        <v>278</v>
      </c>
      <c r="AO36" s="2" t="s">
        <v>273</v>
      </c>
      <c r="AP36" s="2" t="s">
        <v>273</v>
      </c>
      <c r="AQ36" s="2" t="s">
        <v>273</v>
      </c>
      <c r="AR36" s="3">
        <v>34.092599999999997</v>
      </c>
      <c r="AS36" s="3">
        <v>118.033</v>
      </c>
      <c r="AT36" s="2" t="s">
        <v>280</v>
      </c>
      <c r="AU36" s="2" t="s">
        <v>281</v>
      </c>
      <c r="AV36" s="2" t="s">
        <v>282</v>
      </c>
      <c r="AW36" s="2" t="s">
        <v>283</v>
      </c>
      <c r="AX36" s="2" t="s">
        <v>689</v>
      </c>
      <c r="AY36" s="2" t="s">
        <v>690</v>
      </c>
      <c r="AZ36" s="2" t="s">
        <v>691</v>
      </c>
      <c r="BA36" s="3">
        <v>250</v>
      </c>
      <c r="BB36" s="3">
        <v>80</v>
      </c>
      <c r="BC36" s="3">
        <v>4160</v>
      </c>
      <c r="BD36" s="2" t="s">
        <v>287</v>
      </c>
      <c r="BE36" s="2" t="s">
        <v>288</v>
      </c>
      <c r="BF36" s="2" t="s">
        <v>289</v>
      </c>
      <c r="BG36" s="2" t="s">
        <v>290</v>
      </c>
      <c r="BH36" s="2" t="s">
        <v>278</v>
      </c>
      <c r="BI36" s="3">
        <v>80</v>
      </c>
      <c r="BJ36" s="3">
        <v>55576</v>
      </c>
      <c r="BK36" s="3">
        <v>2802</v>
      </c>
      <c r="BL36" s="3">
        <v>323</v>
      </c>
      <c r="BM36" s="3">
        <v>65</v>
      </c>
      <c r="BN36" s="3">
        <v>5605.61</v>
      </c>
      <c r="BO36" s="3">
        <v>1347</v>
      </c>
      <c r="BP36" s="3">
        <v>8.8499999999999995E-2</v>
      </c>
      <c r="BQ36" s="2" t="s">
        <v>278</v>
      </c>
      <c r="BR36" s="3">
        <v>0</v>
      </c>
      <c r="BS36" s="3">
        <v>0</v>
      </c>
      <c r="BT36" s="2" t="s">
        <v>278</v>
      </c>
      <c r="BU36" s="3">
        <v>1</v>
      </c>
      <c r="BV36" s="3">
        <v>1</v>
      </c>
      <c r="BW36" s="3">
        <v>7500</v>
      </c>
      <c r="BX36" s="3">
        <v>7500</v>
      </c>
      <c r="BY36" s="3">
        <v>17487.5</v>
      </c>
      <c r="BZ36" s="3">
        <v>12663.3</v>
      </c>
      <c r="CA36" s="3">
        <v>0</v>
      </c>
      <c r="CB36" s="3">
        <v>30150.799999999999</v>
      </c>
      <c r="CC36" s="3">
        <v>30.151</v>
      </c>
      <c r="CD36" s="3">
        <v>8.3000000000000004E-2</v>
      </c>
      <c r="CE36" s="3">
        <v>0</v>
      </c>
      <c r="CF36" s="3">
        <v>0</v>
      </c>
      <c r="CG36" s="3">
        <v>0</v>
      </c>
      <c r="CH36" s="3">
        <v>0</v>
      </c>
      <c r="CI36" s="3">
        <v>30150.799999999999</v>
      </c>
      <c r="CJ36" s="2" t="s">
        <v>278</v>
      </c>
      <c r="CK36" s="2" t="s">
        <v>273</v>
      </c>
      <c r="CL36" s="2" t="s">
        <v>291</v>
      </c>
    </row>
    <row r="37" spans="1:90" hidden="1" x14ac:dyDescent="0.2">
      <c r="A37" s="2" t="s">
        <v>782</v>
      </c>
      <c r="B37" s="2" t="s">
        <v>783</v>
      </c>
      <c r="C37" s="2" t="s">
        <v>784</v>
      </c>
      <c r="D37" s="2" t="s">
        <v>785</v>
      </c>
      <c r="E37" s="2" t="s">
        <v>380</v>
      </c>
      <c r="F37" s="2" t="s">
        <v>262</v>
      </c>
      <c r="G37" s="2" t="s">
        <v>786</v>
      </c>
      <c r="H37" s="2" t="s">
        <v>382</v>
      </c>
      <c r="I37" s="2" t="s">
        <v>787</v>
      </c>
      <c r="J37" s="2" t="s">
        <v>384</v>
      </c>
      <c r="K37" s="2" t="s">
        <v>788</v>
      </c>
      <c r="L37" s="2" t="s">
        <v>789</v>
      </c>
      <c r="M37" s="2" t="s">
        <v>262</v>
      </c>
      <c r="N37" s="2" t="s">
        <v>790</v>
      </c>
      <c r="O37" s="2" t="s">
        <v>268</v>
      </c>
      <c r="P37" s="2" t="s">
        <v>269</v>
      </c>
      <c r="Q37" s="2" t="s">
        <v>261</v>
      </c>
      <c r="R37" s="2" t="s">
        <v>791</v>
      </c>
      <c r="S37" s="2" t="s">
        <v>318</v>
      </c>
      <c r="T37" s="2" t="s">
        <v>319</v>
      </c>
      <c r="U37" s="2" t="s">
        <v>792</v>
      </c>
      <c r="V37" s="2" t="s">
        <v>273</v>
      </c>
      <c r="W37" s="2" t="s">
        <v>273</v>
      </c>
      <c r="X37" s="2" t="s">
        <v>274</v>
      </c>
      <c r="Y37" s="2" t="s">
        <v>275</v>
      </c>
      <c r="Z37" s="2" t="s">
        <v>276</v>
      </c>
      <c r="AA37" s="2" t="s">
        <v>793</v>
      </c>
      <c r="AB37" s="2" t="s">
        <v>648</v>
      </c>
      <c r="AC37" s="2" t="s">
        <v>278</v>
      </c>
      <c r="AD37" s="2" t="s">
        <v>273</v>
      </c>
      <c r="AE37" s="2" t="s">
        <v>273</v>
      </c>
      <c r="AF37" s="2" t="s">
        <v>279</v>
      </c>
      <c r="AG37" s="2" t="s">
        <v>273</v>
      </c>
      <c r="AH37" s="2" t="s">
        <v>273</v>
      </c>
      <c r="AI37" s="2" t="s">
        <v>273</v>
      </c>
      <c r="AJ37" s="2" t="s">
        <v>273</v>
      </c>
      <c r="AK37" s="2" t="s">
        <v>273</v>
      </c>
      <c r="AL37" s="2" t="s">
        <v>273</v>
      </c>
      <c r="AM37" s="2" t="s">
        <v>273</v>
      </c>
      <c r="AN37" s="2" t="s">
        <v>278</v>
      </c>
      <c r="AO37" s="2" t="s">
        <v>273</v>
      </c>
      <c r="AP37" s="2" t="s">
        <v>273</v>
      </c>
      <c r="AQ37" s="2" t="s">
        <v>273</v>
      </c>
      <c r="AR37" s="3">
        <v>34.007800000000003</v>
      </c>
      <c r="AS37" s="3">
        <v>117.917</v>
      </c>
      <c r="AT37" s="2" t="s">
        <v>280</v>
      </c>
      <c r="AU37" s="2" t="s">
        <v>281</v>
      </c>
      <c r="AV37" s="2" t="s">
        <v>282</v>
      </c>
      <c r="AW37" s="2" t="s">
        <v>283</v>
      </c>
      <c r="AX37" s="2" t="s">
        <v>689</v>
      </c>
      <c r="AY37" s="2" t="s">
        <v>690</v>
      </c>
      <c r="AZ37" s="2" t="s">
        <v>794</v>
      </c>
      <c r="BA37" s="3">
        <v>500</v>
      </c>
      <c r="BB37" s="3">
        <v>250</v>
      </c>
      <c r="BC37" s="3">
        <v>8736</v>
      </c>
      <c r="BD37" s="2" t="s">
        <v>287</v>
      </c>
      <c r="BE37" s="2" t="s">
        <v>288</v>
      </c>
      <c r="BF37" s="2" t="s">
        <v>289</v>
      </c>
      <c r="BG37" s="2" t="s">
        <v>290</v>
      </c>
      <c r="BH37" s="2" t="s">
        <v>278</v>
      </c>
      <c r="BI37" s="3">
        <v>80</v>
      </c>
      <c r="BJ37" s="3">
        <v>167280</v>
      </c>
      <c r="BK37" s="3">
        <v>5730</v>
      </c>
      <c r="BL37" s="3">
        <v>328</v>
      </c>
      <c r="BM37" s="3">
        <v>60</v>
      </c>
      <c r="BN37" s="3">
        <v>16440</v>
      </c>
      <c r="BO37" s="3">
        <v>1881</v>
      </c>
      <c r="BP37" s="3">
        <v>8.6999999999999994E-2</v>
      </c>
      <c r="BQ37" s="2" t="s">
        <v>278</v>
      </c>
      <c r="BR37" s="3">
        <v>0</v>
      </c>
      <c r="BS37" s="3">
        <v>0</v>
      </c>
      <c r="BT37" s="2" t="s">
        <v>278</v>
      </c>
      <c r="BU37" s="3">
        <v>2</v>
      </c>
      <c r="BV37" s="3">
        <v>2</v>
      </c>
      <c r="BW37" s="3">
        <v>5000</v>
      </c>
      <c r="BX37" s="3">
        <v>2500</v>
      </c>
      <c r="BY37" s="3">
        <v>35757</v>
      </c>
      <c r="BZ37" s="3">
        <v>3929</v>
      </c>
      <c r="CA37" s="3">
        <v>0</v>
      </c>
      <c r="CB37" s="3">
        <v>39290</v>
      </c>
      <c r="CC37" s="3">
        <v>39.29</v>
      </c>
      <c r="CD37" s="3">
        <v>0.1</v>
      </c>
      <c r="CE37" s="3">
        <v>396</v>
      </c>
      <c r="CF37" s="3">
        <v>0</v>
      </c>
      <c r="CG37" s="3">
        <v>396</v>
      </c>
      <c r="CH37" s="3">
        <v>0</v>
      </c>
      <c r="CI37" s="3">
        <v>39686</v>
      </c>
      <c r="CJ37" s="2" t="s">
        <v>278</v>
      </c>
      <c r="CK37" s="2" t="s">
        <v>273</v>
      </c>
      <c r="CL37" s="2" t="s">
        <v>291</v>
      </c>
    </row>
    <row r="38" spans="1:90" hidden="1" x14ac:dyDescent="0.2">
      <c r="A38" s="2" t="s">
        <v>795</v>
      </c>
      <c r="B38" s="2" t="s">
        <v>796</v>
      </c>
      <c r="C38" s="2" t="s">
        <v>797</v>
      </c>
      <c r="D38" s="2" t="s">
        <v>798</v>
      </c>
      <c r="E38" s="2" t="s">
        <v>799</v>
      </c>
      <c r="F38" s="2" t="s">
        <v>262</v>
      </c>
      <c r="G38" s="2" t="s">
        <v>800</v>
      </c>
      <c r="H38" s="2" t="s">
        <v>801</v>
      </c>
      <c r="I38" s="2" t="s">
        <v>802</v>
      </c>
      <c r="J38" s="2" t="s">
        <v>803</v>
      </c>
      <c r="K38" s="2" t="s">
        <v>799</v>
      </c>
      <c r="L38" s="2" t="s">
        <v>798</v>
      </c>
      <c r="M38" s="2" t="s">
        <v>262</v>
      </c>
      <c r="N38" s="2" t="s">
        <v>804</v>
      </c>
      <c r="O38" s="2" t="s">
        <v>268</v>
      </c>
      <c r="P38" s="2" t="s">
        <v>805</v>
      </c>
      <c r="Q38" s="2" t="s">
        <v>806</v>
      </c>
      <c r="R38" s="2" t="s">
        <v>796</v>
      </c>
      <c r="S38" s="2" t="s">
        <v>318</v>
      </c>
      <c r="T38" s="2" t="s">
        <v>319</v>
      </c>
      <c r="U38" s="2" t="s">
        <v>807</v>
      </c>
      <c r="V38" s="2" t="s">
        <v>273</v>
      </c>
      <c r="W38" s="2" t="s">
        <v>273</v>
      </c>
      <c r="X38" s="2" t="s">
        <v>274</v>
      </c>
      <c r="Y38" s="2" t="s">
        <v>275</v>
      </c>
      <c r="Z38" s="2" t="s">
        <v>276</v>
      </c>
      <c r="AA38" s="2" t="s">
        <v>808</v>
      </c>
      <c r="AB38" s="2" t="s">
        <v>808</v>
      </c>
      <c r="AC38" s="2" t="s">
        <v>437</v>
      </c>
      <c r="AD38" s="2" t="s">
        <v>809</v>
      </c>
      <c r="AE38" s="2" t="s">
        <v>306</v>
      </c>
      <c r="AF38" s="2" t="s">
        <v>810</v>
      </c>
      <c r="AG38" s="2" t="s">
        <v>273</v>
      </c>
      <c r="AH38" s="2" t="s">
        <v>273</v>
      </c>
      <c r="AI38" s="2" t="s">
        <v>273</v>
      </c>
      <c r="AJ38" s="2" t="s">
        <v>273</v>
      </c>
      <c r="AK38" s="2" t="s">
        <v>273</v>
      </c>
      <c r="AL38" s="2" t="s">
        <v>273</v>
      </c>
      <c r="AM38" s="2" t="s">
        <v>273</v>
      </c>
      <c r="AN38" s="2" t="s">
        <v>278</v>
      </c>
      <c r="AO38" s="2" t="s">
        <v>273</v>
      </c>
      <c r="AP38" s="2" t="s">
        <v>273</v>
      </c>
      <c r="AQ38" s="2" t="s">
        <v>273</v>
      </c>
      <c r="AR38" s="3">
        <v>33.145000000000003</v>
      </c>
      <c r="AS38" s="3">
        <v>117.149</v>
      </c>
      <c r="AT38" s="2" t="s">
        <v>280</v>
      </c>
      <c r="AU38" s="2" t="s">
        <v>281</v>
      </c>
      <c r="AV38" s="2" t="s">
        <v>282</v>
      </c>
      <c r="AW38" s="2" t="s">
        <v>283</v>
      </c>
      <c r="AX38" s="2" t="s">
        <v>689</v>
      </c>
      <c r="AY38" s="2" t="s">
        <v>690</v>
      </c>
      <c r="AZ38" s="2" t="s">
        <v>811</v>
      </c>
      <c r="BA38" s="3">
        <v>200</v>
      </c>
      <c r="BB38" s="3">
        <v>200</v>
      </c>
      <c r="BC38" s="3">
        <v>6240</v>
      </c>
      <c r="BD38" s="2" t="s">
        <v>812</v>
      </c>
      <c r="BE38" s="2" t="s">
        <v>813</v>
      </c>
      <c r="BF38" s="2" t="s">
        <v>812</v>
      </c>
      <c r="BG38" s="2" t="s">
        <v>813</v>
      </c>
      <c r="BH38" s="2" t="s">
        <v>278</v>
      </c>
      <c r="BI38" s="3">
        <v>85</v>
      </c>
      <c r="BJ38" s="3">
        <v>56596</v>
      </c>
      <c r="BK38" s="3">
        <v>235</v>
      </c>
      <c r="BL38" s="3">
        <v>276</v>
      </c>
      <c r="BM38" s="3">
        <v>31</v>
      </c>
      <c r="BN38" s="3">
        <v>1600</v>
      </c>
      <c r="BO38" s="3">
        <v>256</v>
      </c>
      <c r="BP38" s="3">
        <v>0.14360000000000001</v>
      </c>
      <c r="BQ38" s="2" t="s">
        <v>278</v>
      </c>
      <c r="BR38" s="3">
        <v>0</v>
      </c>
      <c r="BS38" s="3">
        <v>0</v>
      </c>
      <c r="BT38" s="2" t="s">
        <v>278</v>
      </c>
      <c r="BU38" s="3">
        <v>1</v>
      </c>
      <c r="BV38" s="3">
        <v>2</v>
      </c>
      <c r="BW38" s="3">
        <v>4000</v>
      </c>
      <c r="BX38" s="3">
        <v>2000</v>
      </c>
      <c r="BY38" s="3">
        <v>10236</v>
      </c>
      <c r="BZ38" s="3">
        <v>0</v>
      </c>
      <c r="CA38" s="3">
        <v>0</v>
      </c>
      <c r="CB38" s="3">
        <v>10236</v>
      </c>
      <c r="CC38" s="3">
        <v>10.236000000000001</v>
      </c>
      <c r="CD38" s="3">
        <v>2.8000000000000001E-2</v>
      </c>
      <c r="CE38" s="3">
        <v>0</v>
      </c>
      <c r="CF38" s="3">
        <v>0</v>
      </c>
      <c r="CG38" s="3">
        <v>0</v>
      </c>
      <c r="CH38" s="3">
        <v>0</v>
      </c>
      <c r="CI38" s="3">
        <v>10236</v>
      </c>
      <c r="CJ38" s="2" t="s">
        <v>278</v>
      </c>
      <c r="CK38" s="2" t="s">
        <v>273</v>
      </c>
      <c r="CL38" s="2" t="s">
        <v>291</v>
      </c>
    </row>
    <row r="39" spans="1:90" hidden="1" x14ac:dyDescent="0.2">
      <c r="A39" s="2" t="s">
        <v>814</v>
      </c>
      <c r="B39" s="2" t="s">
        <v>815</v>
      </c>
      <c r="C39" s="2" t="s">
        <v>273</v>
      </c>
      <c r="D39" s="2" t="s">
        <v>816</v>
      </c>
      <c r="E39" s="2" t="s">
        <v>261</v>
      </c>
      <c r="F39" s="2" t="s">
        <v>262</v>
      </c>
      <c r="G39" s="2" t="s">
        <v>817</v>
      </c>
      <c r="H39" s="2" t="s">
        <v>264</v>
      </c>
      <c r="I39" s="2" t="s">
        <v>818</v>
      </c>
      <c r="J39" s="2" t="s">
        <v>819</v>
      </c>
      <c r="K39" s="2" t="s">
        <v>261</v>
      </c>
      <c r="L39" s="2" t="s">
        <v>816</v>
      </c>
      <c r="M39" s="2" t="s">
        <v>262</v>
      </c>
      <c r="N39" s="2" t="s">
        <v>267</v>
      </c>
      <c r="O39" s="2" t="s">
        <v>268</v>
      </c>
      <c r="P39" s="2" t="s">
        <v>269</v>
      </c>
      <c r="Q39" s="2" t="s">
        <v>261</v>
      </c>
      <c r="R39" s="2" t="s">
        <v>820</v>
      </c>
      <c r="S39" s="2" t="s">
        <v>318</v>
      </c>
      <c r="T39" s="2" t="s">
        <v>319</v>
      </c>
      <c r="U39" s="2" t="s">
        <v>821</v>
      </c>
      <c r="V39" s="2" t="s">
        <v>273</v>
      </c>
      <c r="W39" s="2" t="s">
        <v>456</v>
      </c>
      <c r="X39" s="2" t="s">
        <v>274</v>
      </c>
      <c r="Y39" s="2" t="s">
        <v>275</v>
      </c>
      <c r="Z39" s="2" t="s">
        <v>276</v>
      </c>
      <c r="AA39" s="2" t="s">
        <v>822</v>
      </c>
      <c r="AB39" s="2" t="s">
        <v>823</v>
      </c>
      <c r="AC39" s="2" t="s">
        <v>437</v>
      </c>
      <c r="AD39" s="2" t="s">
        <v>824</v>
      </c>
      <c r="AE39" s="2" t="s">
        <v>825</v>
      </c>
      <c r="AF39" s="2" t="s">
        <v>818</v>
      </c>
      <c r="AG39" s="2" t="s">
        <v>273</v>
      </c>
      <c r="AH39" s="2" t="s">
        <v>273</v>
      </c>
      <c r="AI39" s="2" t="s">
        <v>273</v>
      </c>
      <c r="AJ39" s="2" t="s">
        <v>273</v>
      </c>
      <c r="AK39" s="2" t="s">
        <v>273</v>
      </c>
      <c r="AL39" s="2" t="s">
        <v>273</v>
      </c>
      <c r="AM39" s="2" t="s">
        <v>273</v>
      </c>
      <c r="AN39" s="2" t="s">
        <v>278</v>
      </c>
      <c r="AO39" s="2" t="s">
        <v>273</v>
      </c>
      <c r="AP39" s="2" t="s">
        <v>273</v>
      </c>
      <c r="AQ39" s="2" t="s">
        <v>273</v>
      </c>
      <c r="AR39" s="3">
        <v>34.026299999999999</v>
      </c>
      <c r="AS39" s="3">
        <v>118.264</v>
      </c>
      <c r="AT39" s="2" t="s">
        <v>280</v>
      </c>
      <c r="AU39" s="2" t="s">
        <v>281</v>
      </c>
      <c r="AV39" s="2" t="s">
        <v>282</v>
      </c>
      <c r="AW39" s="2" t="s">
        <v>283</v>
      </c>
      <c r="AX39" s="2" t="s">
        <v>689</v>
      </c>
      <c r="AY39" s="2" t="s">
        <v>690</v>
      </c>
      <c r="AZ39" s="2" t="s">
        <v>691</v>
      </c>
      <c r="BA39" s="3">
        <v>500</v>
      </c>
      <c r="BB39" s="3">
        <v>260</v>
      </c>
      <c r="BC39" s="3">
        <v>8568</v>
      </c>
      <c r="BD39" s="2" t="s">
        <v>287</v>
      </c>
      <c r="BE39" s="2" t="s">
        <v>288</v>
      </c>
      <c r="BF39" s="2" t="s">
        <v>289</v>
      </c>
      <c r="BG39" s="2" t="s">
        <v>290</v>
      </c>
      <c r="BH39" s="2" t="s">
        <v>437</v>
      </c>
      <c r="BI39" s="3">
        <v>100</v>
      </c>
      <c r="BJ39" s="3">
        <v>163567</v>
      </c>
      <c r="BK39" s="3">
        <v>3024</v>
      </c>
      <c r="BL39" s="3">
        <v>323</v>
      </c>
      <c r="BM39" s="3">
        <v>65</v>
      </c>
      <c r="BN39" s="3">
        <v>39139.4</v>
      </c>
      <c r="BO39" s="3">
        <v>4568</v>
      </c>
      <c r="BP39" s="3">
        <v>8.7800000000000003E-2</v>
      </c>
      <c r="BQ39" s="2" t="s">
        <v>278</v>
      </c>
      <c r="BR39" s="3">
        <v>0</v>
      </c>
      <c r="BS39" s="3">
        <v>0</v>
      </c>
      <c r="BT39" s="2" t="s">
        <v>278</v>
      </c>
      <c r="BU39" s="3">
        <v>1</v>
      </c>
      <c r="BV39" s="3">
        <v>1</v>
      </c>
      <c r="BW39" s="3">
        <v>3300</v>
      </c>
      <c r="BX39" s="3">
        <v>3300</v>
      </c>
      <c r="BY39" s="3">
        <v>33027</v>
      </c>
      <c r="BZ39" s="3">
        <v>0</v>
      </c>
      <c r="CA39" s="3">
        <v>0</v>
      </c>
      <c r="CB39" s="3">
        <v>33027</v>
      </c>
      <c r="CC39" s="3">
        <v>33.027000000000001</v>
      </c>
      <c r="CD39" s="3">
        <v>0.09</v>
      </c>
      <c r="CE39" s="3">
        <v>0</v>
      </c>
      <c r="CF39" s="3">
        <v>0</v>
      </c>
      <c r="CG39" s="3">
        <v>0</v>
      </c>
      <c r="CH39" s="3">
        <v>0</v>
      </c>
      <c r="CI39" s="3">
        <v>33027</v>
      </c>
      <c r="CJ39" s="2" t="s">
        <v>278</v>
      </c>
      <c r="CK39" s="2" t="s">
        <v>273</v>
      </c>
      <c r="CL39" s="2" t="s">
        <v>291</v>
      </c>
    </row>
    <row r="40" spans="1:90" hidden="1" x14ac:dyDescent="0.2">
      <c r="A40" s="2" t="s">
        <v>826</v>
      </c>
      <c r="B40" s="2" t="s">
        <v>827</v>
      </c>
      <c r="C40" s="2" t="s">
        <v>828</v>
      </c>
      <c r="D40" s="2" t="s">
        <v>829</v>
      </c>
      <c r="E40" s="2" t="s">
        <v>830</v>
      </c>
      <c r="F40" s="2" t="s">
        <v>262</v>
      </c>
      <c r="G40" s="2" t="s">
        <v>831</v>
      </c>
      <c r="H40" s="2" t="s">
        <v>832</v>
      </c>
      <c r="I40" s="2" t="s">
        <v>833</v>
      </c>
      <c r="J40" s="2" t="s">
        <v>761</v>
      </c>
      <c r="K40" s="2" t="s">
        <v>830</v>
      </c>
      <c r="L40" s="2" t="s">
        <v>834</v>
      </c>
      <c r="M40" s="2" t="s">
        <v>262</v>
      </c>
      <c r="N40" s="2" t="s">
        <v>835</v>
      </c>
      <c r="O40" s="2" t="s">
        <v>268</v>
      </c>
      <c r="P40" s="2" t="s">
        <v>836</v>
      </c>
      <c r="Q40" s="2" t="s">
        <v>837</v>
      </c>
      <c r="R40" s="2" t="s">
        <v>827</v>
      </c>
      <c r="S40" s="2" t="s">
        <v>318</v>
      </c>
      <c r="T40" s="2" t="s">
        <v>319</v>
      </c>
      <c r="U40" s="2" t="s">
        <v>838</v>
      </c>
      <c r="V40" s="2" t="s">
        <v>828</v>
      </c>
      <c r="W40" s="2" t="s">
        <v>273</v>
      </c>
      <c r="X40" s="2" t="s">
        <v>274</v>
      </c>
      <c r="Y40" s="2" t="s">
        <v>275</v>
      </c>
      <c r="Z40" s="2" t="s">
        <v>276</v>
      </c>
      <c r="AA40" s="2" t="s">
        <v>839</v>
      </c>
      <c r="AB40" s="2" t="s">
        <v>839</v>
      </c>
      <c r="AC40" s="2" t="s">
        <v>437</v>
      </c>
      <c r="AD40" s="2" t="s">
        <v>273</v>
      </c>
      <c r="AE40" s="2" t="s">
        <v>273</v>
      </c>
      <c r="AF40" s="2" t="s">
        <v>279</v>
      </c>
      <c r="AG40" s="2" t="s">
        <v>273</v>
      </c>
      <c r="AH40" s="2" t="s">
        <v>273</v>
      </c>
      <c r="AI40" s="2" t="s">
        <v>273</v>
      </c>
      <c r="AJ40" s="2" t="s">
        <v>273</v>
      </c>
      <c r="AK40" s="2" t="s">
        <v>273</v>
      </c>
      <c r="AL40" s="2" t="s">
        <v>273</v>
      </c>
      <c r="AM40" s="2" t="s">
        <v>273</v>
      </c>
      <c r="AN40" s="2" t="s">
        <v>278</v>
      </c>
      <c r="AO40" s="2" t="s">
        <v>273</v>
      </c>
      <c r="AP40" s="2" t="s">
        <v>273</v>
      </c>
      <c r="AQ40" s="2" t="s">
        <v>273</v>
      </c>
      <c r="AR40" s="3">
        <v>38.231999999999999</v>
      </c>
      <c r="AS40" s="3">
        <v>122.646</v>
      </c>
      <c r="AT40" s="2" t="s">
        <v>280</v>
      </c>
      <c r="AU40" s="2" t="s">
        <v>281</v>
      </c>
      <c r="AV40" s="2" t="s">
        <v>282</v>
      </c>
      <c r="AW40" s="2" t="s">
        <v>283</v>
      </c>
      <c r="AX40" s="2" t="s">
        <v>689</v>
      </c>
      <c r="AY40" s="2" t="s">
        <v>690</v>
      </c>
      <c r="AZ40" s="2" t="s">
        <v>691</v>
      </c>
      <c r="BA40" s="3">
        <v>170</v>
      </c>
      <c r="BB40" s="3">
        <v>100</v>
      </c>
      <c r="BC40" s="3">
        <v>8736</v>
      </c>
      <c r="BD40" s="2" t="s">
        <v>310</v>
      </c>
      <c r="BE40" s="2" t="s">
        <v>311</v>
      </c>
      <c r="BF40" s="2" t="s">
        <v>310</v>
      </c>
      <c r="BG40" s="2" t="s">
        <v>311</v>
      </c>
      <c r="BH40" s="2" t="s">
        <v>278</v>
      </c>
      <c r="BI40" s="3">
        <v>75</v>
      </c>
      <c r="BJ40" s="3">
        <v>75309</v>
      </c>
      <c r="BK40" s="3">
        <v>8533</v>
      </c>
      <c r="BL40" s="3">
        <v>361</v>
      </c>
      <c r="BM40" s="3">
        <v>140</v>
      </c>
      <c r="BN40" s="3">
        <v>6000</v>
      </c>
      <c r="BO40" s="3">
        <v>686</v>
      </c>
      <c r="BP40" s="3">
        <v>7.9399999999999998E-2</v>
      </c>
      <c r="BQ40" s="2" t="s">
        <v>278</v>
      </c>
      <c r="BR40" s="3">
        <v>0</v>
      </c>
      <c r="BS40" s="3">
        <v>0</v>
      </c>
      <c r="BT40" s="2" t="s">
        <v>278</v>
      </c>
      <c r="BU40" s="3">
        <v>1</v>
      </c>
      <c r="BV40" s="3">
        <v>2</v>
      </c>
      <c r="BW40" s="3">
        <v>46000</v>
      </c>
      <c r="BX40" s="3">
        <v>23000</v>
      </c>
      <c r="BY40" s="3">
        <v>93184</v>
      </c>
      <c r="BZ40" s="3">
        <v>0</v>
      </c>
      <c r="CA40" s="3">
        <v>0</v>
      </c>
      <c r="CB40" s="3">
        <v>52183.1</v>
      </c>
      <c r="CC40" s="3">
        <v>52.183</v>
      </c>
      <c r="CD40" s="3">
        <v>0.14299999999999999</v>
      </c>
      <c r="CE40" s="3">
        <v>41001</v>
      </c>
      <c r="CF40" s="3">
        <v>0</v>
      </c>
      <c r="CG40" s="3">
        <v>41001</v>
      </c>
      <c r="CH40" s="3">
        <v>0</v>
      </c>
      <c r="CI40" s="3">
        <v>93184</v>
      </c>
      <c r="CJ40" s="2" t="s">
        <v>278</v>
      </c>
      <c r="CK40" s="2" t="s">
        <v>273</v>
      </c>
      <c r="CL40" s="2" t="s">
        <v>291</v>
      </c>
    </row>
    <row r="41" spans="1:90" hidden="1" x14ac:dyDescent="0.2">
      <c r="A41" s="2" t="s">
        <v>840</v>
      </c>
      <c r="B41" s="2" t="s">
        <v>841</v>
      </c>
      <c r="C41" s="2" t="s">
        <v>842</v>
      </c>
      <c r="D41" s="2" t="s">
        <v>843</v>
      </c>
      <c r="E41" s="2" t="s">
        <v>637</v>
      </c>
      <c r="F41" s="2" t="s">
        <v>262</v>
      </c>
      <c r="G41" s="2" t="s">
        <v>844</v>
      </c>
      <c r="H41" s="2" t="s">
        <v>626</v>
      </c>
      <c r="I41" s="2" t="s">
        <v>845</v>
      </c>
      <c r="J41" s="2" t="s">
        <v>354</v>
      </c>
      <c r="K41" s="2" t="s">
        <v>637</v>
      </c>
      <c r="L41" s="2" t="s">
        <v>843</v>
      </c>
      <c r="M41" s="2" t="s">
        <v>262</v>
      </c>
      <c r="N41" s="2" t="s">
        <v>641</v>
      </c>
      <c r="O41" s="2" t="s">
        <v>268</v>
      </c>
      <c r="P41" s="2" t="s">
        <v>642</v>
      </c>
      <c r="Q41" s="2" t="s">
        <v>643</v>
      </c>
      <c r="R41" s="2" t="s">
        <v>846</v>
      </c>
      <c r="S41" s="2" t="s">
        <v>318</v>
      </c>
      <c r="T41" s="2" t="s">
        <v>319</v>
      </c>
      <c r="U41" s="2" t="s">
        <v>847</v>
      </c>
      <c r="V41" s="2" t="s">
        <v>842</v>
      </c>
      <c r="W41" s="2" t="s">
        <v>273</v>
      </c>
      <c r="X41" s="2" t="s">
        <v>274</v>
      </c>
      <c r="Y41" s="2" t="s">
        <v>275</v>
      </c>
      <c r="Z41" s="2" t="s">
        <v>276</v>
      </c>
      <c r="AA41" s="2" t="s">
        <v>848</v>
      </c>
      <c r="AB41" s="2" t="s">
        <v>849</v>
      </c>
      <c r="AC41" s="2" t="s">
        <v>278</v>
      </c>
      <c r="AD41" s="2" t="s">
        <v>273</v>
      </c>
      <c r="AE41" s="2" t="s">
        <v>306</v>
      </c>
      <c r="AF41" s="2" t="s">
        <v>845</v>
      </c>
      <c r="AG41" s="2" t="s">
        <v>273</v>
      </c>
      <c r="AH41" s="2" t="s">
        <v>273</v>
      </c>
      <c r="AI41" s="2" t="s">
        <v>273</v>
      </c>
      <c r="AJ41" s="2" t="s">
        <v>273</v>
      </c>
      <c r="AK41" s="2" t="s">
        <v>273</v>
      </c>
      <c r="AL41" s="2" t="s">
        <v>273</v>
      </c>
      <c r="AM41" s="2" t="s">
        <v>273</v>
      </c>
      <c r="AN41" s="2" t="s">
        <v>278</v>
      </c>
      <c r="AO41" s="2" t="s">
        <v>273</v>
      </c>
      <c r="AP41" s="2" t="s">
        <v>273</v>
      </c>
      <c r="AQ41" s="2" t="s">
        <v>273</v>
      </c>
      <c r="AR41" s="3">
        <v>36.335500000000003</v>
      </c>
      <c r="AS41" s="3">
        <v>119.309</v>
      </c>
      <c r="AT41" s="2" t="s">
        <v>280</v>
      </c>
      <c r="AU41" s="2" t="s">
        <v>281</v>
      </c>
      <c r="AV41" s="2" t="s">
        <v>282</v>
      </c>
      <c r="AW41" s="2" t="s">
        <v>283</v>
      </c>
      <c r="AX41" s="2" t="s">
        <v>689</v>
      </c>
      <c r="AY41" s="2" t="s">
        <v>690</v>
      </c>
      <c r="AZ41" s="2" t="s">
        <v>850</v>
      </c>
      <c r="BA41" s="3">
        <v>213</v>
      </c>
      <c r="BB41" s="3">
        <v>188</v>
      </c>
      <c r="BC41" s="3">
        <v>8736</v>
      </c>
      <c r="BD41" s="2" t="s">
        <v>287</v>
      </c>
      <c r="BE41" s="2" t="s">
        <v>288</v>
      </c>
      <c r="BF41" s="2" t="s">
        <v>289</v>
      </c>
      <c r="BG41" s="2" t="s">
        <v>290</v>
      </c>
      <c r="BH41" s="2" t="s">
        <v>278</v>
      </c>
      <c r="BI41" s="3">
        <v>80</v>
      </c>
      <c r="BJ41" s="3">
        <v>139859</v>
      </c>
      <c r="BK41" s="3">
        <v>13400</v>
      </c>
      <c r="BL41" s="3">
        <v>333</v>
      </c>
      <c r="BM41" s="3">
        <v>83</v>
      </c>
      <c r="BN41" s="3">
        <v>11984.1</v>
      </c>
      <c r="BO41" s="3">
        <v>1371</v>
      </c>
      <c r="BP41" s="3">
        <v>0.1051</v>
      </c>
      <c r="BQ41" s="2" t="s">
        <v>278</v>
      </c>
      <c r="BR41" s="3">
        <v>0</v>
      </c>
      <c r="BS41" s="3">
        <v>0</v>
      </c>
      <c r="BT41" s="2" t="s">
        <v>278</v>
      </c>
      <c r="BU41" s="3">
        <v>1</v>
      </c>
      <c r="BV41" s="3">
        <v>4</v>
      </c>
      <c r="BW41" s="3">
        <v>108000</v>
      </c>
      <c r="BX41" s="3">
        <v>27000</v>
      </c>
      <c r="BY41" s="3">
        <v>125424</v>
      </c>
      <c r="BZ41" s="3">
        <v>31356</v>
      </c>
      <c r="CA41" s="3">
        <v>0</v>
      </c>
      <c r="CB41" s="3">
        <v>31357</v>
      </c>
      <c r="CC41" s="3">
        <v>31.356999999999999</v>
      </c>
      <c r="CD41" s="3">
        <v>8.5999999999999993E-2</v>
      </c>
      <c r="CE41" s="3">
        <v>125424</v>
      </c>
      <c r="CF41" s="3">
        <v>125424</v>
      </c>
      <c r="CG41" s="3">
        <v>0</v>
      </c>
      <c r="CH41" s="3">
        <v>0</v>
      </c>
      <c r="CI41" s="3">
        <v>156780</v>
      </c>
      <c r="CJ41" s="2" t="s">
        <v>278</v>
      </c>
      <c r="CK41" s="2" t="s">
        <v>273</v>
      </c>
      <c r="CL41" s="2" t="s">
        <v>291</v>
      </c>
    </row>
    <row r="42" spans="1:90" hidden="1" x14ac:dyDescent="0.2">
      <c r="A42" s="2" t="s">
        <v>851</v>
      </c>
      <c r="B42" s="2" t="s">
        <v>852</v>
      </c>
      <c r="C42" s="2" t="s">
        <v>853</v>
      </c>
      <c r="D42" s="2" t="s">
        <v>854</v>
      </c>
      <c r="E42" s="2" t="s">
        <v>855</v>
      </c>
      <c r="F42" s="2" t="s">
        <v>262</v>
      </c>
      <c r="G42" s="2" t="s">
        <v>856</v>
      </c>
      <c r="H42" s="2" t="s">
        <v>857</v>
      </c>
      <c r="I42" s="2" t="s">
        <v>858</v>
      </c>
      <c r="J42" s="2" t="s">
        <v>369</v>
      </c>
      <c r="K42" s="2" t="s">
        <v>859</v>
      </c>
      <c r="L42" s="2" t="s">
        <v>860</v>
      </c>
      <c r="M42" s="2" t="s">
        <v>262</v>
      </c>
      <c r="N42" s="2" t="s">
        <v>861</v>
      </c>
      <c r="O42" s="2" t="s">
        <v>268</v>
      </c>
      <c r="P42" s="2" t="s">
        <v>371</v>
      </c>
      <c r="Q42" s="2" t="s">
        <v>372</v>
      </c>
      <c r="R42" s="2" t="s">
        <v>852</v>
      </c>
      <c r="S42" s="2" t="s">
        <v>318</v>
      </c>
      <c r="T42" s="2" t="s">
        <v>319</v>
      </c>
      <c r="U42" s="2" t="s">
        <v>862</v>
      </c>
      <c r="V42" s="2" t="s">
        <v>273</v>
      </c>
      <c r="W42" s="2" t="s">
        <v>273</v>
      </c>
      <c r="X42" s="2" t="s">
        <v>274</v>
      </c>
      <c r="Y42" s="2" t="s">
        <v>275</v>
      </c>
      <c r="Z42" s="2" t="s">
        <v>276</v>
      </c>
      <c r="AA42" s="2" t="s">
        <v>863</v>
      </c>
      <c r="AB42" s="2" t="s">
        <v>863</v>
      </c>
      <c r="AC42" s="2" t="s">
        <v>278</v>
      </c>
      <c r="AD42" s="2" t="s">
        <v>273</v>
      </c>
      <c r="AE42" s="2" t="s">
        <v>273</v>
      </c>
      <c r="AF42" s="2" t="s">
        <v>279</v>
      </c>
      <c r="AG42" s="2" t="s">
        <v>273</v>
      </c>
      <c r="AH42" s="2" t="s">
        <v>273</v>
      </c>
      <c r="AI42" s="2" t="s">
        <v>273</v>
      </c>
      <c r="AJ42" s="2" t="s">
        <v>273</v>
      </c>
      <c r="AK42" s="2" t="s">
        <v>273</v>
      </c>
      <c r="AL42" s="2" t="s">
        <v>273</v>
      </c>
      <c r="AM42" s="2" t="s">
        <v>273</v>
      </c>
      <c r="AN42" s="2" t="s">
        <v>278</v>
      </c>
      <c r="AO42" s="2" t="s">
        <v>273</v>
      </c>
      <c r="AP42" s="2" t="s">
        <v>273</v>
      </c>
      <c r="AQ42" s="2" t="s">
        <v>273</v>
      </c>
      <c r="AR42" s="3">
        <v>37.835000000000001</v>
      </c>
      <c r="AS42" s="3">
        <v>122.28</v>
      </c>
      <c r="AT42" s="2" t="s">
        <v>280</v>
      </c>
      <c r="AU42" s="2" t="s">
        <v>281</v>
      </c>
      <c r="AV42" s="2" t="s">
        <v>282</v>
      </c>
      <c r="AW42" s="2" t="s">
        <v>283</v>
      </c>
      <c r="AX42" s="2" t="s">
        <v>689</v>
      </c>
      <c r="AY42" s="2" t="s">
        <v>690</v>
      </c>
      <c r="AZ42" s="2" t="s">
        <v>691</v>
      </c>
      <c r="BA42" s="3">
        <v>122</v>
      </c>
      <c r="BB42" s="3">
        <v>55</v>
      </c>
      <c r="BC42" s="3">
        <v>8736</v>
      </c>
      <c r="BD42" s="2" t="s">
        <v>310</v>
      </c>
      <c r="BE42" s="2" t="s">
        <v>311</v>
      </c>
      <c r="BF42" s="2" t="s">
        <v>310</v>
      </c>
      <c r="BG42" s="2" t="s">
        <v>311</v>
      </c>
      <c r="BH42" s="2" t="s">
        <v>278</v>
      </c>
      <c r="BI42" s="3">
        <v>87</v>
      </c>
      <c r="BJ42" s="3">
        <v>39075</v>
      </c>
      <c r="BK42" s="3">
        <v>0</v>
      </c>
      <c r="BL42" s="3">
        <v>0</v>
      </c>
      <c r="BM42" s="3">
        <v>0</v>
      </c>
      <c r="BN42" s="3">
        <v>4800</v>
      </c>
      <c r="BO42" s="3">
        <v>549</v>
      </c>
      <c r="BP42" s="3">
        <v>7.9699999999999993E-2</v>
      </c>
      <c r="BQ42" s="2" t="s">
        <v>278</v>
      </c>
      <c r="BR42" s="3">
        <v>0</v>
      </c>
      <c r="BS42" s="3">
        <v>0</v>
      </c>
      <c r="BT42" s="2" t="s">
        <v>278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23689.9</v>
      </c>
      <c r="CA42" s="3">
        <v>0</v>
      </c>
      <c r="CB42" s="3">
        <v>23690</v>
      </c>
      <c r="CC42" s="3">
        <v>23.69</v>
      </c>
      <c r="CD42" s="3">
        <v>6.5000000000000002E-2</v>
      </c>
      <c r="CE42" s="3">
        <v>0</v>
      </c>
      <c r="CF42" s="3">
        <v>0</v>
      </c>
      <c r="CG42" s="3">
        <v>0</v>
      </c>
      <c r="CH42" s="3">
        <v>0</v>
      </c>
      <c r="CI42" s="3">
        <v>23689.9</v>
      </c>
      <c r="CJ42" s="2" t="s">
        <v>278</v>
      </c>
      <c r="CK42" s="2" t="s">
        <v>273</v>
      </c>
      <c r="CL42" s="2" t="s">
        <v>291</v>
      </c>
    </row>
    <row r="43" spans="1:90" hidden="1" x14ac:dyDescent="0.2">
      <c r="A43" s="2" t="s">
        <v>864</v>
      </c>
      <c r="B43" s="2" t="s">
        <v>865</v>
      </c>
      <c r="C43" s="2" t="s">
        <v>866</v>
      </c>
      <c r="D43" s="2" t="s">
        <v>867</v>
      </c>
      <c r="E43" s="2" t="s">
        <v>536</v>
      </c>
      <c r="F43" s="2" t="s">
        <v>262</v>
      </c>
      <c r="G43" s="2" t="s">
        <v>868</v>
      </c>
      <c r="H43" s="2" t="s">
        <v>538</v>
      </c>
      <c r="I43" s="2" t="s">
        <v>869</v>
      </c>
      <c r="J43" s="2" t="s">
        <v>397</v>
      </c>
      <c r="K43" s="2" t="s">
        <v>536</v>
      </c>
      <c r="L43" s="2" t="s">
        <v>867</v>
      </c>
      <c r="M43" s="2" t="s">
        <v>262</v>
      </c>
      <c r="N43" s="2" t="s">
        <v>870</v>
      </c>
      <c r="O43" s="2" t="s">
        <v>268</v>
      </c>
      <c r="P43" s="2" t="s">
        <v>541</v>
      </c>
      <c r="Q43" s="2" t="s">
        <v>536</v>
      </c>
      <c r="R43" s="2" t="s">
        <v>871</v>
      </c>
      <c r="S43" s="2" t="s">
        <v>872</v>
      </c>
      <c r="T43" s="2" t="s">
        <v>873</v>
      </c>
      <c r="U43" s="2" t="s">
        <v>874</v>
      </c>
      <c r="V43" s="2" t="s">
        <v>273</v>
      </c>
      <c r="W43" s="2" t="s">
        <v>273</v>
      </c>
      <c r="X43" s="2" t="s">
        <v>274</v>
      </c>
      <c r="Y43" s="2" t="s">
        <v>275</v>
      </c>
      <c r="Z43" s="2" t="s">
        <v>276</v>
      </c>
      <c r="AA43" s="2" t="s">
        <v>875</v>
      </c>
      <c r="AB43" s="2" t="s">
        <v>876</v>
      </c>
      <c r="AC43" s="2" t="s">
        <v>278</v>
      </c>
      <c r="AD43" s="2" t="s">
        <v>874</v>
      </c>
      <c r="AE43" s="2" t="s">
        <v>877</v>
      </c>
      <c r="AF43" s="2" t="s">
        <v>878</v>
      </c>
      <c r="AG43" s="2" t="s">
        <v>273</v>
      </c>
      <c r="AH43" s="2" t="s">
        <v>273</v>
      </c>
      <c r="AI43" s="2" t="s">
        <v>273</v>
      </c>
      <c r="AJ43" s="2" t="s">
        <v>273</v>
      </c>
      <c r="AK43" s="2" t="s">
        <v>273</v>
      </c>
      <c r="AL43" s="2" t="s">
        <v>273</v>
      </c>
      <c r="AM43" s="2" t="s">
        <v>273</v>
      </c>
      <c r="AN43" s="2" t="s">
        <v>278</v>
      </c>
      <c r="AO43" s="2" t="s">
        <v>273</v>
      </c>
      <c r="AP43" s="2" t="s">
        <v>273</v>
      </c>
      <c r="AQ43" s="2" t="s">
        <v>273</v>
      </c>
      <c r="AR43" s="3">
        <v>38.513399999999997</v>
      </c>
      <c r="AS43" s="3">
        <v>121.467</v>
      </c>
      <c r="AT43" s="2" t="s">
        <v>280</v>
      </c>
      <c r="AU43" s="2" t="s">
        <v>281</v>
      </c>
      <c r="AV43" s="2" t="s">
        <v>282</v>
      </c>
      <c r="AW43" s="2" t="s">
        <v>283</v>
      </c>
      <c r="AX43" s="2" t="s">
        <v>879</v>
      </c>
      <c r="AY43" s="2" t="s">
        <v>880</v>
      </c>
      <c r="AZ43" s="2" t="s">
        <v>881</v>
      </c>
      <c r="BA43" s="3">
        <v>1700</v>
      </c>
      <c r="BB43" s="3">
        <v>1291</v>
      </c>
      <c r="BC43" s="3">
        <v>6240</v>
      </c>
      <c r="BD43" s="2" t="s">
        <v>546</v>
      </c>
      <c r="BE43" s="2" t="s">
        <v>547</v>
      </c>
      <c r="BF43" s="2" t="s">
        <v>310</v>
      </c>
      <c r="BG43" s="2" t="s">
        <v>311</v>
      </c>
      <c r="BH43" s="2" t="s">
        <v>278</v>
      </c>
      <c r="BI43" s="3">
        <v>80</v>
      </c>
      <c r="BJ43" s="3">
        <v>387253</v>
      </c>
      <c r="BK43" s="3">
        <v>150000</v>
      </c>
      <c r="BL43" s="3">
        <v>395</v>
      </c>
      <c r="BM43" s="3">
        <v>150</v>
      </c>
      <c r="BN43" s="3">
        <v>61645.3</v>
      </c>
      <c r="BO43" s="3">
        <v>9879</v>
      </c>
      <c r="BP43" s="3">
        <v>7.7200000000000005E-2</v>
      </c>
      <c r="BQ43" s="2" t="s">
        <v>278</v>
      </c>
      <c r="BR43" s="3">
        <v>0</v>
      </c>
      <c r="BS43" s="3">
        <v>0</v>
      </c>
      <c r="BT43" s="2" t="s">
        <v>278</v>
      </c>
      <c r="BU43" s="3">
        <v>6</v>
      </c>
      <c r="BV43" s="3">
        <v>5</v>
      </c>
      <c r="BW43" s="3">
        <v>295000</v>
      </c>
      <c r="BX43" s="3">
        <v>59166</v>
      </c>
      <c r="BY43" s="3">
        <v>1158080</v>
      </c>
      <c r="BZ43" s="3">
        <v>128675</v>
      </c>
      <c r="CA43" s="3">
        <v>0</v>
      </c>
      <c r="CB43" s="3">
        <v>1286750</v>
      </c>
      <c r="CC43" s="3">
        <v>1286.75</v>
      </c>
      <c r="CD43" s="3">
        <v>3.5249999999999999</v>
      </c>
      <c r="CE43" s="3">
        <v>0</v>
      </c>
      <c r="CF43" s="3">
        <v>0</v>
      </c>
      <c r="CG43" s="3">
        <v>0</v>
      </c>
      <c r="CH43" s="3">
        <v>0</v>
      </c>
      <c r="CI43" s="3">
        <v>1286753</v>
      </c>
      <c r="CJ43" s="2" t="s">
        <v>278</v>
      </c>
      <c r="CK43" s="2" t="s">
        <v>273</v>
      </c>
      <c r="CL43" s="2" t="s">
        <v>291</v>
      </c>
    </row>
    <row r="44" spans="1:90" hidden="1" x14ac:dyDescent="0.2">
      <c r="A44" s="2" t="s">
        <v>882</v>
      </c>
      <c r="B44" s="2" t="s">
        <v>883</v>
      </c>
      <c r="C44" s="2" t="s">
        <v>884</v>
      </c>
      <c r="D44" s="2" t="s">
        <v>885</v>
      </c>
      <c r="E44" s="2" t="s">
        <v>886</v>
      </c>
      <c r="F44" s="2" t="s">
        <v>262</v>
      </c>
      <c r="G44" s="2" t="s">
        <v>887</v>
      </c>
      <c r="H44" s="2" t="s">
        <v>382</v>
      </c>
      <c r="I44" s="2" t="s">
        <v>888</v>
      </c>
      <c r="J44" s="2" t="s">
        <v>889</v>
      </c>
      <c r="K44" s="2" t="s">
        <v>886</v>
      </c>
      <c r="L44" s="2" t="s">
        <v>885</v>
      </c>
      <c r="M44" s="2" t="s">
        <v>262</v>
      </c>
      <c r="N44" s="2" t="s">
        <v>890</v>
      </c>
      <c r="O44" s="2" t="s">
        <v>268</v>
      </c>
      <c r="P44" s="2" t="s">
        <v>269</v>
      </c>
      <c r="Q44" s="2" t="s">
        <v>261</v>
      </c>
      <c r="R44" s="2" t="s">
        <v>883</v>
      </c>
      <c r="S44" s="2" t="s">
        <v>305</v>
      </c>
      <c r="T44" s="2" t="s">
        <v>306</v>
      </c>
      <c r="U44" s="2" t="s">
        <v>891</v>
      </c>
      <c r="V44" s="2" t="s">
        <v>892</v>
      </c>
      <c r="W44" s="2" t="s">
        <v>273</v>
      </c>
      <c r="X44" s="2" t="s">
        <v>274</v>
      </c>
      <c r="Y44" s="2" t="s">
        <v>275</v>
      </c>
      <c r="Z44" s="2" t="s">
        <v>276</v>
      </c>
      <c r="AA44" s="2" t="s">
        <v>893</v>
      </c>
      <c r="AB44" s="2" t="s">
        <v>894</v>
      </c>
      <c r="AC44" s="2" t="s">
        <v>278</v>
      </c>
      <c r="AD44" s="2" t="s">
        <v>273</v>
      </c>
      <c r="AE44" s="2" t="s">
        <v>273</v>
      </c>
      <c r="AF44" s="2" t="s">
        <v>279</v>
      </c>
      <c r="AG44" s="2" t="s">
        <v>273</v>
      </c>
      <c r="AH44" s="2" t="s">
        <v>273</v>
      </c>
      <c r="AI44" s="2" t="s">
        <v>273</v>
      </c>
      <c r="AJ44" s="2" t="s">
        <v>273</v>
      </c>
      <c r="AK44" s="2" t="s">
        <v>273</v>
      </c>
      <c r="AL44" s="2" t="s">
        <v>273</v>
      </c>
      <c r="AM44" s="2" t="s">
        <v>273</v>
      </c>
      <c r="AN44" s="2" t="s">
        <v>278</v>
      </c>
      <c r="AO44" s="2" t="s">
        <v>273</v>
      </c>
      <c r="AP44" s="2" t="s">
        <v>273</v>
      </c>
      <c r="AQ44" s="2" t="s">
        <v>273</v>
      </c>
      <c r="AR44" s="3">
        <v>34.057200000000002</v>
      </c>
      <c r="AS44" s="3">
        <v>118.145</v>
      </c>
      <c r="AT44" s="2" t="s">
        <v>280</v>
      </c>
      <c r="AU44" s="2" t="s">
        <v>281</v>
      </c>
      <c r="AV44" s="2" t="s">
        <v>282</v>
      </c>
      <c r="AW44" s="2" t="s">
        <v>283</v>
      </c>
      <c r="AX44" s="2" t="s">
        <v>879</v>
      </c>
      <c r="AY44" s="2" t="s">
        <v>880</v>
      </c>
      <c r="AZ44" s="2" t="s">
        <v>881</v>
      </c>
      <c r="BA44" s="3">
        <v>145</v>
      </c>
      <c r="BB44" s="3">
        <v>130</v>
      </c>
      <c r="BC44" s="3">
        <v>6864</v>
      </c>
      <c r="BD44" s="2" t="s">
        <v>287</v>
      </c>
      <c r="BE44" s="2" t="s">
        <v>288</v>
      </c>
      <c r="BF44" s="2" t="s">
        <v>289</v>
      </c>
      <c r="BG44" s="2" t="s">
        <v>290</v>
      </c>
      <c r="BH44" s="2" t="s">
        <v>278</v>
      </c>
      <c r="BI44" s="3">
        <v>80</v>
      </c>
      <c r="BJ44" s="3">
        <v>39666</v>
      </c>
      <c r="BK44" s="3">
        <v>0</v>
      </c>
      <c r="BL44" s="3">
        <v>0</v>
      </c>
      <c r="BM44" s="3">
        <v>0</v>
      </c>
      <c r="BN44" s="3">
        <v>1024.3900000000001</v>
      </c>
      <c r="BO44" s="3">
        <v>149</v>
      </c>
      <c r="BP44" s="3">
        <v>9.0700000000000003E-2</v>
      </c>
      <c r="BQ44" s="2" t="s">
        <v>278</v>
      </c>
      <c r="BR44" s="3">
        <v>0</v>
      </c>
      <c r="BS44" s="3">
        <v>0</v>
      </c>
      <c r="BT44" s="2" t="s">
        <v>278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33027.5</v>
      </c>
      <c r="CA44" s="3">
        <v>0</v>
      </c>
      <c r="CB44" s="3">
        <v>33027.5</v>
      </c>
      <c r="CC44" s="3">
        <v>33.027999999999999</v>
      </c>
      <c r="CD44" s="3">
        <v>0.09</v>
      </c>
      <c r="CE44" s="3">
        <v>0</v>
      </c>
      <c r="CF44" s="3">
        <v>0</v>
      </c>
      <c r="CG44" s="3">
        <v>0</v>
      </c>
      <c r="CH44" s="3">
        <v>0</v>
      </c>
      <c r="CI44" s="3">
        <v>33027.5</v>
      </c>
      <c r="CJ44" s="2" t="s">
        <v>278</v>
      </c>
      <c r="CK44" s="2" t="s">
        <v>273</v>
      </c>
      <c r="CL44" s="2" t="s">
        <v>291</v>
      </c>
    </row>
    <row r="45" spans="1:90" hidden="1" x14ac:dyDescent="0.2">
      <c r="A45" s="2" t="s">
        <v>895</v>
      </c>
      <c r="B45" s="2" t="s">
        <v>896</v>
      </c>
      <c r="C45" s="2" t="s">
        <v>273</v>
      </c>
      <c r="D45" s="2" t="s">
        <v>897</v>
      </c>
      <c r="E45" s="2" t="s">
        <v>898</v>
      </c>
      <c r="F45" s="2" t="s">
        <v>262</v>
      </c>
      <c r="G45" s="2" t="s">
        <v>899</v>
      </c>
      <c r="H45" s="2" t="s">
        <v>382</v>
      </c>
      <c r="I45" s="2" t="s">
        <v>900</v>
      </c>
      <c r="J45" s="2" t="s">
        <v>384</v>
      </c>
      <c r="K45" s="2" t="s">
        <v>898</v>
      </c>
      <c r="L45" s="2" t="s">
        <v>897</v>
      </c>
      <c r="M45" s="2" t="s">
        <v>262</v>
      </c>
      <c r="N45" s="2" t="s">
        <v>901</v>
      </c>
      <c r="O45" s="2" t="s">
        <v>268</v>
      </c>
      <c r="P45" s="2" t="s">
        <v>269</v>
      </c>
      <c r="Q45" s="2" t="s">
        <v>261</v>
      </c>
      <c r="R45" s="2" t="s">
        <v>902</v>
      </c>
      <c r="S45" s="2" t="s">
        <v>305</v>
      </c>
      <c r="T45" s="2" t="s">
        <v>306</v>
      </c>
      <c r="U45" s="2" t="s">
        <v>903</v>
      </c>
      <c r="V45" s="2" t="s">
        <v>904</v>
      </c>
      <c r="W45" s="2" t="s">
        <v>273</v>
      </c>
      <c r="X45" s="2" t="s">
        <v>274</v>
      </c>
      <c r="Y45" s="2" t="s">
        <v>275</v>
      </c>
      <c r="Z45" s="2" t="s">
        <v>276</v>
      </c>
      <c r="AA45" s="2" t="s">
        <v>905</v>
      </c>
      <c r="AB45" s="2" t="s">
        <v>906</v>
      </c>
      <c r="AC45" s="2" t="s">
        <v>278</v>
      </c>
      <c r="AD45" s="2" t="s">
        <v>273</v>
      </c>
      <c r="AE45" s="2" t="s">
        <v>273</v>
      </c>
      <c r="AF45" s="2" t="s">
        <v>279</v>
      </c>
      <c r="AG45" s="2" t="s">
        <v>273</v>
      </c>
      <c r="AH45" s="2" t="s">
        <v>273</v>
      </c>
      <c r="AI45" s="2" t="s">
        <v>273</v>
      </c>
      <c r="AJ45" s="2" t="s">
        <v>273</v>
      </c>
      <c r="AK45" s="2" t="s">
        <v>273</v>
      </c>
      <c r="AL45" s="2" t="s">
        <v>273</v>
      </c>
      <c r="AM45" s="2" t="s">
        <v>273</v>
      </c>
      <c r="AN45" s="2" t="s">
        <v>278</v>
      </c>
      <c r="AO45" s="2" t="s">
        <v>273</v>
      </c>
      <c r="AP45" s="2" t="s">
        <v>273</v>
      </c>
      <c r="AQ45" s="2" t="s">
        <v>273</v>
      </c>
      <c r="AR45" s="3">
        <v>34.062800000000003</v>
      </c>
      <c r="AS45" s="3">
        <v>118.069</v>
      </c>
      <c r="AT45" s="2" t="s">
        <v>280</v>
      </c>
      <c r="AU45" s="2" t="s">
        <v>281</v>
      </c>
      <c r="AV45" s="2" t="s">
        <v>282</v>
      </c>
      <c r="AW45" s="2" t="s">
        <v>283</v>
      </c>
      <c r="AX45" s="2" t="s">
        <v>879</v>
      </c>
      <c r="AY45" s="2" t="s">
        <v>880</v>
      </c>
      <c r="AZ45" s="2" t="s">
        <v>907</v>
      </c>
      <c r="BA45" s="3">
        <v>350</v>
      </c>
      <c r="BB45" s="3">
        <v>250</v>
      </c>
      <c r="BC45" s="3">
        <v>6000</v>
      </c>
      <c r="BD45" s="2" t="s">
        <v>287</v>
      </c>
      <c r="BE45" s="2" t="s">
        <v>288</v>
      </c>
      <c r="BF45" s="2" t="s">
        <v>289</v>
      </c>
      <c r="BG45" s="2" t="s">
        <v>290</v>
      </c>
      <c r="BH45" s="2" t="s">
        <v>278</v>
      </c>
      <c r="BI45" s="3">
        <v>20</v>
      </c>
      <c r="BJ45" s="3">
        <v>90200</v>
      </c>
      <c r="BK45" s="3">
        <v>5355</v>
      </c>
      <c r="BL45" s="3">
        <v>250</v>
      </c>
      <c r="BM45" s="3">
        <v>15</v>
      </c>
      <c r="BN45" s="3">
        <v>1741</v>
      </c>
      <c r="BO45" s="3">
        <v>290</v>
      </c>
      <c r="BP45" s="3">
        <v>8.9899999999999994E-2</v>
      </c>
      <c r="BQ45" s="2" t="s">
        <v>278</v>
      </c>
      <c r="BR45" s="3">
        <v>0</v>
      </c>
      <c r="BS45" s="3">
        <v>0</v>
      </c>
      <c r="BT45" s="2" t="s">
        <v>278</v>
      </c>
      <c r="BU45" s="3">
        <v>1</v>
      </c>
      <c r="BV45" s="3">
        <v>2</v>
      </c>
      <c r="BW45" s="3">
        <v>26000</v>
      </c>
      <c r="BX45" s="3">
        <v>13000</v>
      </c>
      <c r="BY45" s="3">
        <v>10710.4</v>
      </c>
      <c r="BZ45" s="3">
        <v>25986.799999999999</v>
      </c>
      <c r="CA45" s="3">
        <v>0</v>
      </c>
      <c r="CB45" s="3">
        <v>36697.300000000003</v>
      </c>
      <c r="CC45" s="3">
        <v>36.697000000000003</v>
      </c>
      <c r="CD45" s="3">
        <v>0.10100000000000001</v>
      </c>
      <c r="CE45" s="3">
        <v>0</v>
      </c>
      <c r="CF45" s="3">
        <v>0</v>
      </c>
      <c r="CG45" s="3">
        <v>0</v>
      </c>
      <c r="CH45" s="3">
        <v>0</v>
      </c>
      <c r="CI45" s="3">
        <v>36697.199999999997</v>
      </c>
      <c r="CJ45" s="2" t="s">
        <v>278</v>
      </c>
      <c r="CK45" s="2" t="s">
        <v>273</v>
      </c>
      <c r="CL45" s="2" t="s">
        <v>291</v>
      </c>
    </row>
    <row r="46" spans="1:90" hidden="1" x14ac:dyDescent="0.2">
      <c r="A46" s="2" t="s">
        <v>908</v>
      </c>
      <c r="B46" s="2" t="s">
        <v>909</v>
      </c>
      <c r="C46" s="2" t="s">
        <v>910</v>
      </c>
      <c r="D46" s="2" t="s">
        <v>911</v>
      </c>
      <c r="E46" s="2" t="s">
        <v>350</v>
      </c>
      <c r="F46" s="2" t="s">
        <v>262</v>
      </c>
      <c r="G46" s="2" t="s">
        <v>912</v>
      </c>
      <c r="H46" s="2" t="s">
        <v>352</v>
      </c>
      <c r="I46" s="2" t="s">
        <v>913</v>
      </c>
      <c r="J46" s="2" t="s">
        <v>354</v>
      </c>
      <c r="K46" s="2" t="s">
        <v>350</v>
      </c>
      <c r="L46" s="2" t="s">
        <v>914</v>
      </c>
      <c r="M46" s="2" t="s">
        <v>262</v>
      </c>
      <c r="N46" s="2" t="s">
        <v>915</v>
      </c>
      <c r="O46" s="2" t="s">
        <v>268</v>
      </c>
      <c r="P46" s="2" t="s">
        <v>355</v>
      </c>
      <c r="Q46" s="2" t="s">
        <v>356</v>
      </c>
      <c r="R46" s="2" t="s">
        <v>916</v>
      </c>
      <c r="S46" s="2" t="s">
        <v>318</v>
      </c>
      <c r="T46" s="2" t="s">
        <v>319</v>
      </c>
      <c r="U46" s="2" t="s">
        <v>917</v>
      </c>
      <c r="V46" s="2" t="s">
        <v>273</v>
      </c>
      <c r="W46" s="2" t="s">
        <v>273</v>
      </c>
      <c r="X46" s="2" t="s">
        <v>274</v>
      </c>
      <c r="Y46" s="2" t="s">
        <v>275</v>
      </c>
      <c r="Z46" s="2" t="s">
        <v>276</v>
      </c>
      <c r="AA46" s="2" t="s">
        <v>918</v>
      </c>
      <c r="AB46" s="2" t="s">
        <v>919</v>
      </c>
      <c r="AC46" s="2" t="s">
        <v>278</v>
      </c>
      <c r="AD46" s="2" t="s">
        <v>273</v>
      </c>
      <c r="AE46" s="2" t="s">
        <v>273</v>
      </c>
      <c r="AF46" s="2" t="s">
        <v>279</v>
      </c>
      <c r="AG46" s="2" t="s">
        <v>273</v>
      </c>
      <c r="AH46" s="2" t="s">
        <v>273</v>
      </c>
      <c r="AI46" s="2" t="s">
        <v>273</v>
      </c>
      <c r="AJ46" s="2" t="s">
        <v>273</v>
      </c>
      <c r="AK46" s="2" t="s">
        <v>273</v>
      </c>
      <c r="AL46" s="2" t="s">
        <v>273</v>
      </c>
      <c r="AM46" s="2" t="s">
        <v>273</v>
      </c>
      <c r="AN46" s="2" t="s">
        <v>278</v>
      </c>
      <c r="AO46" s="2" t="s">
        <v>273</v>
      </c>
      <c r="AP46" s="2" t="s">
        <v>273</v>
      </c>
      <c r="AQ46" s="2" t="s">
        <v>273</v>
      </c>
      <c r="AR46" s="3">
        <v>37.9375</v>
      </c>
      <c r="AS46" s="3">
        <v>121.31100000000001</v>
      </c>
      <c r="AT46" s="2" t="s">
        <v>280</v>
      </c>
      <c r="AU46" s="2" t="s">
        <v>281</v>
      </c>
      <c r="AV46" s="2" t="s">
        <v>282</v>
      </c>
      <c r="AW46" s="2" t="s">
        <v>283</v>
      </c>
      <c r="AX46" s="2" t="s">
        <v>879</v>
      </c>
      <c r="AY46" s="2" t="s">
        <v>880</v>
      </c>
      <c r="AZ46" s="2" t="s">
        <v>881</v>
      </c>
      <c r="BA46" s="3">
        <v>128</v>
      </c>
      <c r="BB46" s="3">
        <v>115</v>
      </c>
      <c r="BC46" s="3">
        <v>2080</v>
      </c>
      <c r="BD46" s="2" t="s">
        <v>310</v>
      </c>
      <c r="BE46" s="2" t="s">
        <v>311</v>
      </c>
      <c r="BF46" s="2" t="s">
        <v>310</v>
      </c>
      <c r="BG46" s="2" t="s">
        <v>311</v>
      </c>
      <c r="BH46" s="2" t="s">
        <v>278</v>
      </c>
      <c r="BI46" s="3">
        <v>80</v>
      </c>
      <c r="BJ46" s="3">
        <v>36840</v>
      </c>
      <c r="BK46" s="3">
        <v>8396</v>
      </c>
      <c r="BL46" s="3">
        <v>328</v>
      </c>
      <c r="BM46" s="3">
        <v>60</v>
      </c>
      <c r="BN46" s="3">
        <v>2000</v>
      </c>
      <c r="BO46" s="3">
        <v>961</v>
      </c>
      <c r="BP46" s="3">
        <v>8.0699999999999994E-2</v>
      </c>
      <c r="BQ46" s="2" t="s">
        <v>278</v>
      </c>
      <c r="BR46" s="3">
        <v>0</v>
      </c>
      <c r="BS46" s="3">
        <v>0</v>
      </c>
      <c r="BT46" s="2" t="s">
        <v>278</v>
      </c>
      <c r="BU46" s="3">
        <v>2</v>
      </c>
      <c r="BV46" s="3">
        <v>3</v>
      </c>
      <c r="BW46" s="3">
        <v>17200</v>
      </c>
      <c r="BX46" s="3">
        <v>5733</v>
      </c>
      <c r="BY46" s="3">
        <v>21828.6</v>
      </c>
      <c r="BZ46" s="3">
        <v>0</v>
      </c>
      <c r="CA46" s="3">
        <v>0</v>
      </c>
      <c r="CB46" s="3">
        <v>21828.7</v>
      </c>
      <c r="CC46" s="3">
        <v>21.829000000000001</v>
      </c>
      <c r="CD46" s="3">
        <v>0.06</v>
      </c>
      <c r="CE46" s="3">
        <v>0</v>
      </c>
      <c r="CF46" s="3">
        <v>0</v>
      </c>
      <c r="CG46" s="3">
        <v>0</v>
      </c>
      <c r="CH46" s="3">
        <v>0</v>
      </c>
      <c r="CI46" s="3">
        <v>21828.6</v>
      </c>
      <c r="CJ46" s="2" t="s">
        <v>278</v>
      </c>
      <c r="CK46" s="2" t="s">
        <v>273</v>
      </c>
      <c r="CL46" s="2" t="s">
        <v>291</v>
      </c>
    </row>
    <row r="47" spans="1:90" hidden="1" x14ac:dyDescent="0.2">
      <c r="A47" s="2" t="s">
        <v>920</v>
      </c>
      <c r="B47" s="2" t="s">
        <v>921</v>
      </c>
      <c r="C47" s="2" t="s">
        <v>273</v>
      </c>
      <c r="D47" s="2" t="s">
        <v>922</v>
      </c>
      <c r="E47" s="2" t="s">
        <v>923</v>
      </c>
      <c r="F47" s="2" t="s">
        <v>262</v>
      </c>
      <c r="G47" s="2" t="s">
        <v>924</v>
      </c>
      <c r="H47" s="2" t="s">
        <v>426</v>
      </c>
      <c r="I47" s="2" t="s">
        <v>925</v>
      </c>
      <c r="J47" s="2" t="s">
        <v>354</v>
      </c>
      <c r="K47" s="2" t="s">
        <v>923</v>
      </c>
      <c r="L47" s="2" t="s">
        <v>926</v>
      </c>
      <c r="M47" s="2" t="s">
        <v>262</v>
      </c>
      <c r="N47" s="2" t="s">
        <v>924</v>
      </c>
      <c r="O47" s="2" t="s">
        <v>268</v>
      </c>
      <c r="P47" s="2" t="s">
        <v>475</v>
      </c>
      <c r="Q47" s="2" t="s">
        <v>476</v>
      </c>
      <c r="R47" s="2" t="s">
        <v>921</v>
      </c>
      <c r="S47" s="2" t="s">
        <v>431</v>
      </c>
      <c r="T47" s="2" t="s">
        <v>432</v>
      </c>
      <c r="U47" s="2" t="s">
        <v>927</v>
      </c>
      <c r="V47" s="2" t="s">
        <v>273</v>
      </c>
      <c r="W47" s="2" t="s">
        <v>273</v>
      </c>
      <c r="X47" s="2" t="s">
        <v>274</v>
      </c>
      <c r="Y47" s="2" t="s">
        <v>275</v>
      </c>
      <c r="Z47" s="2" t="s">
        <v>276</v>
      </c>
      <c r="AA47" s="2" t="s">
        <v>928</v>
      </c>
      <c r="AB47" s="2" t="s">
        <v>928</v>
      </c>
      <c r="AC47" s="2" t="s">
        <v>437</v>
      </c>
      <c r="AD47" s="2" t="s">
        <v>929</v>
      </c>
      <c r="AE47" s="2" t="s">
        <v>306</v>
      </c>
      <c r="AF47" s="2" t="s">
        <v>930</v>
      </c>
      <c r="AG47" s="2" t="s">
        <v>273</v>
      </c>
      <c r="AH47" s="2" t="s">
        <v>273</v>
      </c>
      <c r="AI47" s="2" t="s">
        <v>273</v>
      </c>
      <c r="AJ47" s="2" t="s">
        <v>273</v>
      </c>
      <c r="AK47" s="2" t="s">
        <v>273</v>
      </c>
      <c r="AL47" s="2" t="s">
        <v>273</v>
      </c>
      <c r="AM47" s="2" t="s">
        <v>273</v>
      </c>
      <c r="AN47" s="2" t="s">
        <v>278</v>
      </c>
      <c r="AO47" s="2" t="s">
        <v>273</v>
      </c>
      <c r="AP47" s="2" t="s">
        <v>273</v>
      </c>
      <c r="AQ47" s="2" t="s">
        <v>273</v>
      </c>
      <c r="AR47" s="3">
        <v>37.2883</v>
      </c>
      <c r="AS47" s="3">
        <v>120.319</v>
      </c>
      <c r="AT47" s="2" t="s">
        <v>280</v>
      </c>
      <c r="AU47" s="2" t="s">
        <v>281</v>
      </c>
      <c r="AV47" s="2" t="s">
        <v>282</v>
      </c>
      <c r="AW47" s="2" t="s">
        <v>283</v>
      </c>
      <c r="AX47" s="2" t="s">
        <v>931</v>
      </c>
      <c r="AY47" s="2" t="s">
        <v>932</v>
      </c>
      <c r="AZ47" s="2" t="s">
        <v>933</v>
      </c>
      <c r="BA47" s="3">
        <v>75</v>
      </c>
      <c r="BB47" s="3">
        <v>68</v>
      </c>
      <c r="BC47" s="3">
        <v>2080</v>
      </c>
      <c r="BD47" s="2" t="s">
        <v>310</v>
      </c>
      <c r="BE47" s="2" t="s">
        <v>311</v>
      </c>
      <c r="BF47" s="2" t="s">
        <v>310</v>
      </c>
      <c r="BG47" s="2" t="s">
        <v>311</v>
      </c>
      <c r="BH47" s="2" t="s">
        <v>437</v>
      </c>
      <c r="BI47" s="3">
        <v>100</v>
      </c>
      <c r="BJ47" s="3">
        <v>21458</v>
      </c>
      <c r="BK47" s="3">
        <v>80448</v>
      </c>
      <c r="BL47" s="3">
        <v>395</v>
      </c>
      <c r="BM47" s="3">
        <v>150</v>
      </c>
      <c r="BN47" s="3">
        <v>2300</v>
      </c>
      <c r="BO47" s="3">
        <v>1105</v>
      </c>
      <c r="BP47" s="3">
        <v>9.4600000000000004E-2</v>
      </c>
      <c r="BQ47" s="2" t="s">
        <v>278</v>
      </c>
      <c r="BR47" s="3">
        <v>0</v>
      </c>
      <c r="BS47" s="3">
        <v>0</v>
      </c>
      <c r="BT47" s="2" t="s">
        <v>278</v>
      </c>
      <c r="BU47" s="3">
        <v>2</v>
      </c>
      <c r="BV47" s="3">
        <v>5</v>
      </c>
      <c r="BW47" s="3">
        <v>52200</v>
      </c>
      <c r="BX47" s="3">
        <v>26800</v>
      </c>
      <c r="BY47" s="3">
        <v>209164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209164</v>
      </c>
      <c r="CF47" s="3">
        <v>0</v>
      </c>
      <c r="CG47" s="3">
        <v>209164</v>
      </c>
      <c r="CH47" s="3">
        <v>0</v>
      </c>
      <c r="CI47" s="3">
        <v>209164</v>
      </c>
      <c r="CJ47" s="2" t="s">
        <v>278</v>
      </c>
      <c r="CK47" s="2" t="s">
        <v>273</v>
      </c>
      <c r="CL47" s="2" t="s">
        <v>291</v>
      </c>
    </row>
    <row r="48" spans="1:90" hidden="1" x14ac:dyDescent="0.2">
      <c r="A48" s="2" t="s">
        <v>934</v>
      </c>
      <c r="B48" s="2" t="s">
        <v>935</v>
      </c>
      <c r="C48" s="2" t="s">
        <v>936</v>
      </c>
      <c r="D48" s="2" t="s">
        <v>937</v>
      </c>
      <c r="E48" s="2" t="s">
        <v>938</v>
      </c>
      <c r="F48" s="2" t="s">
        <v>262</v>
      </c>
      <c r="G48" s="2" t="s">
        <v>939</v>
      </c>
      <c r="H48" s="2" t="s">
        <v>426</v>
      </c>
      <c r="I48" s="2" t="s">
        <v>940</v>
      </c>
      <c r="J48" s="2" t="s">
        <v>354</v>
      </c>
      <c r="K48" s="2" t="s">
        <v>938</v>
      </c>
      <c r="L48" s="2" t="s">
        <v>941</v>
      </c>
      <c r="M48" s="2" t="s">
        <v>262</v>
      </c>
      <c r="N48" s="2" t="s">
        <v>942</v>
      </c>
      <c r="O48" s="2" t="s">
        <v>268</v>
      </c>
      <c r="P48" s="2" t="s">
        <v>475</v>
      </c>
      <c r="Q48" s="2" t="s">
        <v>476</v>
      </c>
      <c r="R48" s="2" t="s">
        <v>935</v>
      </c>
      <c r="S48" s="2" t="s">
        <v>431</v>
      </c>
      <c r="T48" s="2" t="s">
        <v>432</v>
      </c>
      <c r="U48" s="2" t="s">
        <v>943</v>
      </c>
      <c r="V48" s="2" t="s">
        <v>944</v>
      </c>
      <c r="W48" s="2" t="s">
        <v>273</v>
      </c>
      <c r="X48" s="2" t="s">
        <v>274</v>
      </c>
      <c r="Y48" s="2" t="s">
        <v>275</v>
      </c>
      <c r="Z48" s="2" t="s">
        <v>276</v>
      </c>
      <c r="AA48" s="2" t="s">
        <v>945</v>
      </c>
      <c r="AB48" s="2" t="s">
        <v>945</v>
      </c>
      <c r="AC48" s="2" t="s">
        <v>437</v>
      </c>
      <c r="AD48" s="2" t="s">
        <v>946</v>
      </c>
      <c r="AE48" s="2" t="s">
        <v>947</v>
      </c>
      <c r="AF48" s="2" t="s">
        <v>940</v>
      </c>
      <c r="AG48" s="2" t="s">
        <v>544</v>
      </c>
      <c r="AH48" s="2" t="s">
        <v>273</v>
      </c>
      <c r="AI48" s="2" t="s">
        <v>437</v>
      </c>
      <c r="AJ48" s="2" t="s">
        <v>948</v>
      </c>
      <c r="AK48" s="2" t="s">
        <v>273</v>
      </c>
      <c r="AL48" s="2" t="s">
        <v>273</v>
      </c>
      <c r="AM48" s="2" t="s">
        <v>437</v>
      </c>
      <c r="AN48" s="2" t="s">
        <v>278</v>
      </c>
      <c r="AO48" s="2" t="s">
        <v>273</v>
      </c>
      <c r="AP48" s="2" t="s">
        <v>273</v>
      </c>
      <c r="AQ48" s="2" t="s">
        <v>273</v>
      </c>
      <c r="AR48" s="3">
        <v>37.3431</v>
      </c>
      <c r="AS48" s="3">
        <v>120.604</v>
      </c>
      <c r="AT48" s="2" t="s">
        <v>280</v>
      </c>
      <c r="AU48" s="2" t="s">
        <v>281</v>
      </c>
      <c r="AV48" s="2" t="s">
        <v>282</v>
      </c>
      <c r="AW48" s="2" t="s">
        <v>283</v>
      </c>
      <c r="AX48" s="2" t="s">
        <v>931</v>
      </c>
      <c r="AY48" s="2" t="s">
        <v>932</v>
      </c>
      <c r="AZ48" s="2" t="s">
        <v>949</v>
      </c>
      <c r="BA48" s="3">
        <v>500</v>
      </c>
      <c r="BB48" s="3">
        <v>450</v>
      </c>
      <c r="BC48" s="3">
        <v>6000</v>
      </c>
      <c r="BD48" s="2" t="s">
        <v>950</v>
      </c>
      <c r="BE48" s="2" t="s">
        <v>951</v>
      </c>
      <c r="BF48" s="2" t="s">
        <v>310</v>
      </c>
      <c r="BG48" s="2" t="s">
        <v>311</v>
      </c>
      <c r="BH48" s="2" t="s">
        <v>278</v>
      </c>
      <c r="BI48" s="3">
        <v>100</v>
      </c>
      <c r="BJ48" s="3">
        <v>127027</v>
      </c>
      <c r="BK48" s="3">
        <v>98000</v>
      </c>
      <c r="BL48" s="3">
        <v>350</v>
      </c>
      <c r="BM48" s="3">
        <v>121</v>
      </c>
      <c r="BN48" s="3">
        <v>7500</v>
      </c>
      <c r="BO48" s="3">
        <v>1250</v>
      </c>
      <c r="BP48" s="3">
        <v>9.4600000000000004E-2</v>
      </c>
      <c r="BQ48" s="2" t="s">
        <v>278</v>
      </c>
      <c r="BR48" s="3">
        <v>0</v>
      </c>
      <c r="BS48" s="3">
        <v>0</v>
      </c>
      <c r="BT48" s="2" t="s">
        <v>278</v>
      </c>
      <c r="BU48" s="3">
        <v>4</v>
      </c>
      <c r="BV48" s="3">
        <v>3</v>
      </c>
      <c r="BW48" s="3">
        <v>147000</v>
      </c>
      <c r="BX48" s="3">
        <v>41750</v>
      </c>
      <c r="BY48" s="3">
        <v>440633</v>
      </c>
      <c r="BZ48" s="3">
        <v>0</v>
      </c>
      <c r="CA48" s="3">
        <v>0</v>
      </c>
      <c r="CB48" s="3">
        <v>440633</v>
      </c>
      <c r="CC48" s="3">
        <v>440.63</v>
      </c>
      <c r="CD48" s="3">
        <v>1.2</v>
      </c>
      <c r="CE48" s="3">
        <v>0</v>
      </c>
      <c r="CF48" s="3">
        <v>0</v>
      </c>
      <c r="CG48" s="3">
        <v>0</v>
      </c>
      <c r="CH48" s="3">
        <v>0</v>
      </c>
      <c r="CI48" s="3">
        <v>440633</v>
      </c>
      <c r="CJ48" s="2" t="s">
        <v>278</v>
      </c>
      <c r="CK48" s="2" t="s">
        <v>273</v>
      </c>
      <c r="CL48" s="2" t="s">
        <v>291</v>
      </c>
    </row>
    <row r="49" spans="1:90" hidden="1" x14ac:dyDescent="0.2">
      <c r="A49" s="2" t="s">
        <v>952</v>
      </c>
      <c r="B49" s="2" t="s">
        <v>953</v>
      </c>
      <c r="C49" s="2" t="s">
        <v>954</v>
      </c>
      <c r="D49" s="2" t="s">
        <v>955</v>
      </c>
      <c r="E49" s="2" t="s">
        <v>350</v>
      </c>
      <c r="F49" s="2" t="s">
        <v>262</v>
      </c>
      <c r="G49" s="2" t="s">
        <v>956</v>
      </c>
      <c r="H49" s="2" t="s">
        <v>352</v>
      </c>
      <c r="I49" s="2" t="s">
        <v>957</v>
      </c>
      <c r="J49" s="2" t="s">
        <v>354</v>
      </c>
      <c r="K49" s="2" t="s">
        <v>350</v>
      </c>
      <c r="L49" s="2" t="s">
        <v>955</v>
      </c>
      <c r="M49" s="2" t="s">
        <v>262</v>
      </c>
      <c r="N49" s="2" t="s">
        <v>958</v>
      </c>
      <c r="O49" s="2" t="s">
        <v>268</v>
      </c>
      <c r="P49" s="2" t="s">
        <v>355</v>
      </c>
      <c r="Q49" s="2" t="s">
        <v>356</v>
      </c>
      <c r="R49" s="2" t="s">
        <v>959</v>
      </c>
      <c r="S49" s="2" t="s">
        <v>960</v>
      </c>
      <c r="T49" s="2" t="s">
        <v>961</v>
      </c>
      <c r="U49" s="2" t="s">
        <v>962</v>
      </c>
      <c r="V49" s="2" t="s">
        <v>963</v>
      </c>
      <c r="W49" s="2" t="s">
        <v>273</v>
      </c>
      <c r="X49" s="2" t="s">
        <v>274</v>
      </c>
      <c r="Y49" s="2" t="s">
        <v>275</v>
      </c>
      <c r="Z49" s="2" t="s">
        <v>276</v>
      </c>
      <c r="AA49" s="2" t="s">
        <v>964</v>
      </c>
      <c r="AB49" s="2" t="s">
        <v>965</v>
      </c>
      <c r="AC49" s="2" t="s">
        <v>437</v>
      </c>
      <c r="AD49" s="2" t="s">
        <v>966</v>
      </c>
      <c r="AE49" s="2" t="s">
        <v>967</v>
      </c>
      <c r="AF49" s="2" t="s">
        <v>957</v>
      </c>
      <c r="AG49" s="2" t="s">
        <v>717</v>
      </c>
      <c r="AH49" s="2" t="s">
        <v>273</v>
      </c>
      <c r="AI49" s="2" t="s">
        <v>437</v>
      </c>
      <c r="AJ49" s="2" t="s">
        <v>968</v>
      </c>
      <c r="AK49" s="2" t="s">
        <v>273</v>
      </c>
      <c r="AL49" s="2" t="s">
        <v>273</v>
      </c>
      <c r="AM49" s="2" t="s">
        <v>278</v>
      </c>
      <c r="AN49" s="2" t="s">
        <v>278</v>
      </c>
      <c r="AO49" s="2" t="s">
        <v>273</v>
      </c>
      <c r="AP49" s="2" t="s">
        <v>273</v>
      </c>
      <c r="AQ49" s="2" t="s">
        <v>273</v>
      </c>
      <c r="AR49" s="3">
        <v>37.963299999999997</v>
      </c>
      <c r="AS49" s="3">
        <v>121.252</v>
      </c>
      <c r="AT49" s="2" t="s">
        <v>280</v>
      </c>
      <c r="AU49" s="2" t="s">
        <v>281</v>
      </c>
      <c r="AV49" s="2" t="s">
        <v>282</v>
      </c>
      <c r="AW49" s="2" t="s">
        <v>283</v>
      </c>
      <c r="AX49" s="2" t="s">
        <v>931</v>
      </c>
      <c r="AY49" s="2" t="s">
        <v>932</v>
      </c>
      <c r="AZ49" s="2" t="s">
        <v>651</v>
      </c>
      <c r="BA49" s="3">
        <v>2000</v>
      </c>
      <c r="BB49" s="3">
        <v>1900</v>
      </c>
      <c r="BC49" s="3">
        <v>7200</v>
      </c>
      <c r="BD49" s="2" t="s">
        <v>310</v>
      </c>
      <c r="BE49" s="2" t="s">
        <v>311</v>
      </c>
      <c r="BF49" s="2" t="s">
        <v>310</v>
      </c>
      <c r="BG49" s="2" t="s">
        <v>311</v>
      </c>
      <c r="BH49" s="2" t="s">
        <v>278</v>
      </c>
      <c r="BI49" s="3">
        <v>80</v>
      </c>
      <c r="BJ49" s="3">
        <v>532210</v>
      </c>
      <c r="BK49" s="3">
        <v>34311</v>
      </c>
      <c r="BL49" s="3">
        <v>365</v>
      </c>
      <c r="BM49" s="3">
        <v>150</v>
      </c>
      <c r="BN49" s="3">
        <v>52000</v>
      </c>
      <c r="BO49" s="3">
        <v>7222</v>
      </c>
      <c r="BP49" s="3">
        <v>9.4600000000000004E-2</v>
      </c>
      <c r="BQ49" s="2" t="s">
        <v>278</v>
      </c>
      <c r="BR49" s="3">
        <v>0</v>
      </c>
      <c r="BS49" s="3">
        <v>0</v>
      </c>
      <c r="BT49" s="2" t="s">
        <v>278</v>
      </c>
      <c r="BU49" s="3">
        <v>3</v>
      </c>
      <c r="BV49" s="3">
        <v>3</v>
      </c>
      <c r="BW49" s="3">
        <v>200000</v>
      </c>
      <c r="BX49" s="3">
        <v>66667</v>
      </c>
      <c r="BY49" s="3">
        <v>126000</v>
      </c>
      <c r="BZ49" s="3">
        <v>14000</v>
      </c>
      <c r="CA49" s="3">
        <v>0</v>
      </c>
      <c r="CB49" s="3">
        <v>140000</v>
      </c>
      <c r="CC49" s="3">
        <v>140</v>
      </c>
      <c r="CD49" s="3">
        <v>0.38400000000000001</v>
      </c>
      <c r="CE49" s="3">
        <v>0</v>
      </c>
      <c r="CF49" s="3">
        <v>0</v>
      </c>
      <c r="CG49" s="3">
        <v>0</v>
      </c>
      <c r="CH49" s="3">
        <v>0</v>
      </c>
      <c r="CI49" s="3">
        <v>140000</v>
      </c>
      <c r="CJ49" s="2" t="s">
        <v>278</v>
      </c>
      <c r="CK49" s="2" t="s">
        <v>273</v>
      </c>
      <c r="CL49" s="2" t="s">
        <v>291</v>
      </c>
    </row>
    <row r="50" spans="1:90" hidden="1" x14ac:dyDescent="0.2">
      <c r="A50" s="2" t="s">
        <v>969</v>
      </c>
      <c r="B50" s="2" t="s">
        <v>953</v>
      </c>
      <c r="C50" s="2" t="s">
        <v>273</v>
      </c>
      <c r="D50" s="2" t="s">
        <v>970</v>
      </c>
      <c r="E50" s="2" t="s">
        <v>971</v>
      </c>
      <c r="F50" s="2" t="s">
        <v>262</v>
      </c>
      <c r="G50" s="2" t="s">
        <v>972</v>
      </c>
      <c r="H50" s="2" t="s">
        <v>426</v>
      </c>
      <c r="I50" s="2" t="s">
        <v>973</v>
      </c>
      <c r="J50" s="2" t="s">
        <v>354</v>
      </c>
      <c r="K50" s="2" t="s">
        <v>971</v>
      </c>
      <c r="L50" s="2" t="s">
        <v>974</v>
      </c>
      <c r="M50" s="2" t="s">
        <v>262</v>
      </c>
      <c r="N50" s="2" t="s">
        <v>975</v>
      </c>
      <c r="O50" s="2" t="s">
        <v>268</v>
      </c>
      <c r="P50" s="2" t="s">
        <v>429</v>
      </c>
      <c r="Q50" s="2" t="s">
        <v>430</v>
      </c>
      <c r="R50" s="2" t="s">
        <v>959</v>
      </c>
      <c r="S50" s="2" t="s">
        <v>960</v>
      </c>
      <c r="T50" s="2" t="s">
        <v>961</v>
      </c>
      <c r="U50" s="2" t="s">
        <v>976</v>
      </c>
      <c r="V50" s="2" t="s">
        <v>977</v>
      </c>
      <c r="W50" s="2" t="s">
        <v>273</v>
      </c>
      <c r="X50" s="2" t="s">
        <v>274</v>
      </c>
      <c r="Y50" s="2" t="s">
        <v>275</v>
      </c>
      <c r="Z50" s="2" t="s">
        <v>276</v>
      </c>
      <c r="AA50" s="2" t="s">
        <v>978</v>
      </c>
      <c r="AB50" s="2" t="s">
        <v>965</v>
      </c>
      <c r="AC50" s="2" t="s">
        <v>437</v>
      </c>
      <c r="AD50" s="2" t="s">
        <v>979</v>
      </c>
      <c r="AE50" s="2" t="s">
        <v>306</v>
      </c>
      <c r="AF50" s="2" t="s">
        <v>973</v>
      </c>
      <c r="AG50" s="2" t="s">
        <v>273</v>
      </c>
      <c r="AH50" s="2" t="s">
        <v>273</v>
      </c>
      <c r="AI50" s="2" t="s">
        <v>273</v>
      </c>
      <c r="AJ50" s="2" t="s">
        <v>273</v>
      </c>
      <c r="AK50" s="2" t="s">
        <v>273</v>
      </c>
      <c r="AL50" s="2" t="s">
        <v>273</v>
      </c>
      <c r="AM50" s="2" t="s">
        <v>273</v>
      </c>
      <c r="AN50" s="2" t="s">
        <v>278</v>
      </c>
      <c r="AO50" s="2" t="s">
        <v>273</v>
      </c>
      <c r="AP50" s="2" t="s">
        <v>273</v>
      </c>
      <c r="AQ50" s="2" t="s">
        <v>273</v>
      </c>
      <c r="AR50" s="3">
        <v>37.640799999999999</v>
      </c>
      <c r="AS50" s="3">
        <v>120.923</v>
      </c>
      <c r="AT50" s="2" t="s">
        <v>280</v>
      </c>
      <c r="AU50" s="2" t="s">
        <v>281</v>
      </c>
      <c r="AV50" s="2" t="s">
        <v>282</v>
      </c>
      <c r="AW50" s="2" t="s">
        <v>283</v>
      </c>
      <c r="AX50" s="2" t="s">
        <v>931</v>
      </c>
      <c r="AY50" s="2" t="s">
        <v>932</v>
      </c>
      <c r="AZ50" s="2" t="s">
        <v>651</v>
      </c>
      <c r="BA50" s="3">
        <v>1200</v>
      </c>
      <c r="BB50" s="3">
        <v>960</v>
      </c>
      <c r="BC50" s="3">
        <v>5760</v>
      </c>
      <c r="BD50" s="2" t="s">
        <v>443</v>
      </c>
      <c r="BE50" s="2" t="s">
        <v>444</v>
      </c>
      <c r="BF50" s="2" t="s">
        <v>310</v>
      </c>
      <c r="BG50" s="2" t="s">
        <v>311</v>
      </c>
      <c r="BH50" s="2" t="s">
        <v>278</v>
      </c>
      <c r="BI50" s="3">
        <v>88</v>
      </c>
      <c r="BJ50" s="3">
        <v>260703</v>
      </c>
      <c r="BK50" s="3">
        <v>22988</v>
      </c>
      <c r="BL50" s="3">
        <v>333</v>
      </c>
      <c r="BM50" s="3">
        <v>83</v>
      </c>
      <c r="BN50" s="3">
        <v>8400</v>
      </c>
      <c r="BO50" s="3">
        <v>1458</v>
      </c>
      <c r="BP50" s="3">
        <v>7.4999999999999997E-2</v>
      </c>
      <c r="BQ50" s="2" t="s">
        <v>278</v>
      </c>
      <c r="BR50" s="3">
        <v>0</v>
      </c>
      <c r="BS50" s="3">
        <v>0</v>
      </c>
      <c r="BT50" s="2" t="s">
        <v>278</v>
      </c>
      <c r="BU50" s="3">
        <v>1</v>
      </c>
      <c r="BV50" s="3">
        <v>2</v>
      </c>
      <c r="BW50" s="3">
        <v>50000</v>
      </c>
      <c r="BX50" s="3">
        <v>25000</v>
      </c>
      <c r="BY50" s="3">
        <v>500000</v>
      </c>
      <c r="BZ50" s="3">
        <v>0</v>
      </c>
      <c r="CA50" s="3">
        <v>0</v>
      </c>
      <c r="CB50" s="3">
        <v>500000</v>
      </c>
      <c r="CC50" s="3">
        <v>500</v>
      </c>
      <c r="CD50" s="3">
        <v>1.37</v>
      </c>
      <c r="CE50" s="3">
        <v>0</v>
      </c>
      <c r="CF50" s="3">
        <v>0</v>
      </c>
      <c r="CG50" s="3">
        <v>0</v>
      </c>
      <c r="CH50" s="3">
        <v>0</v>
      </c>
      <c r="CI50" s="3">
        <v>500000</v>
      </c>
      <c r="CJ50" s="2" t="s">
        <v>278</v>
      </c>
      <c r="CK50" s="2" t="s">
        <v>273</v>
      </c>
      <c r="CL50" s="2" t="s">
        <v>291</v>
      </c>
    </row>
    <row r="51" spans="1:90" hidden="1" x14ac:dyDescent="0.2">
      <c r="A51" s="2" t="s">
        <v>980</v>
      </c>
      <c r="B51" s="2" t="s">
        <v>981</v>
      </c>
      <c r="C51" s="2" t="s">
        <v>273</v>
      </c>
      <c r="D51" s="2" t="s">
        <v>982</v>
      </c>
      <c r="E51" s="2" t="s">
        <v>983</v>
      </c>
      <c r="F51" s="2" t="s">
        <v>262</v>
      </c>
      <c r="G51" s="2" t="s">
        <v>984</v>
      </c>
      <c r="H51" s="2" t="s">
        <v>698</v>
      </c>
      <c r="I51" s="2" t="s">
        <v>985</v>
      </c>
      <c r="J51" s="2" t="s">
        <v>700</v>
      </c>
      <c r="K51" s="2" t="s">
        <v>983</v>
      </c>
      <c r="L51" s="2" t="s">
        <v>986</v>
      </c>
      <c r="M51" s="2" t="s">
        <v>262</v>
      </c>
      <c r="N51" s="2" t="s">
        <v>987</v>
      </c>
      <c r="O51" s="2" t="s">
        <v>268</v>
      </c>
      <c r="P51" s="2" t="s">
        <v>703</v>
      </c>
      <c r="Q51" s="2" t="s">
        <v>704</v>
      </c>
      <c r="R51" s="2" t="s">
        <v>988</v>
      </c>
      <c r="S51" s="2" t="s">
        <v>960</v>
      </c>
      <c r="T51" s="2" t="s">
        <v>961</v>
      </c>
      <c r="U51" s="2" t="s">
        <v>989</v>
      </c>
      <c r="V51" s="2" t="s">
        <v>273</v>
      </c>
      <c r="W51" s="2" t="s">
        <v>273</v>
      </c>
      <c r="X51" s="2" t="s">
        <v>274</v>
      </c>
      <c r="Y51" s="2" t="s">
        <v>275</v>
      </c>
      <c r="Z51" s="2" t="s">
        <v>276</v>
      </c>
      <c r="AA51" s="2" t="s">
        <v>990</v>
      </c>
      <c r="AB51" s="2" t="s">
        <v>991</v>
      </c>
      <c r="AC51" s="2" t="s">
        <v>278</v>
      </c>
      <c r="AD51" s="2" t="s">
        <v>273</v>
      </c>
      <c r="AE51" s="2" t="s">
        <v>273</v>
      </c>
      <c r="AF51" s="2" t="s">
        <v>279</v>
      </c>
      <c r="AG51" s="2" t="s">
        <v>273</v>
      </c>
      <c r="AH51" s="2" t="s">
        <v>273</v>
      </c>
      <c r="AI51" s="2" t="s">
        <v>273</v>
      </c>
      <c r="AJ51" s="2" t="s">
        <v>273</v>
      </c>
      <c r="AK51" s="2" t="s">
        <v>273</v>
      </c>
      <c r="AL51" s="2" t="s">
        <v>273</v>
      </c>
      <c r="AM51" s="2" t="s">
        <v>273</v>
      </c>
      <c r="AN51" s="2" t="s">
        <v>278</v>
      </c>
      <c r="AO51" s="2" t="s">
        <v>273</v>
      </c>
      <c r="AP51" s="2" t="s">
        <v>273</v>
      </c>
      <c r="AQ51" s="2" t="s">
        <v>273</v>
      </c>
      <c r="AR51" s="3">
        <v>34.311799999999998</v>
      </c>
      <c r="AS51" s="3">
        <v>119.11499999999999</v>
      </c>
      <c r="AT51" s="2" t="s">
        <v>280</v>
      </c>
      <c r="AU51" s="2" t="s">
        <v>281</v>
      </c>
      <c r="AV51" s="2" t="s">
        <v>282</v>
      </c>
      <c r="AW51" s="2" t="s">
        <v>283</v>
      </c>
      <c r="AX51" s="2" t="s">
        <v>931</v>
      </c>
      <c r="AY51" s="2" t="s">
        <v>932</v>
      </c>
      <c r="AZ51" s="2" t="s">
        <v>651</v>
      </c>
      <c r="BA51" s="3">
        <v>185</v>
      </c>
      <c r="BB51" s="3">
        <v>128</v>
      </c>
      <c r="BC51" s="3">
        <v>3120</v>
      </c>
      <c r="BD51" s="2" t="s">
        <v>287</v>
      </c>
      <c r="BE51" s="2" t="s">
        <v>288</v>
      </c>
      <c r="BF51" s="2" t="s">
        <v>289</v>
      </c>
      <c r="BG51" s="2" t="s">
        <v>290</v>
      </c>
      <c r="BH51" s="2" t="s">
        <v>278</v>
      </c>
      <c r="BI51" s="3">
        <v>85</v>
      </c>
      <c r="BJ51" s="3">
        <v>38334</v>
      </c>
      <c r="BK51" s="3">
        <v>4016</v>
      </c>
      <c r="BL51" s="3">
        <v>375</v>
      </c>
      <c r="BM51" s="3">
        <v>150</v>
      </c>
      <c r="BN51" s="3">
        <v>304.88</v>
      </c>
      <c r="BO51" s="3">
        <v>97</v>
      </c>
      <c r="BP51" s="3">
        <v>9.2299999999999993E-2</v>
      </c>
      <c r="BQ51" s="2" t="s">
        <v>278</v>
      </c>
      <c r="BR51" s="3">
        <v>0</v>
      </c>
      <c r="BS51" s="3">
        <v>0</v>
      </c>
      <c r="BT51" s="2" t="s">
        <v>278</v>
      </c>
      <c r="BU51" s="3">
        <v>2</v>
      </c>
      <c r="BV51" s="3">
        <v>3</v>
      </c>
      <c r="BW51" s="3">
        <v>46800</v>
      </c>
      <c r="BX51" s="3">
        <v>15600</v>
      </c>
      <c r="BY51" s="3">
        <v>15664</v>
      </c>
      <c r="BZ51" s="3">
        <v>10336</v>
      </c>
      <c r="CA51" s="3">
        <v>0</v>
      </c>
      <c r="CB51" s="3">
        <v>26000</v>
      </c>
      <c r="CC51" s="3">
        <v>26</v>
      </c>
      <c r="CD51" s="3">
        <v>7.0999999999999994E-2</v>
      </c>
      <c r="CE51" s="3">
        <v>0</v>
      </c>
      <c r="CF51" s="3">
        <v>0</v>
      </c>
      <c r="CG51" s="3">
        <v>0</v>
      </c>
      <c r="CH51" s="3">
        <v>0</v>
      </c>
      <c r="CI51" s="3">
        <v>26000</v>
      </c>
      <c r="CJ51" s="2" t="s">
        <v>278</v>
      </c>
      <c r="CK51" s="2" t="s">
        <v>273</v>
      </c>
      <c r="CL51" s="2" t="s">
        <v>291</v>
      </c>
    </row>
    <row r="52" spans="1:90" hidden="1" x14ac:dyDescent="0.2">
      <c r="A52" s="2" t="s">
        <v>992</v>
      </c>
      <c r="B52" s="2" t="s">
        <v>993</v>
      </c>
      <c r="C52" s="2" t="s">
        <v>994</v>
      </c>
      <c r="D52" s="2" t="s">
        <v>995</v>
      </c>
      <c r="E52" s="2" t="s">
        <v>996</v>
      </c>
      <c r="F52" s="2" t="s">
        <v>262</v>
      </c>
      <c r="G52" s="2" t="s">
        <v>997</v>
      </c>
      <c r="H52" s="2" t="s">
        <v>998</v>
      </c>
      <c r="I52" s="2" t="s">
        <v>999</v>
      </c>
      <c r="J52" s="2" t="s">
        <v>1000</v>
      </c>
      <c r="K52" s="2" t="s">
        <v>996</v>
      </c>
      <c r="L52" s="2" t="s">
        <v>1001</v>
      </c>
      <c r="M52" s="2" t="s">
        <v>262</v>
      </c>
      <c r="N52" s="2" t="s">
        <v>1002</v>
      </c>
      <c r="O52" s="2" t="s">
        <v>268</v>
      </c>
      <c r="P52" s="2" t="s">
        <v>1003</v>
      </c>
      <c r="Q52" s="2" t="s">
        <v>1004</v>
      </c>
      <c r="R52" s="2" t="s">
        <v>1005</v>
      </c>
      <c r="S52" s="2" t="s">
        <v>960</v>
      </c>
      <c r="T52" s="2" t="s">
        <v>961</v>
      </c>
      <c r="U52" s="2" t="s">
        <v>1006</v>
      </c>
      <c r="V52" s="2" t="s">
        <v>1007</v>
      </c>
      <c r="W52" s="2" t="s">
        <v>273</v>
      </c>
      <c r="X52" s="2" t="s">
        <v>274</v>
      </c>
      <c r="Y52" s="2" t="s">
        <v>275</v>
      </c>
      <c r="Z52" s="2" t="s">
        <v>276</v>
      </c>
      <c r="AA52" s="2" t="s">
        <v>1008</v>
      </c>
      <c r="AB52" s="2" t="s">
        <v>965</v>
      </c>
      <c r="AC52" s="2" t="s">
        <v>278</v>
      </c>
      <c r="AD52" s="2" t="s">
        <v>273</v>
      </c>
      <c r="AE52" s="2" t="s">
        <v>273</v>
      </c>
      <c r="AF52" s="2" t="s">
        <v>279</v>
      </c>
      <c r="AG52" s="2" t="s">
        <v>273</v>
      </c>
      <c r="AH52" s="2" t="s">
        <v>273</v>
      </c>
      <c r="AI52" s="2" t="s">
        <v>273</v>
      </c>
      <c r="AJ52" s="2" t="s">
        <v>273</v>
      </c>
      <c r="AK52" s="2" t="s">
        <v>273</v>
      </c>
      <c r="AL52" s="2" t="s">
        <v>273</v>
      </c>
      <c r="AM52" s="2" t="s">
        <v>273</v>
      </c>
      <c r="AN52" s="2" t="s">
        <v>278</v>
      </c>
      <c r="AO52" s="2" t="s">
        <v>273</v>
      </c>
      <c r="AP52" s="2" t="s">
        <v>273</v>
      </c>
      <c r="AQ52" s="2" t="s">
        <v>273</v>
      </c>
      <c r="AR52" s="3">
        <v>38.680700000000002</v>
      </c>
      <c r="AS52" s="3">
        <v>121.75700000000001</v>
      </c>
      <c r="AT52" s="2" t="s">
        <v>280</v>
      </c>
      <c r="AU52" s="2" t="s">
        <v>281</v>
      </c>
      <c r="AV52" s="2" t="s">
        <v>282</v>
      </c>
      <c r="AW52" s="2" t="s">
        <v>283</v>
      </c>
      <c r="AX52" s="2" t="s">
        <v>931</v>
      </c>
      <c r="AY52" s="2" t="s">
        <v>932</v>
      </c>
      <c r="AZ52" s="2" t="s">
        <v>1009</v>
      </c>
      <c r="BA52" s="3">
        <v>350</v>
      </c>
      <c r="BB52" s="3">
        <v>300</v>
      </c>
      <c r="BC52" s="3">
        <v>6240</v>
      </c>
      <c r="BD52" s="2" t="s">
        <v>310</v>
      </c>
      <c r="BE52" s="2" t="s">
        <v>311</v>
      </c>
      <c r="BF52" s="2" t="s">
        <v>310</v>
      </c>
      <c r="BG52" s="2" t="s">
        <v>311</v>
      </c>
      <c r="BH52" s="2" t="s">
        <v>278</v>
      </c>
      <c r="BI52" s="3">
        <v>80</v>
      </c>
      <c r="BJ52" s="3">
        <v>215561</v>
      </c>
      <c r="BK52" s="3">
        <v>10975</v>
      </c>
      <c r="BL52" s="3">
        <v>333</v>
      </c>
      <c r="BM52" s="3">
        <v>83</v>
      </c>
      <c r="BN52" s="3">
        <v>6400</v>
      </c>
      <c r="BO52" s="3">
        <v>1025</v>
      </c>
      <c r="BP52" s="3">
        <v>7.9699999999999993E-2</v>
      </c>
      <c r="BQ52" s="2" t="s">
        <v>278</v>
      </c>
      <c r="BR52" s="3">
        <v>0</v>
      </c>
      <c r="BS52" s="3">
        <v>0</v>
      </c>
      <c r="BT52" s="2" t="s">
        <v>278</v>
      </c>
      <c r="BU52" s="3">
        <v>1</v>
      </c>
      <c r="BV52" s="3">
        <v>1</v>
      </c>
      <c r="BW52" s="3">
        <v>28000</v>
      </c>
      <c r="BX52" s="3">
        <v>28000</v>
      </c>
      <c r="BY52" s="3">
        <v>440514</v>
      </c>
      <c r="BZ52" s="3">
        <v>0</v>
      </c>
      <c r="CA52" s="3">
        <v>0</v>
      </c>
      <c r="CB52" s="3">
        <v>420000</v>
      </c>
      <c r="CC52" s="3">
        <v>420</v>
      </c>
      <c r="CD52" s="3">
        <v>1.1499999999999999</v>
      </c>
      <c r="CE52" s="3">
        <v>20514</v>
      </c>
      <c r="CF52" s="3">
        <v>20514</v>
      </c>
      <c r="CG52" s="3">
        <v>0</v>
      </c>
      <c r="CH52" s="3">
        <v>0</v>
      </c>
      <c r="CI52" s="3">
        <v>440514</v>
      </c>
      <c r="CJ52" s="2" t="s">
        <v>278</v>
      </c>
      <c r="CK52" s="2" t="s">
        <v>273</v>
      </c>
      <c r="CL52" s="2" t="s">
        <v>291</v>
      </c>
    </row>
    <row r="53" spans="1:90" hidden="1" x14ac:dyDescent="0.2">
      <c r="A53" s="2" t="s">
        <v>1010</v>
      </c>
      <c r="B53" s="2" t="s">
        <v>1011</v>
      </c>
      <c r="C53" s="2" t="s">
        <v>273</v>
      </c>
      <c r="D53" s="2" t="s">
        <v>1012</v>
      </c>
      <c r="E53" s="2" t="s">
        <v>304</v>
      </c>
      <c r="F53" s="2" t="s">
        <v>262</v>
      </c>
      <c r="G53" s="2" t="s">
        <v>1013</v>
      </c>
      <c r="H53" s="2" t="s">
        <v>449</v>
      </c>
      <c r="I53" s="2" t="s">
        <v>1014</v>
      </c>
      <c r="J53" s="2" t="s">
        <v>354</v>
      </c>
      <c r="K53" s="2" t="s">
        <v>304</v>
      </c>
      <c r="L53" s="2" t="s">
        <v>1012</v>
      </c>
      <c r="M53" s="2" t="s">
        <v>262</v>
      </c>
      <c r="N53" s="2" t="s">
        <v>1013</v>
      </c>
      <c r="O53" s="2" t="s">
        <v>268</v>
      </c>
      <c r="P53" s="2" t="s">
        <v>303</v>
      </c>
      <c r="Q53" s="2" t="s">
        <v>304</v>
      </c>
      <c r="R53" s="2" t="s">
        <v>1011</v>
      </c>
      <c r="S53" s="2" t="s">
        <v>1015</v>
      </c>
      <c r="T53" s="2" t="s">
        <v>1016</v>
      </c>
      <c r="U53" s="2" t="s">
        <v>1017</v>
      </c>
      <c r="V53" s="2" t="s">
        <v>1018</v>
      </c>
      <c r="W53" s="2" t="s">
        <v>273</v>
      </c>
      <c r="X53" s="2" t="s">
        <v>274</v>
      </c>
      <c r="Y53" s="2" t="s">
        <v>275</v>
      </c>
      <c r="Z53" s="2" t="s">
        <v>276</v>
      </c>
      <c r="AA53" s="2" t="s">
        <v>1019</v>
      </c>
      <c r="AB53" s="2" t="s">
        <v>1019</v>
      </c>
      <c r="AC53" s="2" t="s">
        <v>437</v>
      </c>
      <c r="AD53" s="2" t="s">
        <v>273</v>
      </c>
      <c r="AE53" s="2" t="s">
        <v>273</v>
      </c>
      <c r="AF53" s="2" t="s">
        <v>279</v>
      </c>
      <c r="AG53" s="2" t="s">
        <v>515</v>
      </c>
      <c r="AH53" s="2" t="s">
        <v>273</v>
      </c>
      <c r="AI53" s="2" t="s">
        <v>515</v>
      </c>
      <c r="AJ53" s="2" t="s">
        <v>273</v>
      </c>
      <c r="AK53" s="2" t="s">
        <v>273</v>
      </c>
      <c r="AL53" s="2" t="s">
        <v>273</v>
      </c>
      <c r="AM53" s="2" t="s">
        <v>437</v>
      </c>
      <c r="AN53" s="2" t="s">
        <v>278</v>
      </c>
      <c r="AO53" s="2" t="s">
        <v>273</v>
      </c>
      <c r="AP53" s="2" t="s">
        <v>273</v>
      </c>
      <c r="AQ53" s="2" t="s">
        <v>273</v>
      </c>
      <c r="AR53" s="3">
        <v>36.726500000000001</v>
      </c>
      <c r="AS53" s="3">
        <v>119.76900000000001</v>
      </c>
      <c r="AT53" s="2" t="s">
        <v>280</v>
      </c>
      <c r="AU53" s="2" t="s">
        <v>281</v>
      </c>
      <c r="AV53" s="2" t="s">
        <v>282</v>
      </c>
      <c r="AW53" s="2" t="s">
        <v>283</v>
      </c>
      <c r="AX53" s="2" t="s">
        <v>931</v>
      </c>
      <c r="AY53" s="2" t="s">
        <v>932</v>
      </c>
      <c r="AZ53" s="2" t="s">
        <v>651</v>
      </c>
      <c r="BA53" s="3">
        <v>288</v>
      </c>
      <c r="BB53" s="3">
        <v>200</v>
      </c>
      <c r="BC53" s="3">
        <v>6120</v>
      </c>
      <c r="BD53" s="2" t="s">
        <v>310</v>
      </c>
      <c r="BE53" s="2" t="s">
        <v>311</v>
      </c>
      <c r="BF53" s="2" t="s">
        <v>310</v>
      </c>
      <c r="BG53" s="2" t="s">
        <v>311</v>
      </c>
      <c r="BH53" s="2" t="s">
        <v>278</v>
      </c>
      <c r="BI53" s="3">
        <v>90</v>
      </c>
      <c r="BJ53" s="3">
        <v>54990</v>
      </c>
      <c r="BK53" s="3">
        <v>25000</v>
      </c>
      <c r="BL53" s="3">
        <v>0</v>
      </c>
      <c r="BM53" s="3">
        <v>0</v>
      </c>
      <c r="BN53" s="3">
        <v>12000</v>
      </c>
      <c r="BO53" s="3">
        <v>1960</v>
      </c>
      <c r="BP53" s="3">
        <v>7.9299999999999995E-2</v>
      </c>
      <c r="BQ53" s="2" t="s">
        <v>278</v>
      </c>
      <c r="BR53" s="3">
        <v>0</v>
      </c>
      <c r="BS53" s="3">
        <v>0</v>
      </c>
      <c r="BT53" s="2" t="s">
        <v>278</v>
      </c>
      <c r="BU53" s="3">
        <v>2</v>
      </c>
      <c r="BV53" s="3">
        <v>3</v>
      </c>
      <c r="BW53" s="3">
        <v>39386</v>
      </c>
      <c r="BX53" s="3">
        <v>11313</v>
      </c>
      <c r="BY53" s="3">
        <v>63720</v>
      </c>
      <c r="BZ53" s="3">
        <v>7080</v>
      </c>
      <c r="CA53" s="3">
        <v>0</v>
      </c>
      <c r="CB53" s="3">
        <v>70800</v>
      </c>
      <c r="CC53" s="3">
        <v>70.8</v>
      </c>
      <c r="CD53" s="3">
        <v>0.19</v>
      </c>
      <c r="CE53" s="3">
        <v>0</v>
      </c>
      <c r="CF53" s="3">
        <v>0</v>
      </c>
      <c r="CG53" s="3">
        <v>0</v>
      </c>
      <c r="CH53" s="3">
        <v>0</v>
      </c>
      <c r="CI53" s="3">
        <v>70800</v>
      </c>
      <c r="CJ53" s="2" t="s">
        <v>278</v>
      </c>
      <c r="CK53" s="2" t="s">
        <v>273</v>
      </c>
      <c r="CL53" s="2" t="s">
        <v>291</v>
      </c>
    </row>
    <row r="54" spans="1:90" hidden="1" x14ac:dyDescent="0.2">
      <c r="A54" s="2" t="s">
        <v>1020</v>
      </c>
      <c r="B54" s="2" t="s">
        <v>1021</v>
      </c>
      <c r="C54" s="2" t="s">
        <v>1022</v>
      </c>
      <c r="D54" s="2" t="s">
        <v>1023</v>
      </c>
      <c r="E54" s="2" t="s">
        <v>522</v>
      </c>
      <c r="F54" s="2" t="s">
        <v>262</v>
      </c>
      <c r="G54" s="2" t="s">
        <v>526</v>
      </c>
      <c r="H54" s="2" t="s">
        <v>298</v>
      </c>
      <c r="I54" s="2" t="s">
        <v>1024</v>
      </c>
      <c r="J54" s="2" t="s">
        <v>354</v>
      </c>
      <c r="K54" s="2" t="s">
        <v>522</v>
      </c>
      <c r="L54" s="2" t="s">
        <v>1025</v>
      </c>
      <c r="M54" s="2" t="s">
        <v>262</v>
      </c>
      <c r="N54" s="2" t="s">
        <v>526</v>
      </c>
      <c r="O54" s="2" t="s">
        <v>268</v>
      </c>
      <c r="P54" s="2" t="s">
        <v>475</v>
      </c>
      <c r="Q54" s="2" t="s">
        <v>476</v>
      </c>
      <c r="R54" s="2" t="s">
        <v>1022</v>
      </c>
      <c r="S54" s="2" t="s">
        <v>1026</v>
      </c>
      <c r="T54" s="2" t="s">
        <v>1027</v>
      </c>
      <c r="U54" s="2" t="s">
        <v>1028</v>
      </c>
      <c r="V54" s="2" t="s">
        <v>273</v>
      </c>
      <c r="W54" s="2" t="s">
        <v>273</v>
      </c>
      <c r="X54" s="2" t="s">
        <v>274</v>
      </c>
      <c r="Y54" s="2" t="s">
        <v>275</v>
      </c>
      <c r="Z54" s="2" t="s">
        <v>276</v>
      </c>
      <c r="AA54" s="2" t="s">
        <v>1029</v>
      </c>
      <c r="AB54" s="2" t="s">
        <v>1029</v>
      </c>
      <c r="AC54" s="2" t="s">
        <v>437</v>
      </c>
      <c r="AD54" s="2" t="s">
        <v>273</v>
      </c>
      <c r="AE54" s="2" t="s">
        <v>306</v>
      </c>
      <c r="AF54" s="2" t="s">
        <v>1024</v>
      </c>
      <c r="AG54" s="2" t="s">
        <v>717</v>
      </c>
      <c r="AH54" s="2" t="s">
        <v>273</v>
      </c>
      <c r="AI54" s="2" t="s">
        <v>437</v>
      </c>
      <c r="AJ54" s="2" t="s">
        <v>1030</v>
      </c>
      <c r="AK54" s="2" t="s">
        <v>273</v>
      </c>
      <c r="AL54" s="2" t="s">
        <v>273</v>
      </c>
      <c r="AM54" s="2" t="s">
        <v>437</v>
      </c>
      <c r="AN54" s="2" t="s">
        <v>278</v>
      </c>
      <c r="AO54" s="2" t="s">
        <v>273</v>
      </c>
      <c r="AP54" s="2" t="s">
        <v>273</v>
      </c>
      <c r="AQ54" s="2" t="s">
        <v>273</v>
      </c>
      <c r="AR54" s="3">
        <v>37.182099999999998</v>
      </c>
      <c r="AS54" s="3">
        <v>120.91200000000001</v>
      </c>
      <c r="AT54" s="2" t="s">
        <v>280</v>
      </c>
      <c r="AU54" s="2" t="s">
        <v>281</v>
      </c>
      <c r="AV54" s="2" t="s">
        <v>282</v>
      </c>
      <c r="AW54" s="2" t="s">
        <v>283</v>
      </c>
      <c r="AX54" s="2" t="s">
        <v>931</v>
      </c>
      <c r="AY54" s="2" t="s">
        <v>932</v>
      </c>
      <c r="AZ54" s="2" t="s">
        <v>651</v>
      </c>
      <c r="BA54" s="3">
        <v>45</v>
      </c>
      <c r="BB54" s="3">
        <v>35</v>
      </c>
      <c r="BC54" s="3">
        <v>2520</v>
      </c>
      <c r="BD54" s="2" t="s">
        <v>310</v>
      </c>
      <c r="BE54" s="2" t="s">
        <v>311</v>
      </c>
      <c r="BF54" s="2" t="s">
        <v>310</v>
      </c>
      <c r="BG54" s="2" t="s">
        <v>311</v>
      </c>
      <c r="BH54" s="2" t="s">
        <v>278</v>
      </c>
      <c r="BI54" s="3">
        <v>90</v>
      </c>
      <c r="BJ54" s="3">
        <v>11005</v>
      </c>
      <c r="BK54" s="3">
        <v>192000</v>
      </c>
      <c r="BL54" s="3">
        <v>395</v>
      </c>
      <c r="BM54" s="3">
        <v>150</v>
      </c>
      <c r="BN54" s="3">
        <v>6600</v>
      </c>
      <c r="BO54" s="3">
        <v>2619</v>
      </c>
      <c r="BP54" s="3">
        <v>0.12379999999999999</v>
      </c>
      <c r="BQ54" s="2" t="s">
        <v>278</v>
      </c>
      <c r="BR54" s="3">
        <v>0</v>
      </c>
      <c r="BS54" s="3">
        <v>0</v>
      </c>
      <c r="BT54" s="2" t="s">
        <v>278</v>
      </c>
      <c r="BU54" s="3">
        <v>1</v>
      </c>
      <c r="BV54" s="3">
        <v>3</v>
      </c>
      <c r="BW54" s="3">
        <v>840000</v>
      </c>
      <c r="BX54" s="3">
        <v>280000</v>
      </c>
      <c r="BY54" s="3">
        <v>670000</v>
      </c>
      <c r="BZ54" s="3">
        <v>0</v>
      </c>
      <c r="CA54" s="3">
        <v>0</v>
      </c>
      <c r="CB54" s="3">
        <v>670000</v>
      </c>
      <c r="CC54" s="3">
        <v>670</v>
      </c>
      <c r="CD54" s="3">
        <v>1.83</v>
      </c>
      <c r="CE54" s="3">
        <v>0</v>
      </c>
      <c r="CF54" s="3">
        <v>0</v>
      </c>
      <c r="CG54" s="3">
        <v>0</v>
      </c>
      <c r="CH54" s="3">
        <v>0</v>
      </c>
      <c r="CI54" s="3">
        <v>670000</v>
      </c>
      <c r="CJ54" s="2" t="s">
        <v>278</v>
      </c>
      <c r="CK54" s="2" t="s">
        <v>273</v>
      </c>
      <c r="CL54" s="2" t="s">
        <v>291</v>
      </c>
    </row>
    <row r="55" spans="1:90" hidden="1" x14ac:dyDescent="0.2">
      <c r="A55" s="2" t="s">
        <v>1031</v>
      </c>
      <c r="B55" s="2" t="s">
        <v>1032</v>
      </c>
      <c r="C55" s="2" t="s">
        <v>1033</v>
      </c>
      <c r="D55" s="2" t="s">
        <v>1034</v>
      </c>
      <c r="E55" s="2" t="s">
        <v>476</v>
      </c>
      <c r="F55" s="2" t="s">
        <v>262</v>
      </c>
      <c r="G55" s="2" t="s">
        <v>1035</v>
      </c>
      <c r="H55" s="2" t="s">
        <v>426</v>
      </c>
      <c r="I55" s="2" t="s">
        <v>1036</v>
      </c>
      <c r="J55" s="2" t="s">
        <v>354</v>
      </c>
      <c r="K55" s="2" t="s">
        <v>476</v>
      </c>
      <c r="L55" s="2" t="s">
        <v>1037</v>
      </c>
      <c r="M55" s="2" t="s">
        <v>262</v>
      </c>
      <c r="N55" s="2" t="s">
        <v>1038</v>
      </c>
      <c r="O55" s="2" t="s">
        <v>268</v>
      </c>
      <c r="P55" s="2" t="s">
        <v>475</v>
      </c>
      <c r="Q55" s="2" t="s">
        <v>476</v>
      </c>
      <c r="R55" s="2" t="s">
        <v>1032</v>
      </c>
      <c r="S55" s="2" t="s">
        <v>453</v>
      </c>
      <c r="T55" s="2" t="s">
        <v>454</v>
      </c>
      <c r="U55" s="2" t="s">
        <v>1039</v>
      </c>
      <c r="V55" s="2" t="s">
        <v>1040</v>
      </c>
      <c r="W55" s="2" t="s">
        <v>273</v>
      </c>
      <c r="X55" s="2" t="s">
        <v>274</v>
      </c>
      <c r="Y55" s="2" t="s">
        <v>275</v>
      </c>
      <c r="Z55" s="2" t="s">
        <v>276</v>
      </c>
      <c r="AA55" s="2" t="s">
        <v>1041</v>
      </c>
      <c r="AB55" s="2" t="s">
        <v>1042</v>
      </c>
      <c r="AC55" s="2" t="s">
        <v>278</v>
      </c>
      <c r="AD55" s="2" t="s">
        <v>273</v>
      </c>
      <c r="AE55" s="2" t="s">
        <v>273</v>
      </c>
      <c r="AF55" s="2" t="s">
        <v>279</v>
      </c>
      <c r="AG55" s="2" t="s">
        <v>273</v>
      </c>
      <c r="AH55" s="2" t="s">
        <v>273</v>
      </c>
      <c r="AI55" s="2" t="s">
        <v>273</v>
      </c>
      <c r="AJ55" s="2" t="s">
        <v>273</v>
      </c>
      <c r="AK55" s="2" t="s">
        <v>273</v>
      </c>
      <c r="AL55" s="2" t="s">
        <v>273</v>
      </c>
      <c r="AM55" s="2" t="s">
        <v>273</v>
      </c>
      <c r="AN55" s="2" t="s">
        <v>278</v>
      </c>
      <c r="AO55" s="2" t="s">
        <v>273</v>
      </c>
      <c r="AP55" s="2" t="s">
        <v>273</v>
      </c>
      <c r="AQ55" s="2" t="s">
        <v>273</v>
      </c>
      <c r="AR55" s="3">
        <v>37.314900000000002</v>
      </c>
      <c r="AS55" s="3">
        <v>120.52200000000001</v>
      </c>
      <c r="AT55" s="2" t="s">
        <v>280</v>
      </c>
      <c r="AU55" s="2" t="s">
        <v>281</v>
      </c>
      <c r="AV55" s="2" t="s">
        <v>282</v>
      </c>
      <c r="AW55" s="2" t="s">
        <v>283</v>
      </c>
      <c r="AX55" s="2" t="s">
        <v>931</v>
      </c>
      <c r="AY55" s="2" t="s">
        <v>932</v>
      </c>
      <c r="AZ55" s="2" t="s">
        <v>1009</v>
      </c>
      <c r="BA55" s="3">
        <v>300</v>
      </c>
      <c r="BB55" s="3">
        <v>275</v>
      </c>
      <c r="BC55" s="3">
        <v>4080</v>
      </c>
      <c r="BD55" s="2" t="s">
        <v>310</v>
      </c>
      <c r="BE55" s="2" t="s">
        <v>311</v>
      </c>
      <c r="BF55" s="2" t="s">
        <v>310</v>
      </c>
      <c r="BG55" s="2" t="s">
        <v>311</v>
      </c>
      <c r="BH55" s="2" t="s">
        <v>278</v>
      </c>
      <c r="BI55" s="3">
        <v>90</v>
      </c>
      <c r="BJ55" s="3">
        <v>88717</v>
      </c>
      <c r="BK55" s="3">
        <v>191554</v>
      </c>
      <c r="BL55" s="3">
        <v>355</v>
      </c>
      <c r="BM55" s="3">
        <v>130</v>
      </c>
      <c r="BN55" s="3">
        <v>64000</v>
      </c>
      <c r="BO55" s="3">
        <v>15686</v>
      </c>
      <c r="BP55" s="3">
        <v>9.4600000000000004E-2</v>
      </c>
      <c r="BQ55" s="2" t="s">
        <v>278</v>
      </c>
      <c r="BR55" s="3">
        <v>0</v>
      </c>
      <c r="BS55" s="3">
        <v>0</v>
      </c>
      <c r="BT55" s="2" t="s">
        <v>278</v>
      </c>
      <c r="BU55" s="3">
        <v>1</v>
      </c>
      <c r="BV55" s="3">
        <v>4</v>
      </c>
      <c r="BW55" s="3">
        <v>400000</v>
      </c>
      <c r="BX55" s="3">
        <v>100000</v>
      </c>
      <c r="BY55" s="3">
        <v>482717</v>
      </c>
      <c r="BZ55" s="3">
        <v>0</v>
      </c>
      <c r="CA55" s="3">
        <v>0</v>
      </c>
      <c r="CB55" s="3">
        <v>110000</v>
      </c>
      <c r="CC55" s="3">
        <v>110</v>
      </c>
      <c r="CD55" s="3">
        <v>0.30099999999999999</v>
      </c>
      <c r="CE55" s="3">
        <v>372717</v>
      </c>
      <c r="CF55" s="3">
        <v>372717</v>
      </c>
      <c r="CG55" s="3">
        <v>0</v>
      </c>
      <c r="CH55" s="3">
        <v>0</v>
      </c>
      <c r="CI55" s="3">
        <v>482717</v>
      </c>
      <c r="CJ55" s="2" t="s">
        <v>278</v>
      </c>
      <c r="CK55" s="2" t="s">
        <v>273</v>
      </c>
      <c r="CL55" s="2" t="s">
        <v>291</v>
      </c>
    </row>
    <row r="56" spans="1:90" hidden="1" x14ac:dyDescent="0.2">
      <c r="A56" s="2" t="s">
        <v>1043</v>
      </c>
      <c r="B56" s="2" t="s">
        <v>1044</v>
      </c>
      <c r="C56" s="2" t="s">
        <v>1045</v>
      </c>
      <c r="D56" s="2" t="s">
        <v>1046</v>
      </c>
      <c r="E56" s="2" t="s">
        <v>1047</v>
      </c>
      <c r="F56" s="2" t="s">
        <v>262</v>
      </c>
      <c r="G56" s="2" t="s">
        <v>1048</v>
      </c>
      <c r="H56" s="2" t="s">
        <v>352</v>
      </c>
      <c r="I56" s="2" t="s">
        <v>1049</v>
      </c>
      <c r="J56" s="2" t="s">
        <v>354</v>
      </c>
      <c r="K56" s="2" t="s">
        <v>1047</v>
      </c>
      <c r="L56" s="2" t="s">
        <v>1050</v>
      </c>
      <c r="M56" s="2" t="s">
        <v>262</v>
      </c>
      <c r="N56" s="2" t="s">
        <v>1048</v>
      </c>
      <c r="O56" s="2" t="s">
        <v>268</v>
      </c>
      <c r="P56" s="2" t="s">
        <v>355</v>
      </c>
      <c r="Q56" s="2" t="s">
        <v>356</v>
      </c>
      <c r="R56" s="2" t="s">
        <v>1051</v>
      </c>
      <c r="S56" s="2" t="s">
        <v>305</v>
      </c>
      <c r="T56" s="2" t="s">
        <v>306</v>
      </c>
      <c r="U56" s="2" t="s">
        <v>1052</v>
      </c>
      <c r="V56" s="2" t="s">
        <v>1053</v>
      </c>
      <c r="W56" s="2" t="s">
        <v>273</v>
      </c>
      <c r="X56" s="2" t="s">
        <v>274</v>
      </c>
      <c r="Y56" s="2" t="s">
        <v>275</v>
      </c>
      <c r="Z56" s="2" t="s">
        <v>276</v>
      </c>
      <c r="AA56" s="2" t="s">
        <v>1054</v>
      </c>
      <c r="AB56" s="2" t="s">
        <v>1055</v>
      </c>
      <c r="AC56" s="2" t="s">
        <v>278</v>
      </c>
      <c r="AD56" s="2" t="s">
        <v>273</v>
      </c>
      <c r="AE56" s="2" t="s">
        <v>273</v>
      </c>
      <c r="AF56" s="2" t="s">
        <v>279</v>
      </c>
      <c r="AG56" s="2" t="s">
        <v>273</v>
      </c>
      <c r="AH56" s="2" t="s">
        <v>273</v>
      </c>
      <c r="AI56" s="2" t="s">
        <v>273</v>
      </c>
      <c r="AJ56" s="2" t="s">
        <v>273</v>
      </c>
      <c r="AK56" s="2" t="s">
        <v>273</v>
      </c>
      <c r="AL56" s="2" t="s">
        <v>273</v>
      </c>
      <c r="AM56" s="2" t="s">
        <v>273</v>
      </c>
      <c r="AN56" s="2" t="s">
        <v>278</v>
      </c>
      <c r="AO56" s="2" t="s">
        <v>273</v>
      </c>
      <c r="AP56" s="2" t="s">
        <v>273</v>
      </c>
      <c r="AQ56" s="2" t="s">
        <v>273</v>
      </c>
      <c r="AR56" s="3">
        <v>38.121499999999997</v>
      </c>
      <c r="AS56" s="3">
        <v>121.282</v>
      </c>
      <c r="AT56" s="2" t="s">
        <v>280</v>
      </c>
      <c r="AU56" s="2" t="s">
        <v>281</v>
      </c>
      <c r="AV56" s="2" t="s">
        <v>282</v>
      </c>
      <c r="AW56" s="2" t="s">
        <v>283</v>
      </c>
      <c r="AX56" s="2" t="s">
        <v>931</v>
      </c>
      <c r="AY56" s="2" t="s">
        <v>932</v>
      </c>
      <c r="AZ56" s="2" t="s">
        <v>651</v>
      </c>
      <c r="BA56" s="3">
        <v>10</v>
      </c>
      <c r="BB56" s="3">
        <v>9</v>
      </c>
      <c r="BC56" s="3">
        <v>2496</v>
      </c>
      <c r="BD56" s="2" t="s">
        <v>310</v>
      </c>
      <c r="BE56" s="2" t="s">
        <v>311</v>
      </c>
      <c r="BF56" s="2" t="s">
        <v>310</v>
      </c>
      <c r="BG56" s="2" t="s">
        <v>311</v>
      </c>
      <c r="BH56" s="2" t="s">
        <v>278</v>
      </c>
      <c r="BI56" s="3">
        <v>70</v>
      </c>
      <c r="BJ56" s="3">
        <v>2881</v>
      </c>
      <c r="BK56" s="3">
        <v>0</v>
      </c>
      <c r="BL56" s="3">
        <v>0</v>
      </c>
      <c r="BM56" s="3">
        <v>0</v>
      </c>
      <c r="BN56" s="3">
        <v>592.23599999999999</v>
      </c>
      <c r="BO56" s="3">
        <v>237</v>
      </c>
      <c r="BP56" s="3">
        <v>8.2000000000000003E-2</v>
      </c>
      <c r="BQ56" s="2" t="s">
        <v>278</v>
      </c>
      <c r="BR56" s="3">
        <v>0</v>
      </c>
      <c r="BS56" s="3">
        <v>0</v>
      </c>
      <c r="BT56" s="2" t="s">
        <v>278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15858.8</v>
      </c>
      <c r="CA56" s="3">
        <v>0</v>
      </c>
      <c r="CB56" s="3">
        <v>5550.61</v>
      </c>
      <c r="CC56" s="3">
        <v>5.5510000000000002</v>
      </c>
      <c r="CD56" s="3">
        <v>1.4999999999999999E-2</v>
      </c>
      <c r="CE56" s="3">
        <v>10308.200000000001</v>
      </c>
      <c r="CF56" s="3">
        <v>0</v>
      </c>
      <c r="CG56" s="3">
        <v>10308.200000000001</v>
      </c>
      <c r="CH56" s="3">
        <v>0</v>
      </c>
      <c r="CI56" s="3">
        <v>15858.8</v>
      </c>
      <c r="CJ56" s="2" t="s">
        <v>278</v>
      </c>
      <c r="CK56" s="2" t="s">
        <v>273</v>
      </c>
      <c r="CL56" s="2" t="s">
        <v>291</v>
      </c>
    </row>
    <row r="57" spans="1:90" hidden="1" x14ac:dyDescent="0.2">
      <c r="A57" s="2" t="s">
        <v>1056</v>
      </c>
      <c r="B57" s="2" t="s">
        <v>1057</v>
      </c>
      <c r="C57" s="2" t="s">
        <v>1058</v>
      </c>
      <c r="D57" s="2" t="s">
        <v>1059</v>
      </c>
      <c r="E57" s="2" t="s">
        <v>1060</v>
      </c>
      <c r="F57" s="2" t="s">
        <v>262</v>
      </c>
      <c r="G57" s="2" t="s">
        <v>1061</v>
      </c>
      <c r="H57" s="2" t="s">
        <v>298</v>
      </c>
      <c r="I57" s="2" t="s">
        <v>1062</v>
      </c>
      <c r="J57" s="2" t="s">
        <v>300</v>
      </c>
      <c r="K57" s="2" t="s">
        <v>1060</v>
      </c>
      <c r="L57" s="2" t="s">
        <v>1063</v>
      </c>
      <c r="M57" s="2" t="s">
        <v>262</v>
      </c>
      <c r="N57" s="2" t="s">
        <v>1061</v>
      </c>
      <c r="O57" s="2" t="s">
        <v>268</v>
      </c>
      <c r="P57" s="2" t="s">
        <v>1064</v>
      </c>
      <c r="Q57" s="2" t="s">
        <v>1060</v>
      </c>
      <c r="R57" s="2" t="s">
        <v>1058</v>
      </c>
      <c r="S57" s="2" t="s">
        <v>305</v>
      </c>
      <c r="T57" s="2" t="s">
        <v>306</v>
      </c>
      <c r="U57" s="2" t="s">
        <v>1065</v>
      </c>
      <c r="V57" s="2" t="s">
        <v>1058</v>
      </c>
      <c r="W57" s="2" t="s">
        <v>273</v>
      </c>
      <c r="X57" s="2" t="s">
        <v>274</v>
      </c>
      <c r="Y57" s="2" t="s">
        <v>275</v>
      </c>
      <c r="Z57" s="2" t="s">
        <v>276</v>
      </c>
      <c r="AA57" s="2" t="s">
        <v>1066</v>
      </c>
      <c r="AB57" s="2" t="s">
        <v>1067</v>
      </c>
      <c r="AC57" s="2" t="s">
        <v>437</v>
      </c>
      <c r="AD57" s="2" t="s">
        <v>1068</v>
      </c>
      <c r="AE57" s="2" t="s">
        <v>1069</v>
      </c>
      <c r="AF57" s="2" t="s">
        <v>1070</v>
      </c>
      <c r="AG57" s="2" t="s">
        <v>544</v>
      </c>
      <c r="AH57" s="2" t="s">
        <v>273</v>
      </c>
      <c r="AI57" s="2" t="s">
        <v>437</v>
      </c>
      <c r="AJ57" s="2" t="s">
        <v>1071</v>
      </c>
      <c r="AK57" s="2" t="s">
        <v>273</v>
      </c>
      <c r="AL57" s="2" t="s">
        <v>273</v>
      </c>
      <c r="AM57" s="2" t="s">
        <v>273</v>
      </c>
      <c r="AN57" s="2" t="s">
        <v>278</v>
      </c>
      <c r="AO57" s="2" t="s">
        <v>273</v>
      </c>
      <c r="AP57" s="2" t="s">
        <v>273</v>
      </c>
      <c r="AQ57" s="2" t="s">
        <v>273</v>
      </c>
      <c r="AR57" s="3">
        <v>37.084499999999998</v>
      </c>
      <c r="AS57" s="3">
        <v>120.07299999999999</v>
      </c>
      <c r="AT57" s="2" t="s">
        <v>280</v>
      </c>
      <c r="AU57" s="2" t="s">
        <v>281</v>
      </c>
      <c r="AV57" s="2" t="s">
        <v>282</v>
      </c>
      <c r="AW57" s="2" t="s">
        <v>283</v>
      </c>
      <c r="AX57" s="2" t="s">
        <v>931</v>
      </c>
      <c r="AY57" s="2" t="s">
        <v>932</v>
      </c>
      <c r="AZ57" s="2" t="s">
        <v>651</v>
      </c>
      <c r="BA57" s="3">
        <v>350</v>
      </c>
      <c r="BB57" s="3">
        <v>320</v>
      </c>
      <c r="BC57" s="3">
        <v>4160</v>
      </c>
      <c r="BD57" s="2" t="s">
        <v>310</v>
      </c>
      <c r="BE57" s="2" t="s">
        <v>311</v>
      </c>
      <c r="BF57" s="2" t="s">
        <v>310</v>
      </c>
      <c r="BG57" s="2" t="s">
        <v>311</v>
      </c>
      <c r="BH57" s="2" t="s">
        <v>278</v>
      </c>
      <c r="BI57" s="3">
        <v>88</v>
      </c>
      <c r="BJ57" s="3">
        <v>91594</v>
      </c>
      <c r="BK57" s="3">
        <v>9551</v>
      </c>
      <c r="BL57" s="3">
        <v>328</v>
      </c>
      <c r="BM57" s="3">
        <v>60</v>
      </c>
      <c r="BN57" s="3">
        <v>8000</v>
      </c>
      <c r="BO57" s="3">
        <v>1923</v>
      </c>
      <c r="BP57" s="3">
        <v>7.9100000000000004E-2</v>
      </c>
      <c r="BQ57" s="2" t="s">
        <v>278</v>
      </c>
      <c r="BR57" s="3">
        <v>0</v>
      </c>
      <c r="BS57" s="3">
        <v>0</v>
      </c>
      <c r="BT57" s="2" t="s">
        <v>278</v>
      </c>
      <c r="BU57" s="3">
        <v>2</v>
      </c>
      <c r="BV57" s="3">
        <v>4</v>
      </c>
      <c r="BW57" s="3">
        <v>30000</v>
      </c>
      <c r="BX57" s="3">
        <v>7500</v>
      </c>
      <c r="BY57" s="3">
        <v>131717</v>
      </c>
      <c r="BZ57" s="3">
        <v>0</v>
      </c>
      <c r="CA57" s="3">
        <v>0</v>
      </c>
      <c r="CB57" s="3">
        <v>110642</v>
      </c>
      <c r="CC57" s="3">
        <v>110.642</v>
      </c>
      <c r="CD57" s="3">
        <v>0.30299999999999999</v>
      </c>
      <c r="CE57" s="3">
        <v>21074.799999999999</v>
      </c>
      <c r="CF57" s="3">
        <v>21074.799999999999</v>
      </c>
      <c r="CG57" s="3">
        <v>0</v>
      </c>
      <c r="CH57" s="3">
        <v>0</v>
      </c>
      <c r="CI57" s="3">
        <v>131717</v>
      </c>
      <c r="CJ57" s="2" t="s">
        <v>278</v>
      </c>
      <c r="CK57" s="2" t="s">
        <v>273</v>
      </c>
      <c r="CL57" s="2" t="s">
        <v>291</v>
      </c>
    </row>
    <row r="58" spans="1:90" hidden="1" x14ac:dyDescent="0.2">
      <c r="A58" s="2" t="s">
        <v>1072</v>
      </c>
      <c r="B58" s="2" t="s">
        <v>1058</v>
      </c>
      <c r="C58" s="2" t="s">
        <v>1073</v>
      </c>
      <c r="D58" s="2" t="s">
        <v>1074</v>
      </c>
      <c r="E58" s="2" t="s">
        <v>522</v>
      </c>
      <c r="F58" s="2" t="s">
        <v>262</v>
      </c>
      <c r="G58" s="2" t="s">
        <v>1075</v>
      </c>
      <c r="H58" s="2" t="s">
        <v>298</v>
      </c>
      <c r="I58" s="2" t="s">
        <v>1076</v>
      </c>
      <c r="J58" s="2" t="s">
        <v>354</v>
      </c>
      <c r="K58" s="2" t="s">
        <v>522</v>
      </c>
      <c r="L58" s="2" t="s">
        <v>1074</v>
      </c>
      <c r="M58" s="2" t="s">
        <v>262</v>
      </c>
      <c r="N58" s="2" t="s">
        <v>526</v>
      </c>
      <c r="O58" s="2" t="s">
        <v>268</v>
      </c>
      <c r="P58" s="2" t="s">
        <v>475</v>
      </c>
      <c r="Q58" s="2" t="s">
        <v>476</v>
      </c>
      <c r="R58" s="2" t="s">
        <v>1058</v>
      </c>
      <c r="S58" s="2" t="s">
        <v>305</v>
      </c>
      <c r="T58" s="2" t="s">
        <v>306</v>
      </c>
      <c r="U58" s="2" t="s">
        <v>1077</v>
      </c>
      <c r="V58" s="2" t="s">
        <v>1078</v>
      </c>
      <c r="W58" s="2" t="s">
        <v>273</v>
      </c>
      <c r="X58" s="2" t="s">
        <v>274</v>
      </c>
      <c r="Y58" s="2" t="s">
        <v>275</v>
      </c>
      <c r="Z58" s="2" t="s">
        <v>276</v>
      </c>
      <c r="AA58" s="2" t="s">
        <v>1079</v>
      </c>
      <c r="AB58" s="2" t="s">
        <v>1067</v>
      </c>
      <c r="AC58" s="2" t="s">
        <v>437</v>
      </c>
      <c r="AD58" s="2" t="s">
        <v>273</v>
      </c>
      <c r="AE58" s="2" t="s">
        <v>306</v>
      </c>
      <c r="AF58" s="2" t="s">
        <v>1076</v>
      </c>
      <c r="AG58" s="2" t="s">
        <v>544</v>
      </c>
      <c r="AH58" s="2" t="s">
        <v>273</v>
      </c>
      <c r="AI58" s="2" t="s">
        <v>437</v>
      </c>
      <c r="AJ58" s="2" t="s">
        <v>1071</v>
      </c>
      <c r="AK58" s="2" t="s">
        <v>273</v>
      </c>
      <c r="AL58" s="2" t="s">
        <v>273</v>
      </c>
      <c r="AM58" s="2" t="s">
        <v>273</v>
      </c>
      <c r="AN58" s="2" t="s">
        <v>278</v>
      </c>
      <c r="AO58" s="2" t="s">
        <v>273</v>
      </c>
      <c r="AP58" s="2" t="s">
        <v>273</v>
      </c>
      <c r="AQ58" s="2" t="s">
        <v>273</v>
      </c>
      <c r="AR58" s="3">
        <v>37.1128</v>
      </c>
      <c r="AS58" s="3">
        <v>120.941</v>
      </c>
      <c r="AT58" s="2" t="s">
        <v>280</v>
      </c>
      <c r="AU58" s="2" t="s">
        <v>281</v>
      </c>
      <c r="AV58" s="2" t="s">
        <v>282</v>
      </c>
      <c r="AW58" s="2" t="s">
        <v>283</v>
      </c>
      <c r="AX58" s="2" t="s">
        <v>931</v>
      </c>
      <c r="AY58" s="2" t="s">
        <v>932</v>
      </c>
      <c r="AZ58" s="2" t="s">
        <v>651</v>
      </c>
      <c r="BA58" s="3">
        <v>225</v>
      </c>
      <c r="BB58" s="3">
        <v>200</v>
      </c>
      <c r="BC58" s="3">
        <v>2352</v>
      </c>
      <c r="BD58" s="2" t="s">
        <v>310</v>
      </c>
      <c r="BE58" s="2" t="s">
        <v>311</v>
      </c>
      <c r="BF58" s="2" t="s">
        <v>310</v>
      </c>
      <c r="BG58" s="2" t="s">
        <v>311</v>
      </c>
      <c r="BH58" s="2" t="s">
        <v>278</v>
      </c>
      <c r="BI58" s="3">
        <v>90</v>
      </c>
      <c r="BJ58" s="3">
        <v>56456</v>
      </c>
      <c r="BK58" s="3">
        <v>192857</v>
      </c>
      <c r="BL58" s="3">
        <v>395</v>
      </c>
      <c r="BM58" s="3">
        <v>150</v>
      </c>
      <c r="BN58" s="3">
        <v>8500</v>
      </c>
      <c r="BO58" s="3">
        <v>3613</v>
      </c>
      <c r="BP58" s="3">
        <v>7.9000000000000001E-2</v>
      </c>
      <c r="BQ58" s="2" t="s">
        <v>278</v>
      </c>
      <c r="BR58" s="3">
        <v>0</v>
      </c>
      <c r="BS58" s="3">
        <v>0</v>
      </c>
      <c r="BT58" s="2" t="s">
        <v>278</v>
      </c>
      <c r="BU58" s="3">
        <v>6</v>
      </c>
      <c r="BV58" s="3">
        <v>5</v>
      </c>
      <c r="BW58" s="3">
        <v>300000</v>
      </c>
      <c r="BX58" s="3">
        <v>56666</v>
      </c>
      <c r="BY58" s="3">
        <v>540000</v>
      </c>
      <c r="BZ58" s="3">
        <v>0</v>
      </c>
      <c r="CA58" s="3">
        <v>0</v>
      </c>
      <c r="CB58" s="3">
        <v>540000</v>
      </c>
      <c r="CC58" s="3">
        <v>540</v>
      </c>
      <c r="CD58" s="3">
        <v>1.4790000000000001</v>
      </c>
      <c r="CE58" s="3">
        <v>0</v>
      </c>
      <c r="CF58" s="3">
        <v>0</v>
      </c>
      <c r="CG58" s="3">
        <v>0</v>
      </c>
      <c r="CH58" s="3">
        <v>0</v>
      </c>
      <c r="CI58" s="3">
        <v>540000</v>
      </c>
      <c r="CJ58" s="2" t="s">
        <v>278</v>
      </c>
      <c r="CK58" s="2" t="s">
        <v>273</v>
      </c>
      <c r="CL58" s="2" t="s">
        <v>291</v>
      </c>
    </row>
    <row r="59" spans="1:90" hidden="1" x14ac:dyDescent="0.2">
      <c r="A59" s="2" t="s">
        <v>1080</v>
      </c>
      <c r="B59" s="2" t="s">
        <v>1058</v>
      </c>
      <c r="C59" s="2" t="s">
        <v>1081</v>
      </c>
      <c r="D59" s="2" t="s">
        <v>1082</v>
      </c>
      <c r="E59" s="2" t="s">
        <v>350</v>
      </c>
      <c r="F59" s="2" t="s">
        <v>262</v>
      </c>
      <c r="G59" s="2" t="s">
        <v>1083</v>
      </c>
      <c r="H59" s="2" t="s">
        <v>352</v>
      </c>
      <c r="I59" s="2" t="s">
        <v>1084</v>
      </c>
      <c r="J59" s="2" t="s">
        <v>354</v>
      </c>
      <c r="K59" s="2" t="s">
        <v>350</v>
      </c>
      <c r="L59" s="2" t="s">
        <v>1085</v>
      </c>
      <c r="M59" s="2" t="s">
        <v>262</v>
      </c>
      <c r="N59" s="2" t="s">
        <v>1086</v>
      </c>
      <c r="O59" s="2" t="s">
        <v>268</v>
      </c>
      <c r="P59" s="2" t="s">
        <v>475</v>
      </c>
      <c r="Q59" s="2" t="s">
        <v>476</v>
      </c>
      <c r="R59" s="2" t="s">
        <v>1058</v>
      </c>
      <c r="S59" s="2" t="s">
        <v>305</v>
      </c>
      <c r="T59" s="2" t="s">
        <v>306</v>
      </c>
      <c r="U59" s="2" t="s">
        <v>306</v>
      </c>
      <c r="V59" s="2" t="s">
        <v>1087</v>
      </c>
      <c r="W59" s="2" t="s">
        <v>273</v>
      </c>
      <c r="X59" s="2" t="s">
        <v>274</v>
      </c>
      <c r="Y59" s="2" t="s">
        <v>275</v>
      </c>
      <c r="Z59" s="2" t="s">
        <v>276</v>
      </c>
      <c r="AA59" s="2" t="s">
        <v>1088</v>
      </c>
      <c r="AB59" s="2" t="s">
        <v>1067</v>
      </c>
      <c r="AC59" s="2" t="s">
        <v>437</v>
      </c>
      <c r="AD59" s="2" t="s">
        <v>1068</v>
      </c>
      <c r="AE59" s="2" t="s">
        <v>1069</v>
      </c>
      <c r="AF59" s="2" t="s">
        <v>1070</v>
      </c>
      <c r="AG59" s="2" t="s">
        <v>544</v>
      </c>
      <c r="AH59" s="2" t="s">
        <v>273</v>
      </c>
      <c r="AI59" s="2" t="s">
        <v>437</v>
      </c>
      <c r="AJ59" s="2" t="s">
        <v>1071</v>
      </c>
      <c r="AK59" s="2" t="s">
        <v>273</v>
      </c>
      <c r="AL59" s="2" t="s">
        <v>273</v>
      </c>
      <c r="AM59" s="2" t="s">
        <v>273</v>
      </c>
      <c r="AN59" s="2" t="s">
        <v>278</v>
      </c>
      <c r="AO59" s="2" t="s">
        <v>273</v>
      </c>
      <c r="AP59" s="2" t="s">
        <v>273</v>
      </c>
      <c r="AQ59" s="2" t="s">
        <v>273</v>
      </c>
      <c r="AR59" s="3">
        <v>38.058799999999998</v>
      </c>
      <c r="AS59" s="3">
        <v>121.139</v>
      </c>
      <c r="AT59" s="2" t="s">
        <v>280</v>
      </c>
      <c r="AU59" s="2" t="s">
        <v>281</v>
      </c>
      <c r="AV59" s="2" t="s">
        <v>282</v>
      </c>
      <c r="AW59" s="2" t="s">
        <v>283</v>
      </c>
      <c r="AX59" s="2" t="s">
        <v>931</v>
      </c>
      <c r="AY59" s="2" t="s">
        <v>932</v>
      </c>
      <c r="AZ59" s="2" t="s">
        <v>651</v>
      </c>
      <c r="BA59" s="3">
        <v>800</v>
      </c>
      <c r="BB59" s="3">
        <v>600</v>
      </c>
      <c r="BC59" s="3">
        <v>4160</v>
      </c>
      <c r="BD59" s="2" t="s">
        <v>310</v>
      </c>
      <c r="BE59" s="2" t="s">
        <v>311</v>
      </c>
      <c r="BF59" s="2" t="s">
        <v>310</v>
      </c>
      <c r="BG59" s="2" t="s">
        <v>311</v>
      </c>
      <c r="BH59" s="2" t="s">
        <v>278</v>
      </c>
      <c r="BI59" s="3">
        <v>80</v>
      </c>
      <c r="BJ59" s="3">
        <v>139000</v>
      </c>
      <c r="BK59" s="3">
        <v>10615</v>
      </c>
      <c r="BL59" s="3">
        <v>365</v>
      </c>
      <c r="BM59" s="3">
        <v>150</v>
      </c>
      <c r="BN59" s="3">
        <v>2000</v>
      </c>
      <c r="BO59" s="3">
        <v>480</v>
      </c>
      <c r="BP59" s="3">
        <v>8.0699999999999994E-2</v>
      </c>
      <c r="BQ59" s="2" t="s">
        <v>278</v>
      </c>
      <c r="BR59" s="3">
        <v>0</v>
      </c>
      <c r="BS59" s="3">
        <v>0</v>
      </c>
      <c r="BT59" s="2" t="s">
        <v>278</v>
      </c>
      <c r="BU59" s="3">
        <v>1</v>
      </c>
      <c r="BV59" s="3">
        <v>1</v>
      </c>
      <c r="BW59" s="3">
        <v>60000</v>
      </c>
      <c r="BX59" s="3">
        <v>6600</v>
      </c>
      <c r="BY59" s="3">
        <v>70000</v>
      </c>
      <c r="BZ59" s="3">
        <v>0</v>
      </c>
      <c r="CA59" s="3">
        <v>0</v>
      </c>
      <c r="CB59" s="3">
        <v>70000.100000000006</v>
      </c>
      <c r="CC59" s="3">
        <v>70</v>
      </c>
      <c r="CD59" s="3">
        <v>0.192</v>
      </c>
      <c r="CE59" s="3">
        <v>0</v>
      </c>
      <c r="CF59" s="3">
        <v>0</v>
      </c>
      <c r="CG59" s="3">
        <v>0</v>
      </c>
      <c r="CH59" s="3">
        <v>0</v>
      </c>
      <c r="CI59" s="3">
        <v>70000</v>
      </c>
      <c r="CJ59" s="2" t="s">
        <v>278</v>
      </c>
      <c r="CK59" s="2" t="s">
        <v>273</v>
      </c>
      <c r="CL59" s="2" t="s">
        <v>291</v>
      </c>
    </row>
    <row r="60" spans="1:90" hidden="1" x14ac:dyDescent="0.2">
      <c r="A60" s="2" t="s">
        <v>1089</v>
      </c>
      <c r="B60" s="2" t="s">
        <v>959</v>
      </c>
      <c r="C60" s="2" t="s">
        <v>1090</v>
      </c>
      <c r="D60" s="2" t="s">
        <v>1091</v>
      </c>
      <c r="E60" s="2" t="s">
        <v>1092</v>
      </c>
      <c r="F60" s="2" t="s">
        <v>262</v>
      </c>
      <c r="G60" s="2" t="s">
        <v>1093</v>
      </c>
      <c r="H60" s="2" t="s">
        <v>626</v>
      </c>
      <c r="I60" s="2" t="s">
        <v>1094</v>
      </c>
      <c r="J60" s="2" t="s">
        <v>354</v>
      </c>
      <c r="K60" s="2" t="s">
        <v>1092</v>
      </c>
      <c r="L60" s="2" t="s">
        <v>1091</v>
      </c>
      <c r="M60" s="2" t="s">
        <v>262</v>
      </c>
      <c r="N60" s="2" t="s">
        <v>1095</v>
      </c>
      <c r="O60" s="2" t="s">
        <v>268</v>
      </c>
      <c r="P60" s="2" t="s">
        <v>629</v>
      </c>
      <c r="Q60" s="2" t="s">
        <v>630</v>
      </c>
      <c r="R60" s="2" t="s">
        <v>1005</v>
      </c>
      <c r="S60" s="2" t="s">
        <v>305</v>
      </c>
      <c r="T60" s="2" t="s">
        <v>306</v>
      </c>
      <c r="U60" s="2" t="s">
        <v>1096</v>
      </c>
      <c r="V60" s="2" t="s">
        <v>273</v>
      </c>
      <c r="W60" s="2" t="s">
        <v>273</v>
      </c>
      <c r="X60" s="2" t="s">
        <v>274</v>
      </c>
      <c r="Y60" s="2" t="s">
        <v>275</v>
      </c>
      <c r="Z60" s="2" t="s">
        <v>276</v>
      </c>
      <c r="AA60" s="2" t="s">
        <v>1097</v>
      </c>
      <c r="AB60" s="2" t="s">
        <v>1098</v>
      </c>
      <c r="AC60" s="2" t="s">
        <v>278</v>
      </c>
      <c r="AD60" s="2" t="s">
        <v>273</v>
      </c>
      <c r="AE60" s="2" t="s">
        <v>273</v>
      </c>
      <c r="AF60" s="2" t="s">
        <v>279</v>
      </c>
      <c r="AG60" s="2" t="s">
        <v>273</v>
      </c>
      <c r="AH60" s="2" t="s">
        <v>273</v>
      </c>
      <c r="AI60" s="2" t="s">
        <v>273</v>
      </c>
      <c r="AJ60" s="2" t="s">
        <v>273</v>
      </c>
      <c r="AK60" s="2" t="s">
        <v>273</v>
      </c>
      <c r="AL60" s="2" t="s">
        <v>273</v>
      </c>
      <c r="AM60" s="2" t="s">
        <v>273</v>
      </c>
      <c r="AN60" s="2" t="s">
        <v>278</v>
      </c>
      <c r="AO60" s="2" t="s">
        <v>273</v>
      </c>
      <c r="AP60" s="2" t="s">
        <v>273</v>
      </c>
      <c r="AQ60" s="2" t="s">
        <v>273</v>
      </c>
      <c r="AR60" s="3">
        <v>36.3294</v>
      </c>
      <c r="AS60" s="3">
        <v>119.61499999999999</v>
      </c>
      <c r="AT60" s="2" t="s">
        <v>280</v>
      </c>
      <c r="AU60" s="2" t="s">
        <v>281</v>
      </c>
      <c r="AV60" s="2" t="s">
        <v>282</v>
      </c>
      <c r="AW60" s="2" t="s">
        <v>283</v>
      </c>
      <c r="AX60" s="2" t="s">
        <v>931</v>
      </c>
      <c r="AY60" s="2" t="s">
        <v>932</v>
      </c>
      <c r="AZ60" s="2" t="s">
        <v>1099</v>
      </c>
      <c r="BA60" s="3">
        <v>800</v>
      </c>
      <c r="BB60" s="3">
        <v>720</v>
      </c>
      <c r="BC60" s="3">
        <v>6240</v>
      </c>
      <c r="BD60" s="2" t="s">
        <v>310</v>
      </c>
      <c r="BE60" s="2" t="s">
        <v>311</v>
      </c>
      <c r="BF60" s="2" t="s">
        <v>289</v>
      </c>
      <c r="BG60" s="2" t="s">
        <v>290</v>
      </c>
      <c r="BH60" s="2" t="s">
        <v>278</v>
      </c>
      <c r="BI60" s="3">
        <v>65</v>
      </c>
      <c r="BJ60" s="3">
        <v>193396</v>
      </c>
      <c r="BK60" s="3">
        <v>17262</v>
      </c>
      <c r="BL60" s="3">
        <v>375</v>
      </c>
      <c r="BM60" s="3">
        <v>165</v>
      </c>
      <c r="BN60" s="3">
        <v>30000</v>
      </c>
      <c r="BO60" s="3">
        <v>4807</v>
      </c>
      <c r="BP60" s="3">
        <v>9.4600000000000004E-2</v>
      </c>
      <c r="BQ60" s="2" t="s">
        <v>278</v>
      </c>
      <c r="BR60" s="3">
        <v>0</v>
      </c>
      <c r="BS60" s="3">
        <v>0</v>
      </c>
      <c r="BT60" s="2" t="s">
        <v>278</v>
      </c>
      <c r="BU60" s="3">
        <v>1</v>
      </c>
      <c r="BV60" s="3">
        <v>2</v>
      </c>
      <c r="BW60" s="3">
        <v>22000</v>
      </c>
      <c r="BX60" s="3">
        <v>11000</v>
      </c>
      <c r="BY60" s="3">
        <v>188500</v>
      </c>
      <c r="BZ60" s="3">
        <v>0</v>
      </c>
      <c r="CA60" s="3">
        <v>0</v>
      </c>
      <c r="CB60" s="3">
        <v>0.5</v>
      </c>
      <c r="CC60" s="3">
        <v>1E-3</v>
      </c>
      <c r="CD60" s="3">
        <v>0</v>
      </c>
      <c r="CE60" s="3">
        <v>188500</v>
      </c>
      <c r="CF60" s="3">
        <v>188500</v>
      </c>
      <c r="CG60" s="3">
        <v>0</v>
      </c>
      <c r="CH60" s="3">
        <v>0</v>
      </c>
      <c r="CI60" s="3">
        <v>188500</v>
      </c>
      <c r="CJ60" s="2" t="s">
        <v>437</v>
      </c>
      <c r="CK60" s="2" t="s">
        <v>273</v>
      </c>
      <c r="CL60" s="2" t="s">
        <v>291</v>
      </c>
    </row>
    <row r="61" spans="1:90" hidden="1" x14ac:dyDescent="0.2">
      <c r="A61" s="2" t="s">
        <v>1100</v>
      </c>
      <c r="B61" s="2" t="s">
        <v>1101</v>
      </c>
      <c r="C61" s="2" t="s">
        <v>1102</v>
      </c>
      <c r="D61" s="2" t="s">
        <v>1103</v>
      </c>
      <c r="E61" s="2" t="s">
        <v>1104</v>
      </c>
      <c r="F61" s="2" t="s">
        <v>262</v>
      </c>
      <c r="G61" s="2" t="s">
        <v>1105</v>
      </c>
      <c r="H61" s="2" t="s">
        <v>1106</v>
      </c>
      <c r="I61" s="2" t="s">
        <v>1107</v>
      </c>
      <c r="J61" s="2" t="s">
        <v>1108</v>
      </c>
      <c r="K61" s="2" t="s">
        <v>1104</v>
      </c>
      <c r="L61" s="2" t="s">
        <v>1109</v>
      </c>
      <c r="M61" s="2" t="s">
        <v>262</v>
      </c>
      <c r="N61" s="2" t="s">
        <v>1110</v>
      </c>
      <c r="O61" s="2" t="s">
        <v>268</v>
      </c>
      <c r="P61" s="2" t="s">
        <v>1111</v>
      </c>
      <c r="Q61" s="2" t="s">
        <v>1112</v>
      </c>
      <c r="R61" s="2" t="s">
        <v>1101</v>
      </c>
      <c r="S61" s="2" t="s">
        <v>318</v>
      </c>
      <c r="T61" s="2" t="s">
        <v>319</v>
      </c>
      <c r="U61" s="2" t="s">
        <v>1113</v>
      </c>
      <c r="V61" s="2" t="s">
        <v>273</v>
      </c>
      <c r="W61" s="2" t="s">
        <v>273</v>
      </c>
      <c r="X61" s="2" t="s">
        <v>274</v>
      </c>
      <c r="Y61" s="2" t="s">
        <v>275</v>
      </c>
      <c r="Z61" s="2" t="s">
        <v>276</v>
      </c>
      <c r="AA61" s="2" t="s">
        <v>1114</v>
      </c>
      <c r="AB61" s="2" t="s">
        <v>1115</v>
      </c>
      <c r="AC61" s="2" t="s">
        <v>437</v>
      </c>
      <c r="AD61" s="2" t="s">
        <v>1116</v>
      </c>
      <c r="AE61" s="2" t="s">
        <v>1117</v>
      </c>
      <c r="AF61" s="2" t="s">
        <v>1118</v>
      </c>
      <c r="AG61" s="2" t="s">
        <v>278</v>
      </c>
      <c r="AH61" s="2" t="s">
        <v>273</v>
      </c>
      <c r="AI61" s="2" t="s">
        <v>437</v>
      </c>
      <c r="AJ61" s="2" t="s">
        <v>1119</v>
      </c>
      <c r="AK61" s="2" t="s">
        <v>273</v>
      </c>
      <c r="AL61" s="2" t="s">
        <v>273</v>
      </c>
      <c r="AM61" s="2" t="s">
        <v>278</v>
      </c>
      <c r="AN61" s="2" t="s">
        <v>278</v>
      </c>
      <c r="AO61" s="2" t="s">
        <v>273</v>
      </c>
      <c r="AP61" s="2" t="s">
        <v>273</v>
      </c>
      <c r="AQ61" s="2" t="s">
        <v>273</v>
      </c>
      <c r="AR61" s="3">
        <v>36.826099999999997</v>
      </c>
      <c r="AS61" s="3">
        <v>121.66500000000001</v>
      </c>
      <c r="AT61" s="2" t="s">
        <v>280</v>
      </c>
      <c r="AU61" s="2" t="s">
        <v>281</v>
      </c>
      <c r="AV61" s="2" t="s">
        <v>282</v>
      </c>
      <c r="AW61" s="2" t="s">
        <v>283</v>
      </c>
      <c r="AX61" s="2" t="s">
        <v>931</v>
      </c>
      <c r="AY61" s="2" t="s">
        <v>932</v>
      </c>
      <c r="AZ61" s="2" t="s">
        <v>651</v>
      </c>
      <c r="BA61" s="3">
        <v>550</v>
      </c>
      <c r="BB61" s="3">
        <v>500</v>
      </c>
      <c r="BC61" s="3">
        <v>6552</v>
      </c>
      <c r="BD61" s="2" t="s">
        <v>310</v>
      </c>
      <c r="BE61" s="2" t="s">
        <v>311</v>
      </c>
      <c r="BF61" s="2" t="s">
        <v>310</v>
      </c>
      <c r="BG61" s="2" t="s">
        <v>311</v>
      </c>
      <c r="BH61" s="2" t="s">
        <v>437</v>
      </c>
      <c r="BI61" s="3">
        <v>91</v>
      </c>
      <c r="BJ61" s="3">
        <v>158061</v>
      </c>
      <c r="BK61" s="3">
        <v>23816</v>
      </c>
      <c r="BL61" s="3">
        <v>370</v>
      </c>
      <c r="BM61" s="3">
        <v>100</v>
      </c>
      <c r="BN61" s="3">
        <v>10570.8</v>
      </c>
      <c r="BO61" s="3">
        <v>1613</v>
      </c>
      <c r="BP61" s="3">
        <v>9.4600000000000004E-2</v>
      </c>
      <c r="BQ61" s="2" t="s">
        <v>278</v>
      </c>
      <c r="BR61" s="3">
        <v>0</v>
      </c>
      <c r="BS61" s="3">
        <v>0</v>
      </c>
      <c r="BT61" s="2" t="s">
        <v>278</v>
      </c>
      <c r="BU61" s="3">
        <v>4</v>
      </c>
      <c r="BV61" s="3">
        <v>9</v>
      </c>
      <c r="BW61" s="3">
        <v>24000</v>
      </c>
      <c r="BX61" s="3">
        <v>2375</v>
      </c>
      <c r="BY61" s="3">
        <v>181256</v>
      </c>
      <c r="BZ61" s="3">
        <v>0</v>
      </c>
      <c r="CA61" s="3">
        <v>0</v>
      </c>
      <c r="CB61" s="3">
        <v>153203</v>
      </c>
      <c r="CC61" s="3">
        <v>153.203</v>
      </c>
      <c r="CD61" s="3">
        <v>0.42</v>
      </c>
      <c r="CE61" s="3">
        <v>28053</v>
      </c>
      <c r="CF61" s="3">
        <v>0</v>
      </c>
      <c r="CG61" s="3">
        <v>28053</v>
      </c>
      <c r="CH61" s="3">
        <v>0</v>
      </c>
      <c r="CI61" s="3">
        <v>181256</v>
      </c>
      <c r="CJ61" s="2" t="s">
        <v>278</v>
      </c>
      <c r="CK61" s="2" t="s">
        <v>273</v>
      </c>
      <c r="CL61" s="2" t="s">
        <v>291</v>
      </c>
    </row>
    <row r="62" spans="1:90" hidden="1" x14ac:dyDescent="0.2">
      <c r="A62" s="2" t="s">
        <v>1120</v>
      </c>
      <c r="B62" s="2" t="s">
        <v>1121</v>
      </c>
      <c r="C62" s="2" t="s">
        <v>1122</v>
      </c>
      <c r="D62" s="2" t="s">
        <v>1123</v>
      </c>
      <c r="E62" s="2" t="s">
        <v>1124</v>
      </c>
      <c r="F62" s="2" t="s">
        <v>262</v>
      </c>
      <c r="G62" s="2" t="s">
        <v>1125</v>
      </c>
      <c r="H62" s="2" t="s">
        <v>1126</v>
      </c>
      <c r="I62" s="2" t="s">
        <v>1127</v>
      </c>
      <c r="J62" s="2" t="s">
        <v>1000</v>
      </c>
      <c r="K62" s="2" t="s">
        <v>1124</v>
      </c>
      <c r="L62" s="2" t="s">
        <v>1123</v>
      </c>
      <c r="M62" s="2" t="s">
        <v>262</v>
      </c>
      <c r="N62" s="2" t="s">
        <v>1128</v>
      </c>
      <c r="O62" s="2" t="s">
        <v>268</v>
      </c>
      <c r="P62" s="2" t="s">
        <v>1003</v>
      </c>
      <c r="Q62" s="2" t="s">
        <v>1004</v>
      </c>
      <c r="R62" s="2" t="s">
        <v>494</v>
      </c>
      <c r="S62" s="2" t="s">
        <v>318</v>
      </c>
      <c r="T62" s="2" t="s">
        <v>319</v>
      </c>
      <c r="U62" s="2" t="s">
        <v>1129</v>
      </c>
      <c r="V62" s="2" t="s">
        <v>1130</v>
      </c>
      <c r="W62" s="2" t="s">
        <v>273</v>
      </c>
      <c r="X62" s="2" t="s">
        <v>274</v>
      </c>
      <c r="Y62" s="2" t="s">
        <v>275</v>
      </c>
      <c r="Z62" s="2" t="s">
        <v>276</v>
      </c>
      <c r="AA62" s="2" t="s">
        <v>1131</v>
      </c>
      <c r="AB62" s="2" t="s">
        <v>502</v>
      </c>
      <c r="AC62" s="2" t="s">
        <v>437</v>
      </c>
      <c r="AD62" s="2" t="s">
        <v>1129</v>
      </c>
      <c r="AE62" s="2" t="s">
        <v>319</v>
      </c>
      <c r="AF62" s="2" t="s">
        <v>1132</v>
      </c>
      <c r="AG62" s="2" t="s">
        <v>273</v>
      </c>
      <c r="AH62" s="2" t="s">
        <v>273</v>
      </c>
      <c r="AI62" s="2" t="s">
        <v>273</v>
      </c>
      <c r="AJ62" s="2" t="s">
        <v>273</v>
      </c>
      <c r="AK62" s="2" t="s">
        <v>273</v>
      </c>
      <c r="AL62" s="2" t="s">
        <v>273</v>
      </c>
      <c r="AM62" s="2" t="s">
        <v>273</v>
      </c>
      <c r="AN62" s="2" t="s">
        <v>278</v>
      </c>
      <c r="AO62" s="2" t="s">
        <v>273</v>
      </c>
      <c r="AP62" s="2" t="s">
        <v>273</v>
      </c>
      <c r="AQ62" s="2" t="s">
        <v>273</v>
      </c>
      <c r="AR62" s="3">
        <v>38.561</v>
      </c>
      <c r="AS62" s="3">
        <v>121.735</v>
      </c>
      <c r="AT62" s="2" t="s">
        <v>280</v>
      </c>
      <c r="AU62" s="2" t="s">
        <v>281</v>
      </c>
      <c r="AV62" s="2" t="s">
        <v>282</v>
      </c>
      <c r="AW62" s="2" t="s">
        <v>283</v>
      </c>
      <c r="AX62" s="2" t="s">
        <v>931</v>
      </c>
      <c r="AY62" s="2" t="s">
        <v>932</v>
      </c>
      <c r="AZ62" s="2" t="s">
        <v>651</v>
      </c>
      <c r="BA62" s="3">
        <v>1800</v>
      </c>
      <c r="BB62" s="3">
        <v>1600</v>
      </c>
      <c r="BC62" s="3">
        <v>2520</v>
      </c>
      <c r="BD62" s="2" t="s">
        <v>310</v>
      </c>
      <c r="BE62" s="2" t="s">
        <v>311</v>
      </c>
      <c r="BF62" s="2" t="s">
        <v>310</v>
      </c>
      <c r="BG62" s="2" t="s">
        <v>311</v>
      </c>
      <c r="BH62" s="2" t="s">
        <v>278</v>
      </c>
      <c r="BI62" s="3">
        <v>80</v>
      </c>
      <c r="BJ62" s="3">
        <v>515270</v>
      </c>
      <c r="BK62" s="3">
        <v>148810</v>
      </c>
      <c r="BL62" s="3">
        <v>370</v>
      </c>
      <c r="BM62" s="3">
        <v>160</v>
      </c>
      <c r="BN62" s="3">
        <v>80000</v>
      </c>
      <c r="BO62" s="3">
        <v>31746</v>
      </c>
      <c r="BP62" s="3">
        <v>9.4600000000000004E-2</v>
      </c>
      <c r="BQ62" s="2" t="s">
        <v>278</v>
      </c>
      <c r="BR62" s="3">
        <v>0</v>
      </c>
      <c r="BS62" s="3">
        <v>0</v>
      </c>
      <c r="BT62" s="2" t="s">
        <v>278</v>
      </c>
      <c r="BU62" s="3">
        <v>4</v>
      </c>
      <c r="BV62" s="3">
        <v>3</v>
      </c>
      <c r="BW62" s="3">
        <v>102000</v>
      </c>
      <c r="BX62" s="3">
        <v>75250</v>
      </c>
      <c r="BY62" s="3">
        <v>500000</v>
      </c>
      <c r="BZ62" s="3">
        <v>0</v>
      </c>
      <c r="CA62" s="3">
        <v>0</v>
      </c>
      <c r="CB62" s="3">
        <v>500001</v>
      </c>
      <c r="CC62" s="3">
        <v>500.00099999999998</v>
      </c>
      <c r="CD62" s="3">
        <v>1.37</v>
      </c>
      <c r="CE62" s="3">
        <v>0</v>
      </c>
      <c r="CF62" s="3">
        <v>0</v>
      </c>
      <c r="CG62" s="3">
        <v>0</v>
      </c>
      <c r="CH62" s="3">
        <v>0</v>
      </c>
      <c r="CI62" s="3">
        <v>500000</v>
      </c>
      <c r="CJ62" s="2" t="s">
        <v>278</v>
      </c>
      <c r="CK62" s="2" t="s">
        <v>273</v>
      </c>
      <c r="CL62" s="2" t="s">
        <v>291</v>
      </c>
    </row>
    <row r="63" spans="1:90" hidden="1" x14ac:dyDescent="0.2">
      <c r="A63" s="2" t="s">
        <v>1133</v>
      </c>
      <c r="B63" s="2" t="s">
        <v>1058</v>
      </c>
      <c r="C63" s="2" t="s">
        <v>1081</v>
      </c>
      <c r="D63" s="2" t="s">
        <v>1134</v>
      </c>
      <c r="E63" s="2" t="s">
        <v>1135</v>
      </c>
      <c r="F63" s="2" t="s">
        <v>262</v>
      </c>
      <c r="G63" s="2" t="s">
        <v>1136</v>
      </c>
      <c r="H63" s="2" t="s">
        <v>395</v>
      </c>
      <c r="I63" s="2" t="s">
        <v>1137</v>
      </c>
      <c r="J63" s="2" t="s">
        <v>1000</v>
      </c>
      <c r="K63" s="2" t="s">
        <v>1135</v>
      </c>
      <c r="L63" s="2" t="s">
        <v>1138</v>
      </c>
      <c r="M63" s="2" t="s">
        <v>262</v>
      </c>
      <c r="N63" s="2" t="s">
        <v>1139</v>
      </c>
      <c r="O63" s="2" t="s">
        <v>268</v>
      </c>
      <c r="P63" s="2" t="s">
        <v>1140</v>
      </c>
      <c r="Q63" s="2" t="s">
        <v>1141</v>
      </c>
      <c r="R63" s="2" t="s">
        <v>1058</v>
      </c>
      <c r="S63" s="2" t="s">
        <v>318</v>
      </c>
      <c r="T63" s="2" t="s">
        <v>319</v>
      </c>
      <c r="U63" s="2" t="s">
        <v>1142</v>
      </c>
      <c r="V63" s="2" t="s">
        <v>1143</v>
      </c>
      <c r="W63" s="2" t="s">
        <v>273</v>
      </c>
      <c r="X63" s="2" t="s">
        <v>274</v>
      </c>
      <c r="Y63" s="2" t="s">
        <v>275</v>
      </c>
      <c r="Z63" s="2" t="s">
        <v>276</v>
      </c>
      <c r="AA63" s="2" t="s">
        <v>1144</v>
      </c>
      <c r="AB63" s="2" t="s">
        <v>1067</v>
      </c>
      <c r="AC63" s="2" t="s">
        <v>278</v>
      </c>
      <c r="AD63" s="2" t="s">
        <v>273</v>
      </c>
      <c r="AE63" s="2" t="s">
        <v>273</v>
      </c>
      <c r="AF63" s="2" t="s">
        <v>279</v>
      </c>
      <c r="AG63" s="2" t="s">
        <v>273</v>
      </c>
      <c r="AH63" s="2" t="s">
        <v>273</v>
      </c>
      <c r="AI63" s="2" t="s">
        <v>273</v>
      </c>
      <c r="AJ63" s="2" t="s">
        <v>273</v>
      </c>
      <c r="AK63" s="2" t="s">
        <v>273</v>
      </c>
      <c r="AL63" s="2" t="s">
        <v>273</v>
      </c>
      <c r="AM63" s="2" t="s">
        <v>273</v>
      </c>
      <c r="AN63" s="2" t="s">
        <v>278</v>
      </c>
      <c r="AO63" s="2" t="s">
        <v>273</v>
      </c>
      <c r="AP63" s="2" t="s">
        <v>273</v>
      </c>
      <c r="AQ63" s="2" t="s">
        <v>273</v>
      </c>
      <c r="AR63" s="3">
        <v>39.360599999999998</v>
      </c>
      <c r="AS63" s="3">
        <v>121.693</v>
      </c>
      <c r="AT63" s="2" t="s">
        <v>280</v>
      </c>
      <c r="AU63" s="2" t="s">
        <v>281</v>
      </c>
      <c r="AV63" s="2" t="s">
        <v>282</v>
      </c>
      <c r="AW63" s="2" t="s">
        <v>283</v>
      </c>
      <c r="AX63" s="2" t="s">
        <v>931</v>
      </c>
      <c r="AY63" s="2" t="s">
        <v>932</v>
      </c>
      <c r="AZ63" s="2" t="s">
        <v>1145</v>
      </c>
      <c r="BA63" s="3">
        <v>1000</v>
      </c>
      <c r="BB63" s="3">
        <v>1000</v>
      </c>
      <c r="BC63" s="3">
        <v>2400</v>
      </c>
      <c r="BD63" s="2" t="s">
        <v>310</v>
      </c>
      <c r="BE63" s="2" t="s">
        <v>311</v>
      </c>
      <c r="BF63" s="2" t="s">
        <v>310</v>
      </c>
      <c r="BG63" s="2" t="s">
        <v>311</v>
      </c>
      <c r="BH63" s="2" t="s">
        <v>278</v>
      </c>
      <c r="BI63" s="3">
        <v>90</v>
      </c>
      <c r="BJ63" s="3">
        <v>256620</v>
      </c>
      <c r="BK63" s="3">
        <v>50000</v>
      </c>
      <c r="BL63" s="3">
        <v>350</v>
      </c>
      <c r="BM63" s="3">
        <v>121</v>
      </c>
      <c r="BN63" s="3">
        <v>3500</v>
      </c>
      <c r="BO63" s="3">
        <v>1458</v>
      </c>
      <c r="BP63" s="3">
        <v>0.08</v>
      </c>
      <c r="BQ63" s="2" t="s">
        <v>278</v>
      </c>
      <c r="BR63" s="3">
        <v>0</v>
      </c>
      <c r="BS63" s="3">
        <v>0</v>
      </c>
      <c r="BT63" s="2" t="s">
        <v>278</v>
      </c>
      <c r="BU63" s="3">
        <v>1</v>
      </c>
      <c r="BV63" s="3">
        <v>2</v>
      </c>
      <c r="BW63" s="3">
        <v>200000</v>
      </c>
      <c r="BX63" s="3">
        <v>100000</v>
      </c>
      <c r="BY63" s="3">
        <v>70539</v>
      </c>
      <c r="BZ63" s="3">
        <v>0</v>
      </c>
      <c r="CA63" s="3">
        <v>0</v>
      </c>
      <c r="CB63" s="3">
        <v>70539</v>
      </c>
      <c r="CC63" s="3">
        <v>70.539000000000001</v>
      </c>
      <c r="CD63" s="3">
        <v>0.193</v>
      </c>
      <c r="CE63" s="3">
        <v>0</v>
      </c>
      <c r="CF63" s="3">
        <v>0</v>
      </c>
      <c r="CG63" s="3">
        <v>0</v>
      </c>
      <c r="CH63" s="3">
        <v>0</v>
      </c>
      <c r="CI63" s="3">
        <v>70539</v>
      </c>
      <c r="CJ63" s="2" t="s">
        <v>278</v>
      </c>
      <c r="CK63" s="2" t="s">
        <v>273</v>
      </c>
      <c r="CL63" s="2" t="s">
        <v>291</v>
      </c>
    </row>
    <row r="64" spans="1:90" hidden="1" x14ac:dyDescent="0.2">
      <c r="A64" s="2" t="s">
        <v>1146</v>
      </c>
      <c r="B64" s="2" t="s">
        <v>1121</v>
      </c>
      <c r="C64" s="2" t="s">
        <v>1147</v>
      </c>
      <c r="D64" s="2" t="s">
        <v>1148</v>
      </c>
      <c r="E64" s="2" t="s">
        <v>1149</v>
      </c>
      <c r="F64" s="2" t="s">
        <v>262</v>
      </c>
      <c r="G64" s="2" t="s">
        <v>1150</v>
      </c>
      <c r="H64" s="2" t="s">
        <v>426</v>
      </c>
      <c r="I64" s="2" t="s">
        <v>1151</v>
      </c>
      <c r="J64" s="2" t="s">
        <v>354</v>
      </c>
      <c r="K64" s="2" t="s">
        <v>1149</v>
      </c>
      <c r="L64" s="2" t="s">
        <v>1148</v>
      </c>
      <c r="M64" s="2" t="s">
        <v>262</v>
      </c>
      <c r="N64" s="2" t="s">
        <v>1152</v>
      </c>
      <c r="O64" s="2" t="s">
        <v>268</v>
      </c>
      <c r="P64" s="2" t="s">
        <v>429</v>
      </c>
      <c r="Q64" s="2" t="s">
        <v>430</v>
      </c>
      <c r="R64" s="2" t="s">
        <v>494</v>
      </c>
      <c r="S64" s="2" t="s">
        <v>318</v>
      </c>
      <c r="T64" s="2" t="s">
        <v>319</v>
      </c>
      <c r="U64" s="2" t="s">
        <v>1153</v>
      </c>
      <c r="V64" s="2" t="s">
        <v>1154</v>
      </c>
      <c r="W64" s="2" t="s">
        <v>273</v>
      </c>
      <c r="X64" s="2" t="s">
        <v>274</v>
      </c>
      <c r="Y64" s="2" t="s">
        <v>275</v>
      </c>
      <c r="Z64" s="2" t="s">
        <v>276</v>
      </c>
      <c r="AA64" s="2" t="s">
        <v>1155</v>
      </c>
      <c r="AB64" s="2" t="s">
        <v>502</v>
      </c>
      <c r="AC64" s="2" t="s">
        <v>437</v>
      </c>
      <c r="AD64" s="2" t="s">
        <v>1156</v>
      </c>
      <c r="AE64" s="2" t="s">
        <v>306</v>
      </c>
      <c r="AF64" s="2" t="s">
        <v>1151</v>
      </c>
      <c r="AG64" s="2" t="s">
        <v>273</v>
      </c>
      <c r="AH64" s="2" t="s">
        <v>273</v>
      </c>
      <c r="AI64" s="2" t="s">
        <v>273</v>
      </c>
      <c r="AJ64" s="2" t="s">
        <v>273</v>
      </c>
      <c r="AK64" s="2" t="s">
        <v>273</v>
      </c>
      <c r="AL64" s="2" t="s">
        <v>273</v>
      </c>
      <c r="AM64" s="2" t="s">
        <v>273</v>
      </c>
      <c r="AN64" s="2" t="s">
        <v>278</v>
      </c>
      <c r="AO64" s="2" t="s">
        <v>273</v>
      </c>
      <c r="AP64" s="2" t="s">
        <v>273</v>
      </c>
      <c r="AQ64" s="2" t="s">
        <v>273</v>
      </c>
      <c r="AR64" s="3">
        <v>37.765000000000001</v>
      </c>
      <c r="AS64" s="3">
        <v>120.848</v>
      </c>
      <c r="AT64" s="2" t="s">
        <v>280</v>
      </c>
      <c r="AU64" s="2" t="s">
        <v>281</v>
      </c>
      <c r="AV64" s="2" t="s">
        <v>282</v>
      </c>
      <c r="AW64" s="2" t="s">
        <v>283</v>
      </c>
      <c r="AX64" s="2" t="s">
        <v>931</v>
      </c>
      <c r="AY64" s="2" t="s">
        <v>932</v>
      </c>
      <c r="AZ64" s="2" t="s">
        <v>1009</v>
      </c>
      <c r="BA64" s="3">
        <v>1400</v>
      </c>
      <c r="BB64" s="3">
        <v>1300</v>
      </c>
      <c r="BC64" s="3">
        <v>7488</v>
      </c>
      <c r="BD64" s="2" t="s">
        <v>310</v>
      </c>
      <c r="BE64" s="2" t="s">
        <v>311</v>
      </c>
      <c r="BF64" s="2" t="s">
        <v>310</v>
      </c>
      <c r="BG64" s="2" t="s">
        <v>311</v>
      </c>
      <c r="BH64" s="2" t="s">
        <v>278</v>
      </c>
      <c r="BI64" s="3">
        <v>80</v>
      </c>
      <c r="BJ64" s="3">
        <v>390062</v>
      </c>
      <c r="BK64" s="3">
        <v>24434</v>
      </c>
      <c r="BL64" s="3">
        <v>375</v>
      </c>
      <c r="BM64" s="3">
        <v>170</v>
      </c>
      <c r="BN64" s="3">
        <v>13495.7</v>
      </c>
      <c r="BO64" s="3">
        <v>1802</v>
      </c>
      <c r="BP64" s="3">
        <v>9.4600000000000004E-2</v>
      </c>
      <c r="BQ64" s="2" t="s">
        <v>278</v>
      </c>
      <c r="BR64" s="3">
        <v>0</v>
      </c>
      <c r="BS64" s="3">
        <v>0</v>
      </c>
      <c r="BT64" s="2" t="s">
        <v>278</v>
      </c>
      <c r="BU64" s="3">
        <v>4</v>
      </c>
      <c r="BV64" s="3">
        <v>1</v>
      </c>
      <c r="BW64" s="3">
        <v>80000</v>
      </c>
      <c r="BX64" s="3">
        <v>80000</v>
      </c>
      <c r="BY64" s="3">
        <v>52500</v>
      </c>
      <c r="BZ64" s="3">
        <v>0</v>
      </c>
      <c r="CA64" s="3">
        <v>0</v>
      </c>
      <c r="CB64" s="3">
        <v>52500.1</v>
      </c>
      <c r="CC64" s="3">
        <v>52.5</v>
      </c>
      <c r="CD64" s="3">
        <v>0.14399999999999999</v>
      </c>
      <c r="CE64" s="3">
        <v>0</v>
      </c>
      <c r="CF64" s="3">
        <v>0</v>
      </c>
      <c r="CG64" s="3">
        <v>0</v>
      </c>
      <c r="CH64" s="3">
        <v>0</v>
      </c>
      <c r="CI64" s="3">
        <v>52500</v>
      </c>
      <c r="CJ64" s="2" t="s">
        <v>278</v>
      </c>
      <c r="CK64" s="2" t="s">
        <v>273</v>
      </c>
      <c r="CL64" s="2" t="s">
        <v>291</v>
      </c>
    </row>
    <row r="65" spans="1:90" hidden="1" x14ac:dyDescent="0.2">
      <c r="A65" s="2" t="s">
        <v>1157</v>
      </c>
      <c r="B65" s="2" t="s">
        <v>1158</v>
      </c>
      <c r="C65" s="2" t="s">
        <v>1159</v>
      </c>
      <c r="D65" s="2" t="s">
        <v>1160</v>
      </c>
      <c r="E65" s="2" t="s">
        <v>1161</v>
      </c>
      <c r="F65" s="2" t="s">
        <v>262</v>
      </c>
      <c r="G65" s="2" t="s">
        <v>1162</v>
      </c>
      <c r="H65" s="2" t="s">
        <v>1163</v>
      </c>
      <c r="I65" s="2" t="s">
        <v>1164</v>
      </c>
      <c r="J65" s="2" t="s">
        <v>1000</v>
      </c>
      <c r="K65" s="2" t="s">
        <v>1161</v>
      </c>
      <c r="L65" s="2" t="s">
        <v>1160</v>
      </c>
      <c r="M65" s="2" t="s">
        <v>262</v>
      </c>
      <c r="N65" s="2" t="s">
        <v>1165</v>
      </c>
      <c r="O65" s="2" t="s">
        <v>268</v>
      </c>
      <c r="P65" s="2" t="s">
        <v>1166</v>
      </c>
      <c r="Q65" s="2" t="s">
        <v>1167</v>
      </c>
      <c r="R65" s="2" t="s">
        <v>1158</v>
      </c>
      <c r="S65" s="2" t="s">
        <v>318</v>
      </c>
      <c r="T65" s="2" t="s">
        <v>319</v>
      </c>
      <c r="U65" s="2" t="s">
        <v>1168</v>
      </c>
      <c r="V65" s="2" t="s">
        <v>1169</v>
      </c>
      <c r="W65" s="2" t="s">
        <v>273</v>
      </c>
      <c r="X65" s="2" t="s">
        <v>274</v>
      </c>
      <c r="Y65" s="2" t="s">
        <v>275</v>
      </c>
      <c r="Z65" s="2" t="s">
        <v>276</v>
      </c>
      <c r="AA65" s="2" t="s">
        <v>1170</v>
      </c>
      <c r="AB65" s="2" t="s">
        <v>1171</v>
      </c>
      <c r="AC65" s="2" t="s">
        <v>278</v>
      </c>
      <c r="AD65" s="2" t="s">
        <v>273</v>
      </c>
      <c r="AE65" s="2" t="s">
        <v>273</v>
      </c>
      <c r="AF65" s="2" t="s">
        <v>279</v>
      </c>
      <c r="AG65" s="2" t="s">
        <v>273</v>
      </c>
      <c r="AH65" s="2" t="s">
        <v>273</v>
      </c>
      <c r="AI65" s="2" t="s">
        <v>273</v>
      </c>
      <c r="AJ65" s="2" t="s">
        <v>273</v>
      </c>
      <c r="AK65" s="2" t="s">
        <v>273</v>
      </c>
      <c r="AL65" s="2" t="s">
        <v>273</v>
      </c>
      <c r="AM65" s="2" t="s">
        <v>273</v>
      </c>
      <c r="AN65" s="2" t="s">
        <v>278</v>
      </c>
      <c r="AO65" s="2" t="s">
        <v>273</v>
      </c>
      <c r="AP65" s="2" t="s">
        <v>273</v>
      </c>
      <c r="AQ65" s="2" t="s">
        <v>273</v>
      </c>
      <c r="AR65" s="3">
        <v>39.924799999999998</v>
      </c>
      <c r="AS65" s="3">
        <v>122.17700000000001</v>
      </c>
      <c r="AT65" s="2" t="s">
        <v>280</v>
      </c>
      <c r="AU65" s="2" t="s">
        <v>281</v>
      </c>
      <c r="AV65" s="2" t="s">
        <v>282</v>
      </c>
      <c r="AW65" s="2" t="s">
        <v>283</v>
      </c>
      <c r="AX65" s="2" t="s">
        <v>931</v>
      </c>
      <c r="AY65" s="2" t="s">
        <v>932</v>
      </c>
      <c r="AZ65" s="2" t="s">
        <v>651</v>
      </c>
      <c r="BA65" s="3">
        <v>360</v>
      </c>
      <c r="BB65" s="3">
        <v>330</v>
      </c>
      <c r="BC65" s="3">
        <v>4992</v>
      </c>
      <c r="BD65" s="2" t="s">
        <v>310</v>
      </c>
      <c r="BE65" s="2" t="s">
        <v>311</v>
      </c>
      <c r="BF65" s="2" t="s">
        <v>310</v>
      </c>
      <c r="BG65" s="2" t="s">
        <v>311</v>
      </c>
      <c r="BH65" s="2" t="s">
        <v>278</v>
      </c>
      <c r="BI65" s="3">
        <v>30</v>
      </c>
      <c r="BJ65" s="3">
        <v>87942</v>
      </c>
      <c r="BK65" s="3">
        <v>20000</v>
      </c>
      <c r="BL65" s="3">
        <v>358</v>
      </c>
      <c r="BM65" s="3">
        <v>135</v>
      </c>
      <c r="BN65" s="3">
        <v>1112</v>
      </c>
      <c r="BO65" s="3">
        <v>222</v>
      </c>
      <c r="BP65" s="3">
        <v>8.14E-2</v>
      </c>
      <c r="BQ65" s="2" t="s">
        <v>278</v>
      </c>
      <c r="BR65" s="3">
        <v>0</v>
      </c>
      <c r="BS65" s="3">
        <v>0</v>
      </c>
      <c r="BT65" s="2" t="s">
        <v>278</v>
      </c>
      <c r="BU65" s="3">
        <v>2</v>
      </c>
      <c r="BV65" s="3">
        <v>3</v>
      </c>
      <c r="BW65" s="3">
        <v>21800</v>
      </c>
      <c r="BX65" s="3">
        <v>7267</v>
      </c>
      <c r="BY65" s="3">
        <v>52000</v>
      </c>
      <c r="BZ65" s="3">
        <v>26600</v>
      </c>
      <c r="CA65" s="3">
        <v>0</v>
      </c>
      <c r="CB65" s="3">
        <v>78600.100000000006</v>
      </c>
      <c r="CC65" s="3">
        <v>78.599999999999994</v>
      </c>
      <c r="CD65" s="3">
        <v>0.215</v>
      </c>
      <c r="CE65" s="3">
        <v>0</v>
      </c>
      <c r="CF65" s="3">
        <v>0</v>
      </c>
      <c r="CG65" s="3">
        <v>0</v>
      </c>
      <c r="CH65" s="3">
        <v>0</v>
      </c>
      <c r="CI65" s="3">
        <v>78600</v>
      </c>
      <c r="CJ65" s="2" t="s">
        <v>278</v>
      </c>
      <c r="CK65" s="2" t="s">
        <v>273</v>
      </c>
      <c r="CL65" s="2" t="s">
        <v>291</v>
      </c>
    </row>
    <row r="66" spans="1:90" hidden="1" x14ac:dyDescent="0.2">
      <c r="A66" s="2" t="s">
        <v>1172</v>
      </c>
      <c r="B66" s="2" t="s">
        <v>1173</v>
      </c>
      <c r="C66" s="2" t="s">
        <v>273</v>
      </c>
      <c r="D66" s="2" t="s">
        <v>1174</v>
      </c>
      <c r="E66" s="2" t="s">
        <v>1175</v>
      </c>
      <c r="F66" s="2" t="s">
        <v>262</v>
      </c>
      <c r="G66" s="2" t="s">
        <v>1176</v>
      </c>
      <c r="H66" s="2" t="s">
        <v>1177</v>
      </c>
      <c r="I66" s="2" t="s">
        <v>1178</v>
      </c>
      <c r="J66" s="2" t="s">
        <v>1108</v>
      </c>
      <c r="K66" s="2" t="s">
        <v>1175</v>
      </c>
      <c r="L66" s="2" t="s">
        <v>1174</v>
      </c>
      <c r="M66" s="2" t="s">
        <v>262</v>
      </c>
      <c r="N66" s="2" t="s">
        <v>1179</v>
      </c>
      <c r="O66" s="2" t="s">
        <v>268</v>
      </c>
      <c r="P66" s="2" t="s">
        <v>1180</v>
      </c>
      <c r="Q66" s="2" t="s">
        <v>1181</v>
      </c>
      <c r="R66" s="2" t="s">
        <v>1182</v>
      </c>
      <c r="S66" s="2" t="s">
        <v>1183</v>
      </c>
      <c r="T66" s="2" t="s">
        <v>1117</v>
      </c>
      <c r="U66" s="2" t="s">
        <v>1184</v>
      </c>
      <c r="V66" s="2" t="s">
        <v>273</v>
      </c>
      <c r="W66" s="2" t="s">
        <v>273</v>
      </c>
      <c r="X66" s="2" t="s">
        <v>274</v>
      </c>
      <c r="Y66" s="2" t="s">
        <v>275</v>
      </c>
      <c r="Z66" s="2" t="s">
        <v>276</v>
      </c>
      <c r="AA66" s="2" t="s">
        <v>1185</v>
      </c>
      <c r="AB66" s="2" t="s">
        <v>1186</v>
      </c>
      <c r="AC66" s="2" t="s">
        <v>278</v>
      </c>
      <c r="AD66" s="2" t="s">
        <v>273</v>
      </c>
      <c r="AE66" s="2" t="s">
        <v>273</v>
      </c>
      <c r="AF66" s="2" t="s">
        <v>279</v>
      </c>
      <c r="AG66" s="2" t="s">
        <v>273</v>
      </c>
      <c r="AH66" s="2" t="s">
        <v>273</v>
      </c>
      <c r="AI66" s="2" t="s">
        <v>273</v>
      </c>
      <c r="AJ66" s="2" t="s">
        <v>273</v>
      </c>
      <c r="AK66" s="2" t="s">
        <v>273</v>
      </c>
      <c r="AL66" s="2" t="s">
        <v>273</v>
      </c>
      <c r="AM66" s="2" t="s">
        <v>273</v>
      </c>
      <c r="AN66" s="2" t="s">
        <v>278</v>
      </c>
      <c r="AO66" s="2" t="s">
        <v>273</v>
      </c>
      <c r="AP66" s="2" t="s">
        <v>273</v>
      </c>
      <c r="AQ66" s="2" t="s">
        <v>273</v>
      </c>
      <c r="AR66" s="3">
        <v>36.656199999999998</v>
      </c>
      <c r="AS66" s="3">
        <v>121.624</v>
      </c>
      <c r="AT66" s="2" t="s">
        <v>280</v>
      </c>
      <c r="AU66" s="2" t="s">
        <v>281</v>
      </c>
      <c r="AV66" s="2" t="s">
        <v>282</v>
      </c>
      <c r="AW66" s="2" t="s">
        <v>283</v>
      </c>
      <c r="AX66" s="2" t="s">
        <v>931</v>
      </c>
      <c r="AY66" s="2" t="s">
        <v>932</v>
      </c>
      <c r="AZ66" s="2" t="s">
        <v>651</v>
      </c>
      <c r="BA66" s="3">
        <v>200</v>
      </c>
      <c r="BB66" s="3">
        <v>150</v>
      </c>
      <c r="BC66" s="3">
        <v>7200</v>
      </c>
      <c r="BD66" s="2" t="s">
        <v>310</v>
      </c>
      <c r="BE66" s="2" t="s">
        <v>311</v>
      </c>
      <c r="BF66" s="2" t="s">
        <v>310</v>
      </c>
      <c r="BG66" s="2" t="s">
        <v>311</v>
      </c>
      <c r="BH66" s="2" t="s">
        <v>278</v>
      </c>
      <c r="BI66" s="3">
        <v>100</v>
      </c>
      <c r="BJ66" s="3">
        <v>39635</v>
      </c>
      <c r="BK66" s="3">
        <v>8274</v>
      </c>
      <c r="BL66" s="3">
        <v>328</v>
      </c>
      <c r="BM66" s="3">
        <v>60</v>
      </c>
      <c r="BN66" s="3">
        <v>2900</v>
      </c>
      <c r="BO66" s="3">
        <v>402</v>
      </c>
      <c r="BP66" s="3">
        <v>8.0199999999999994E-2</v>
      </c>
      <c r="BQ66" s="2" t="s">
        <v>278</v>
      </c>
      <c r="BR66" s="3">
        <v>0</v>
      </c>
      <c r="BS66" s="3">
        <v>0</v>
      </c>
      <c r="BT66" s="2" t="s">
        <v>278</v>
      </c>
      <c r="BU66" s="3">
        <v>1</v>
      </c>
      <c r="BV66" s="3">
        <v>1</v>
      </c>
      <c r="BW66" s="3">
        <v>23000</v>
      </c>
      <c r="BX66" s="3">
        <v>23000</v>
      </c>
      <c r="BY66" s="3">
        <v>48400</v>
      </c>
      <c r="BZ66" s="3">
        <v>0</v>
      </c>
      <c r="CA66" s="3">
        <v>0</v>
      </c>
      <c r="CB66" s="3">
        <v>48400</v>
      </c>
      <c r="CC66" s="3">
        <v>48.4</v>
      </c>
      <c r="CD66" s="3">
        <v>0.13300000000000001</v>
      </c>
      <c r="CE66" s="3">
        <v>0</v>
      </c>
      <c r="CF66" s="3">
        <v>0</v>
      </c>
      <c r="CG66" s="3">
        <v>0</v>
      </c>
      <c r="CH66" s="3">
        <v>0</v>
      </c>
      <c r="CI66" s="3">
        <v>48400</v>
      </c>
      <c r="CJ66" s="2" t="s">
        <v>278</v>
      </c>
      <c r="CK66" s="2" t="s">
        <v>273</v>
      </c>
      <c r="CL66" s="2" t="s">
        <v>291</v>
      </c>
    </row>
    <row r="67" spans="1:90" hidden="1" x14ac:dyDescent="0.2">
      <c r="A67" s="2" t="s">
        <v>1187</v>
      </c>
      <c r="B67" s="2" t="s">
        <v>1101</v>
      </c>
      <c r="C67" s="2" t="s">
        <v>1102</v>
      </c>
      <c r="D67" s="2" t="s">
        <v>1188</v>
      </c>
      <c r="E67" s="2" t="s">
        <v>1189</v>
      </c>
      <c r="F67" s="2" t="s">
        <v>262</v>
      </c>
      <c r="G67" s="2" t="s">
        <v>1190</v>
      </c>
      <c r="H67" s="2" t="s">
        <v>1106</v>
      </c>
      <c r="I67" s="2" t="s">
        <v>1191</v>
      </c>
      <c r="J67" s="2" t="s">
        <v>583</v>
      </c>
      <c r="K67" s="2" t="s">
        <v>1189</v>
      </c>
      <c r="L67" s="2" t="s">
        <v>1192</v>
      </c>
      <c r="M67" s="2" t="s">
        <v>262</v>
      </c>
      <c r="N67" s="2" t="s">
        <v>1193</v>
      </c>
      <c r="O67" s="2" t="s">
        <v>268</v>
      </c>
      <c r="P67" s="2" t="s">
        <v>585</v>
      </c>
      <c r="Q67" s="2" t="s">
        <v>586</v>
      </c>
      <c r="R67" s="2" t="s">
        <v>1101</v>
      </c>
      <c r="S67" s="2" t="s">
        <v>1183</v>
      </c>
      <c r="T67" s="2" t="s">
        <v>1117</v>
      </c>
      <c r="U67" s="2" t="s">
        <v>1194</v>
      </c>
      <c r="V67" s="2" t="s">
        <v>1195</v>
      </c>
      <c r="W67" s="2" t="s">
        <v>273</v>
      </c>
      <c r="X67" s="2" t="s">
        <v>274</v>
      </c>
      <c r="Y67" s="2" t="s">
        <v>275</v>
      </c>
      <c r="Z67" s="2" t="s">
        <v>276</v>
      </c>
      <c r="AA67" s="2" t="s">
        <v>1196</v>
      </c>
      <c r="AB67" s="2" t="s">
        <v>1115</v>
      </c>
      <c r="AC67" s="2" t="s">
        <v>437</v>
      </c>
      <c r="AD67" s="2" t="s">
        <v>1197</v>
      </c>
      <c r="AE67" s="2" t="s">
        <v>1117</v>
      </c>
      <c r="AF67" s="2" t="s">
        <v>1191</v>
      </c>
      <c r="AG67" s="2" t="s">
        <v>544</v>
      </c>
      <c r="AH67" s="2" t="s">
        <v>273</v>
      </c>
      <c r="AI67" s="2" t="s">
        <v>437</v>
      </c>
      <c r="AJ67" s="2" t="s">
        <v>1198</v>
      </c>
      <c r="AK67" s="2" t="s">
        <v>273</v>
      </c>
      <c r="AL67" s="2" t="s">
        <v>273</v>
      </c>
      <c r="AM67" s="2" t="s">
        <v>437</v>
      </c>
      <c r="AN67" s="2" t="s">
        <v>278</v>
      </c>
      <c r="AO67" s="2" t="s">
        <v>273</v>
      </c>
      <c r="AP67" s="2" t="s">
        <v>273</v>
      </c>
      <c r="AQ67" s="2" t="s">
        <v>273</v>
      </c>
      <c r="AR67" s="3">
        <v>37.1282</v>
      </c>
      <c r="AS67" s="3">
        <v>121.657</v>
      </c>
      <c r="AT67" s="2" t="s">
        <v>280</v>
      </c>
      <c r="AU67" s="2" t="s">
        <v>281</v>
      </c>
      <c r="AV67" s="2" t="s">
        <v>282</v>
      </c>
      <c r="AW67" s="2" t="s">
        <v>283</v>
      </c>
      <c r="AX67" s="2" t="s">
        <v>931</v>
      </c>
      <c r="AY67" s="2" t="s">
        <v>932</v>
      </c>
      <c r="AZ67" s="2" t="s">
        <v>651</v>
      </c>
      <c r="BA67" s="3">
        <v>320</v>
      </c>
      <c r="BB67" s="3">
        <v>270</v>
      </c>
      <c r="BC67" s="3">
        <v>8736</v>
      </c>
      <c r="BD67" s="2" t="s">
        <v>310</v>
      </c>
      <c r="BE67" s="2" t="s">
        <v>311</v>
      </c>
      <c r="BF67" s="2" t="s">
        <v>310</v>
      </c>
      <c r="BG67" s="2" t="s">
        <v>311</v>
      </c>
      <c r="BH67" s="2" t="s">
        <v>437</v>
      </c>
      <c r="BI67" s="3">
        <v>100</v>
      </c>
      <c r="BJ67" s="3">
        <v>72295</v>
      </c>
      <c r="BK67" s="3">
        <v>4520</v>
      </c>
      <c r="BL67" s="3">
        <v>323</v>
      </c>
      <c r="BM67" s="3">
        <v>65</v>
      </c>
      <c r="BN67" s="3">
        <v>9375</v>
      </c>
      <c r="BO67" s="3">
        <v>1073</v>
      </c>
      <c r="BP67" s="3">
        <v>5.6599999999999998E-2</v>
      </c>
      <c r="BQ67" s="2" t="s">
        <v>278</v>
      </c>
      <c r="BR67" s="3">
        <v>0</v>
      </c>
      <c r="BS67" s="3">
        <v>0</v>
      </c>
      <c r="BT67" s="2" t="s">
        <v>278</v>
      </c>
      <c r="BU67" s="3">
        <v>2</v>
      </c>
      <c r="BV67" s="3">
        <v>3</v>
      </c>
      <c r="BW67" s="3">
        <v>20000</v>
      </c>
      <c r="BX67" s="3">
        <v>6667</v>
      </c>
      <c r="BY67" s="3">
        <v>49358</v>
      </c>
      <c r="BZ67" s="3">
        <v>0</v>
      </c>
      <c r="CA67" s="3">
        <v>0</v>
      </c>
      <c r="CB67" s="3">
        <v>49358</v>
      </c>
      <c r="CC67" s="3">
        <v>49.357999999999997</v>
      </c>
      <c r="CD67" s="3">
        <v>0.13500000000000001</v>
      </c>
      <c r="CE67" s="3">
        <v>0</v>
      </c>
      <c r="CF67" s="3">
        <v>0</v>
      </c>
      <c r="CG67" s="3">
        <v>0</v>
      </c>
      <c r="CH67" s="3">
        <v>0</v>
      </c>
      <c r="CI67" s="3">
        <v>49358</v>
      </c>
      <c r="CJ67" s="2" t="s">
        <v>437</v>
      </c>
      <c r="CK67" s="2" t="s">
        <v>273</v>
      </c>
      <c r="CL67" s="2" t="s">
        <v>291</v>
      </c>
    </row>
    <row r="68" spans="1:90" hidden="1" x14ac:dyDescent="0.2">
      <c r="A68" s="2" t="s">
        <v>1199</v>
      </c>
      <c r="B68" s="2" t="s">
        <v>1200</v>
      </c>
      <c r="C68" s="2" t="s">
        <v>273</v>
      </c>
      <c r="D68" s="2" t="s">
        <v>1201</v>
      </c>
      <c r="E68" s="2" t="s">
        <v>1202</v>
      </c>
      <c r="F68" s="2" t="s">
        <v>262</v>
      </c>
      <c r="G68" s="2" t="s">
        <v>1203</v>
      </c>
      <c r="H68" s="2" t="s">
        <v>1204</v>
      </c>
      <c r="I68" s="2" t="s">
        <v>1205</v>
      </c>
      <c r="J68" s="2" t="s">
        <v>832</v>
      </c>
      <c r="K68" s="2" t="s">
        <v>1202</v>
      </c>
      <c r="L68" s="2" t="s">
        <v>1201</v>
      </c>
      <c r="M68" s="2" t="s">
        <v>262</v>
      </c>
      <c r="N68" s="2" t="s">
        <v>1206</v>
      </c>
      <c r="O68" s="2" t="s">
        <v>268</v>
      </c>
      <c r="P68" s="2" t="s">
        <v>1207</v>
      </c>
      <c r="Q68" s="2" t="s">
        <v>1208</v>
      </c>
      <c r="R68" s="2" t="s">
        <v>1200</v>
      </c>
      <c r="S68" s="2" t="s">
        <v>1209</v>
      </c>
      <c r="T68" s="2" t="s">
        <v>1210</v>
      </c>
      <c r="U68" s="2" t="s">
        <v>1211</v>
      </c>
      <c r="V68" s="2" t="s">
        <v>273</v>
      </c>
      <c r="W68" s="2" t="s">
        <v>273</v>
      </c>
      <c r="X68" s="2" t="s">
        <v>274</v>
      </c>
      <c r="Y68" s="2" t="s">
        <v>275</v>
      </c>
      <c r="Z68" s="2" t="s">
        <v>276</v>
      </c>
      <c r="AA68" s="2" t="s">
        <v>1212</v>
      </c>
      <c r="AB68" s="2" t="s">
        <v>1213</v>
      </c>
      <c r="AC68" s="2" t="s">
        <v>278</v>
      </c>
      <c r="AD68" s="2" t="s">
        <v>273</v>
      </c>
      <c r="AE68" s="2" t="s">
        <v>273</v>
      </c>
      <c r="AF68" s="2" t="s">
        <v>279</v>
      </c>
      <c r="AG68" s="2" t="s">
        <v>273</v>
      </c>
      <c r="AH68" s="2" t="s">
        <v>273</v>
      </c>
      <c r="AI68" s="2" t="s">
        <v>273</v>
      </c>
      <c r="AJ68" s="2" t="s">
        <v>273</v>
      </c>
      <c r="AK68" s="2" t="s">
        <v>273</v>
      </c>
      <c r="AL68" s="2" t="s">
        <v>273</v>
      </c>
      <c r="AM68" s="2" t="s">
        <v>273</v>
      </c>
      <c r="AN68" s="2" t="s">
        <v>278</v>
      </c>
      <c r="AO68" s="2" t="s">
        <v>273</v>
      </c>
      <c r="AP68" s="2" t="s">
        <v>273</v>
      </c>
      <c r="AQ68" s="2" t="s">
        <v>273</v>
      </c>
      <c r="AR68" s="3">
        <v>33.698700000000002</v>
      </c>
      <c r="AS68" s="3">
        <v>117.839</v>
      </c>
      <c r="AT68" s="2" t="s">
        <v>280</v>
      </c>
      <c r="AU68" s="2" t="s">
        <v>281</v>
      </c>
      <c r="AV68" s="2" t="s">
        <v>282</v>
      </c>
      <c r="AW68" s="2" t="s">
        <v>283</v>
      </c>
      <c r="AX68" s="2" t="s">
        <v>1214</v>
      </c>
      <c r="AY68" s="2" t="s">
        <v>1215</v>
      </c>
      <c r="AZ68" s="2" t="s">
        <v>1216</v>
      </c>
      <c r="BA68" s="3">
        <v>150</v>
      </c>
      <c r="BB68" s="3">
        <v>130</v>
      </c>
      <c r="BC68" s="3">
        <v>5200</v>
      </c>
      <c r="BD68" s="2" t="s">
        <v>287</v>
      </c>
      <c r="BE68" s="2" t="s">
        <v>288</v>
      </c>
      <c r="BF68" s="2" t="s">
        <v>289</v>
      </c>
      <c r="BG68" s="2" t="s">
        <v>290</v>
      </c>
      <c r="BH68" s="2" t="s">
        <v>278</v>
      </c>
      <c r="BI68" s="3">
        <v>70</v>
      </c>
      <c r="BJ68" s="3">
        <v>37283</v>
      </c>
      <c r="BK68" s="3">
        <v>0</v>
      </c>
      <c r="BL68" s="3">
        <v>0</v>
      </c>
      <c r="BM68" s="3">
        <v>0</v>
      </c>
      <c r="BN68" s="3">
        <v>7515.9</v>
      </c>
      <c r="BO68" s="3">
        <v>1445</v>
      </c>
      <c r="BP68" s="3">
        <v>8.7999999999999995E-2</v>
      </c>
      <c r="BQ68" s="2" t="s">
        <v>278</v>
      </c>
      <c r="BR68" s="3">
        <v>0</v>
      </c>
      <c r="BS68" s="3">
        <v>0</v>
      </c>
      <c r="BT68" s="2" t="s">
        <v>278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65220.4</v>
      </c>
      <c r="CA68" s="3">
        <v>0</v>
      </c>
      <c r="CB68" s="3">
        <v>65220.5</v>
      </c>
      <c r="CC68" s="3">
        <v>65.22</v>
      </c>
      <c r="CD68" s="3">
        <v>0.17899999999999999</v>
      </c>
      <c r="CE68" s="3">
        <v>0</v>
      </c>
      <c r="CF68" s="3">
        <v>0</v>
      </c>
      <c r="CG68" s="3">
        <v>0</v>
      </c>
      <c r="CH68" s="3">
        <v>0</v>
      </c>
      <c r="CI68" s="3">
        <v>65220.4</v>
      </c>
      <c r="CJ68" s="2" t="s">
        <v>278</v>
      </c>
      <c r="CK68" s="2" t="s">
        <v>273</v>
      </c>
      <c r="CL68" s="2" t="s">
        <v>291</v>
      </c>
    </row>
    <row r="69" spans="1:90" hidden="1" x14ac:dyDescent="0.2">
      <c r="A69" s="2" t="s">
        <v>1217</v>
      </c>
      <c r="B69" s="2" t="s">
        <v>1218</v>
      </c>
      <c r="C69" s="2" t="s">
        <v>1219</v>
      </c>
      <c r="D69" s="2" t="s">
        <v>1220</v>
      </c>
      <c r="E69" s="2" t="s">
        <v>1221</v>
      </c>
      <c r="F69" s="2" t="s">
        <v>262</v>
      </c>
      <c r="G69" s="2" t="s">
        <v>1222</v>
      </c>
      <c r="H69" s="2" t="s">
        <v>298</v>
      </c>
      <c r="I69" s="2" t="s">
        <v>1223</v>
      </c>
      <c r="J69" s="2" t="s">
        <v>300</v>
      </c>
      <c r="K69" s="2" t="s">
        <v>1221</v>
      </c>
      <c r="L69" s="2" t="s">
        <v>1220</v>
      </c>
      <c r="M69" s="2" t="s">
        <v>262</v>
      </c>
      <c r="N69" s="2" t="s">
        <v>1224</v>
      </c>
      <c r="O69" s="2" t="s">
        <v>268</v>
      </c>
      <c r="P69" s="2" t="s">
        <v>303</v>
      </c>
      <c r="Q69" s="2" t="s">
        <v>304</v>
      </c>
      <c r="R69" s="2" t="s">
        <v>1218</v>
      </c>
      <c r="S69" s="2" t="s">
        <v>556</v>
      </c>
      <c r="T69" s="2" t="s">
        <v>557</v>
      </c>
      <c r="U69" s="2" t="s">
        <v>1225</v>
      </c>
      <c r="V69" s="2" t="s">
        <v>273</v>
      </c>
      <c r="W69" s="2" t="s">
        <v>273</v>
      </c>
      <c r="X69" s="2" t="s">
        <v>274</v>
      </c>
      <c r="Y69" s="2" t="s">
        <v>275</v>
      </c>
      <c r="Z69" s="2" t="s">
        <v>276</v>
      </c>
      <c r="AA69" s="2" t="s">
        <v>1226</v>
      </c>
      <c r="AB69" s="2" t="s">
        <v>1226</v>
      </c>
      <c r="AC69" s="2" t="s">
        <v>278</v>
      </c>
      <c r="AD69" s="2" t="s">
        <v>273</v>
      </c>
      <c r="AE69" s="2" t="s">
        <v>273</v>
      </c>
      <c r="AF69" s="2" t="s">
        <v>279</v>
      </c>
      <c r="AG69" s="2" t="s">
        <v>273</v>
      </c>
      <c r="AH69" s="2" t="s">
        <v>273</v>
      </c>
      <c r="AI69" s="2" t="s">
        <v>273</v>
      </c>
      <c r="AJ69" s="2" t="s">
        <v>273</v>
      </c>
      <c r="AK69" s="2" t="s">
        <v>273</v>
      </c>
      <c r="AL69" s="2" t="s">
        <v>273</v>
      </c>
      <c r="AM69" s="2" t="s">
        <v>273</v>
      </c>
      <c r="AN69" s="2" t="s">
        <v>278</v>
      </c>
      <c r="AO69" s="2" t="s">
        <v>273</v>
      </c>
      <c r="AP69" s="2" t="s">
        <v>273</v>
      </c>
      <c r="AQ69" s="2" t="s">
        <v>273</v>
      </c>
      <c r="AR69" s="3">
        <v>36.539299999999997</v>
      </c>
      <c r="AS69" s="3">
        <v>119.574</v>
      </c>
      <c r="AT69" s="2" t="s">
        <v>280</v>
      </c>
      <c r="AU69" s="2" t="s">
        <v>281</v>
      </c>
      <c r="AV69" s="2" t="s">
        <v>282</v>
      </c>
      <c r="AW69" s="2" t="s">
        <v>283</v>
      </c>
      <c r="AX69" s="2" t="s">
        <v>1214</v>
      </c>
      <c r="AY69" s="2" t="s">
        <v>1215</v>
      </c>
      <c r="AZ69" s="2" t="s">
        <v>1227</v>
      </c>
      <c r="BA69" s="3">
        <v>600</v>
      </c>
      <c r="BB69" s="3">
        <v>510</v>
      </c>
      <c r="BC69" s="3">
        <v>6000</v>
      </c>
      <c r="BD69" s="2" t="s">
        <v>310</v>
      </c>
      <c r="BE69" s="2" t="s">
        <v>311</v>
      </c>
      <c r="BF69" s="2" t="s">
        <v>289</v>
      </c>
      <c r="BG69" s="2" t="s">
        <v>290</v>
      </c>
      <c r="BH69" s="2" t="s">
        <v>278</v>
      </c>
      <c r="BI69" s="3">
        <v>80</v>
      </c>
      <c r="BJ69" s="3">
        <v>143964</v>
      </c>
      <c r="BK69" s="3">
        <v>0</v>
      </c>
      <c r="BL69" s="3">
        <v>0</v>
      </c>
      <c r="BM69" s="3">
        <v>0</v>
      </c>
      <c r="BN69" s="3">
        <v>12000</v>
      </c>
      <c r="BO69" s="3">
        <v>2000</v>
      </c>
      <c r="BP69" s="3">
        <v>7.85E-2</v>
      </c>
      <c r="BQ69" s="2" t="s">
        <v>278</v>
      </c>
      <c r="BR69" s="3">
        <v>0</v>
      </c>
      <c r="BS69" s="3">
        <v>0</v>
      </c>
      <c r="BT69" s="2" t="s">
        <v>278</v>
      </c>
      <c r="BU69" s="3">
        <v>1</v>
      </c>
      <c r="BV69" s="3">
        <v>1</v>
      </c>
      <c r="BW69" s="3">
        <v>8400</v>
      </c>
      <c r="BX69" s="3">
        <v>8400</v>
      </c>
      <c r="BY69" s="3">
        <v>0</v>
      </c>
      <c r="BZ69" s="3">
        <v>16405.2</v>
      </c>
      <c r="CA69" s="3">
        <v>0</v>
      </c>
      <c r="CB69" s="3">
        <v>4000.05</v>
      </c>
      <c r="CC69" s="3">
        <v>4</v>
      </c>
      <c r="CD69" s="3">
        <v>1.0999999999999999E-2</v>
      </c>
      <c r="CE69" s="3">
        <v>0</v>
      </c>
      <c r="CF69" s="3">
        <v>0</v>
      </c>
      <c r="CG69" s="3">
        <v>0</v>
      </c>
      <c r="CH69" s="3">
        <v>0</v>
      </c>
      <c r="CI69" s="3">
        <v>16405.2</v>
      </c>
      <c r="CJ69" s="2" t="s">
        <v>278</v>
      </c>
      <c r="CK69" s="2" t="s">
        <v>273</v>
      </c>
      <c r="CL69" s="2" t="s">
        <v>291</v>
      </c>
    </row>
    <row r="70" spans="1:90" hidden="1" x14ac:dyDescent="0.2">
      <c r="A70" s="2" t="s">
        <v>1228</v>
      </c>
      <c r="B70" s="2" t="s">
        <v>1229</v>
      </c>
      <c r="C70" s="2" t="s">
        <v>1230</v>
      </c>
      <c r="D70" s="2" t="s">
        <v>1231</v>
      </c>
      <c r="E70" s="2" t="s">
        <v>424</v>
      </c>
      <c r="F70" s="2" t="s">
        <v>262</v>
      </c>
      <c r="G70" s="2" t="s">
        <v>425</v>
      </c>
      <c r="H70" s="2" t="s">
        <v>426</v>
      </c>
      <c r="I70" s="2" t="s">
        <v>1232</v>
      </c>
      <c r="J70" s="2" t="s">
        <v>354</v>
      </c>
      <c r="K70" s="2" t="s">
        <v>462</v>
      </c>
      <c r="L70" s="2" t="s">
        <v>1233</v>
      </c>
      <c r="M70" s="2" t="s">
        <v>262</v>
      </c>
      <c r="N70" s="2" t="s">
        <v>500</v>
      </c>
      <c r="O70" s="2" t="s">
        <v>268</v>
      </c>
      <c r="P70" s="2" t="s">
        <v>429</v>
      </c>
      <c r="Q70" s="2" t="s">
        <v>430</v>
      </c>
      <c r="R70" s="2" t="s">
        <v>1234</v>
      </c>
      <c r="S70" s="2" t="s">
        <v>960</v>
      </c>
      <c r="T70" s="2" t="s">
        <v>961</v>
      </c>
      <c r="U70" s="2" t="s">
        <v>1235</v>
      </c>
      <c r="V70" s="2" t="s">
        <v>1230</v>
      </c>
      <c r="W70" s="2" t="s">
        <v>273</v>
      </c>
      <c r="X70" s="2" t="s">
        <v>274</v>
      </c>
      <c r="Y70" s="2" t="s">
        <v>275</v>
      </c>
      <c r="Z70" s="2" t="s">
        <v>276</v>
      </c>
      <c r="AA70" s="2" t="s">
        <v>1236</v>
      </c>
      <c r="AB70" s="2" t="s">
        <v>1237</v>
      </c>
      <c r="AC70" s="2" t="s">
        <v>437</v>
      </c>
      <c r="AD70" s="2" t="s">
        <v>1238</v>
      </c>
      <c r="AE70" s="2" t="s">
        <v>1239</v>
      </c>
      <c r="AF70" s="2" t="s">
        <v>1232</v>
      </c>
      <c r="AG70" s="2" t="s">
        <v>273</v>
      </c>
      <c r="AH70" s="2" t="s">
        <v>273</v>
      </c>
      <c r="AI70" s="2" t="s">
        <v>273</v>
      </c>
      <c r="AJ70" s="2" t="s">
        <v>273</v>
      </c>
      <c r="AK70" s="2" t="s">
        <v>273</v>
      </c>
      <c r="AL70" s="2" t="s">
        <v>273</v>
      </c>
      <c r="AM70" s="2" t="s">
        <v>273</v>
      </c>
      <c r="AN70" s="2" t="s">
        <v>278</v>
      </c>
      <c r="AO70" s="2" t="s">
        <v>273</v>
      </c>
      <c r="AP70" s="2" t="s">
        <v>273</v>
      </c>
      <c r="AQ70" s="2" t="s">
        <v>273</v>
      </c>
      <c r="AR70" s="3">
        <v>37.4694</v>
      </c>
      <c r="AS70" s="3">
        <v>120.867</v>
      </c>
      <c r="AT70" s="2" t="s">
        <v>280</v>
      </c>
      <c r="AU70" s="2" t="s">
        <v>281</v>
      </c>
      <c r="AV70" s="2" t="s">
        <v>282</v>
      </c>
      <c r="AW70" s="2" t="s">
        <v>283</v>
      </c>
      <c r="AX70" s="2" t="s">
        <v>1214</v>
      </c>
      <c r="AY70" s="2" t="s">
        <v>1215</v>
      </c>
      <c r="AZ70" s="2" t="s">
        <v>1240</v>
      </c>
      <c r="BA70" s="3">
        <v>120</v>
      </c>
      <c r="BB70" s="3">
        <v>95</v>
      </c>
      <c r="BC70" s="3">
        <v>7488</v>
      </c>
      <c r="BD70" s="2" t="s">
        <v>471</v>
      </c>
      <c r="BE70" s="2" t="s">
        <v>472</v>
      </c>
      <c r="BF70" s="2" t="s">
        <v>310</v>
      </c>
      <c r="BG70" s="2" t="s">
        <v>311</v>
      </c>
      <c r="BH70" s="2" t="s">
        <v>278</v>
      </c>
      <c r="BI70" s="3">
        <v>100</v>
      </c>
      <c r="BJ70" s="3">
        <v>22200</v>
      </c>
      <c r="BK70" s="3">
        <v>0</v>
      </c>
      <c r="BL70" s="3">
        <v>0</v>
      </c>
      <c r="BM70" s="3">
        <v>0</v>
      </c>
      <c r="BN70" s="3">
        <v>6400</v>
      </c>
      <c r="BO70" s="3">
        <v>854</v>
      </c>
      <c r="BP70" s="3">
        <v>6.6600000000000006E-2</v>
      </c>
      <c r="BQ70" s="2" t="s">
        <v>278</v>
      </c>
      <c r="BR70" s="3">
        <v>0</v>
      </c>
      <c r="BS70" s="3">
        <v>0</v>
      </c>
      <c r="BT70" s="2" t="s">
        <v>278</v>
      </c>
      <c r="BU70" s="3">
        <v>2</v>
      </c>
      <c r="BV70" s="3">
        <v>0</v>
      </c>
      <c r="BW70" s="3">
        <v>0</v>
      </c>
      <c r="BX70" s="3">
        <v>3250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2" t="s">
        <v>278</v>
      </c>
      <c r="CK70" s="2" t="s">
        <v>273</v>
      </c>
      <c r="CL70" s="2" t="s">
        <v>291</v>
      </c>
    </row>
    <row r="71" spans="1:90" hidden="1" x14ac:dyDescent="0.2">
      <c r="A71" s="2" t="s">
        <v>1241</v>
      </c>
      <c r="B71" s="2" t="s">
        <v>1242</v>
      </c>
      <c r="C71" s="2" t="s">
        <v>273</v>
      </c>
      <c r="D71" s="2" t="s">
        <v>1243</v>
      </c>
      <c r="E71" s="2" t="s">
        <v>1244</v>
      </c>
      <c r="F71" s="2" t="s">
        <v>262</v>
      </c>
      <c r="G71" s="2" t="s">
        <v>1245</v>
      </c>
      <c r="H71" s="2" t="s">
        <v>1106</v>
      </c>
      <c r="I71" s="2" t="s">
        <v>1246</v>
      </c>
      <c r="J71" s="2" t="s">
        <v>583</v>
      </c>
      <c r="K71" s="2" t="s">
        <v>1244</v>
      </c>
      <c r="L71" s="2" t="s">
        <v>1247</v>
      </c>
      <c r="M71" s="2" t="s">
        <v>262</v>
      </c>
      <c r="N71" s="2" t="s">
        <v>1248</v>
      </c>
      <c r="O71" s="2" t="s">
        <v>268</v>
      </c>
      <c r="P71" s="2" t="s">
        <v>585</v>
      </c>
      <c r="Q71" s="2" t="s">
        <v>586</v>
      </c>
      <c r="R71" s="2" t="s">
        <v>1249</v>
      </c>
      <c r="S71" s="2" t="s">
        <v>453</v>
      </c>
      <c r="T71" s="2" t="s">
        <v>454</v>
      </c>
      <c r="U71" s="2" t="s">
        <v>1250</v>
      </c>
      <c r="V71" s="2" t="s">
        <v>273</v>
      </c>
      <c r="W71" s="2" t="s">
        <v>273</v>
      </c>
      <c r="X71" s="2" t="s">
        <v>274</v>
      </c>
      <c r="Y71" s="2" t="s">
        <v>275</v>
      </c>
      <c r="Z71" s="2" t="s">
        <v>276</v>
      </c>
      <c r="AA71" s="2" t="s">
        <v>1251</v>
      </c>
      <c r="AB71" s="2" t="s">
        <v>1252</v>
      </c>
      <c r="AC71" s="2" t="s">
        <v>437</v>
      </c>
      <c r="AD71" s="2" t="s">
        <v>1253</v>
      </c>
      <c r="AE71" s="2" t="s">
        <v>1254</v>
      </c>
      <c r="AF71" s="2" t="s">
        <v>1246</v>
      </c>
      <c r="AG71" s="2" t="s">
        <v>273</v>
      </c>
      <c r="AH71" s="2" t="s">
        <v>273</v>
      </c>
      <c r="AI71" s="2" t="s">
        <v>273</v>
      </c>
      <c r="AJ71" s="2" t="s">
        <v>273</v>
      </c>
      <c r="AK71" s="2" t="s">
        <v>273</v>
      </c>
      <c r="AL71" s="2" t="s">
        <v>273</v>
      </c>
      <c r="AM71" s="2" t="s">
        <v>273</v>
      </c>
      <c r="AN71" s="2" t="s">
        <v>278</v>
      </c>
      <c r="AO71" s="2" t="s">
        <v>273</v>
      </c>
      <c r="AP71" s="2" t="s">
        <v>273</v>
      </c>
      <c r="AQ71" s="2" t="s">
        <v>273</v>
      </c>
      <c r="AR71" s="3">
        <v>37.003399999999999</v>
      </c>
      <c r="AS71" s="3">
        <v>121.53400000000001</v>
      </c>
      <c r="AT71" s="2" t="s">
        <v>280</v>
      </c>
      <c r="AU71" s="2" t="s">
        <v>281</v>
      </c>
      <c r="AV71" s="2" t="s">
        <v>282</v>
      </c>
      <c r="AW71" s="2" t="s">
        <v>283</v>
      </c>
      <c r="AX71" s="2" t="s">
        <v>1214</v>
      </c>
      <c r="AY71" s="2" t="s">
        <v>1215</v>
      </c>
      <c r="AZ71" s="2" t="s">
        <v>1255</v>
      </c>
      <c r="BA71" s="3">
        <v>700</v>
      </c>
      <c r="BB71" s="3">
        <v>640</v>
      </c>
      <c r="BC71" s="3">
        <v>4992</v>
      </c>
      <c r="BD71" s="2" t="s">
        <v>310</v>
      </c>
      <c r="BE71" s="2" t="s">
        <v>311</v>
      </c>
      <c r="BF71" s="2" t="s">
        <v>310</v>
      </c>
      <c r="BG71" s="2" t="s">
        <v>311</v>
      </c>
      <c r="BH71" s="2" t="s">
        <v>278</v>
      </c>
      <c r="BI71" s="3">
        <v>90</v>
      </c>
      <c r="BJ71" s="3">
        <v>205747</v>
      </c>
      <c r="BK71" s="3">
        <v>0</v>
      </c>
      <c r="BL71" s="3">
        <v>0</v>
      </c>
      <c r="BM71" s="3">
        <v>0</v>
      </c>
      <c r="BN71" s="3">
        <v>27352</v>
      </c>
      <c r="BO71" s="3">
        <v>5479</v>
      </c>
      <c r="BP71" s="3">
        <v>0.12379999999999999</v>
      </c>
      <c r="BQ71" s="2" t="s">
        <v>278</v>
      </c>
      <c r="BR71" s="3">
        <v>0</v>
      </c>
      <c r="BS71" s="3">
        <v>0</v>
      </c>
      <c r="BT71" s="2" t="s">
        <v>278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789388</v>
      </c>
      <c r="CA71" s="3">
        <v>0</v>
      </c>
      <c r="CB71" s="3">
        <v>789388</v>
      </c>
      <c r="CC71" s="3">
        <v>789.38800000000003</v>
      </c>
      <c r="CD71" s="3">
        <v>2.1629999999999998</v>
      </c>
      <c r="CE71" s="3">
        <v>0</v>
      </c>
      <c r="CF71" s="3">
        <v>0</v>
      </c>
      <c r="CG71" s="3">
        <v>0</v>
      </c>
      <c r="CH71" s="3">
        <v>0</v>
      </c>
      <c r="CI71" s="3">
        <v>789388</v>
      </c>
      <c r="CJ71" s="2" t="s">
        <v>278</v>
      </c>
      <c r="CK71" s="2" t="s">
        <v>273</v>
      </c>
      <c r="CL71" s="2" t="s">
        <v>291</v>
      </c>
    </row>
    <row r="72" spans="1:90" hidden="1" x14ac:dyDescent="0.2">
      <c r="A72" s="2" t="s">
        <v>1256</v>
      </c>
      <c r="B72" s="2" t="s">
        <v>1257</v>
      </c>
      <c r="C72" s="2" t="s">
        <v>1258</v>
      </c>
      <c r="D72" s="2" t="s">
        <v>1259</v>
      </c>
      <c r="E72" s="2" t="s">
        <v>696</v>
      </c>
      <c r="F72" s="2" t="s">
        <v>262</v>
      </c>
      <c r="G72" s="2" t="s">
        <v>1260</v>
      </c>
      <c r="H72" s="2" t="s">
        <v>698</v>
      </c>
      <c r="I72" s="2" t="s">
        <v>1261</v>
      </c>
      <c r="J72" s="2" t="s">
        <v>700</v>
      </c>
      <c r="K72" s="2" t="s">
        <v>696</v>
      </c>
      <c r="L72" s="2" t="s">
        <v>1262</v>
      </c>
      <c r="M72" s="2" t="s">
        <v>262</v>
      </c>
      <c r="N72" s="2" t="s">
        <v>1263</v>
      </c>
      <c r="O72" s="2" t="s">
        <v>268</v>
      </c>
      <c r="P72" s="2" t="s">
        <v>703</v>
      </c>
      <c r="Q72" s="2" t="s">
        <v>704</v>
      </c>
      <c r="R72" s="2" t="s">
        <v>1264</v>
      </c>
      <c r="S72" s="2" t="s">
        <v>453</v>
      </c>
      <c r="T72" s="2" t="s">
        <v>454</v>
      </c>
      <c r="U72" s="2" t="s">
        <v>1265</v>
      </c>
      <c r="V72" s="2" t="s">
        <v>273</v>
      </c>
      <c r="W72" s="2" t="s">
        <v>273</v>
      </c>
      <c r="X72" s="2" t="s">
        <v>274</v>
      </c>
      <c r="Y72" s="2" t="s">
        <v>275</v>
      </c>
      <c r="Z72" s="2" t="s">
        <v>276</v>
      </c>
      <c r="AA72" s="2" t="s">
        <v>1266</v>
      </c>
      <c r="AB72" s="2" t="s">
        <v>1267</v>
      </c>
      <c r="AC72" s="2" t="s">
        <v>278</v>
      </c>
      <c r="AD72" s="2" t="s">
        <v>273</v>
      </c>
      <c r="AE72" s="2" t="s">
        <v>273</v>
      </c>
      <c r="AF72" s="2" t="s">
        <v>279</v>
      </c>
      <c r="AG72" s="2" t="s">
        <v>273</v>
      </c>
      <c r="AH72" s="2" t="s">
        <v>273</v>
      </c>
      <c r="AI72" s="2" t="s">
        <v>273</v>
      </c>
      <c r="AJ72" s="2" t="s">
        <v>273</v>
      </c>
      <c r="AK72" s="2" t="s">
        <v>273</v>
      </c>
      <c r="AL72" s="2" t="s">
        <v>273</v>
      </c>
      <c r="AM72" s="2" t="s">
        <v>273</v>
      </c>
      <c r="AN72" s="2" t="s">
        <v>278</v>
      </c>
      <c r="AO72" s="2" t="s">
        <v>273</v>
      </c>
      <c r="AP72" s="2" t="s">
        <v>273</v>
      </c>
      <c r="AQ72" s="2" t="s">
        <v>273</v>
      </c>
      <c r="AR72" s="3">
        <v>34.262500000000003</v>
      </c>
      <c r="AS72" s="3">
        <v>119.14700000000001</v>
      </c>
      <c r="AT72" s="2" t="s">
        <v>280</v>
      </c>
      <c r="AU72" s="2" t="s">
        <v>281</v>
      </c>
      <c r="AV72" s="2" t="s">
        <v>282</v>
      </c>
      <c r="AW72" s="2" t="s">
        <v>283</v>
      </c>
      <c r="AX72" s="2" t="s">
        <v>1214</v>
      </c>
      <c r="AY72" s="2" t="s">
        <v>1215</v>
      </c>
      <c r="AZ72" s="2" t="s">
        <v>1240</v>
      </c>
      <c r="BA72" s="3">
        <v>90</v>
      </c>
      <c r="BB72" s="3">
        <v>80</v>
      </c>
      <c r="BC72" s="3">
        <v>6720</v>
      </c>
      <c r="BD72" s="2" t="s">
        <v>287</v>
      </c>
      <c r="BE72" s="2" t="s">
        <v>288</v>
      </c>
      <c r="BF72" s="2" t="s">
        <v>289</v>
      </c>
      <c r="BG72" s="2" t="s">
        <v>290</v>
      </c>
      <c r="BH72" s="2" t="s">
        <v>278</v>
      </c>
      <c r="BI72" s="3">
        <v>75</v>
      </c>
      <c r="BJ72" s="3">
        <v>21816</v>
      </c>
      <c r="BK72" s="3">
        <v>5898</v>
      </c>
      <c r="BL72" s="3">
        <v>328</v>
      </c>
      <c r="BM72" s="3">
        <v>60</v>
      </c>
      <c r="BN72" s="3">
        <v>2743.9</v>
      </c>
      <c r="BO72" s="3">
        <v>408</v>
      </c>
      <c r="BP72" s="3">
        <v>8.9399999999999993E-2</v>
      </c>
      <c r="BQ72" s="2" t="s">
        <v>278</v>
      </c>
      <c r="BR72" s="3">
        <v>0</v>
      </c>
      <c r="BS72" s="3">
        <v>0</v>
      </c>
      <c r="BT72" s="2" t="s">
        <v>278</v>
      </c>
      <c r="BU72" s="3">
        <v>1</v>
      </c>
      <c r="BV72" s="3">
        <v>1</v>
      </c>
      <c r="BW72" s="3">
        <v>7500</v>
      </c>
      <c r="BX72" s="3">
        <v>7500</v>
      </c>
      <c r="BY72" s="3">
        <v>49541.3</v>
      </c>
      <c r="BZ72" s="3">
        <v>0</v>
      </c>
      <c r="CA72" s="3">
        <v>0</v>
      </c>
      <c r="CB72" s="3">
        <v>49541.3</v>
      </c>
      <c r="CC72" s="3">
        <v>49.540999999999997</v>
      </c>
      <c r="CD72" s="3">
        <v>0.13600000000000001</v>
      </c>
      <c r="CE72" s="3">
        <v>0</v>
      </c>
      <c r="CF72" s="3">
        <v>0</v>
      </c>
      <c r="CG72" s="3">
        <v>0</v>
      </c>
      <c r="CH72" s="3">
        <v>0</v>
      </c>
      <c r="CI72" s="3">
        <v>49541.3</v>
      </c>
      <c r="CJ72" s="2" t="s">
        <v>278</v>
      </c>
      <c r="CK72" s="2" t="s">
        <v>273</v>
      </c>
      <c r="CL72" s="2" t="s">
        <v>291</v>
      </c>
    </row>
    <row r="73" spans="1:90" hidden="1" x14ac:dyDescent="0.2">
      <c r="A73" s="2" t="s">
        <v>1268</v>
      </c>
      <c r="B73" s="2" t="s">
        <v>1269</v>
      </c>
      <c r="C73" s="2" t="s">
        <v>1270</v>
      </c>
      <c r="D73" s="2" t="s">
        <v>1271</v>
      </c>
      <c r="E73" s="2" t="s">
        <v>1272</v>
      </c>
      <c r="F73" s="2" t="s">
        <v>262</v>
      </c>
      <c r="G73" s="2" t="s">
        <v>1273</v>
      </c>
      <c r="H73" s="2" t="s">
        <v>298</v>
      </c>
      <c r="I73" s="2" t="s">
        <v>1274</v>
      </c>
      <c r="J73" s="2" t="s">
        <v>300</v>
      </c>
      <c r="K73" s="2" t="s">
        <v>1272</v>
      </c>
      <c r="L73" s="2" t="s">
        <v>1275</v>
      </c>
      <c r="M73" s="2" t="s">
        <v>262</v>
      </c>
      <c r="N73" s="2" t="s">
        <v>1276</v>
      </c>
      <c r="O73" s="2" t="s">
        <v>268</v>
      </c>
      <c r="P73" s="2" t="s">
        <v>303</v>
      </c>
      <c r="Q73" s="2" t="s">
        <v>304</v>
      </c>
      <c r="R73" s="2" t="s">
        <v>1269</v>
      </c>
      <c r="S73" s="2" t="s">
        <v>305</v>
      </c>
      <c r="T73" s="2" t="s">
        <v>306</v>
      </c>
      <c r="U73" s="2" t="s">
        <v>1277</v>
      </c>
      <c r="V73" s="2" t="s">
        <v>273</v>
      </c>
      <c r="W73" s="2" t="s">
        <v>273</v>
      </c>
      <c r="X73" s="2" t="s">
        <v>274</v>
      </c>
      <c r="Y73" s="2" t="s">
        <v>275</v>
      </c>
      <c r="Z73" s="2" t="s">
        <v>276</v>
      </c>
      <c r="AA73" s="2" t="s">
        <v>1278</v>
      </c>
      <c r="AB73" s="2" t="s">
        <v>1278</v>
      </c>
      <c r="AC73" s="2" t="s">
        <v>278</v>
      </c>
      <c r="AD73" s="2" t="s">
        <v>273</v>
      </c>
      <c r="AE73" s="2" t="s">
        <v>273</v>
      </c>
      <c r="AF73" s="2" t="s">
        <v>279</v>
      </c>
      <c r="AG73" s="2" t="s">
        <v>273</v>
      </c>
      <c r="AH73" s="2" t="s">
        <v>273</v>
      </c>
      <c r="AI73" s="2" t="s">
        <v>273</v>
      </c>
      <c r="AJ73" s="2" t="s">
        <v>273</v>
      </c>
      <c r="AK73" s="2" t="s">
        <v>273</v>
      </c>
      <c r="AL73" s="2" t="s">
        <v>273</v>
      </c>
      <c r="AM73" s="2" t="s">
        <v>273</v>
      </c>
      <c r="AN73" s="2" t="s">
        <v>278</v>
      </c>
      <c r="AO73" s="2" t="s">
        <v>273</v>
      </c>
      <c r="AP73" s="2" t="s">
        <v>273</v>
      </c>
      <c r="AQ73" s="2" t="s">
        <v>273</v>
      </c>
      <c r="AR73" s="3">
        <v>36.677599999999998</v>
      </c>
      <c r="AS73" s="3">
        <v>119.586</v>
      </c>
      <c r="AT73" s="2" t="s">
        <v>280</v>
      </c>
      <c r="AU73" s="2" t="s">
        <v>281</v>
      </c>
      <c r="AV73" s="2" t="s">
        <v>282</v>
      </c>
      <c r="AW73" s="2" t="s">
        <v>283</v>
      </c>
      <c r="AX73" s="2" t="s">
        <v>1214</v>
      </c>
      <c r="AY73" s="2" t="s">
        <v>1215</v>
      </c>
      <c r="AZ73" s="2" t="s">
        <v>1240</v>
      </c>
      <c r="BA73" s="3">
        <v>300</v>
      </c>
      <c r="BB73" s="3">
        <v>150</v>
      </c>
      <c r="BC73" s="3">
        <v>2400</v>
      </c>
      <c r="BD73" s="2" t="s">
        <v>310</v>
      </c>
      <c r="BE73" s="2" t="s">
        <v>311</v>
      </c>
      <c r="BF73" s="2" t="s">
        <v>289</v>
      </c>
      <c r="BG73" s="2" t="s">
        <v>290</v>
      </c>
      <c r="BH73" s="2" t="s">
        <v>278</v>
      </c>
      <c r="BI73" s="3">
        <v>85</v>
      </c>
      <c r="BJ73" s="3">
        <v>72263</v>
      </c>
      <c r="BK73" s="3">
        <v>82012</v>
      </c>
      <c r="BL73" s="3">
        <v>250</v>
      </c>
      <c r="BM73" s="3">
        <v>15</v>
      </c>
      <c r="BN73" s="3">
        <v>10484</v>
      </c>
      <c r="BO73" s="3">
        <v>4368</v>
      </c>
      <c r="BP73" s="3">
        <v>9.4600000000000004E-2</v>
      </c>
      <c r="BQ73" s="2" t="s">
        <v>278</v>
      </c>
      <c r="BR73" s="3">
        <v>0</v>
      </c>
      <c r="BS73" s="3">
        <v>0</v>
      </c>
      <c r="BT73" s="2" t="s">
        <v>278</v>
      </c>
      <c r="BU73" s="3">
        <v>1</v>
      </c>
      <c r="BV73" s="3">
        <v>2</v>
      </c>
      <c r="BW73" s="3">
        <v>96000</v>
      </c>
      <c r="BX73" s="3">
        <v>48000</v>
      </c>
      <c r="BY73" s="3">
        <v>266539</v>
      </c>
      <c r="BZ73" s="3">
        <v>0</v>
      </c>
      <c r="CA73" s="3">
        <v>0</v>
      </c>
      <c r="CB73" s="3">
        <v>266539</v>
      </c>
      <c r="CC73" s="3">
        <v>266.53899999999999</v>
      </c>
      <c r="CD73" s="3">
        <v>0.73</v>
      </c>
      <c r="CE73" s="3">
        <v>0</v>
      </c>
      <c r="CF73" s="3">
        <v>0</v>
      </c>
      <c r="CG73" s="3">
        <v>0</v>
      </c>
      <c r="CH73" s="3">
        <v>0</v>
      </c>
      <c r="CI73" s="3">
        <v>266539</v>
      </c>
      <c r="CJ73" s="2" t="s">
        <v>278</v>
      </c>
      <c r="CK73" s="2" t="s">
        <v>273</v>
      </c>
      <c r="CL73" s="2" t="s">
        <v>291</v>
      </c>
    </row>
    <row r="74" spans="1:90" hidden="1" x14ac:dyDescent="0.2">
      <c r="A74" s="2" t="s">
        <v>1279</v>
      </c>
      <c r="B74" s="2" t="s">
        <v>1280</v>
      </c>
      <c r="C74" s="2" t="s">
        <v>1281</v>
      </c>
      <c r="D74" s="2" t="s">
        <v>1282</v>
      </c>
      <c r="E74" s="2" t="s">
        <v>1272</v>
      </c>
      <c r="F74" s="2" t="s">
        <v>262</v>
      </c>
      <c r="G74" s="2" t="s">
        <v>1283</v>
      </c>
      <c r="H74" s="2" t="s">
        <v>298</v>
      </c>
      <c r="I74" s="2" t="s">
        <v>1284</v>
      </c>
      <c r="J74" s="2" t="s">
        <v>300</v>
      </c>
      <c r="K74" s="2" t="s">
        <v>1272</v>
      </c>
      <c r="L74" s="2" t="s">
        <v>1285</v>
      </c>
      <c r="M74" s="2" t="s">
        <v>262</v>
      </c>
      <c r="N74" s="2" t="s">
        <v>1276</v>
      </c>
      <c r="O74" s="2" t="s">
        <v>268</v>
      </c>
      <c r="P74" s="2" t="s">
        <v>303</v>
      </c>
      <c r="Q74" s="2" t="s">
        <v>304</v>
      </c>
      <c r="R74" s="2" t="s">
        <v>1280</v>
      </c>
      <c r="S74" s="2" t="s">
        <v>318</v>
      </c>
      <c r="T74" s="2" t="s">
        <v>319</v>
      </c>
      <c r="U74" s="2" t="s">
        <v>1286</v>
      </c>
      <c r="V74" s="2" t="s">
        <v>1287</v>
      </c>
      <c r="W74" s="2" t="s">
        <v>273</v>
      </c>
      <c r="X74" s="2" t="s">
        <v>274</v>
      </c>
      <c r="Y74" s="2" t="s">
        <v>275</v>
      </c>
      <c r="Z74" s="2" t="s">
        <v>276</v>
      </c>
      <c r="AA74" s="2" t="s">
        <v>1288</v>
      </c>
      <c r="AB74" s="2" t="s">
        <v>1288</v>
      </c>
      <c r="AC74" s="2" t="s">
        <v>278</v>
      </c>
      <c r="AD74" s="2" t="s">
        <v>273</v>
      </c>
      <c r="AE74" s="2" t="s">
        <v>273</v>
      </c>
      <c r="AF74" s="2" t="s">
        <v>279</v>
      </c>
      <c r="AG74" s="2" t="s">
        <v>273</v>
      </c>
      <c r="AH74" s="2" t="s">
        <v>273</v>
      </c>
      <c r="AI74" s="2" t="s">
        <v>273</v>
      </c>
      <c r="AJ74" s="2" t="s">
        <v>273</v>
      </c>
      <c r="AK74" s="2" t="s">
        <v>273</v>
      </c>
      <c r="AL74" s="2" t="s">
        <v>273</v>
      </c>
      <c r="AM74" s="2" t="s">
        <v>273</v>
      </c>
      <c r="AN74" s="2" t="s">
        <v>278</v>
      </c>
      <c r="AO74" s="2" t="s">
        <v>273</v>
      </c>
      <c r="AP74" s="2" t="s">
        <v>273</v>
      </c>
      <c r="AQ74" s="2" t="s">
        <v>273</v>
      </c>
      <c r="AR74" s="3">
        <v>36.659500000000001</v>
      </c>
      <c r="AS74" s="3">
        <v>119.592</v>
      </c>
      <c r="AT74" s="2" t="s">
        <v>280</v>
      </c>
      <c r="AU74" s="2" t="s">
        <v>281</v>
      </c>
      <c r="AV74" s="2" t="s">
        <v>282</v>
      </c>
      <c r="AW74" s="2" t="s">
        <v>283</v>
      </c>
      <c r="AX74" s="2" t="s">
        <v>1214</v>
      </c>
      <c r="AY74" s="2" t="s">
        <v>1215</v>
      </c>
      <c r="AZ74" s="2" t="s">
        <v>1227</v>
      </c>
      <c r="BA74" s="3">
        <v>60</v>
      </c>
      <c r="BB74" s="3">
        <v>50</v>
      </c>
      <c r="BC74" s="3">
        <v>2080</v>
      </c>
      <c r="BD74" s="2" t="s">
        <v>310</v>
      </c>
      <c r="BE74" s="2" t="s">
        <v>311</v>
      </c>
      <c r="BF74" s="2" t="s">
        <v>289</v>
      </c>
      <c r="BG74" s="2" t="s">
        <v>290</v>
      </c>
      <c r="BH74" s="2" t="s">
        <v>278</v>
      </c>
      <c r="BI74" s="3">
        <v>40</v>
      </c>
      <c r="BJ74" s="3">
        <v>12331</v>
      </c>
      <c r="BK74" s="3">
        <v>8716</v>
      </c>
      <c r="BL74" s="3">
        <v>328</v>
      </c>
      <c r="BM74" s="3">
        <v>60</v>
      </c>
      <c r="BN74" s="3">
        <v>1320.76</v>
      </c>
      <c r="BO74" s="3">
        <v>634</v>
      </c>
      <c r="BP74" s="3">
        <v>8.1100000000000005E-2</v>
      </c>
      <c r="BQ74" s="2" t="s">
        <v>278</v>
      </c>
      <c r="BR74" s="3">
        <v>0</v>
      </c>
      <c r="BS74" s="3">
        <v>0</v>
      </c>
      <c r="BT74" s="2" t="s">
        <v>278</v>
      </c>
      <c r="BU74" s="3">
        <v>1</v>
      </c>
      <c r="BV74" s="3">
        <v>4</v>
      </c>
      <c r="BW74" s="3">
        <v>9200</v>
      </c>
      <c r="BX74" s="3">
        <v>2300</v>
      </c>
      <c r="BY74" s="3">
        <v>19830</v>
      </c>
      <c r="BZ74" s="3">
        <v>0</v>
      </c>
      <c r="CA74" s="3">
        <v>0</v>
      </c>
      <c r="CB74" s="3">
        <v>19830</v>
      </c>
      <c r="CC74" s="3">
        <v>19.829999999999998</v>
      </c>
      <c r="CD74" s="3">
        <v>5.3999999999999999E-2</v>
      </c>
      <c r="CE74" s="3">
        <v>0</v>
      </c>
      <c r="CF74" s="3">
        <v>0</v>
      </c>
      <c r="CG74" s="3">
        <v>0</v>
      </c>
      <c r="CH74" s="3">
        <v>0</v>
      </c>
      <c r="CI74" s="3">
        <v>19830</v>
      </c>
      <c r="CJ74" s="2" t="s">
        <v>278</v>
      </c>
      <c r="CK74" s="2" t="s">
        <v>273</v>
      </c>
      <c r="CL74" s="2" t="s">
        <v>291</v>
      </c>
    </row>
    <row r="75" spans="1:90" hidden="1" x14ac:dyDescent="0.2">
      <c r="A75" s="2" t="s">
        <v>1289</v>
      </c>
      <c r="B75" s="2" t="s">
        <v>1264</v>
      </c>
      <c r="C75" s="2" t="s">
        <v>1290</v>
      </c>
      <c r="D75" s="2" t="s">
        <v>1291</v>
      </c>
      <c r="E75" s="2" t="s">
        <v>1292</v>
      </c>
      <c r="F75" s="2" t="s">
        <v>262</v>
      </c>
      <c r="G75" s="2" t="s">
        <v>1293</v>
      </c>
      <c r="H75" s="2" t="s">
        <v>1177</v>
      </c>
      <c r="I75" s="2" t="s">
        <v>1294</v>
      </c>
      <c r="J75" s="2" t="s">
        <v>1108</v>
      </c>
      <c r="K75" s="2" t="s">
        <v>1292</v>
      </c>
      <c r="L75" s="2" t="s">
        <v>1291</v>
      </c>
      <c r="M75" s="2" t="s">
        <v>262</v>
      </c>
      <c r="N75" s="2" t="s">
        <v>1295</v>
      </c>
      <c r="O75" s="2" t="s">
        <v>268</v>
      </c>
      <c r="P75" s="2" t="s">
        <v>1180</v>
      </c>
      <c r="Q75" s="2" t="s">
        <v>1181</v>
      </c>
      <c r="R75" s="2" t="s">
        <v>1264</v>
      </c>
      <c r="S75" s="2" t="s">
        <v>318</v>
      </c>
      <c r="T75" s="2" t="s">
        <v>319</v>
      </c>
      <c r="U75" s="2" t="s">
        <v>1296</v>
      </c>
      <c r="V75" s="2" t="s">
        <v>273</v>
      </c>
      <c r="W75" s="2" t="s">
        <v>273</v>
      </c>
      <c r="X75" s="2" t="s">
        <v>274</v>
      </c>
      <c r="Y75" s="2" t="s">
        <v>275</v>
      </c>
      <c r="Z75" s="2" t="s">
        <v>276</v>
      </c>
      <c r="AA75" s="2" t="s">
        <v>1297</v>
      </c>
      <c r="AB75" s="2" t="s">
        <v>1267</v>
      </c>
      <c r="AC75" s="2" t="s">
        <v>278</v>
      </c>
      <c r="AD75" s="2" t="s">
        <v>273</v>
      </c>
      <c r="AE75" s="2" t="s">
        <v>273</v>
      </c>
      <c r="AF75" s="2" t="s">
        <v>279</v>
      </c>
      <c r="AG75" s="2" t="s">
        <v>273</v>
      </c>
      <c r="AH75" s="2" t="s">
        <v>273</v>
      </c>
      <c r="AI75" s="2" t="s">
        <v>273</v>
      </c>
      <c r="AJ75" s="2" t="s">
        <v>273</v>
      </c>
      <c r="AK75" s="2" t="s">
        <v>273</v>
      </c>
      <c r="AL75" s="2" t="s">
        <v>273</v>
      </c>
      <c r="AM75" s="2" t="s">
        <v>273</v>
      </c>
      <c r="AN75" s="2" t="s">
        <v>278</v>
      </c>
      <c r="AO75" s="2" t="s">
        <v>273</v>
      </c>
      <c r="AP75" s="2" t="s">
        <v>273</v>
      </c>
      <c r="AQ75" s="2" t="s">
        <v>273</v>
      </c>
      <c r="AR75" s="3">
        <v>36.2256</v>
      </c>
      <c r="AS75" s="3">
        <v>121.125</v>
      </c>
      <c r="AT75" s="2" t="s">
        <v>280</v>
      </c>
      <c r="AU75" s="2" t="s">
        <v>281</v>
      </c>
      <c r="AV75" s="2" t="s">
        <v>282</v>
      </c>
      <c r="AW75" s="2" t="s">
        <v>283</v>
      </c>
      <c r="AX75" s="2" t="s">
        <v>1214</v>
      </c>
      <c r="AY75" s="2" t="s">
        <v>1215</v>
      </c>
      <c r="AZ75" s="2" t="s">
        <v>1240</v>
      </c>
      <c r="BA75" s="3">
        <v>800</v>
      </c>
      <c r="BB75" s="3">
        <v>500</v>
      </c>
      <c r="BC75" s="3">
        <v>3360</v>
      </c>
      <c r="BD75" s="2" t="s">
        <v>310</v>
      </c>
      <c r="BE75" s="2" t="s">
        <v>311</v>
      </c>
      <c r="BF75" s="2" t="s">
        <v>310</v>
      </c>
      <c r="BG75" s="2" t="s">
        <v>311</v>
      </c>
      <c r="BH75" s="2" t="s">
        <v>278</v>
      </c>
      <c r="BI75" s="3">
        <v>100</v>
      </c>
      <c r="BJ75" s="3">
        <v>192011</v>
      </c>
      <c r="BK75" s="3">
        <v>126984</v>
      </c>
      <c r="BL75" s="3">
        <v>372</v>
      </c>
      <c r="BM75" s="3">
        <v>165</v>
      </c>
      <c r="BN75" s="3">
        <v>29000</v>
      </c>
      <c r="BO75" s="3">
        <v>8630</v>
      </c>
      <c r="BP75" s="3">
        <v>9.4600000000000004E-2</v>
      </c>
      <c r="BQ75" s="2" t="s">
        <v>278</v>
      </c>
      <c r="BR75" s="3">
        <v>0</v>
      </c>
      <c r="BS75" s="3">
        <v>0</v>
      </c>
      <c r="BT75" s="2" t="s">
        <v>278</v>
      </c>
      <c r="BU75" s="3">
        <v>1</v>
      </c>
      <c r="BV75" s="3">
        <v>2</v>
      </c>
      <c r="BW75" s="3">
        <v>126000</v>
      </c>
      <c r="BX75" s="3">
        <v>63000</v>
      </c>
      <c r="BY75" s="3">
        <v>800000</v>
      </c>
      <c r="BZ75" s="3">
        <v>0</v>
      </c>
      <c r="CA75" s="3">
        <v>0</v>
      </c>
      <c r="CB75" s="3">
        <v>800000</v>
      </c>
      <c r="CC75" s="3">
        <v>800</v>
      </c>
      <c r="CD75" s="3">
        <v>2.1920000000000002</v>
      </c>
      <c r="CE75" s="3">
        <v>0</v>
      </c>
      <c r="CF75" s="3">
        <v>0</v>
      </c>
      <c r="CG75" s="3">
        <v>0</v>
      </c>
      <c r="CH75" s="3">
        <v>0</v>
      </c>
      <c r="CI75" s="3">
        <v>800000</v>
      </c>
      <c r="CJ75" s="2" t="s">
        <v>278</v>
      </c>
      <c r="CK75" s="2" t="s">
        <v>273</v>
      </c>
      <c r="CL75" s="2" t="s">
        <v>291</v>
      </c>
    </row>
    <row r="76" spans="1:90" hidden="1" x14ac:dyDescent="0.2">
      <c r="A76" s="2" t="s">
        <v>1298</v>
      </c>
      <c r="B76" s="2" t="s">
        <v>1299</v>
      </c>
      <c r="C76" s="2" t="s">
        <v>1300</v>
      </c>
      <c r="D76" s="2" t="s">
        <v>1301</v>
      </c>
      <c r="E76" s="2" t="s">
        <v>1302</v>
      </c>
      <c r="F76" s="2" t="s">
        <v>262</v>
      </c>
      <c r="G76" s="2" t="s">
        <v>1303</v>
      </c>
      <c r="H76" s="2" t="s">
        <v>298</v>
      </c>
      <c r="I76" s="2" t="s">
        <v>1304</v>
      </c>
      <c r="J76" s="2" t="s">
        <v>354</v>
      </c>
      <c r="K76" s="2" t="s">
        <v>1302</v>
      </c>
      <c r="L76" s="2" t="s">
        <v>1305</v>
      </c>
      <c r="M76" s="2" t="s">
        <v>262</v>
      </c>
      <c r="N76" s="2" t="s">
        <v>1306</v>
      </c>
      <c r="O76" s="2" t="s">
        <v>268</v>
      </c>
      <c r="P76" s="2" t="s">
        <v>303</v>
      </c>
      <c r="Q76" s="2" t="s">
        <v>304</v>
      </c>
      <c r="R76" s="2" t="s">
        <v>1299</v>
      </c>
      <c r="S76" s="2" t="s">
        <v>318</v>
      </c>
      <c r="T76" s="2" t="s">
        <v>319</v>
      </c>
      <c r="U76" s="2" t="s">
        <v>1307</v>
      </c>
      <c r="V76" s="2" t="s">
        <v>273</v>
      </c>
      <c r="W76" s="2" t="s">
        <v>273</v>
      </c>
      <c r="X76" s="2" t="s">
        <v>274</v>
      </c>
      <c r="Y76" s="2" t="s">
        <v>275</v>
      </c>
      <c r="Z76" s="2" t="s">
        <v>276</v>
      </c>
      <c r="AA76" s="2" t="s">
        <v>1308</v>
      </c>
      <c r="AB76" s="2" t="s">
        <v>1308</v>
      </c>
      <c r="AC76" s="2" t="s">
        <v>278</v>
      </c>
      <c r="AD76" s="2" t="s">
        <v>273</v>
      </c>
      <c r="AE76" s="2" t="s">
        <v>273</v>
      </c>
      <c r="AF76" s="2" t="s">
        <v>279</v>
      </c>
      <c r="AG76" s="2" t="s">
        <v>273</v>
      </c>
      <c r="AH76" s="2" t="s">
        <v>273</v>
      </c>
      <c r="AI76" s="2" t="s">
        <v>273</v>
      </c>
      <c r="AJ76" s="2" t="s">
        <v>273</v>
      </c>
      <c r="AK76" s="2" t="s">
        <v>273</v>
      </c>
      <c r="AL76" s="2" t="s">
        <v>273</v>
      </c>
      <c r="AM76" s="2" t="s">
        <v>273</v>
      </c>
      <c r="AN76" s="2" t="s">
        <v>278</v>
      </c>
      <c r="AO76" s="2" t="s">
        <v>273</v>
      </c>
      <c r="AP76" s="2" t="s">
        <v>273</v>
      </c>
      <c r="AQ76" s="2" t="s">
        <v>273</v>
      </c>
      <c r="AR76" s="3">
        <v>36.850700000000003</v>
      </c>
      <c r="AS76" s="3">
        <v>120.63500000000001</v>
      </c>
      <c r="AT76" s="2" t="s">
        <v>280</v>
      </c>
      <c r="AU76" s="2" t="s">
        <v>281</v>
      </c>
      <c r="AV76" s="2" t="s">
        <v>282</v>
      </c>
      <c r="AW76" s="2" t="s">
        <v>283</v>
      </c>
      <c r="AX76" s="2" t="s">
        <v>1214</v>
      </c>
      <c r="AY76" s="2" t="s">
        <v>1215</v>
      </c>
      <c r="AZ76" s="2" t="s">
        <v>1240</v>
      </c>
      <c r="BA76" s="3">
        <v>300</v>
      </c>
      <c r="BB76" s="3">
        <v>260</v>
      </c>
      <c r="BC76" s="3">
        <v>8736</v>
      </c>
      <c r="BD76" s="2" t="s">
        <v>310</v>
      </c>
      <c r="BE76" s="2" t="s">
        <v>311</v>
      </c>
      <c r="BF76" s="2" t="s">
        <v>310</v>
      </c>
      <c r="BG76" s="2" t="s">
        <v>311</v>
      </c>
      <c r="BH76" s="2" t="s">
        <v>278</v>
      </c>
      <c r="BI76" s="3">
        <v>100</v>
      </c>
      <c r="BJ76" s="3">
        <v>73100</v>
      </c>
      <c r="BK76" s="3">
        <v>23504</v>
      </c>
      <c r="BL76" s="3">
        <v>333</v>
      </c>
      <c r="BM76" s="3">
        <v>83</v>
      </c>
      <c r="BN76" s="3">
        <v>21126</v>
      </c>
      <c r="BO76" s="3">
        <v>2418</v>
      </c>
      <c r="BP76" s="3">
        <v>7.8E-2</v>
      </c>
      <c r="BQ76" s="2" t="s">
        <v>278</v>
      </c>
      <c r="BR76" s="3">
        <v>0</v>
      </c>
      <c r="BS76" s="3">
        <v>0</v>
      </c>
      <c r="BT76" s="2" t="s">
        <v>278</v>
      </c>
      <c r="BU76" s="3">
        <v>2</v>
      </c>
      <c r="BV76" s="3">
        <v>2</v>
      </c>
      <c r="BW76" s="3">
        <v>18100</v>
      </c>
      <c r="BX76" s="3">
        <v>9050</v>
      </c>
      <c r="BY76" s="3">
        <v>118459</v>
      </c>
      <c r="BZ76" s="3">
        <v>0</v>
      </c>
      <c r="CA76" s="3">
        <v>0</v>
      </c>
      <c r="CB76" s="3">
        <v>118459</v>
      </c>
      <c r="CC76" s="3">
        <v>118.459</v>
      </c>
      <c r="CD76" s="3">
        <v>0.32500000000000001</v>
      </c>
      <c r="CE76" s="3">
        <v>0</v>
      </c>
      <c r="CF76" s="3">
        <v>0</v>
      </c>
      <c r="CG76" s="3">
        <v>0</v>
      </c>
      <c r="CH76" s="3">
        <v>0</v>
      </c>
      <c r="CI76" s="3">
        <v>118459</v>
      </c>
      <c r="CJ76" s="2" t="s">
        <v>278</v>
      </c>
      <c r="CK76" s="2" t="s">
        <v>273</v>
      </c>
      <c r="CL76" s="2" t="s">
        <v>291</v>
      </c>
    </row>
    <row r="77" spans="1:90" hidden="1" x14ac:dyDescent="0.2">
      <c r="A77" s="2" t="s">
        <v>1309</v>
      </c>
      <c r="B77" s="2" t="s">
        <v>1310</v>
      </c>
      <c r="C77" s="2" t="s">
        <v>273</v>
      </c>
      <c r="D77" s="2" t="s">
        <v>1311</v>
      </c>
      <c r="E77" s="2" t="s">
        <v>1312</v>
      </c>
      <c r="F77" s="2" t="s">
        <v>262</v>
      </c>
      <c r="G77" s="2" t="s">
        <v>1313</v>
      </c>
      <c r="H77" s="2" t="s">
        <v>1314</v>
      </c>
      <c r="I77" s="2" t="s">
        <v>1315</v>
      </c>
      <c r="J77" s="2" t="s">
        <v>1316</v>
      </c>
      <c r="K77" s="2" t="s">
        <v>1312</v>
      </c>
      <c r="L77" s="2" t="s">
        <v>1317</v>
      </c>
      <c r="M77" s="2" t="s">
        <v>262</v>
      </c>
      <c r="N77" s="2" t="s">
        <v>1313</v>
      </c>
      <c r="O77" s="2" t="s">
        <v>268</v>
      </c>
      <c r="P77" s="2" t="s">
        <v>488</v>
      </c>
      <c r="Q77" s="2" t="s">
        <v>489</v>
      </c>
      <c r="R77" s="2" t="s">
        <v>1310</v>
      </c>
      <c r="S77" s="2" t="s">
        <v>318</v>
      </c>
      <c r="T77" s="2" t="s">
        <v>319</v>
      </c>
      <c r="U77" s="2" t="s">
        <v>1318</v>
      </c>
      <c r="V77" s="2" t="s">
        <v>273</v>
      </c>
      <c r="W77" s="2" t="s">
        <v>273</v>
      </c>
      <c r="X77" s="2" t="s">
        <v>274</v>
      </c>
      <c r="Y77" s="2" t="s">
        <v>275</v>
      </c>
      <c r="Z77" s="2" t="s">
        <v>276</v>
      </c>
      <c r="AA77" s="2" t="s">
        <v>1319</v>
      </c>
      <c r="AB77" s="2" t="s">
        <v>1319</v>
      </c>
      <c r="AC77" s="2" t="s">
        <v>437</v>
      </c>
      <c r="AD77" s="2" t="s">
        <v>273</v>
      </c>
      <c r="AE77" s="2" t="s">
        <v>273</v>
      </c>
      <c r="AF77" s="2" t="s">
        <v>273</v>
      </c>
      <c r="AG77" s="2" t="s">
        <v>515</v>
      </c>
      <c r="AH77" s="2" t="s">
        <v>273</v>
      </c>
      <c r="AI77" s="2" t="s">
        <v>515</v>
      </c>
      <c r="AJ77" s="2" t="s">
        <v>273</v>
      </c>
      <c r="AK77" s="2" t="s">
        <v>273</v>
      </c>
      <c r="AL77" s="2" t="s">
        <v>1320</v>
      </c>
      <c r="AM77" s="2" t="s">
        <v>278</v>
      </c>
      <c r="AN77" s="2" t="s">
        <v>278</v>
      </c>
      <c r="AO77" s="2" t="s">
        <v>273</v>
      </c>
      <c r="AP77" s="2" t="s">
        <v>273</v>
      </c>
      <c r="AQ77" s="2" t="s">
        <v>273</v>
      </c>
      <c r="AR77" s="3">
        <v>33.509599999999999</v>
      </c>
      <c r="AS77" s="3">
        <v>116.041</v>
      </c>
      <c r="AT77" s="2" t="s">
        <v>280</v>
      </c>
      <c r="AU77" s="2" t="s">
        <v>281</v>
      </c>
      <c r="AV77" s="2" t="s">
        <v>282</v>
      </c>
      <c r="AW77" s="2" t="s">
        <v>283</v>
      </c>
      <c r="AX77" s="2" t="s">
        <v>1214</v>
      </c>
      <c r="AY77" s="2" t="s">
        <v>1215</v>
      </c>
      <c r="AZ77" s="2" t="s">
        <v>1227</v>
      </c>
      <c r="BA77" s="3">
        <v>150</v>
      </c>
      <c r="BB77" s="3">
        <v>125</v>
      </c>
      <c r="BC77" s="3">
        <v>6000</v>
      </c>
      <c r="BD77" s="2" t="s">
        <v>1321</v>
      </c>
      <c r="BE77" s="2" t="s">
        <v>1322</v>
      </c>
      <c r="BF77" s="2" t="s">
        <v>289</v>
      </c>
      <c r="BG77" s="2" t="s">
        <v>290</v>
      </c>
      <c r="BH77" s="2" t="s">
        <v>278</v>
      </c>
      <c r="BI77" s="3">
        <v>50</v>
      </c>
      <c r="BJ77" s="3">
        <v>32148</v>
      </c>
      <c r="BK77" s="3">
        <v>1300</v>
      </c>
      <c r="BL77" s="3">
        <v>240</v>
      </c>
      <c r="BM77" s="3">
        <v>125</v>
      </c>
      <c r="BN77" s="3">
        <v>3033.71</v>
      </c>
      <c r="BO77" s="3">
        <v>505</v>
      </c>
      <c r="BP77" s="3">
        <v>8.8999999999999996E-2</v>
      </c>
      <c r="BQ77" s="2" t="s">
        <v>278</v>
      </c>
      <c r="BR77" s="3">
        <v>0</v>
      </c>
      <c r="BS77" s="3">
        <v>0</v>
      </c>
      <c r="BT77" s="2" t="s">
        <v>278</v>
      </c>
      <c r="BU77" s="3">
        <v>1</v>
      </c>
      <c r="BV77" s="3">
        <v>1</v>
      </c>
      <c r="BW77" s="3">
        <v>1600</v>
      </c>
      <c r="BX77" s="3">
        <v>1600</v>
      </c>
      <c r="BY77" s="3">
        <v>14285.7</v>
      </c>
      <c r="BZ77" s="3">
        <v>0</v>
      </c>
      <c r="CA77" s="3">
        <v>0</v>
      </c>
      <c r="CB77" s="3">
        <v>14285.7</v>
      </c>
      <c r="CC77" s="3">
        <v>14.28</v>
      </c>
      <c r="CD77" s="3">
        <v>0.03</v>
      </c>
      <c r="CE77" s="3">
        <v>0</v>
      </c>
      <c r="CF77" s="3">
        <v>0</v>
      </c>
      <c r="CG77" s="3">
        <v>0</v>
      </c>
      <c r="CH77" s="3">
        <v>0</v>
      </c>
      <c r="CI77" s="3">
        <v>14285.7</v>
      </c>
      <c r="CJ77" s="2" t="s">
        <v>278</v>
      </c>
      <c r="CK77" s="2" t="s">
        <v>273</v>
      </c>
      <c r="CL77" s="2" t="s">
        <v>291</v>
      </c>
    </row>
    <row r="78" spans="1:90" hidden="1" x14ac:dyDescent="0.2">
      <c r="A78" s="2" t="s">
        <v>1323</v>
      </c>
      <c r="B78" s="2" t="s">
        <v>1324</v>
      </c>
      <c r="C78" s="2" t="s">
        <v>273</v>
      </c>
      <c r="D78" s="2" t="s">
        <v>1325</v>
      </c>
      <c r="E78" s="2" t="s">
        <v>1326</v>
      </c>
      <c r="F78" s="2" t="s">
        <v>262</v>
      </c>
      <c r="G78" s="2" t="s">
        <v>1327</v>
      </c>
      <c r="H78" s="2" t="s">
        <v>395</v>
      </c>
      <c r="I78" s="2" t="s">
        <v>1328</v>
      </c>
      <c r="J78" s="2" t="s">
        <v>1000</v>
      </c>
      <c r="K78" s="2" t="s">
        <v>1326</v>
      </c>
      <c r="L78" s="2" t="s">
        <v>1325</v>
      </c>
      <c r="M78" s="2" t="s">
        <v>262</v>
      </c>
      <c r="N78" s="2" t="s">
        <v>1329</v>
      </c>
      <c r="O78" s="2" t="s">
        <v>268</v>
      </c>
      <c r="P78" s="2" t="s">
        <v>1330</v>
      </c>
      <c r="Q78" s="2" t="s">
        <v>1331</v>
      </c>
      <c r="R78" s="2" t="s">
        <v>1324</v>
      </c>
      <c r="S78" s="2" t="s">
        <v>318</v>
      </c>
      <c r="T78" s="2" t="s">
        <v>319</v>
      </c>
      <c r="U78" s="2" t="s">
        <v>1332</v>
      </c>
      <c r="V78" s="2" t="s">
        <v>1333</v>
      </c>
      <c r="W78" s="2" t="s">
        <v>273</v>
      </c>
      <c r="X78" s="2" t="s">
        <v>274</v>
      </c>
      <c r="Y78" s="2" t="s">
        <v>275</v>
      </c>
      <c r="Z78" s="2" t="s">
        <v>276</v>
      </c>
      <c r="AA78" s="2" t="s">
        <v>1334</v>
      </c>
      <c r="AB78" s="2" t="s">
        <v>1334</v>
      </c>
      <c r="AC78" s="2" t="s">
        <v>437</v>
      </c>
      <c r="AD78" s="2" t="s">
        <v>1332</v>
      </c>
      <c r="AE78" s="2" t="s">
        <v>1335</v>
      </c>
      <c r="AF78" s="2" t="s">
        <v>1336</v>
      </c>
      <c r="AG78" s="2" t="s">
        <v>515</v>
      </c>
      <c r="AH78" s="2" t="s">
        <v>273</v>
      </c>
      <c r="AI78" s="2" t="s">
        <v>515</v>
      </c>
      <c r="AJ78" s="2" t="s">
        <v>273</v>
      </c>
      <c r="AK78" s="2" t="s">
        <v>273</v>
      </c>
      <c r="AL78" s="2" t="s">
        <v>1337</v>
      </c>
      <c r="AM78" s="2" t="s">
        <v>437</v>
      </c>
      <c r="AN78" s="2" t="s">
        <v>278</v>
      </c>
      <c r="AO78" s="2" t="s">
        <v>273</v>
      </c>
      <c r="AP78" s="2" t="s">
        <v>273</v>
      </c>
      <c r="AQ78" s="2" t="s">
        <v>273</v>
      </c>
      <c r="AR78" s="3">
        <v>39.113100000000003</v>
      </c>
      <c r="AS78" s="3">
        <v>121.643</v>
      </c>
      <c r="AT78" s="2" t="s">
        <v>280</v>
      </c>
      <c r="AU78" s="2" t="s">
        <v>281</v>
      </c>
      <c r="AV78" s="2" t="s">
        <v>282</v>
      </c>
      <c r="AW78" s="2" t="s">
        <v>283</v>
      </c>
      <c r="AX78" s="2" t="s">
        <v>1214</v>
      </c>
      <c r="AY78" s="2" t="s">
        <v>1215</v>
      </c>
      <c r="AZ78" s="2" t="s">
        <v>1227</v>
      </c>
      <c r="BA78" s="3">
        <v>450</v>
      </c>
      <c r="BB78" s="3">
        <v>400</v>
      </c>
      <c r="BC78" s="3">
        <v>6240</v>
      </c>
      <c r="BD78" s="2" t="s">
        <v>310</v>
      </c>
      <c r="BE78" s="2" t="s">
        <v>311</v>
      </c>
      <c r="BF78" s="2" t="s">
        <v>310</v>
      </c>
      <c r="BG78" s="2" t="s">
        <v>311</v>
      </c>
      <c r="BH78" s="2" t="s">
        <v>437</v>
      </c>
      <c r="BI78" s="3">
        <v>83</v>
      </c>
      <c r="BJ78" s="3">
        <v>72396</v>
      </c>
      <c r="BK78" s="3">
        <v>0</v>
      </c>
      <c r="BL78" s="3">
        <v>0</v>
      </c>
      <c r="BM78" s="3">
        <v>0</v>
      </c>
      <c r="BN78" s="3">
        <v>11530</v>
      </c>
      <c r="BO78" s="3">
        <v>1847</v>
      </c>
      <c r="BP78" s="3">
        <v>6.8000000000000005E-2</v>
      </c>
      <c r="BQ78" s="2" t="s">
        <v>278</v>
      </c>
      <c r="BR78" s="3">
        <v>0</v>
      </c>
      <c r="BS78" s="3">
        <v>0</v>
      </c>
      <c r="BT78" s="2" t="s">
        <v>278</v>
      </c>
      <c r="BU78" s="3">
        <v>2</v>
      </c>
      <c r="BV78" s="3">
        <v>2</v>
      </c>
      <c r="BW78" s="3">
        <v>104000</v>
      </c>
      <c r="BX78" s="3">
        <v>26500</v>
      </c>
      <c r="BY78" s="3">
        <v>312500</v>
      </c>
      <c r="BZ78" s="3">
        <v>2000</v>
      </c>
      <c r="CA78" s="3">
        <v>0</v>
      </c>
      <c r="CB78" s="3">
        <v>60</v>
      </c>
      <c r="CC78" s="3">
        <v>0.06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312560</v>
      </c>
      <c r="CJ78" s="2" t="s">
        <v>278</v>
      </c>
      <c r="CK78" s="2" t="s">
        <v>273</v>
      </c>
      <c r="CL78" s="2" t="s">
        <v>291</v>
      </c>
    </row>
    <row r="79" spans="1:90" hidden="1" x14ac:dyDescent="0.2">
      <c r="A79" s="2" t="s">
        <v>1338</v>
      </c>
      <c r="B79" s="2" t="s">
        <v>1310</v>
      </c>
      <c r="C79" s="2" t="s">
        <v>1339</v>
      </c>
      <c r="D79" s="2" t="s">
        <v>1311</v>
      </c>
      <c r="E79" s="2" t="s">
        <v>1312</v>
      </c>
      <c r="F79" s="2" t="s">
        <v>262</v>
      </c>
      <c r="G79" s="2" t="s">
        <v>1313</v>
      </c>
      <c r="H79" s="2" t="s">
        <v>1314</v>
      </c>
      <c r="I79" s="2" t="s">
        <v>1315</v>
      </c>
      <c r="J79" s="2" t="s">
        <v>1316</v>
      </c>
      <c r="K79" s="2" t="s">
        <v>1312</v>
      </c>
      <c r="L79" s="2" t="s">
        <v>1340</v>
      </c>
      <c r="M79" s="2" t="s">
        <v>262</v>
      </c>
      <c r="N79" s="2" t="s">
        <v>1313</v>
      </c>
      <c r="O79" s="2" t="s">
        <v>268</v>
      </c>
      <c r="P79" s="2" t="s">
        <v>488</v>
      </c>
      <c r="Q79" s="2" t="s">
        <v>489</v>
      </c>
      <c r="R79" s="2" t="s">
        <v>1310</v>
      </c>
      <c r="S79" s="2" t="s">
        <v>318</v>
      </c>
      <c r="T79" s="2" t="s">
        <v>319</v>
      </c>
      <c r="U79" s="2" t="s">
        <v>1318</v>
      </c>
      <c r="V79" s="2" t="s">
        <v>1341</v>
      </c>
      <c r="W79" s="2" t="s">
        <v>273</v>
      </c>
      <c r="X79" s="2" t="s">
        <v>274</v>
      </c>
      <c r="Y79" s="2" t="s">
        <v>275</v>
      </c>
      <c r="Z79" s="2" t="s">
        <v>276</v>
      </c>
      <c r="AA79" s="2" t="s">
        <v>1319</v>
      </c>
      <c r="AB79" s="2" t="s">
        <v>1319</v>
      </c>
      <c r="AC79" s="2" t="s">
        <v>278</v>
      </c>
      <c r="AD79" s="2" t="s">
        <v>273</v>
      </c>
      <c r="AE79" s="2" t="s">
        <v>273</v>
      </c>
      <c r="AF79" s="2" t="s">
        <v>279</v>
      </c>
      <c r="AG79" s="2" t="s">
        <v>273</v>
      </c>
      <c r="AH79" s="2" t="s">
        <v>273</v>
      </c>
      <c r="AI79" s="2" t="s">
        <v>273</v>
      </c>
      <c r="AJ79" s="2" t="s">
        <v>273</v>
      </c>
      <c r="AK79" s="2" t="s">
        <v>273</v>
      </c>
      <c r="AL79" s="2" t="s">
        <v>273</v>
      </c>
      <c r="AM79" s="2" t="s">
        <v>273</v>
      </c>
      <c r="AN79" s="2" t="s">
        <v>278</v>
      </c>
      <c r="AO79" s="2" t="s">
        <v>273</v>
      </c>
      <c r="AP79" s="2" t="s">
        <v>273</v>
      </c>
      <c r="AQ79" s="2" t="s">
        <v>273</v>
      </c>
      <c r="AR79" s="3">
        <v>33.642099999999999</v>
      </c>
      <c r="AS79" s="3">
        <v>116.137</v>
      </c>
      <c r="AT79" s="2" t="s">
        <v>280</v>
      </c>
      <c r="AU79" s="2" t="s">
        <v>281</v>
      </c>
      <c r="AV79" s="2" t="s">
        <v>282</v>
      </c>
      <c r="AW79" s="2" t="s">
        <v>283</v>
      </c>
      <c r="AX79" s="2" t="s">
        <v>1214</v>
      </c>
      <c r="AY79" s="2" t="s">
        <v>1215</v>
      </c>
      <c r="AZ79" s="2" t="s">
        <v>1227</v>
      </c>
      <c r="BA79" s="3">
        <v>150</v>
      </c>
      <c r="BB79" s="3">
        <v>100</v>
      </c>
      <c r="BC79" s="3">
        <v>2000</v>
      </c>
      <c r="BD79" s="2" t="s">
        <v>1321</v>
      </c>
      <c r="BE79" s="2" t="s">
        <v>1322</v>
      </c>
      <c r="BF79" s="2" t="s">
        <v>289</v>
      </c>
      <c r="BG79" s="2" t="s">
        <v>290</v>
      </c>
      <c r="BH79" s="2" t="s">
        <v>278</v>
      </c>
      <c r="BI79" s="3">
        <v>50</v>
      </c>
      <c r="BJ79" s="3">
        <v>29400</v>
      </c>
      <c r="BK79" s="3">
        <v>3200</v>
      </c>
      <c r="BL79" s="3">
        <v>323</v>
      </c>
      <c r="BM79" s="3">
        <v>65</v>
      </c>
      <c r="BN79" s="3">
        <v>6410.63</v>
      </c>
      <c r="BO79" s="3">
        <v>3205</v>
      </c>
      <c r="BP79" s="3">
        <v>8.9499999999999996E-2</v>
      </c>
      <c r="BQ79" s="2" t="s">
        <v>278</v>
      </c>
      <c r="BR79" s="3">
        <v>0</v>
      </c>
      <c r="BS79" s="3">
        <v>0</v>
      </c>
      <c r="BT79" s="2" t="s">
        <v>278</v>
      </c>
      <c r="BU79" s="3">
        <v>2</v>
      </c>
      <c r="BV79" s="3">
        <v>3</v>
      </c>
      <c r="BW79" s="3">
        <v>6600</v>
      </c>
      <c r="BX79" s="3">
        <v>2200</v>
      </c>
      <c r="BY79" s="3">
        <v>11000</v>
      </c>
      <c r="BZ79" s="3">
        <v>209000</v>
      </c>
      <c r="CA79" s="3">
        <v>0</v>
      </c>
      <c r="CB79" s="3">
        <v>220001</v>
      </c>
      <c r="CC79" s="3">
        <v>220.001</v>
      </c>
      <c r="CD79" s="3">
        <v>0.60299999999999998</v>
      </c>
      <c r="CE79" s="3">
        <v>0</v>
      </c>
      <c r="CF79" s="3">
        <v>0</v>
      </c>
      <c r="CG79" s="3">
        <v>0</v>
      </c>
      <c r="CH79" s="3">
        <v>0</v>
      </c>
      <c r="CI79" s="3">
        <v>220000</v>
      </c>
      <c r="CJ79" s="2" t="s">
        <v>278</v>
      </c>
      <c r="CK79" s="2" t="s">
        <v>273</v>
      </c>
      <c r="CL79" s="2" t="s">
        <v>291</v>
      </c>
    </row>
    <row r="80" spans="1:90" hidden="1" x14ac:dyDescent="0.2">
      <c r="A80" s="2" t="s">
        <v>1342</v>
      </c>
      <c r="B80" s="2" t="s">
        <v>1343</v>
      </c>
      <c r="C80" s="2" t="s">
        <v>1344</v>
      </c>
      <c r="D80" s="2" t="s">
        <v>1345</v>
      </c>
      <c r="E80" s="2" t="s">
        <v>380</v>
      </c>
      <c r="F80" s="2" t="s">
        <v>262</v>
      </c>
      <c r="G80" s="2" t="s">
        <v>1346</v>
      </c>
      <c r="H80" s="2" t="s">
        <v>382</v>
      </c>
      <c r="I80" s="2" t="s">
        <v>1347</v>
      </c>
      <c r="J80" s="2" t="s">
        <v>1348</v>
      </c>
      <c r="K80" s="2" t="s">
        <v>1349</v>
      </c>
      <c r="L80" s="2" t="s">
        <v>1345</v>
      </c>
      <c r="M80" s="2" t="s">
        <v>262</v>
      </c>
      <c r="N80" s="2" t="s">
        <v>385</v>
      </c>
      <c r="O80" s="2" t="s">
        <v>268</v>
      </c>
      <c r="P80" s="2" t="s">
        <v>269</v>
      </c>
      <c r="Q80" s="2" t="s">
        <v>261</v>
      </c>
      <c r="R80" s="2" t="s">
        <v>1344</v>
      </c>
      <c r="S80" s="2" t="s">
        <v>305</v>
      </c>
      <c r="T80" s="2" t="s">
        <v>306</v>
      </c>
      <c r="U80" s="2" t="s">
        <v>1350</v>
      </c>
      <c r="V80" s="2" t="s">
        <v>1343</v>
      </c>
      <c r="W80" s="2" t="s">
        <v>273</v>
      </c>
      <c r="X80" s="2" t="s">
        <v>274</v>
      </c>
      <c r="Y80" s="2" t="s">
        <v>275</v>
      </c>
      <c r="Z80" s="2" t="s">
        <v>276</v>
      </c>
      <c r="AA80" s="2" t="s">
        <v>1351</v>
      </c>
      <c r="AB80" s="2" t="s">
        <v>1352</v>
      </c>
      <c r="AC80" s="2" t="s">
        <v>278</v>
      </c>
      <c r="AD80" s="2" t="s">
        <v>273</v>
      </c>
      <c r="AE80" s="2" t="s">
        <v>273</v>
      </c>
      <c r="AF80" s="2" t="s">
        <v>279</v>
      </c>
      <c r="AG80" s="2" t="s">
        <v>273</v>
      </c>
      <c r="AH80" s="2" t="s">
        <v>273</v>
      </c>
      <c r="AI80" s="2" t="s">
        <v>273</v>
      </c>
      <c r="AJ80" s="2" t="s">
        <v>273</v>
      </c>
      <c r="AK80" s="2" t="s">
        <v>273</v>
      </c>
      <c r="AL80" s="2" t="s">
        <v>273</v>
      </c>
      <c r="AM80" s="2" t="s">
        <v>273</v>
      </c>
      <c r="AN80" s="2" t="s">
        <v>278</v>
      </c>
      <c r="AO80" s="2" t="s">
        <v>273</v>
      </c>
      <c r="AP80" s="2" t="s">
        <v>273</v>
      </c>
      <c r="AQ80" s="2" t="s">
        <v>273</v>
      </c>
      <c r="AR80" s="3">
        <v>34.026499999999999</v>
      </c>
      <c r="AS80" s="3">
        <v>117.97499999999999</v>
      </c>
      <c r="AT80" s="2" t="s">
        <v>280</v>
      </c>
      <c r="AU80" s="2" t="s">
        <v>281</v>
      </c>
      <c r="AV80" s="2" t="s">
        <v>282</v>
      </c>
      <c r="AW80" s="2" t="s">
        <v>283</v>
      </c>
      <c r="AX80" s="2" t="s">
        <v>1353</v>
      </c>
      <c r="AY80" s="2" t="s">
        <v>1354</v>
      </c>
      <c r="AZ80" s="2" t="s">
        <v>1355</v>
      </c>
      <c r="BA80" s="3">
        <v>100</v>
      </c>
      <c r="BB80" s="3">
        <v>70</v>
      </c>
      <c r="BC80" s="3">
        <v>6240</v>
      </c>
      <c r="BD80" s="2" t="s">
        <v>310</v>
      </c>
      <c r="BE80" s="2" t="s">
        <v>311</v>
      </c>
      <c r="BF80" s="2" t="s">
        <v>310</v>
      </c>
      <c r="BG80" s="2" t="s">
        <v>311</v>
      </c>
      <c r="BH80" s="2" t="s">
        <v>278</v>
      </c>
      <c r="BI80" s="3">
        <v>85</v>
      </c>
      <c r="BJ80" s="3">
        <v>19957</v>
      </c>
      <c r="BK80" s="3">
        <v>18455</v>
      </c>
      <c r="BL80" s="3">
        <v>333</v>
      </c>
      <c r="BM80" s="3">
        <v>83</v>
      </c>
      <c r="BN80" s="3">
        <v>1089.94</v>
      </c>
      <c r="BO80" s="3">
        <v>174</v>
      </c>
      <c r="BP80" s="3">
        <v>8.14E-2</v>
      </c>
      <c r="BQ80" s="2" t="s">
        <v>278</v>
      </c>
      <c r="BR80" s="3">
        <v>0</v>
      </c>
      <c r="BS80" s="3">
        <v>0</v>
      </c>
      <c r="BT80" s="2" t="s">
        <v>278</v>
      </c>
      <c r="BU80" s="3">
        <v>2</v>
      </c>
      <c r="BV80" s="3">
        <v>4</v>
      </c>
      <c r="BW80" s="3">
        <v>21700</v>
      </c>
      <c r="BX80" s="3">
        <v>5425</v>
      </c>
      <c r="BY80" s="3">
        <v>47983.3</v>
      </c>
      <c r="BZ80" s="3">
        <v>0</v>
      </c>
      <c r="CA80" s="3">
        <v>0</v>
      </c>
      <c r="CB80" s="3">
        <v>47983.4</v>
      </c>
      <c r="CC80" s="3">
        <v>47.982999999999997</v>
      </c>
      <c r="CD80" s="3">
        <v>0.13100000000000001</v>
      </c>
      <c r="CE80" s="3">
        <v>0</v>
      </c>
      <c r="CF80" s="3">
        <v>0</v>
      </c>
      <c r="CG80" s="3">
        <v>0</v>
      </c>
      <c r="CH80" s="3">
        <v>0</v>
      </c>
      <c r="CI80" s="3">
        <v>47983.3</v>
      </c>
      <c r="CJ80" s="2" t="s">
        <v>278</v>
      </c>
      <c r="CK80" s="2" t="s">
        <v>273</v>
      </c>
      <c r="CL80" s="2" t="s">
        <v>291</v>
      </c>
    </row>
    <row r="81" spans="1:90" hidden="1" x14ac:dyDescent="0.2">
      <c r="A81" s="2" t="s">
        <v>1356</v>
      </c>
      <c r="B81" s="2" t="s">
        <v>1357</v>
      </c>
      <c r="C81" s="2" t="s">
        <v>273</v>
      </c>
      <c r="D81" s="2" t="s">
        <v>1358</v>
      </c>
      <c r="E81" s="2" t="s">
        <v>938</v>
      </c>
      <c r="F81" s="2" t="s">
        <v>262</v>
      </c>
      <c r="G81" s="2" t="s">
        <v>1359</v>
      </c>
      <c r="H81" s="2" t="s">
        <v>426</v>
      </c>
      <c r="I81" s="2" t="s">
        <v>1360</v>
      </c>
      <c r="J81" s="2" t="s">
        <v>354</v>
      </c>
      <c r="K81" s="2" t="s">
        <v>938</v>
      </c>
      <c r="L81" s="2" t="s">
        <v>1361</v>
      </c>
      <c r="M81" s="2" t="s">
        <v>262</v>
      </c>
      <c r="N81" s="2" t="s">
        <v>942</v>
      </c>
      <c r="O81" s="2" t="s">
        <v>268</v>
      </c>
      <c r="P81" s="2" t="s">
        <v>475</v>
      </c>
      <c r="Q81" s="2" t="s">
        <v>476</v>
      </c>
      <c r="R81" s="2" t="s">
        <v>1362</v>
      </c>
      <c r="S81" s="2" t="s">
        <v>1363</v>
      </c>
      <c r="T81" s="2" t="s">
        <v>1364</v>
      </c>
      <c r="U81" s="2" t="s">
        <v>1365</v>
      </c>
      <c r="V81" s="2" t="s">
        <v>1366</v>
      </c>
      <c r="W81" s="2" t="s">
        <v>273</v>
      </c>
      <c r="X81" s="2" t="s">
        <v>274</v>
      </c>
      <c r="Y81" s="2" t="s">
        <v>275</v>
      </c>
      <c r="Z81" s="2" t="s">
        <v>276</v>
      </c>
      <c r="AA81" s="2" t="s">
        <v>1367</v>
      </c>
      <c r="AB81" s="2" t="s">
        <v>1368</v>
      </c>
      <c r="AC81" s="2" t="s">
        <v>437</v>
      </c>
      <c r="AD81" s="2" t="s">
        <v>1365</v>
      </c>
      <c r="AE81" s="2" t="s">
        <v>306</v>
      </c>
      <c r="AF81" s="2" t="s">
        <v>279</v>
      </c>
      <c r="AG81" s="2" t="s">
        <v>273</v>
      </c>
      <c r="AH81" s="2" t="s">
        <v>273</v>
      </c>
      <c r="AI81" s="2" t="s">
        <v>273</v>
      </c>
      <c r="AJ81" s="2" t="s">
        <v>273</v>
      </c>
      <c r="AK81" s="2" t="s">
        <v>1369</v>
      </c>
      <c r="AL81" s="2" t="s">
        <v>273</v>
      </c>
      <c r="AM81" s="2" t="s">
        <v>273</v>
      </c>
      <c r="AN81" s="2" t="s">
        <v>278</v>
      </c>
      <c r="AO81" s="2" t="s">
        <v>273</v>
      </c>
      <c r="AP81" s="2" t="s">
        <v>273</v>
      </c>
      <c r="AQ81" s="2" t="s">
        <v>273</v>
      </c>
      <c r="AR81" s="3">
        <v>37.360300000000002</v>
      </c>
      <c r="AS81" s="3">
        <v>120.626</v>
      </c>
      <c r="AT81" s="2" t="s">
        <v>280</v>
      </c>
      <c r="AU81" s="2" t="s">
        <v>281</v>
      </c>
      <c r="AV81" s="2" t="s">
        <v>282</v>
      </c>
      <c r="AW81" s="2" t="s">
        <v>283</v>
      </c>
      <c r="AX81" s="2" t="s">
        <v>1370</v>
      </c>
      <c r="AY81" s="2" t="s">
        <v>1371</v>
      </c>
      <c r="AZ81" s="2" t="s">
        <v>1372</v>
      </c>
      <c r="BA81" s="3">
        <v>1500</v>
      </c>
      <c r="BB81" s="3">
        <v>1000</v>
      </c>
      <c r="BC81" s="3">
        <v>6240</v>
      </c>
      <c r="BD81" s="2" t="s">
        <v>310</v>
      </c>
      <c r="BE81" s="2" t="s">
        <v>311</v>
      </c>
      <c r="BF81" s="2" t="s">
        <v>310</v>
      </c>
      <c r="BG81" s="2" t="s">
        <v>311</v>
      </c>
      <c r="BH81" s="2" t="s">
        <v>278</v>
      </c>
      <c r="BI81" s="3">
        <v>80</v>
      </c>
      <c r="BJ81" s="3">
        <v>262824</v>
      </c>
      <c r="BK81" s="3">
        <v>140000</v>
      </c>
      <c r="BL81" s="3">
        <v>366</v>
      </c>
      <c r="BM81" s="3">
        <v>150</v>
      </c>
      <c r="BN81" s="3">
        <v>70000</v>
      </c>
      <c r="BO81" s="3">
        <v>11217</v>
      </c>
      <c r="BP81" s="3">
        <v>3.7999999999999999E-2</v>
      </c>
      <c r="BQ81" s="2" t="s">
        <v>278</v>
      </c>
      <c r="BR81" s="3">
        <v>0</v>
      </c>
      <c r="BS81" s="3">
        <v>0</v>
      </c>
      <c r="BT81" s="2" t="s">
        <v>278</v>
      </c>
      <c r="BU81" s="3">
        <v>4</v>
      </c>
      <c r="BV81" s="3">
        <v>4</v>
      </c>
      <c r="BW81" s="3">
        <v>2550</v>
      </c>
      <c r="BX81" s="3">
        <v>637</v>
      </c>
      <c r="BY81" s="3">
        <v>0</v>
      </c>
      <c r="BZ81" s="3">
        <v>154821</v>
      </c>
      <c r="CA81" s="3">
        <v>0</v>
      </c>
      <c r="CB81" s="3">
        <v>154821</v>
      </c>
      <c r="CC81" s="3">
        <v>154.82</v>
      </c>
      <c r="CD81" s="3">
        <v>0.42</v>
      </c>
      <c r="CE81" s="3">
        <v>0</v>
      </c>
      <c r="CF81" s="3">
        <v>0</v>
      </c>
      <c r="CG81" s="3">
        <v>0</v>
      </c>
      <c r="CH81" s="3">
        <v>0</v>
      </c>
      <c r="CI81" s="3">
        <v>154821</v>
      </c>
      <c r="CJ81" s="2" t="s">
        <v>278</v>
      </c>
      <c r="CK81" s="2" t="s">
        <v>273</v>
      </c>
      <c r="CL81" s="2" t="s">
        <v>291</v>
      </c>
    </row>
    <row r="82" spans="1:90" hidden="1" x14ac:dyDescent="0.2">
      <c r="A82" s="2" t="s">
        <v>1373</v>
      </c>
      <c r="B82" s="2" t="s">
        <v>1374</v>
      </c>
      <c r="C82" s="2" t="s">
        <v>273</v>
      </c>
      <c r="D82" s="2" t="s">
        <v>1375</v>
      </c>
      <c r="E82" s="2" t="s">
        <v>1376</v>
      </c>
      <c r="F82" s="2" t="s">
        <v>262</v>
      </c>
      <c r="G82" s="2" t="s">
        <v>1377</v>
      </c>
      <c r="H82" s="2" t="s">
        <v>382</v>
      </c>
      <c r="I82" s="2" t="s">
        <v>1378</v>
      </c>
      <c r="J82" s="2" t="s">
        <v>486</v>
      </c>
      <c r="K82" s="2" t="s">
        <v>1376</v>
      </c>
      <c r="L82" s="2" t="s">
        <v>1375</v>
      </c>
      <c r="M82" s="2" t="s">
        <v>262</v>
      </c>
      <c r="N82" s="2" t="s">
        <v>1377</v>
      </c>
      <c r="O82" s="2" t="s">
        <v>268</v>
      </c>
      <c r="P82" s="2" t="s">
        <v>1379</v>
      </c>
      <c r="Q82" s="2" t="s">
        <v>1380</v>
      </c>
      <c r="R82" s="2" t="s">
        <v>1374</v>
      </c>
      <c r="S82" s="2" t="s">
        <v>1381</v>
      </c>
      <c r="T82" s="2" t="s">
        <v>1382</v>
      </c>
      <c r="U82" s="2" t="s">
        <v>1383</v>
      </c>
      <c r="V82" s="2" t="s">
        <v>1384</v>
      </c>
      <c r="W82" s="2" t="s">
        <v>273</v>
      </c>
      <c r="X82" s="2" t="s">
        <v>274</v>
      </c>
      <c r="Y82" s="2" t="s">
        <v>275</v>
      </c>
      <c r="Z82" s="2" t="s">
        <v>276</v>
      </c>
      <c r="AA82" s="2" t="s">
        <v>1385</v>
      </c>
      <c r="AB82" s="2" t="s">
        <v>1386</v>
      </c>
      <c r="AC82" s="2" t="s">
        <v>278</v>
      </c>
      <c r="AD82" s="2" t="s">
        <v>273</v>
      </c>
      <c r="AE82" s="2" t="s">
        <v>273</v>
      </c>
      <c r="AF82" s="2" t="s">
        <v>279</v>
      </c>
      <c r="AG82" s="2" t="s">
        <v>273</v>
      </c>
      <c r="AH82" s="2" t="s">
        <v>273</v>
      </c>
      <c r="AI82" s="2" t="s">
        <v>273</v>
      </c>
      <c r="AJ82" s="2" t="s">
        <v>273</v>
      </c>
      <c r="AK82" s="2" t="s">
        <v>273</v>
      </c>
      <c r="AL82" s="2" t="s">
        <v>273</v>
      </c>
      <c r="AM82" s="2" t="s">
        <v>273</v>
      </c>
      <c r="AN82" s="2" t="s">
        <v>278</v>
      </c>
      <c r="AO82" s="2" t="s">
        <v>273</v>
      </c>
      <c r="AP82" s="2" t="s">
        <v>273</v>
      </c>
      <c r="AQ82" s="2" t="s">
        <v>273</v>
      </c>
      <c r="AR82" s="3">
        <v>34.057600000000001</v>
      </c>
      <c r="AS82" s="3">
        <v>117.643</v>
      </c>
      <c r="AT82" s="2" t="s">
        <v>280</v>
      </c>
      <c r="AU82" s="2" t="s">
        <v>281</v>
      </c>
      <c r="AV82" s="2" t="s">
        <v>282</v>
      </c>
      <c r="AW82" s="2" t="s">
        <v>283</v>
      </c>
      <c r="AX82" s="2" t="s">
        <v>1370</v>
      </c>
      <c r="AY82" s="2" t="s">
        <v>1371</v>
      </c>
      <c r="AZ82" s="2" t="s">
        <v>1372</v>
      </c>
      <c r="BA82" s="3">
        <v>725</v>
      </c>
      <c r="BB82" s="3">
        <v>525</v>
      </c>
      <c r="BC82" s="3">
        <v>8736</v>
      </c>
      <c r="BD82" s="2" t="s">
        <v>287</v>
      </c>
      <c r="BE82" s="2" t="s">
        <v>288</v>
      </c>
      <c r="BF82" s="2" t="s">
        <v>289</v>
      </c>
      <c r="BG82" s="2" t="s">
        <v>290</v>
      </c>
      <c r="BH82" s="2" t="s">
        <v>278</v>
      </c>
      <c r="BI82" s="3">
        <v>85</v>
      </c>
      <c r="BJ82" s="3">
        <v>162263</v>
      </c>
      <c r="BK82" s="3">
        <v>20163</v>
      </c>
      <c r="BL82" s="3">
        <v>372</v>
      </c>
      <c r="BM82" s="3">
        <v>165</v>
      </c>
      <c r="BN82" s="3">
        <v>37974</v>
      </c>
      <c r="BO82" s="3">
        <v>4346</v>
      </c>
      <c r="BP82" s="3">
        <v>0.1051</v>
      </c>
      <c r="BQ82" s="2" t="s">
        <v>437</v>
      </c>
      <c r="BR82" s="3">
        <v>37974</v>
      </c>
      <c r="BS82" s="3">
        <v>100</v>
      </c>
      <c r="BT82" s="2" t="s">
        <v>437</v>
      </c>
      <c r="BU82" s="3">
        <v>1</v>
      </c>
      <c r="BV82" s="3">
        <v>2</v>
      </c>
      <c r="BW82" s="3">
        <v>80000</v>
      </c>
      <c r="BX82" s="3">
        <v>40000</v>
      </c>
      <c r="BY82" s="3">
        <v>220183</v>
      </c>
      <c r="BZ82" s="3">
        <v>0</v>
      </c>
      <c r="CA82" s="3">
        <v>0</v>
      </c>
      <c r="CB82" s="3">
        <v>220184</v>
      </c>
      <c r="CC82" s="3">
        <v>220.184</v>
      </c>
      <c r="CD82" s="3">
        <v>0.60299999999999998</v>
      </c>
      <c r="CE82" s="3">
        <v>0</v>
      </c>
      <c r="CF82" s="3">
        <v>0</v>
      </c>
      <c r="CG82" s="3">
        <v>0</v>
      </c>
      <c r="CH82" s="3">
        <v>0</v>
      </c>
      <c r="CI82" s="3">
        <v>220183</v>
      </c>
      <c r="CJ82" s="2" t="s">
        <v>278</v>
      </c>
      <c r="CK82" s="2" t="s">
        <v>273</v>
      </c>
      <c r="CL82" s="2" t="s">
        <v>291</v>
      </c>
    </row>
    <row r="83" spans="1:90" hidden="1" x14ac:dyDescent="0.2">
      <c r="A83" s="2" t="s">
        <v>1387</v>
      </c>
      <c r="B83" s="2" t="s">
        <v>1388</v>
      </c>
      <c r="C83" s="2" t="s">
        <v>1389</v>
      </c>
      <c r="D83" s="2" t="s">
        <v>1390</v>
      </c>
      <c r="E83" s="2" t="s">
        <v>1391</v>
      </c>
      <c r="F83" s="2" t="s">
        <v>262</v>
      </c>
      <c r="G83" s="2" t="s">
        <v>1392</v>
      </c>
      <c r="H83" s="2" t="s">
        <v>426</v>
      </c>
      <c r="I83" s="2" t="s">
        <v>1393</v>
      </c>
      <c r="J83" s="2" t="s">
        <v>354</v>
      </c>
      <c r="K83" s="2" t="s">
        <v>1391</v>
      </c>
      <c r="L83" s="2" t="s">
        <v>1394</v>
      </c>
      <c r="M83" s="2" t="s">
        <v>262</v>
      </c>
      <c r="N83" s="2" t="s">
        <v>1395</v>
      </c>
      <c r="O83" s="2" t="s">
        <v>268</v>
      </c>
      <c r="P83" s="2" t="s">
        <v>429</v>
      </c>
      <c r="Q83" s="2" t="s">
        <v>430</v>
      </c>
      <c r="R83" s="2" t="s">
        <v>1388</v>
      </c>
      <c r="S83" s="2" t="s">
        <v>1396</v>
      </c>
      <c r="T83" s="2" t="s">
        <v>1397</v>
      </c>
      <c r="U83" s="2" t="s">
        <v>1398</v>
      </c>
      <c r="V83" s="2" t="s">
        <v>273</v>
      </c>
      <c r="W83" s="2" t="s">
        <v>273</v>
      </c>
      <c r="X83" s="2" t="s">
        <v>274</v>
      </c>
      <c r="Y83" s="2" t="s">
        <v>275</v>
      </c>
      <c r="Z83" s="2" t="s">
        <v>276</v>
      </c>
      <c r="AA83" s="2" t="s">
        <v>1399</v>
      </c>
      <c r="AB83" s="2" t="s">
        <v>1399</v>
      </c>
      <c r="AC83" s="2" t="s">
        <v>278</v>
      </c>
      <c r="AD83" s="2" t="s">
        <v>273</v>
      </c>
      <c r="AE83" s="2" t="s">
        <v>273</v>
      </c>
      <c r="AF83" s="2" t="s">
        <v>279</v>
      </c>
      <c r="AG83" s="2" t="s">
        <v>273</v>
      </c>
      <c r="AH83" s="2" t="s">
        <v>273</v>
      </c>
      <c r="AI83" s="2" t="s">
        <v>273</v>
      </c>
      <c r="AJ83" s="2" t="s">
        <v>273</v>
      </c>
      <c r="AK83" s="2" t="s">
        <v>273</v>
      </c>
      <c r="AL83" s="2" t="s">
        <v>273</v>
      </c>
      <c r="AM83" s="2" t="s">
        <v>273</v>
      </c>
      <c r="AN83" s="2" t="s">
        <v>278</v>
      </c>
      <c r="AO83" s="2" t="s">
        <v>273</v>
      </c>
      <c r="AP83" s="2" t="s">
        <v>273</v>
      </c>
      <c r="AQ83" s="2" t="s">
        <v>273</v>
      </c>
      <c r="AR83" s="3">
        <v>37.472799999999999</v>
      </c>
      <c r="AS83" s="3">
        <v>121.127</v>
      </c>
      <c r="AT83" s="2" t="s">
        <v>280</v>
      </c>
      <c r="AU83" s="2" t="s">
        <v>281</v>
      </c>
      <c r="AV83" s="2" t="s">
        <v>282</v>
      </c>
      <c r="AW83" s="2" t="s">
        <v>283</v>
      </c>
      <c r="AX83" s="2" t="s">
        <v>1370</v>
      </c>
      <c r="AY83" s="2" t="s">
        <v>1371</v>
      </c>
      <c r="AZ83" s="2" t="s">
        <v>1400</v>
      </c>
      <c r="BA83" s="3">
        <v>750</v>
      </c>
      <c r="BB83" s="3">
        <v>450</v>
      </c>
      <c r="BC83" s="3">
        <v>7200</v>
      </c>
      <c r="BD83" s="2" t="s">
        <v>310</v>
      </c>
      <c r="BE83" s="2" t="s">
        <v>311</v>
      </c>
      <c r="BF83" s="2" t="s">
        <v>310</v>
      </c>
      <c r="BG83" s="2" t="s">
        <v>311</v>
      </c>
      <c r="BH83" s="2" t="s">
        <v>278</v>
      </c>
      <c r="BI83" s="3">
        <v>100</v>
      </c>
      <c r="BJ83" s="3">
        <v>121443</v>
      </c>
      <c r="BK83" s="3">
        <v>5938</v>
      </c>
      <c r="BL83" s="3">
        <v>350</v>
      </c>
      <c r="BM83" s="3">
        <v>121</v>
      </c>
      <c r="BN83" s="3">
        <v>42253.5</v>
      </c>
      <c r="BO83" s="3">
        <v>5868</v>
      </c>
      <c r="BP83" s="3">
        <v>7.7200000000000005E-2</v>
      </c>
      <c r="BQ83" s="2" t="s">
        <v>278</v>
      </c>
      <c r="BR83" s="3">
        <v>0</v>
      </c>
      <c r="BS83" s="3">
        <v>0</v>
      </c>
      <c r="BT83" s="2" t="s">
        <v>278</v>
      </c>
      <c r="BU83" s="3">
        <v>3</v>
      </c>
      <c r="BV83" s="3">
        <v>2</v>
      </c>
      <c r="BW83" s="3">
        <v>50000</v>
      </c>
      <c r="BX83" s="3">
        <v>27667</v>
      </c>
      <c r="BY83" s="3">
        <v>53440</v>
      </c>
      <c r="BZ83" s="3">
        <v>8159.19</v>
      </c>
      <c r="CA83" s="3">
        <v>0</v>
      </c>
      <c r="CB83" s="3">
        <v>61599.199999999997</v>
      </c>
      <c r="CC83" s="3">
        <v>61.598999999999997</v>
      </c>
      <c r="CD83" s="3">
        <v>0.16900000000000001</v>
      </c>
      <c r="CE83" s="3">
        <v>0</v>
      </c>
      <c r="CF83" s="3">
        <v>0</v>
      </c>
      <c r="CG83" s="3">
        <v>0</v>
      </c>
      <c r="CH83" s="3">
        <v>0</v>
      </c>
      <c r="CI83" s="3">
        <v>61599.199999999997</v>
      </c>
      <c r="CJ83" s="2" t="s">
        <v>278</v>
      </c>
      <c r="CK83" s="2" t="s">
        <v>273</v>
      </c>
      <c r="CL83" s="2" t="s">
        <v>291</v>
      </c>
    </row>
    <row r="84" spans="1:90" hidden="1" x14ac:dyDescent="0.2">
      <c r="A84" s="2" t="s">
        <v>1401</v>
      </c>
      <c r="B84" s="2" t="s">
        <v>1402</v>
      </c>
      <c r="C84" s="2" t="s">
        <v>273</v>
      </c>
      <c r="D84" s="2" t="s">
        <v>1403</v>
      </c>
      <c r="E84" s="2" t="s">
        <v>1104</v>
      </c>
      <c r="F84" s="2" t="s">
        <v>262</v>
      </c>
      <c r="G84" s="2" t="s">
        <v>1404</v>
      </c>
      <c r="H84" s="2" t="s">
        <v>1106</v>
      </c>
      <c r="I84" s="2" t="s">
        <v>1405</v>
      </c>
      <c r="J84" s="2" t="s">
        <v>583</v>
      </c>
      <c r="K84" s="2" t="s">
        <v>1104</v>
      </c>
      <c r="L84" s="2" t="s">
        <v>1406</v>
      </c>
      <c r="M84" s="2" t="s">
        <v>262</v>
      </c>
      <c r="N84" s="2" t="s">
        <v>1407</v>
      </c>
      <c r="O84" s="2" t="s">
        <v>268</v>
      </c>
      <c r="P84" s="2" t="s">
        <v>1111</v>
      </c>
      <c r="Q84" s="2" t="s">
        <v>1112</v>
      </c>
      <c r="R84" s="2" t="s">
        <v>1402</v>
      </c>
      <c r="S84" s="2" t="s">
        <v>960</v>
      </c>
      <c r="T84" s="2" t="s">
        <v>961</v>
      </c>
      <c r="U84" s="2" t="s">
        <v>1408</v>
      </c>
      <c r="V84" s="2" t="s">
        <v>1409</v>
      </c>
      <c r="W84" s="2" t="s">
        <v>273</v>
      </c>
      <c r="X84" s="2" t="s">
        <v>274</v>
      </c>
      <c r="Y84" s="2" t="s">
        <v>275</v>
      </c>
      <c r="Z84" s="2" t="s">
        <v>276</v>
      </c>
      <c r="AA84" s="2" t="s">
        <v>1410</v>
      </c>
      <c r="AB84" s="2" t="s">
        <v>1410</v>
      </c>
      <c r="AC84" s="2" t="s">
        <v>278</v>
      </c>
      <c r="AD84" s="2" t="s">
        <v>273</v>
      </c>
      <c r="AE84" s="2" t="s">
        <v>273</v>
      </c>
      <c r="AF84" s="2" t="s">
        <v>279</v>
      </c>
      <c r="AG84" s="2" t="s">
        <v>273</v>
      </c>
      <c r="AH84" s="2" t="s">
        <v>273</v>
      </c>
      <c r="AI84" s="2" t="s">
        <v>273</v>
      </c>
      <c r="AJ84" s="2" t="s">
        <v>273</v>
      </c>
      <c r="AK84" s="2" t="s">
        <v>273</v>
      </c>
      <c r="AL84" s="2" t="s">
        <v>273</v>
      </c>
      <c r="AM84" s="2" t="s">
        <v>273</v>
      </c>
      <c r="AN84" s="2" t="s">
        <v>278</v>
      </c>
      <c r="AO84" s="2" t="s">
        <v>273</v>
      </c>
      <c r="AP84" s="2" t="s">
        <v>273</v>
      </c>
      <c r="AQ84" s="2" t="s">
        <v>273</v>
      </c>
      <c r="AR84" s="3">
        <v>36.869599999999998</v>
      </c>
      <c r="AS84" s="3">
        <v>121.81399999999999</v>
      </c>
      <c r="AT84" s="2" t="s">
        <v>280</v>
      </c>
      <c r="AU84" s="2" t="s">
        <v>281</v>
      </c>
      <c r="AV84" s="2" t="s">
        <v>282</v>
      </c>
      <c r="AW84" s="2" t="s">
        <v>283</v>
      </c>
      <c r="AX84" s="2" t="s">
        <v>1370</v>
      </c>
      <c r="AY84" s="2" t="s">
        <v>1371</v>
      </c>
      <c r="AZ84" s="2" t="s">
        <v>1411</v>
      </c>
      <c r="BA84" s="3">
        <v>400</v>
      </c>
      <c r="BB84" s="3">
        <v>360</v>
      </c>
      <c r="BC84" s="3">
        <v>2880</v>
      </c>
      <c r="BD84" s="2" t="s">
        <v>310</v>
      </c>
      <c r="BE84" s="2" t="s">
        <v>311</v>
      </c>
      <c r="BF84" s="2" t="s">
        <v>310</v>
      </c>
      <c r="BG84" s="2" t="s">
        <v>311</v>
      </c>
      <c r="BH84" s="2" t="s">
        <v>278</v>
      </c>
      <c r="BI84" s="3">
        <v>50</v>
      </c>
      <c r="BJ84" s="3">
        <v>100099</v>
      </c>
      <c r="BK84" s="3">
        <v>4556</v>
      </c>
      <c r="BL84" s="3">
        <v>323</v>
      </c>
      <c r="BM84" s="3">
        <v>65</v>
      </c>
      <c r="BN84" s="3">
        <v>11506.9</v>
      </c>
      <c r="BO84" s="3">
        <v>3995</v>
      </c>
      <c r="BP84" s="3">
        <v>7.8600000000000003E-2</v>
      </c>
      <c r="BQ84" s="2" t="s">
        <v>278</v>
      </c>
      <c r="BR84" s="3">
        <v>0</v>
      </c>
      <c r="BS84" s="3">
        <v>0</v>
      </c>
      <c r="BT84" s="2" t="s">
        <v>278</v>
      </c>
      <c r="BU84" s="3">
        <v>1</v>
      </c>
      <c r="BV84" s="3">
        <v>2</v>
      </c>
      <c r="BW84" s="3">
        <v>9200</v>
      </c>
      <c r="BX84" s="3">
        <v>4600</v>
      </c>
      <c r="BY84" s="3">
        <v>35538</v>
      </c>
      <c r="BZ84" s="3">
        <v>0</v>
      </c>
      <c r="CA84" s="3">
        <v>0</v>
      </c>
      <c r="CB84" s="3">
        <v>35538</v>
      </c>
      <c r="CC84" s="3">
        <v>35.537999999999997</v>
      </c>
      <c r="CD84" s="3">
        <v>9.7000000000000003E-2</v>
      </c>
      <c r="CE84" s="3">
        <v>0</v>
      </c>
      <c r="CF84" s="3">
        <v>0</v>
      </c>
      <c r="CG84" s="3">
        <v>0</v>
      </c>
      <c r="CH84" s="3">
        <v>0</v>
      </c>
      <c r="CI84" s="3">
        <v>35538</v>
      </c>
      <c r="CJ84" s="2" t="s">
        <v>278</v>
      </c>
      <c r="CK84" s="2" t="s">
        <v>273</v>
      </c>
      <c r="CL84" s="2" t="s">
        <v>291</v>
      </c>
    </row>
    <row r="85" spans="1:90" hidden="1" x14ac:dyDescent="0.2">
      <c r="A85" s="2" t="s">
        <v>1412</v>
      </c>
      <c r="B85" s="2" t="s">
        <v>1413</v>
      </c>
      <c r="C85" s="2" t="s">
        <v>1414</v>
      </c>
      <c r="D85" s="2" t="s">
        <v>1415</v>
      </c>
      <c r="E85" s="2" t="s">
        <v>1104</v>
      </c>
      <c r="F85" s="2" t="s">
        <v>262</v>
      </c>
      <c r="G85" s="2" t="s">
        <v>1416</v>
      </c>
      <c r="H85" s="2" t="s">
        <v>1106</v>
      </c>
      <c r="I85" s="2" t="s">
        <v>1417</v>
      </c>
      <c r="J85" s="2" t="s">
        <v>1108</v>
      </c>
      <c r="K85" s="2" t="s">
        <v>1104</v>
      </c>
      <c r="L85" s="2" t="s">
        <v>1418</v>
      </c>
      <c r="M85" s="2" t="s">
        <v>262</v>
      </c>
      <c r="N85" s="2" t="s">
        <v>1110</v>
      </c>
      <c r="O85" s="2" t="s">
        <v>268</v>
      </c>
      <c r="P85" s="2" t="s">
        <v>1111</v>
      </c>
      <c r="Q85" s="2" t="s">
        <v>1112</v>
      </c>
      <c r="R85" s="2" t="s">
        <v>1413</v>
      </c>
      <c r="S85" s="2" t="s">
        <v>305</v>
      </c>
      <c r="T85" s="2" t="s">
        <v>306</v>
      </c>
      <c r="U85" s="2" t="s">
        <v>1419</v>
      </c>
      <c r="V85" s="2" t="s">
        <v>273</v>
      </c>
      <c r="W85" s="2" t="s">
        <v>273</v>
      </c>
      <c r="X85" s="2" t="s">
        <v>274</v>
      </c>
      <c r="Y85" s="2" t="s">
        <v>275</v>
      </c>
      <c r="Z85" s="2" t="s">
        <v>276</v>
      </c>
      <c r="AA85" s="2" t="s">
        <v>1420</v>
      </c>
      <c r="AB85" s="2" t="s">
        <v>1421</v>
      </c>
      <c r="AC85" s="2" t="s">
        <v>437</v>
      </c>
      <c r="AD85" s="2" t="s">
        <v>273</v>
      </c>
      <c r="AE85" s="2" t="s">
        <v>273</v>
      </c>
      <c r="AF85" s="2" t="s">
        <v>273</v>
      </c>
      <c r="AG85" s="2" t="s">
        <v>544</v>
      </c>
      <c r="AH85" s="2" t="s">
        <v>273</v>
      </c>
      <c r="AI85" s="2" t="s">
        <v>437</v>
      </c>
      <c r="AJ85" s="2" t="s">
        <v>1422</v>
      </c>
      <c r="AK85" s="2" t="s">
        <v>1423</v>
      </c>
      <c r="AL85" s="2" t="s">
        <v>273</v>
      </c>
      <c r="AM85" s="2" t="s">
        <v>278</v>
      </c>
      <c r="AN85" s="2" t="s">
        <v>278</v>
      </c>
      <c r="AO85" s="2" t="s">
        <v>273</v>
      </c>
      <c r="AP85" s="2" t="s">
        <v>273</v>
      </c>
      <c r="AQ85" s="2" t="s">
        <v>273</v>
      </c>
      <c r="AR85" s="3">
        <v>36.903100000000002</v>
      </c>
      <c r="AS85" s="3">
        <v>121.76300000000001</v>
      </c>
      <c r="AT85" s="2" t="s">
        <v>280</v>
      </c>
      <c r="AU85" s="2" t="s">
        <v>281</v>
      </c>
      <c r="AV85" s="2" t="s">
        <v>282</v>
      </c>
      <c r="AW85" s="2" t="s">
        <v>283</v>
      </c>
      <c r="AX85" s="2" t="s">
        <v>1370</v>
      </c>
      <c r="AY85" s="2" t="s">
        <v>1371</v>
      </c>
      <c r="AZ85" s="2" t="s">
        <v>1372</v>
      </c>
      <c r="BA85" s="3">
        <v>1000</v>
      </c>
      <c r="BB85" s="3">
        <v>800</v>
      </c>
      <c r="BC85" s="3">
        <v>8736</v>
      </c>
      <c r="BD85" s="2" t="s">
        <v>310</v>
      </c>
      <c r="BE85" s="2" t="s">
        <v>311</v>
      </c>
      <c r="BF85" s="2" t="s">
        <v>310</v>
      </c>
      <c r="BG85" s="2" t="s">
        <v>311</v>
      </c>
      <c r="BH85" s="2" t="s">
        <v>278</v>
      </c>
      <c r="BI85" s="3">
        <v>65</v>
      </c>
      <c r="BJ85" s="3">
        <v>226728</v>
      </c>
      <c r="BK85" s="3">
        <v>42000</v>
      </c>
      <c r="BL85" s="3">
        <v>350</v>
      </c>
      <c r="BM85" s="3">
        <v>100</v>
      </c>
      <c r="BN85" s="3">
        <v>25607</v>
      </c>
      <c r="BO85" s="3">
        <v>2931</v>
      </c>
      <c r="BP85" s="3">
        <v>0.05</v>
      </c>
      <c r="BQ85" s="2" t="s">
        <v>278</v>
      </c>
      <c r="BR85" s="3">
        <v>0</v>
      </c>
      <c r="BS85" s="3">
        <v>0</v>
      </c>
      <c r="BT85" s="2" t="s">
        <v>278</v>
      </c>
      <c r="BU85" s="3">
        <v>2</v>
      </c>
      <c r="BV85" s="3">
        <v>2</v>
      </c>
      <c r="BW85" s="3">
        <v>41900</v>
      </c>
      <c r="BX85" s="3">
        <v>20950</v>
      </c>
      <c r="BY85" s="3">
        <v>47600</v>
      </c>
      <c r="BZ85" s="3">
        <v>2380</v>
      </c>
      <c r="CA85" s="3">
        <v>0</v>
      </c>
      <c r="CB85" s="3">
        <v>47600</v>
      </c>
      <c r="CC85" s="3">
        <v>47.6</v>
      </c>
      <c r="CD85" s="3">
        <v>0.13</v>
      </c>
      <c r="CE85" s="3">
        <v>0</v>
      </c>
      <c r="CF85" s="3">
        <v>0</v>
      </c>
      <c r="CG85" s="3">
        <v>0</v>
      </c>
      <c r="CH85" s="3">
        <v>0</v>
      </c>
      <c r="CI85" s="3">
        <v>47600</v>
      </c>
      <c r="CJ85" s="2" t="s">
        <v>278</v>
      </c>
      <c r="CK85" s="2" t="s">
        <v>273</v>
      </c>
      <c r="CL85" s="2" t="s">
        <v>291</v>
      </c>
    </row>
    <row r="86" spans="1:90" hidden="1" x14ac:dyDescent="0.2">
      <c r="A86" s="2" t="s">
        <v>1424</v>
      </c>
      <c r="B86" s="2" t="s">
        <v>1425</v>
      </c>
      <c r="C86" s="2" t="s">
        <v>1426</v>
      </c>
      <c r="D86" s="2" t="s">
        <v>1427</v>
      </c>
      <c r="E86" s="2" t="s">
        <v>1428</v>
      </c>
      <c r="F86" s="2" t="s">
        <v>262</v>
      </c>
      <c r="G86" s="2" t="s">
        <v>1429</v>
      </c>
      <c r="H86" s="2" t="s">
        <v>298</v>
      </c>
      <c r="I86" s="2" t="s">
        <v>1430</v>
      </c>
      <c r="J86" s="2" t="s">
        <v>300</v>
      </c>
      <c r="K86" s="2" t="s">
        <v>1428</v>
      </c>
      <c r="L86" s="2" t="s">
        <v>1431</v>
      </c>
      <c r="M86" s="2" t="s">
        <v>262</v>
      </c>
      <c r="N86" s="2" t="s">
        <v>1432</v>
      </c>
      <c r="O86" s="2" t="s">
        <v>268</v>
      </c>
      <c r="P86" s="2" t="s">
        <v>303</v>
      </c>
      <c r="Q86" s="2" t="s">
        <v>304</v>
      </c>
      <c r="R86" s="2" t="s">
        <v>1425</v>
      </c>
      <c r="S86" s="2" t="s">
        <v>305</v>
      </c>
      <c r="T86" s="2" t="s">
        <v>306</v>
      </c>
      <c r="U86" s="2" t="s">
        <v>1433</v>
      </c>
      <c r="V86" s="2" t="s">
        <v>273</v>
      </c>
      <c r="W86" s="2" t="s">
        <v>273</v>
      </c>
      <c r="X86" s="2" t="s">
        <v>274</v>
      </c>
      <c r="Y86" s="2" t="s">
        <v>275</v>
      </c>
      <c r="Z86" s="2" t="s">
        <v>276</v>
      </c>
      <c r="AA86" s="2" t="s">
        <v>1434</v>
      </c>
      <c r="AB86" s="2" t="s">
        <v>1435</v>
      </c>
      <c r="AC86" s="2" t="s">
        <v>278</v>
      </c>
      <c r="AD86" s="2" t="s">
        <v>273</v>
      </c>
      <c r="AE86" s="2" t="s">
        <v>273</v>
      </c>
      <c r="AF86" s="2" t="s">
        <v>279</v>
      </c>
      <c r="AG86" s="2" t="s">
        <v>273</v>
      </c>
      <c r="AH86" s="2" t="s">
        <v>273</v>
      </c>
      <c r="AI86" s="2" t="s">
        <v>273</v>
      </c>
      <c r="AJ86" s="2" t="s">
        <v>273</v>
      </c>
      <c r="AK86" s="2" t="s">
        <v>273</v>
      </c>
      <c r="AL86" s="2" t="s">
        <v>273</v>
      </c>
      <c r="AM86" s="2" t="s">
        <v>273</v>
      </c>
      <c r="AN86" s="2" t="s">
        <v>278</v>
      </c>
      <c r="AO86" s="2" t="s">
        <v>273</v>
      </c>
      <c r="AP86" s="2" t="s">
        <v>273</v>
      </c>
      <c r="AQ86" s="2" t="s">
        <v>273</v>
      </c>
      <c r="AR86" s="3">
        <v>36.699399999999997</v>
      </c>
      <c r="AS86" s="3">
        <v>119.55</v>
      </c>
      <c r="AT86" s="2" t="s">
        <v>280</v>
      </c>
      <c r="AU86" s="2" t="s">
        <v>281</v>
      </c>
      <c r="AV86" s="2" t="s">
        <v>282</v>
      </c>
      <c r="AW86" s="2" t="s">
        <v>283</v>
      </c>
      <c r="AX86" s="2" t="s">
        <v>1370</v>
      </c>
      <c r="AY86" s="2" t="s">
        <v>1371</v>
      </c>
      <c r="AZ86" s="2" t="s">
        <v>1372</v>
      </c>
      <c r="BA86" s="3">
        <v>500</v>
      </c>
      <c r="BB86" s="3">
        <v>450</v>
      </c>
      <c r="BC86" s="3">
        <v>7488</v>
      </c>
      <c r="BD86" s="2" t="s">
        <v>310</v>
      </c>
      <c r="BE86" s="2" t="s">
        <v>311</v>
      </c>
      <c r="BF86" s="2" t="s">
        <v>310</v>
      </c>
      <c r="BG86" s="2" t="s">
        <v>311</v>
      </c>
      <c r="BH86" s="2" t="s">
        <v>278</v>
      </c>
      <c r="BI86" s="3">
        <v>70</v>
      </c>
      <c r="BJ86" s="3">
        <v>121672</v>
      </c>
      <c r="BK86" s="3">
        <v>10000</v>
      </c>
      <c r="BL86" s="3">
        <v>328</v>
      </c>
      <c r="BM86" s="3">
        <v>60</v>
      </c>
      <c r="BN86" s="3">
        <v>18461.5</v>
      </c>
      <c r="BO86" s="3">
        <v>2465</v>
      </c>
      <c r="BP86" s="3">
        <v>7.8100000000000003E-2</v>
      </c>
      <c r="BQ86" s="2" t="s">
        <v>278</v>
      </c>
      <c r="BR86" s="3">
        <v>0</v>
      </c>
      <c r="BS86" s="3">
        <v>0</v>
      </c>
      <c r="BT86" s="2" t="s">
        <v>278</v>
      </c>
      <c r="BU86" s="3">
        <v>5</v>
      </c>
      <c r="BV86" s="3">
        <v>4</v>
      </c>
      <c r="BW86" s="3">
        <v>25900</v>
      </c>
      <c r="BX86" s="3">
        <v>7180</v>
      </c>
      <c r="BY86" s="3">
        <v>52000</v>
      </c>
      <c r="BZ86" s="3">
        <v>8714.2900000000009</v>
      </c>
      <c r="CA86" s="3">
        <v>0</v>
      </c>
      <c r="CB86" s="3">
        <v>60714.400000000001</v>
      </c>
      <c r="CC86" s="3">
        <v>60.713999999999999</v>
      </c>
      <c r="CD86" s="3">
        <v>0.16600000000000001</v>
      </c>
      <c r="CE86" s="3">
        <v>0</v>
      </c>
      <c r="CF86" s="3">
        <v>0</v>
      </c>
      <c r="CG86" s="3">
        <v>0</v>
      </c>
      <c r="CH86" s="3">
        <v>0</v>
      </c>
      <c r="CI86" s="3">
        <v>60714.3</v>
      </c>
      <c r="CJ86" s="2" t="s">
        <v>278</v>
      </c>
      <c r="CK86" s="2" t="s">
        <v>273</v>
      </c>
      <c r="CL86" s="2" t="s">
        <v>291</v>
      </c>
    </row>
    <row r="87" spans="1:90" hidden="1" x14ac:dyDescent="0.2">
      <c r="A87" s="2" t="s">
        <v>1436</v>
      </c>
      <c r="B87" s="2" t="s">
        <v>1437</v>
      </c>
      <c r="C87" s="2" t="s">
        <v>1438</v>
      </c>
      <c r="D87" s="2" t="s">
        <v>1439</v>
      </c>
      <c r="E87" s="2" t="s">
        <v>1440</v>
      </c>
      <c r="F87" s="2" t="s">
        <v>262</v>
      </c>
      <c r="G87" s="2" t="s">
        <v>1441</v>
      </c>
      <c r="H87" s="2" t="s">
        <v>1442</v>
      </c>
      <c r="I87" s="2" t="s">
        <v>1443</v>
      </c>
      <c r="J87" s="2" t="s">
        <v>700</v>
      </c>
      <c r="K87" s="2" t="s">
        <v>1440</v>
      </c>
      <c r="L87" s="2" t="s">
        <v>1439</v>
      </c>
      <c r="M87" s="2" t="s">
        <v>262</v>
      </c>
      <c r="N87" s="2" t="s">
        <v>1444</v>
      </c>
      <c r="O87" s="2" t="s">
        <v>268</v>
      </c>
      <c r="P87" s="2" t="s">
        <v>1445</v>
      </c>
      <c r="Q87" s="2" t="s">
        <v>1446</v>
      </c>
      <c r="R87" s="2" t="s">
        <v>1447</v>
      </c>
      <c r="S87" s="2" t="s">
        <v>305</v>
      </c>
      <c r="T87" s="2" t="s">
        <v>306</v>
      </c>
      <c r="U87" s="2" t="s">
        <v>1448</v>
      </c>
      <c r="V87" s="2" t="s">
        <v>1449</v>
      </c>
      <c r="W87" s="2" t="s">
        <v>273</v>
      </c>
      <c r="X87" s="2" t="s">
        <v>274</v>
      </c>
      <c r="Y87" s="2" t="s">
        <v>275</v>
      </c>
      <c r="Z87" s="2" t="s">
        <v>276</v>
      </c>
      <c r="AA87" s="2" t="s">
        <v>1450</v>
      </c>
      <c r="AB87" s="2" t="s">
        <v>1451</v>
      </c>
      <c r="AC87" s="2" t="s">
        <v>278</v>
      </c>
      <c r="AD87" s="2" t="s">
        <v>273</v>
      </c>
      <c r="AE87" s="2" t="s">
        <v>273</v>
      </c>
      <c r="AF87" s="2" t="s">
        <v>279</v>
      </c>
      <c r="AG87" s="2" t="s">
        <v>273</v>
      </c>
      <c r="AH87" s="2" t="s">
        <v>273</v>
      </c>
      <c r="AI87" s="2" t="s">
        <v>273</v>
      </c>
      <c r="AJ87" s="2" t="s">
        <v>273</v>
      </c>
      <c r="AK87" s="2" t="s">
        <v>273</v>
      </c>
      <c r="AL87" s="2" t="s">
        <v>273</v>
      </c>
      <c r="AM87" s="2" t="s">
        <v>273</v>
      </c>
      <c r="AN87" s="2" t="s">
        <v>278</v>
      </c>
      <c r="AO87" s="2" t="s">
        <v>273</v>
      </c>
      <c r="AP87" s="2" t="s">
        <v>273</v>
      </c>
      <c r="AQ87" s="2" t="s">
        <v>273</v>
      </c>
      <c r="AR87" s="3">
        <v>34.938600000000001</v>
      </c>
      <c r="AS87" s="3">
        <v>120.453</v>
      </c>
      <c r="AT87" s="2" t="s">
        <v>280</v>
      </c>
      <c r="AU87" s="2" t="s">
        <v>281</v>
      </c>
      <c r="AV87" s="2" t="s">
        <v>282</v>
      </c>
      <c r="AW87" s="2" t="s">
        <v>283</v>
      </c>
      <c r="AX87" s="2" t="s">
        <v>1370</v>
      </c>
      <c r="AY87" s="2" t="s">
        <v>1371</v>
      </c>
      <c r="AZ87" s="2" t="s">
        <v>1400</v>
      </c>
      <c r="BA87" s="3">
        <v>200</v>
      </c>
      <c r="BB87" s="3">
        <v>150</v>
      </c>
      <c r="BC87" s="3">
        <v>2040</v>
      </c>
      <c r="BD87" s="2" t="s">
        <v>310</v>
      </c>
      <c r="BE87" s="2" t="s">
        <v>311</v>
      </c>
      <c r="BF87" s="2" t="s">
        <v>289</v>
      </c>
      <c r="BG87" s="2" t="s">
        <v>290</v>
      </c>
      <c r="BH87" s="2" t="s">
        <v>278</v>
      </c>
      <c r="BI87" s="3">
        <v>90</v>
      </c>
      <c r="BJ87" s="3">
        <v>40735</v>
      </c>
      <c r="BK87" s="3">
        <v>4785</v>
      </c>
      <c r="BL87" s="3">
        <v>290</v>
      </c>
      <c r="BM87" s="3">
        <v>43</v>
      </c>
      <c r="BN87" s="3">
        <v>8250</v>
      </c>
      <c r="BO87" s="3">
        <v>4044</v>
      </c>
      <c r="BP87" s="3">
        <v>7.9000000000000001E-2</v>
      </c>
      <c r="BQ87" s="2" t="s">
        <v>278</v>
      </c>
      <c r="BR87" s="3">
        <v>0</v>
      </c>
      <c r="BS87" s="3">
        <v>0</v>
      </c>
      <c r="BT87" s="2" t="s">
        <v>278</v>
      </c>
      <c r="BU87" s="3">
        <v>1</v>
      </c>
      <c r="BV87" s="3">
        <v>2</v>
      </c>
      <c r="BW87" s="3">
        <v>40000</v>
      </c>
      <c r="BX87" s="3">
        <v>20000</v>
      </c>
      <c r="BY87" s="3">
        <v>33018.6</v>
      </c>
      <c r="BZ87" s="3">
        <v>0</v>
      </c>
      <c r="CA87" s="3">
        <v>0</v>
      </c>
      <c r="CB87" s="3">
        <v>33018.699999999997</v>
      </c>
      <c r="CC87" s="3">
        <v>33.018999999999998</v>
      </c>
      <c r="CD87" s="3">
        <v>0.09</v>
      </c>
      <c r="CE87" s="3">
        <v>0</v>
      </c>
      <c r="CF87" s="3">
        <v>0</v>
      </c>
      <c r="CG87" s="3">
        <v>0</v>
      </c>
      <c r="CH87" s="3">
        <v>0</v>
      </c>
      <c r="CI87" s="3">
        <v>33018.6</v>
      </c>
      <c r="CJ87" s="2" t="s">
        <v>278</v>
      </c>
      <c r="CK87" s="2" t="s">
        <v>273</v>
      </c>
      <c r="CL87" s="2" t="s">
        <v>291</v>
      </c>
    </row>
    <row r="88" spans="1:90" hidden="1" x14ac:dyDescent="0.2">
      <c r="A88" s="2" t="s">
        <v>1452</v>
      </c>
      <c r="B88" s="2" t="s">
        <v>1453</v>
      </c>
      <c r="C88" s="2" t="s">
        <v>273</v>
      </c>
      <c r="D88" s="2" t="s">
        <v>1454</v>
      </c>
      <c r="E88" s="2" t="s">
        <v>704</v>
      </c>
      <c r="F88" s="2" t="s">
        <v>262</v>
      </c>
      <c r="G88" s="2" t="s">
        <v>1455</v>
      </c>
      <c r="H88" s="2" t="s">
        <v>698</v>
      </c>
      <c r="I88" s="2" t="s">
        <v>1456</v>
      </c>
      <c r="J88" s="2" t="s">
        <v>700</v>
      </c>
      <c r="K88" s="2" t="s">
        <v>704</v>
      </c>
      <c r="L88" s="2" t="s">
        <v>1454</v>
      </c>
      <c r="M88" s="2" t="s">
        <v>262</v>
      </c>
      <c r="N88" s="2" t="s">
        <v>1457</v>
      </c>
      <c r="O88" s="2" t="s">
        <v>268</v>
      </c>
      <c r="P88" s="2" t="s">
        <v>703</v>
      </c>
      <c r="Q88" s="2" t="s">
        <v>704</v>
      </c>
      <c r="R88" s="2" t="s">
        <v>1453</v>
      </c>
      <c r="S88" s="2" t="s">
        <v>318</v>
      </c>
      <c r="T88" s="2" t="s">
        <v>319</v>
      </c>
      <c r="U88" s="2" t="s">
        <v>1458</v>
      </c>
      <c r="V88" s="2" t="s">
        <v>273</v>
      </c>
      <c r="W88" s="2" t="s">
        <v>273</v>
      </c>
      <c r="X88" s="2" t="s">
        <v>274</v>
      </c>
      <c r="Y88" s="2" t="s">
        <v>275</v>
      </c>
      <c r="Z88" s="2" t="s">
        <v>276</v>
      </c>
      <c r="AA88" s="2" t="s">
        <v>1459</v>
      </c>
      <c r="AB88" s="2" t="s">
        <v>1459</v>
      </c>
      <c r="AC88" s="2" t="s">
        <v>437</v>
      </c>
      <c r="AD88" s="2" t="s">
        <v>1460</v>
      </c>
      <c r="AE88" s="2" t="s">
        <v>1461</v>
      </c>
      <c r="AF88" s="2" t="s">
        <v>1456</v>
      </c>
      <c r="AG88" s="2" t="s">
        <v>273</v>
      </c>
      <c r="AH88" s="2" t="s">
        <v>273</v>
      </c>
      <c r="AI88" s="2" t="s">
        <v>273</v>
      </c>
      <c r="AJ88" s="2" t="s">
        <v>273</v>
      </c>
      <c r="AK88" s="2" t="s">
        <v>273</v>
      </c>
      <c r="AL88" s="2" t="s">
        <v>273</v>
      </c>
      <c r="AM88" s="2" t="s">
        <v>273</v>
      </c>
      <c r="AN88" s="2" t="s">
        <v>278</v>
      </c>
      <c r="AO88" s="2" t="s">
        <v>273</v>
      </c>
      <c r="AP88" s="2" t="s">
        <v>273</v>
      </c>
      <c r="AQ88" s="2" t="s">
        <v>273</v>
      </c>
      <c r="AR88" s="3">
        <v>34.267400000000002</v>
      </c>
      <c r="AS88" s="3">
        <v>119.267</v>
      </c>
      <c r="AT88" s="2" t="s">
        <v>280</v>
      </c>
      <c r="AU88" s="2" t="s">
        <v>281</v>
      </c>
      <c r="AV88" s="2" t="s">
        <v>282</v>
      </c>
      <c r="AW88" s="2" t="s">
        <v>283</v>
      </c>
      <c r="AX88" s="2" t="s">
        <v>1370</v>
      </c>
      <c r="AY88" s="2" t="s">
        <v>1371</v>
      </c>
      <c r="AZ88" s="2" t="s">
        <v>1462</v>
      </c>
      <c r="BA88" s="3">
        <v>110</v>
      </c>
      <c r="BB88" s="3">
        <v>80</v>
      </c>
      <c r="BC88" s="3">
        <v>7200</v>
      </c>
      <c r="BD88" s="2" t="s">
        <v>287</v>
      </c>
      <c r="BE88" s="2" t="s">
        <v>288</v>
      </c>
      <c r="BF88" s="2" t="s">
        <v>289</v>
      </c>
      <c r="BG88" s="2" t="s">
        <v>290</v>
      </c>
      <c r="BH88" s="2" t="s">
        <v>278</v>
      </c>
      <c r="BI88" s="3">
        <v>85</v>
      </c>
      <c r="BJ88" s="3">
        <v>22763</v>
      </c>
      <c r="BK88" s="3">
        <v>25000</v>
      </c>
      <c r="BL88" s="3">
        <v>346</v>
      </c>
      <c r="BM88" s="3">
        <v>125</v>
      </c>
      <c r="BN88" s="3">
        <v>8500</v>
      </c>
      <c r="BO88" s="3">
        <v>1180</v>
      </c>
      <c r="BP88" s="3">
        <v>8.7599999999999997E-2</v>
      </c>
      <c r="BQ88" s="2" t="s">
        <v>278</v>
      </c>
      <c r="BR88" s="3">
        <v>0</v>
      </c>
      <c r="BS88" s="3">
        <v>0</v>
      </c>
      <c r="BT88" s="2" t="s">
        <v>278</v>
      </c>
      <c r="BU88" s="3">
        <v>3</v>
      </c>
      <c r="BV88" s="3">
        <v>3</v>
      </c>
      <c r="BW88" s="3">
        <v>47000</v>
      </c>
      <c r="BX88" s="3">
        <v>15666</v>
      </c>
      <c r="BY88" s="3">
        <v>35000</v>
      </c>
      <c r="BZ88" s="3">
        <v>0</v>
      </c>
      <c r="CA88" s="3">
        <v>0</v>
      </c>
      <c r="CB88" s="3">
        <v>35000</v>
      </c>
      <c r="CC88" s="3">
        <v>35</v>
      </c>
      <c r="CD88" s="3">
        <v>9.6000000000000002E-2</v>
      </c>
      <c r="CE88" s="3">
        <v>0</v>
      </c>
      <c r="CF88" s="3">
        <v>0</v>
      </c>
      <c r="CG88" s="3">
        <v>0</v>
      </c>
      <c r="CH88" s="3">
        <v>0</v>
      </c>
      <c r="CI88" s="3">
        <v>35000</v>
      </c>
      <c r="CJ88" s="2" t="s">
        <v>278</v>
      </c>
      <c r="CK88" s="2" t="s">
        <v>273</v>
      </c>
      <c r="CL88" s="2" t="s">
        <v>291</v>
      </c>
    </row>
    <row r="89" spans="1:90" hidden="1" x14ac:dyDescent="0.2">
      <c r="A89" s="2" t="s">
        <v>1463</v>
      </c>
      <c r="B89" s="2" t="s">
        <v>1464</v>
      </c>
      <c r="C89" s="2" t="s">
        <v>1465</v>
      </c>
      <c r="D89" s="2" t="s">
        <v>1466</v>
      </c>
      <c r="E89" s="2" t="s">
        <v>1467</v>
      </c>
      <c r="F89" s="2" t="s">
        <v>262</v>
      </c>
      <c r="G89" s="2" t="s">
        <v>1468</v>
      </c>
      <c r="H89" s="2" t="s">
        <v>599</v>
      </c>
      <c r="I89" s="2" t="s">
        <v>1469</v>
      </c>
      <c r="J89" s="2" t="s">
        <v>1470</v>
      </c>
      <c r="K89" s="2" t="s">
        <v>1467</v>
      </c>
      <c r="L89" s="2" t="s">
        <v>1471</v>
      </c>
      <c r="M89" s="2" t="s">
        <v>262</v>
      </c>
      <c r="N89" s="2" t="s">
        <v>1472</v>
      </c>
      <c r="O89" s="2" t="s">
        <v>268</v>
      </c>
      <c r="P89" s="2" t="s">
        <v>269</v>
      </c>
      <c r="Q89" s="2" t="s">
        <v>261</v>
      </c>
      <c r="R89" s="2" t="s">
        <v>1464</v>
      </c>
      <c r="S89" s="2" t="s">
        <v>1473</v>
      </c>
      <c r="T89" s="2" t="s">
        <v>1474</v>
      </c>
      <c r="U89" s="2" t="s">
        <v>1475</v>
      </c>
      <c r="V89" s="2" t="s">
        <v>1476</v>
      </c>
      <c r="W89" s="2" t="s">
        <v>273</v>
      </c>
      <c r="X89" s="2" t="s">
        <v>274</v>
      </c>
      <c r="Y89" s="2" t="s">
        <v>275</v>
      </c>
      <c r="Z89" s="2" t="s">
        <v>276</v>
      </c>
      <c r="AA89" s="2" t="s">
        <v>1477</v>
      </c>
      <c r="AB89" s="2" t="s">
        <v>1477</v>
      </c>
      <c r="AC89" s="2" t="s">
        <v>278</v>
      </c>
      <c r="AD89" s="2" t="s">
        <v>273</v>
      </c>
      <c r="AE89" s="2" t="s">
        <v>273</v>
      </c>
      <c r="AF89" s="2" t="s">
        <v>279</v>
      </c>
      <c r="AG89" s="2" t="s">
        <v>273</v>
      </c>
      <c r="AH89" s="2" t="s">
        <v>273</v>
      </c>
      <c r="AI89" s="2" t="s">
        <v>273</v>
      </c>
      <c r="AJ89" s="2" t="s">
        <v>273</v>
      </c>
      <c r="AK89" s="2" t="s">
        <v>273</v>
      </c>
      <c r="AL89" s="2" t="s">
        <v>273</v>
      </c>
      <c r="AM89" s="2" t="s">
        <v>273</v>
      </c>
      <c r="AN89" s="2" t="s">
        <v>278</v>
      </c>
      <c r="AO89" s="2" t="s">
        <v>273</v>
      </c>
      <c r="AP89" s="2" t="s">
        <v>273</v>
      </c>
      <c r="AQ89" s="2" t="s">
        <v>273</v>
      </c>
      <c r="AR89" s="3">
        <v>33.907699999999998</v>
      </c>
      <c r="AS89" s="3">
        <v>118.30800000000001</v>
      </c>
      <c r="AT89" s="2" t="s">
        <v>280</v>
      </c>
      <c r="AU89" s="2" t="s">
        <v>281</v>
      </c>
      <c r="AV89" s="2" t="s">
        <v>282</v>
      </c>
      <c r="AW89" s="2" t="s">
        <v>283</v>
      </c>
      <c r="AX89" s="2" t="s">
        <v>1478</v>
      </c>
      <c r="AY89" s="2" t="s">
        <v>1479</v>
      </c>
      <c r="AZ89" s="2" t="s">
        <v>1480</v>
      </c>
      <c r="BA89" s="3">
        <v>215</v>
      </c>
      <c r="BB89" s="3">
        <v>175</v>
      </c>
      <c r="BC89" s="3">
        <v>2040</v>
      </c>
      <c r="BD89" s="2" t="s">
        <v>287</v>
      </c>
      <c r="BE89" s="2" t="s">
        <v>288</v>
      </c>
      <c r="BF89" s="2" t="s">
        <v>289</v>
      </c>
      <c r="BG89" s="2" t="s">
        <v>290</v>
      </c>
      <c r="BH89" s="2" t="s">
        <v>278</v>
      </c>
      <c r="BI89" s="3">
        <v>60</v>
      </c>
      <c r="BJ89" s="3">
        <v>47623</v>
      </c>
      <c r="BK89" s="3">
        <v>3600</v>
      </c>
      <c r="BL89" s="3">
        <v>323</v>
      </c>
      <c r="BM89" s="3">
        <v>65</v>
      </c>
      <c r="BN89" s="3">
        <v>963.6</v>
      </c>
      <c r="BO89" s="3">
        <v>472</v>
      </c>
      <c r="BP89" s="3">
        <v>9.0700000000000003E-2</v>
      </c>
      <c r="BQ89" s="2" t="s">
        <v>278</v>
      </c>
      <c r="BR89" s="3">
        <v>0</v>
      </c>
      <c r="BS89" s="3">
        <v>0</v>
      </c>
      <c r="BT89" s="2" t="s">
        <v>278</v>
      </c>
      <c r="BU89" s="3">
        <v>1</v>
      </c>
      <c r="BV89" s="3">
        <v>3</v>
      </c>
      <c r="BW89" s="3">
        <v>6000</v>
      </c>
      <c r="BX89" s="3">
        <v>2000</v>
      </c>
      <c r="BY89" s="3">
        <v>14040</v>
      </c>
      <c r="BZ89" s="3">
        <v>103490</v>
      </c>
      <c r="CA89" s="3">
        <v>0</v>
      </c>
      <c r="CB89" s="3">
        <v>117530</v>
      </c>
      <c r="CC89" s="3">
        <v>117.53</v>
      </c>
      <c r="CD89" s="3">
        <v>0.32200000000000001</v>
      </c>
      <c r="CE89" s="3">
        <v>0</v>
      </c>
      <c r="CF89" s="3">
        <v>0</v>
      </c>
      <c r="CG89" s="3">
        <v>0</v>
      </c>
      <c r="CH89" s="3">
        <v>0</v>
      </c>
      <c r="CI89" s="3">
        <v>117530</v>
      </c>
      <c r="CJ89" s="2" t="s">
        <v>278</v>
      </c>
      <c r="CK89" s="2" t="s">
        <v>273</v>
      </c>
      <c r="CL89" s="2" t="s">
        <v>291</v>
      </c>
    </row>
    <row r="90" spans="1:90" hidden="1" x14ac:dyDescent="0.2">
      <c r="A90" s="2" t="s">
        <v>1481</v>
      </c>
      <c r="B90" s="2" t="s">
        <v>504</v>
      </c>
      <c r="C90" s="2" t="s">
        <v>505</v>
      </c>
      <c r="D90" s="2" t="s">
        <v>1482</v>
      </c>
      <c r="E90" s="2" t="s">
        <v>1483</v>
      </c>
      <c r="F90" s="2" t="s">
        <v>262</v>
      </c>
      <c r="G90" s="2" t="s">
        <v>1484</v>
      </c>
      <c r="H90" s="2" t="s">
        <v>1485</v>
      </c>
      <c r="I90" s="2" t="s">
        <v>1486</v>
      </c>
      <c r="J90" s="2" t="s">
        <v>1470</v>
      </c>
      <c r="K90" s="2" t="s">
        <v>1483</v>
      </c>
      <c r="L90" s="2" t="s">
        <v>1487</v>
      </c>
      <c r="M90" s="2" t="s">
        <v>262</v>
      </c>
      <c r="N90" s="2" t="s">
        <v>1488</v>
      </c>
      <c r="O90" s="2" t="s">
        <v>268</v>
      </c>
      <c r="P90" s="2" t="s">
        <v>269</v>
      </c>
      <c r="Q90" s="2" t="s">
        <v>261</v>
      </c>
      <c r="R90" s="2" t="s">
        <v>509</v>
      </c>
      <c r="S90" s="2" t="s">
        <v>305</v>
      </c>
      <c r="T90" s="2" t="s">
        <v>306</v>
      </c>
      <c r="U90" s="2" t="s">
        <v>1489</v>
      </c>
      <c r="V90" s="2" t="s">
        <v>505</v>
      </c>
      <c r="W90" s="2" t="s">
        <v>273</v>
      </c>
      <c r="X90" s="2" t="s">
        <v>274</v>
      </c>
      <c r="Y90" s="2" t="s">
        <v>275</v>
      </c>
      <c r="Z90" s="2" t="s">
        <v>276</v>
      </c>
      <c r="AA90" s="2" t="s">
        <v>1490</v>
      </c>
      <c r="AB90" s="2" t="s">
        <v>512</v>
      </c>
      <c r="AC90" s="2" t="s">
        <v>437</v>
      </c>
      <c r="AD90" s="2" t="s">
        <v>273</v>
      </c>
      <c r="AE90" s="2" t="s">
        <v>273</v>
      </c>
      <c r="AF90" s="2" t="s">
        <v>273</v>
      </c>
      <c r="AG90" s="2" t="s">
        <v>515</v>
      </c>
      <c r="AH90" s="2" t="s">
        <v>273</v>
      </c>
      <c r="AI90" s="2" t="s">
        <v>515</v>
      </c>
      <c r="AJ90" s="2" t="s">
        <v>273</v>
      </c>
      <c r="AK90" s="2" t="s">
        <v>273</v>
      </c>
      <c r="AL90" s="2" t="s">
        <v>273</v>
      </c>
      <c r="AM90" s="2" t="s">
        <v>278</v>
      </c>
      <c r="AN90" s="2" t="s">
        <v>278</v>
      </c>
      <c r="AO90" s="2" t="s">
        <v>273</v>
      </c>
      <c r="AP90" s="2" t="s">
        <v>273</v>
      </c>
      <c r="AQ90" s="2" t="s">
        <v>273</v>
      </c>
      <c r="AR90" s="3">
        <v>33.958199999999998</v>
      </c>
      <c r="AS90" s="3">
        <v>118.374</v>
      </c>
      <c r="AT90" s="2" t="s">
        <v>280</v>
      </c>
      <c r="AU90" s="2" t="s">
        <v>281</v>
      </c>
      <c r="AV90" s="2" t="s">
        <v>282</v>
      </c>
      <c r="AW90" s="2" t="s">
        <v>283</v>
      </c>
      <c r="AX90" s="2" t="s">
        <v>1478</v>
      </c>
      <c r="AY90" s="2" t="s">
        <v>1479</v>
      </c>
      <c r="AZ90" s="2" t="s">
        <v>1480</v>
      </c>
      <c r="BA90" s="3">
        <v>250</v>
      </c>
      <c r="BB90" s="3">
        <v>149</v>
      </c>
      <c r="BC90" s="3">
        <v>4160</v>
      </c>
      <c r="BD90" s="2" t="s">
        <v>287</v>
      </c>
      <c r="BE90" s="2" t="s">
        <v>288</v>
      </c>
      <c r="BF90" s="2" t="s">
        <v>289</v>
      </c>
      <c r="BG90" s="2" t="s">
        <v>290</v>
      </c>
      <c r="BH90" s="2" t="s">
        <v>278</v>
      </c>
      <c r="BI90" s="3">
        <v>80</v>
      </c>
      <c r="BJ90" s="3">
        <v>38110</v>
      </c>
      <c r="BK90" s="3">
        <v>0</v>
      </c>
      <c r="BL90" s="3">
        <v>0</v>
      </c>
      <c r="BM90" s="3">
        <v>0</v>
      </c>
      <c r="BN90" s="3">
        <v>960</v>
      </c>
      <c r="BO90" s="3">
        <v>230</v>
      </c>
      <c r="BP90" s="3">
        <v>9.0700000000000003E-2</v>
      </c>
      <c r="BQ90" s="2" t="s">
        <v>278</v>
      </c>
      <c r="BR90" s="3">
        <v>0</v>
      </c>
      <c r="BS90" s="3">
        <v>0</v>
      </c>
      <c r="BT90" s="2" t="s">
        <v>278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9000</v>
      </c>
      <c r="CA90" s="3">
        <v>0</v>
      </c>
      <c r="CB90" s="3">
        <v>9000</v>
      </c>
      <c r="CC90" s="3">
        <v>9</v>
      </c>
      <c r="CD90" s="3">
        <v>0.02</v>
      </c>
      <c r="CE90" s="3">
        <v>0</v>
      </c>
      <c r="CF90" s="3">
        <v>0</v>
      </c>
      <c r="CG90" s="3">
        <v>0</v>
      </c>
      <c r="CH90" s="3">
        <v>0</v>
      </c>
      <c r="CI90" s="3">
        <v>9000</v>
      </c>
      <c r="CJ90" s="2" t="s">
        <v>278</v>
      </c>
      <c r="CK90" s="2" t="s">
        <v>273</v>
      </c>
      <c r="CL90" s="2" t="s">
        <v>291</v>
      </c>
    </row>
    <row r="91" spans="1:90" hidden="1" x14ac:dyDescent="0.2">
      <c r="A91" s="2" t="s">
        <v>1491</v>
      </c>
      <c r="B91" s="2" t="s">
        <v>1492</v>
      </c>
      <c r="C91" s="2" t="s">
        <v>1493</v>
      </c>
      <c r="D91" s="2" t="s">
        <v>1494</v>
      </c>
      <c r="E91" s="2" t="s">
        <v>489</v>
      </c>
      <c r="F91" s="2" t="s">
        <v>262</v>
      </c>
      <c r="G91" s="2" t="s">
        <v>1495</v>
      </c>
      <c r="H91" s="2" t="s">
        <v>1496</v>
      </c>
      <c r="I91" s="2" t="s">
        <v>1497</v>
      </c>
      <c r="J91" s="2" t="s">
        <v>486</v>
      </c>
      <c r="K91" s="2" t="s">
        <v>489</v>
      </c>
      <c r="L91" s="2" t="s">
        <v>1498</v>
      </c>
      <c r="M91" s="2" t="s">
        <v>262</v>
      </c>
      <c r="N91" s="2" t="s">
        <v>1499</v>
      </c>
      <c r="O91" s="2" t="s">
        <v>268</v>
      </c>
      <c r="P91" s="2" t="s">
        <v>488</v>
      </c>
      <c r="Q91" s="2" t="s">
        <v>489</v>
      </c>
      <c r="R91" s="2" t="s">
        <v>1492</v>
      </c>
      <c r="S91" s="2" t="s">
        <v>318</v>
      </c>
      <c r="T91" s="2" t="s">
        <v>319</v>
      </c>
      <c r="U91" s="2" t="s">
        <v>1500</v>
      </c>
      <c r="V91" s="2" t="s">
        <v>1501</v>
      </c>
      <c r="W91" s="2" t="s">
        <v>273</v>
      </c>
      <c r="X91" s="2" t="s">
        <v>274</v>
      </c>
      <c r="Y91" s="2" t="s">
        <v>275</v>
      </c>
      <c r="Z91" s="2" t="s">
        <v>276</v>
      </c>
      <c r="AA91" s="2" t="s">
        <v>1502</v>
      </c>
      <c r="AB91" s="2" t="s">
        <v>1502</v>
      </c>
      <c r="AC91" s="2" t="s">
        <v>278</v>
      </c>
      <c r="AD91" s="2" t="s">
        <v>273</v>
      </c>
      <c r="AE91" s="2" t="s">
        <v>273</v>
      </c>
      <c r="AF91" s="2" t="s">
        <v>279</v>
      </c>
      <c r="AG91" s="2" t="s">
        <v>273</v>
      </c>
      <c r="AH91" s="2" t="s">
        <v>273</v>
      </c>
      <c r="AI91" s="2" t="s">
        <v>273</v>
      </c>
      <c r="AJ91" s="2" t="s">
        <v>273</v>
      </c>
      <c r="AK91" s="2" t="s">
        <v>273</v>
      </c>
      <c r="AL91" s="2" t="s">
        <v>273</v>
      </c>
      <c r="AM91" s="2" t="s">
        <v>273</v>
      </c>
      <c r="AN91" s="2" t="s">
        <v>278</v>
      </c>
      <c r="AO91" s="2" t="s">
        <v>273</v>
      </c>
      <c r="AP91" s="2" t="s">
        <v>273</v>
      </c>
      <c r="AQ91" s="2" t="s">
        <v>273</v>
      </c>
      <c r="AR91" s="3">
        <v>33.970399999999998</v>
      </c>
      <c r="AS91" s="3">
        <v>117.371</v>
      </c>
      <c r="AT91" s="2" t="s">
        <v>280</v>
      </c>
      <c r="AU91" s="2" t="s">
        <v>281</v>
      </c>
      <c r="AV91" s="2" t="s">
        <v>282</v>
      </c>
      <c r="AW91" s="2" t="s">
        <v>283</v>
      </c>
      <c r="AX91" s="2" t="s">
        <v>1478</v>
      </c>
      <c r="AY91" s="2" t="s">
        <v>1479</v>
      </c>
      <c r="AZ91" s="2" t="s">
        <v>1503</v>
      </c>
      <c r="BA91" s="3">
        <v>500</v>
      </c>
      <c r="BB91" s="3">
        <v>375</v>
      </c>
      <c r="BC91" s="3">
        <v>4160</v>
      </c>
      <c r="BD91" s="2" t="s">
        <v>1504</v>
      </c>
      <c r="BE91" s="2" t="s">
        <v>1505</v>
      </c>
      <c r="BF91" s="2" t="s">
        <v>289</v>
      </c>
      <c r="BG91" s="2" t="s">
        <v>290</v>
      </c>
      <c r="BH91" s="2" t="s">
        <v>278</v>
      </c>
      <c r="BI91" s="3">
        <v>90</v>
      </c>
      <c r="BJ91" s="3">
        <v>107654</v>
      </c>
      <c r="BK91" s="3">
        <v>240</v>
      </c>
      <c r="BL91" s="3">
        <v>276</v>
      </c>
      <c r="BM91" s="3">
        <v>31</v>
      </c>
      <c r="BN91" s="3">
        <v>9800</v>
      </c>
      <c r="BO91" s="3">
        <v>2355</v>
      </c>
      <c r="BP91" s="3">
        <v>6.6100000000000006E-2</v>
      </c>
      <c r="BQ91" s="2" t="s">
        <v>278</v>
      </c>
      <c r="BR91" s="3">
        <v>0</v>
      </c>
      <c r="BS91" s="3">
        <v>0</v>
      </c>
      <c r="BT91" s="2" t="s">
        <v>278</v>
      </c>
      <c r="BU91" s="3">
        <v>1</v>
      </c>
      <c r="BV91" s="3">
        <v>2</v>
      </c>
      <c r="BW91" s="3">
        <v>300</v>
      </c>
      <c r="BX91" s="3">
        <v>150</v>
      </c>
      <c r="BY91" s="3">
        <v>1248</v>
      </c>
      <c r="BZ91" s="3">
        <v>26352</v>
      </c>
      <c r="CA91" s="3">
        <v>0</v>
      </c>
      <c r="CB91" s="3">
        <v>27600</v>
      </c>
      <c r="CC91" s="3">
        <v>27.6</v>
      </c>
      <c r="CD91" s="3">
        <v>7.5999999999999998E-2</v>
      </c>
      <c r="CE91" s="3">
        <v>0</v>
      </c>
      <c r="CF91" s="3">
        <v>0</v>
      </c>
      <c r="CG91" s="3">
        <v>0</v>
      </c>
      <c r="CH91" s="3">
        <v>0</v>
      </c>
      <c r="CI91" s="3">
        <v>27600</v>
      </c>
      <c r="CJ91" s="2" t="s">
        <v>278</v>
      </c>
      <c r="CK91" s="2" t="s">
        <v>273</v>
      </c>
      <c r="CL91" s="2" t="s">
        <v>291</v>
      </c>
    </row>
    <row r="92" spans="1:90" hidden="1" x14ac:dyDescent="0.2">
      <c r="A92" s="2" t="s">
        <v>1506</v>
      </c>
      <c r="B92" s="2" t="s">
        <v>1507</v>
      </c>
      <c r="C92" s="2" t="s">
        <v>1508</v>
      </c>
      <c r="D92" s="2" t="s">
        <v>1509</v>
      </c>
      <c r="E92" s="2" t="s">
        <v>1510</v>
      </c>
      <c r="F92" s="2" t="s">
        <v>262</v>
      </c>
      <c r="G92" s="2" t="s">
        <v>1511</v>
      </c>
      <c r="H92" s="2" t="s">
        <v>382</v>
      </c>
      <c r="I92" s="2" t="s">
        <v>1512</v>
      </c>
      <c r="J92" s="2" t="s">
        <v>384</v>
      </c>
      <c r="K92" s="2" t="s">
        <v>1510</v>
      </c>
      <c r="L92" s="2" t="s">
        <v>1513</v>
      </c>
      <c r="M92" s="2" t="s">
        <v>262</v>
      </c>
      <c r="N92" s="2" t="s">
        <v>1514</v>
      </c>
      <c r="O92" s="2" t="s">
        <v>268</v>
      </c>
      <c r="P92" s="2" t="s">
        <v>269</v>
      </c>
      <c r="Q92" s="2" t="s">
        <v>261</v>
      </c>
      <c r="R92" s="2" t="s">
        <v>1515</v>
      </c>
      <c r="S92" s="2" t="s">
        <v>318</v>
      </c>
      <c r="T92" s="2" t="s">
        <v>319</v>
      </c>
      <c r="U92" s="2" t="s">
        <v>1516</v>
      </c>
      <c r="V92" s="2" t="s">
        <v>1517</v>
      </c>
      <c r="W92" s="2" t="s">
        <v>273</v>
      </c>
      <c r="X92" s="2" t="s">
        <v>274</v>
      </c>
      <c r="Y92" s="2" t="s">
        <v>275</v>
      </c>
      <c r="Z92" s="2" t="s">
        <v>276</v>
      </c>
      <c r="AA92" s="2" t="s">
        <v>1518</v>
      </c>
      <c r="AB92" s="2" t="s">
        <v>1519</v>
      </c>
      <c r="AC92" s="2" t="s">
        <v>437</v>
      </c>
      <c r="AD92" s="2" t="s">
        <v>1520</v>
      </c>
      <c r="AE92" s="2" t="s">
        <v>1521</v>
      </c>
      <c r="AF92" s="2" t="s">
        <v>279</v>
      </c>
      <c r="AG92" s="2" t="s">
        <v>544</v>
      </c>
      <c r="AH92" s="2" t="s">
        <v>273</v>
      </c>
      <c r="AI92" s="2" t="s">
        <v>437</v>
      </c>
      <c r="AJ92" s="2" t="s">
        <v>1422</v>
      </c>
      <c r="AK92" s="2" t="s">
        <v>273</v>
      </c>
      <c r="AL92" s="2" t="s">
        <v>273</v>
      </c>
      <c r="AM92" s="2" t="s">
        <v>437</v>
      </c>
      <c r="AN92" s="2" t="s">
        <v>278</v>
      </c>
      <c r="AO92" s="2" t="s">
        <v>273</v>
      </c>
      <c r="AP92" s="2" t="s">
        <v>273</v>
      </c>
      <c r="AQ92" s="2" t="s">
        <v>273</v>
      </c>
      <c r="AR92" s="3">
        <v>34.002000000000002</v>
      </c>
      <c r="AS92" s="3">
        <v>117.923</v>
      </c>
      <c r="AT92" s="2" t="s">
        <v>280</v>
      </c>
      <c r="AU92" s="2" t="s">
        <v>281</v>
      </c>
      <c r="AV92" s="2" t="s">
        <v>282</v>
      </c>
      <c r="AW92" s="2" t="s">
        <v>283</v>
      </c>
      <c r="AX92" s="2" t="s">
        <v>1478</v>
      </c>
      <c r="AY92" s="2" t="s">
        <v>1479</v>
      </c>
      <c r="AZ92" s="2" t="s">
        <v>1522</v>
      </c>
      <c r="BA92" s="3">
        <v>150</v>
      </c>
      <c r="BB92" s="3">
        <v>45</v>
      </c>
      <c r="BC92" s="3">
        <v>3120</v>
      </c>
      <c r="BD92" s="2" t="s">
        <v>287</v>
      </c>
      <c r="BE92" s="2" t="s">
        <v>288</v>
      </c>
      <c r="BF92" s="2" t="s">
        <v>289</v>
      </c>
      <c r="BG92" s="2" t="s">
        <v>290</v>
      </c>
      <c r="BH92" s="2" t="s">
        <v>278</v>
      </c>
      <c r="BI92" s="3">
        <v>90</v>
      </c>
      <c r="BJ92" s="3">
        <v>11497</v>
      </c>
      <c r="BK92" s="3">
        <v>10000</v>
      </c>
      <c r="BL92" s="3">
        <v>328</v>
      </c>
      <c r="BM92" s="3">
        <v>125</v>
      </c>
      <c r="BN92" s="3">
        <v>4273.08</v>
      </c>
      <c r="BO92" s="3">
        <v>1369</v>
      </c>
      <c r="BP92" s="3">
        <v>8.8700000000000001E-2</v>
      </c>
      <c r="BQ92" s="2" t="s">
        <v>278</v>
      </c>
      <c r="BR92" s="3">
        <v>0</v>
      </c>
      <c r="BS92" s="3">
        <v>0</v>
      </c>
      <c r="BT92" s="2" t="s">
        <v>278</v>
      </c>
      <c r="BU92" s="3">
        <v>4</v>
      </c>
      <c r="BV92" s="3">
        <v>2</v>
      </c>
      <c r="BW92" s="3">
        <v>28812</v>
      </c>
      <c r="BX92" s="3">
        <v>4689</v>
      </c>
      <c r="BY92" s="3">
        <v>0</v>
      </c>
      <c r="BZ92" s="3">
        <v>528406</v>
      </c>
      <c r="CA92" s="3">
        <v>0</v>
      </c>
      <c r="CB92" s="3">
        <v>65000</v>
      </c>
      <c r="CC92" s="3">
        <v>65</v>
      </c>
      <c r="CD92" s="3">
        <v>0.17</v>
      </c>
      <c r="CE92" s="3">
        <v>0</v>
      </c>
      <c r="CF92" s="3">
        <v>0</v>
      </c>
      <c r="CG92" s="3">
        <v>0</v>
      </c>
      <c r="CH92" s="3">
        <v>528406</v>
      </c>
      <c r="CI92" s="3">
        <v>593406</v>
      </c>
      <c r="CJ92" s="2" t="s">
        <v>278</v>
      </c>
      <c r="CK92" s="2" t="s">
        <v>273</v>
      </c>
      <c r="CL92" s="2" t="s">
        <v>291</v>
      </c>
    </row>
    <row r="93" spans="1:90" hidden="1" x14ac:dyDescent="0.2">
      <c r="A93" s="2" t="s">
        <v>1523</v>
      </c>
      <c r="B93" s="2" t="s">
        <v>1524</v>
      </c>
      <c r="C93" s="2" t="s">
        <v>1525</v>
      </c>
      <c r="D93" s="2" t="s">
        <v>1526</v>
      </c>
      <c r="E93" s="2" t="s">
        <v>1527</v>
      </c>
      <c r="F93" s="2" t="s">
        <v>262</v>
      </c>
      <c r="G93" s="2" t="s">
        <v>1528</v>
      </c>
      <c r="H93" s="2" t="s">
        <v>1529</v>
      </c>
      <c r="I93" s="2" t="s">
        <v>1530</v>
      </c>
      <c r="J93" s="2" t="s">
        <v>1531</v>
      </c>
      <c r="K93" s="2" t="s">
        <v>1527</v>
      </c>
      <c r="L93" s="2" t="s">
        <v>1532</v>
      </c>
      <c r="M93" s="2" t="s">
        <v>262</v>
      </c>
      <c r="N93" s="2" t="s">
        <v>1533</v>
      </c>
      <c r="O93" s="2" t="s">
        <v>268</v>
      </c>
      <c r="P93" s="2" t="s">
        <v>1207</v>
      </c>
      <c r="Q93" s="2" t="s">
        <v>1208</v>
      </c>
      <c r="R93" s="2" t="s">
        <v>1524</v>
      </c>
      <c r="S93" s="2" t="s">
        <v>1209</v>
      </c>
      <c r="T93" s="2" t="s">
        <v>1210</v>
      </c>
      <c r="U93" s="2" t="s">
        <v>1534</v>
      </c>
      <c r="V93" s="2" t="s">
        <v>273</v>
      </c>
      <c r="W93" s="2" t="s">
        <v>273</v>
      </c>
      <c r="X93" s="2" t="s">
        <v>274</v>
      </c>
      <c r="Y93" s="2" t="s">
        <v>275</v>
      </c>
      <c r="Z93" s="2" t="s">
        <v>276</v>
      </c>
      <c r="AA93" s="2" t="s">
        <v>1535</v>
      </c>
      <c r="AB93" s="2" t="s">
        <v>1535</v>
      </c>
      <c r="AC93" s="2" t="s">
        <v>437</v>
      </c>
      <c r="AD93" s="2" t="s">
        <v>273</v>
      </c>
      <c r="AE93" s="2" t="s">
        <v>273</v>
      </c>
      <c r="AF93" s="2" t="s">
        <v>279</v>
      </c>
      <c r="AG93" s="2" t="s">
        <v>273</v>
      </c>
      <c r="AH93" s="2" t="s">
        <v>273</v>
      </c>
      <c r="AI93" s="2" t="s">
        <v>273</v>
      </c>
      <c r="AJ93" s="2" t="s">
        <v>273</v>
      </c>
      <c r="AK93" s="2" t="s">
        <v>273</v>
      </c>
      <c r="AL93" s="2" t="s">
        <v>273</v>
      </c>
      <c r="AM93" s="2" t="s">
        <v>273</v>
      </c>
      <c r="AN93" s="2" t="s">
        <v>278</v>
      </c>
      <c r="AO93" s="2" t="s">
        <v>273</v>
      </c>
      <c r="AP93" s="2" t="s">
        <v>273</v>
      </c>
      <c r="AQ93" s="2" t="s">
        <v>273</v>
      </c>
      <c r="AR93" s="3">
        <v>33.852499999999999</v>
      </c>
      <c r="AS93" s="3">
        <v>117.914</v>
      </c>
      <c r="AT93" s="2" t="s">
        <v>280</v>
      </c>
      <c r="AU93" s="2" t="s">
        <v>281</v>
      </c>
      <c r="AV93" s="2" t="s">
        <v>282</v>
      </c>
      <c r="AW93" s="2" t="s">
        <v>283</v>
      </c>
      <c r="AX93" s="2" t="s">
        <v>1536</v>
      </c>
      <c r="AY93" s="2" t="s">
        <v>1537</v>
      </c>
      <c r="AZ93" s="2" t="s">
        <v>1538</v>
      </c>
      <c r="BA93" s="3">
        <v>150</v>
      </c>
      <c r="BB93" s="3">
        <v>100</v>
      </c>
      <c r="BC93" s="3">
        <v>6240</v>
      </c>
      <c r="BD93" s="2" t="s">
        <v>1539</v>
      </c>
      <c r="BE93" s="2" t="s">
        <v>1540</v>
      </c>
      <c r="BF93" s="2" t="s">
        <v>289</v>
      </c>
      <c r="BG93" s="2" t="s">
        <v>290</v>
      </c>
      <c r="BH93" s="2" t="s">
        <v>278</v>
      </c>
      <c r="BI93" s="3">
        <v>75</v>
      </c>
      <c r="BJ93" s="3">
        <v>32105</v>
      </c>
      <c r="BK93" s="3">
        <v>9788</v>
      </c>
      <c r="BL93" s="3">
        <v>327</v>
      </c>
      <c r="BM93" s="3">
        <v>85</v>
      </c>
      <c r="BN93" s="3">
        <v>945.77499999999998</v>
      </c>
      <c r="BO93" s="3">
        <v>151</v>
      </c>
      <c r="BP93" s="3">
        <v>7.9299999999999995E-2</v>
      </c>
      <c r="BQ93" s="2" t="s">
        <v>278</v>
      </c>
      <c r="BR93" s="3">
        <v>0</v>
      </c>
      <c r="BS93" s="3">
        <v>0</v>
      </c>
      <c r="BT93" s="2" t="s">
        <v>278</v>
      </c>
      <c r="BU93" s="3">
        <v>2</v>
      </c>
      <c r="BV93" s="3">
        <v>2</v>
      </c>
      <c r="BW93" s="3">
        <v>15100</v>
      </c>
      <c r="BX93" s="3">
        <v>7550</v>
      </c>
      <c r="BY93" s="3">
        <v>50900</v>
      </c>
      <c r="BZ93" s="3">
        <v>0</v>
      </c>
      <c r="CA93" s="3">
        <v>0</v>
      </c>
      <c r="CB93" s="3">
        <v>50900</v>
      </c>
      <c r="CC93" s="3">
        <v>50.9</v>
      </c>
      <c r="CD93" s="3">
        <v>0.13900000000000001</v>
      </c>
      <c r="CE93" s="3">
        <v>0</v>
      </c>
      <c r="CF93" s="3">
        <v>0</v>
      </c>
      <c r="CG93" s="3">
        <v>0</v>
      </c>
      <c r="CH93" s="3">
        <v>0</v>
      </c>
      <c r="CI93" s="3">
        <v>50900</v>
      </c>
      <c r="CJ93" s="2" t="s">
        <v>278</v>
      </c>
      <c r="CK93" s="2" t="s">
        <v>273</v>
      </c>
      <c r="CL93" s="2" t="s">
        <v>291</v>
      </c>
    </row>
    <row r="94" spans="1:90" hidden="1" x14ac:dyDescent="0.2">
      <c r="A94" s="2" t="s">
        <v>1541</v>
      </c>
      <c r="B94" s="2" t="s">
        <v>494</v>
      </c>
      <c r="C94" s="2" t="s">
        <v>273</v>
      </c>
      <c r="D94" s="2" t="s">
        <v>1542</v>
      </c>
      <c r="E94" s="2" t="s">
        <v>1349</v>
      </c>
      <c r="F94" s="2" t="s">
        <v>262</v>
      </c>
      <c r="G94" s="2" t="s">
        <v>1543</v>
      </c>
      <c r="H94" s="2" t="s">
        <v>857</v>
      </c>
      <c r="I94" s="2" t="s">
        <v>1544</v>
      </c>
      <c r="J94" s="2" t="s">
        <v>369</v>
      </c>
      <c r="K94" s="2" t="s">
        <v>1349</v>
      </c>
      <c r="L94" s="2" t="s">
        <v>1542</v>
      </c>
      <c r="M94" s="2" t="s">
        <v>262</v>
      </c>
      <c r="N94" s="2" t="s">
        <v>1545</v>
      </c>
      <c r="O94" s="2" t="s">
        <v>268</v>
      </c>
      <c r="P94" s="2" t="s">
        <v>371</v>
      </c>
      <c r="Q94" s="2" t="s">
        <v>372</v>
      </c>
      <c r="R94" s="2" t="s">
        <v>494</v>
      </c>
      <c r="S94" s="2" t="s">
        <v>1546</v>
      </c>
      <c r="T94" s="2" t="s">
        <v>1547</v>
      </c>
      <c r="U94" s="2" t="s">
        <v>1548</v>
      </c>
      <c r="V94" s="2" t="s">
        <v>273</v>
      </c>
      <c r="W94" s="2" t="s">
        <v>273</v>
      </c>
      <c r="X94" s="2" t="s">
        <v>274</v>
      </c>
      <c r="Y94" s="2" t="s">
        <v>275</v>
      </c>
      <c r="Z94" s="2" t="s">
        <v>276</v>
      </c>
      <c r="AA94" s="2" t="s">
        <v>1549</v>
      </c>
      <c r="AB94" s="2" t="s">
        <v>502</v>
      </c>
      <c r="AC94" s="2" t="s">
        <v>437</v>
      </c>
      <c r="AD94" s="2" t="s">
        <v>1548</v>
      </c>
      <c r="AE94" s="2" t="s">
        <v>1547</v>
      </c>
      <c r="AF94" s="2" t="s">
        <v>1544</v>
      </c>
      <c r="AG94" s="2" t="s">
        <v>515</v>
      </c>
      <c r="AH94" s="2" t="s">
        <v>273</v>
      </c>
      <c r="AI94" s="2" t="s">
        <v>515</v>
      </c>
      <c r="AJ94" s="2" t="s">
        <v>273</v>
      </c>
      <c r="AK94" s="2" t="s">
        <v>720</v>
      </c>
      <c r="AL94" s="2" t="s">
        <v>273</v>
      </c>
      <c r="AM94" s="2" t="s">
        <v>278</v>
      </c>
      <c r="AN94" s="2" t="s">
        <v>278</v>
      </c>
      <c r="AO94" s="2" t="s">
        <v>273</v>
      </c>
      <c r="AP94" s="2" t="s">
        <v>273</v>
      </c>
      <c r="AQ94" s="2" t="s">
        <v>273</v>
      </c>
      <c r="AR94" s="3">
        <v>37.775100000000002</v>
      </c>
      <c r="AS94" s="3">
        <v>122.23699999999999</v>
      </c>
      <c r="AT94" s="2" t="s">
        <v>280</v>
      </c>
      <c r="AU94" s="2" t="s">
        <v>281</v>
      </c>
      <c r="AV94" s="2" t="s">
        <v>282</v>
      </c>
      <c r="AW94" s="2" t="s">
        <v>283</v>
      </c>
      <c r="AX94" s="2" t="s">
        <v>1536</v>
      </c>
      <c r="AY94" s="2" t="s">
        <v>1537</v>
      </c>
      <c r="AZ94" s="2" t="s">
        <v>1550</v>
      </c>
      <c r="BA94" s="3">
        <v>37</v>
      </c>
      <c r="BB94" s="3">
        <v>31</v>
      </c>
      <c r="BC94" s="3">
        <v>6240</v>
      </c>
      <c r="BD94" s="2" t="s">
        <v>310</v>
      </c>
      <c r="BE94" s="2" t="s">
        <v>311</v>
      </c>
      <c r="BF94" s="2" t="s">
        <v>310</v>
      </c>
      <c r="BG94" s="2" t="s">
        <v>311</v>
      </c>
      <c r="BH94" s="2" t="s">
        <v>278</v>
      </c>
      <c r="BI94" s="3">
        <v>85</v>
      </c>
      <c r="BJ94" s="3">
        <v>21177</v>
      </c>
      <c r="BK94" s="3">
        <v>0</v>
      </c>
      <c r="BL94" s="3">
        <v>0</v>
      </c>
      <c r="BM94" s="3">
        <v>0</v>
      </c>
      <c r="BN94" s="3">
        <v>1250</v>
      </c>
      <c r="BO94" s="3">
        <v>200</v>
      </c>
      <c r="BP94" s="3">
        <v>8.1199999999999994E-2</v>
      </c>
      <c r="BQ94" s="2" t="s">
        <v>278</v>
      </c>
      <c r="BR94" s="3">
        <v>0</v>
      </c>
      <c r="BS94" s="3">
        <v>0</v>
      </c>
      <c r="BT94" s="2" t="s">
        <v>278</v>
      </c>
      <c r="BU94" s="3">
        <v>1</v>
      </c>
      <c r="BV94" s="3">
        <v>0</v>
      </c>
      <c r="BW94" s="3">
        <v>0</v>
      </c>
      <c r="BX94" s="3">
        <v>1200</v>
      </c>
      <c r="BY94" s="3">
        <v>0</v>
      </c>
      <c r="BZ94" s="3">
        <v>0</v>
      </c>
      <c r="CA94" s="3">
        <v>0</v>
      </c>
      <c r="CB94" s="3">
        <v>0</v>
      </c>
      <c r="CC94" s="3">
        <v>8.59</v>
      </c>
      <c r="CD94" s="3">
        <v>2.4E-2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2" t="s">
        <v>278</v>
      </c>
      <c r="CK94" s="2" t="s">
        <v>273</v>
      </c>
      <c r="CL94" s="2" t="s">
        <v>291</v>
      </c>
    </row>
    <row r="95" spans="1:90" hidden="1" x14ac:dyDescent="0.2">
      <c r="A95" s="2" t="s">
        <v>1551</v>
      </c>
      <c r="B95" s="2" t="s">
        <v>1552</v>
      </c>
      <c r="C95" s="2" t="s">
        <v>273</v>
      </c>
      <c r="D95" s="2" t="s">
        <v>1553</v>
      </c>
      <c r="E95" s="2" t="s">
        <v>758</v>
      </c>
      <c r="F95" s="2" t="s">
        <v>262</v>
      </c>
      <c r="G95" s="2" t="s">
        <v>1554</v>
      </c>
      <c r="H95" s="2" t="s">
        <v>367</v>
      </c>
      <c r="I95" s="2" t="s">
        <v>1555</v>
      </c>
      <c r="J95" s="2" t="s">
        <v>761</v>
      </c>
      <c r="K95" s="2" t="s">
        <v>758</v>
      </c>
      <c r="L95" s="2" t="s">
        <v>1556</v>
      </c>
      <c r="M95" s="2" t="s">
        <v>262</v>
      </c>
      <c r="N95" s="2" t="s">
        <v>1557</v>
      </c>
      <c r="O95" s="2" t="s">
        <v>268</v>
      </c>
      <c r="P95" s="2" t="s">
        <v>765</v>
      </c>
      <c r="Q95" s="2" t="s">
        <v>766</v>
      </c>
      <c r="R95" s="2" t="s">
        <v>1552</v>
      </c>
      <c r="S95" s="2" t="s">
        <v>684</v>
      </c>
      <c r="T95" s="2" t="s">
        <v>685</v>
      </c>
      <c r="U95" s="2" t="s">
        <v>1558</v>
      </c>
      <c r="V95" s="2" t="s">
        <v>273</v>
      </c>
      <c r="W95" s="2" t="s">
        <v>273</v>
      </c>
      <c r="X95" s="2" t="s">
        <v>274</v>
      </c>
      <c r="Y95" s="2" t="s">
        <v>275</v>
      </c>
      <c r="Z95" s="2" t="s">
        <v>276</v>
      </c>
      <c r="AA95" s="2" t="s">
        <v>1559</v>
      </c>
      <c r="AB95" s="2" t="s">
        <v>1560</v>
      </c>
      <c r="AC95" s="2" t="s">
        <v>278</v>
      </c>
      <c r="AD95" s="2" t="s">
        <v>273</v>
      </c>
      <c r="AE95" s="2" t="s">
        <v>273</v>
      </c>
      <c r="AF95" s="2" t="s">
        <v>279</v>
      </c>
      <c r="AG95" s="2" t="s">
        <v>273</v>
      </c>
      <c r="AH95" s="2" t="s">
        <v>273</v>
      </c>
      <c r="AI95" s="2" t="s">
        <v>273</v>
      </c>
      <c r="AJ95" s="2" t="s">
        <v>273</v>
      </c>
      <c r="AK95" s="2" t="s">
        <v>273</v>
      </c>
      <c r="AL95" s="2" t="s">
        <v>273</v>
      </c>
      <c r="AM95" s="2" t="s">
        <v>273</v>
      </c>
      <c r="AN95" s="2" t="s">
        <v>278</v>
      </c>
      <c r="AO95" s="2" t="s">
        <v>273</v>
      </c>
      <c r="AP95" s="2" t="s">
        <v>273</v>
      </c>
      <c r="AQ95" s="2" t="s">
        <v>273</v>
      </c>
      <c r="AR95" s="3">
        <v>38.081699999999998</v>
      </c>
      <c r="AS95" s="3">
        <v>122.244</v>
      </c>
      <c r="AT95" s="2" t="s">
        <v>280</v>
      </c>
      <c r="AU95" s="2" t="s">
        <v>281</v>
      </c>
      <c r="AV95" s="2" t="s">
        <v>282</v>
      </c>
      <c r="AW95" s="2" t="s">
        <v>283</v>
      </c>
      <c r="AX95" s="2" t="s">
        <v>1536</v>
      </c>
      <c r="AY95" s="2" t="s">
        <v>1537</v>
      </c>
      <c r="AZ95" s="2" t="s">
        <v>1561</v>
      </c>
      <c r="BA95" s="3">
        <v>104</v>
      </c>
      <c r="BB95" s="3">
        <v>85</v>
      </c>
      <c r="BC95" s="3">
        <v>8736</v>
      </c>
      <c r="BD95" s="2" t="s">
        <v>310</v>
      </c>
      <c r="BE95" s="2" t="s">
        <v>311</v>
      </c>
      <c r="BF95" s="2" t="s">
        <v>310</v>
      </c>
      <c r="BG95" s="2" t="s">
        <v>311</v>
      </c>
      <c r="BH95" s="2" t="s">
        <v>278</v>
      </c>
      <c r="BI95" s="3">
        <v>85</v>
      </c>
      <c r="BJ95" s="3">
        <v>72294</v>
      </c>
      <c r="BK95" s="3">
        <v>0</v>
      </c>
      <c r="BL95" s="3">
        <v>0</v>
      </c>
      <c r="BM95" s="3">
        <v>0</v>
      </c>
      <c r="BN95" s="3">
        <v>22000</v>
      </c>
      <c r="BO95" s="3">
        <v>2518</v>
      </c>
      <c r="BP95" s="3">
        <v>5.5E-2</v>
      </c>
      <c r="BQ95" s="2" t="s">
        <v>278</v>
      </c>
      <c r="BR95" s="3">
        <v>0</v>
      </c>
      <c r="BS95" s="3">
        <v>0</v>
      </c>
      <c r="BT95" s="2" t="s">
        <v>278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2" t="s">
        <v>278</v>
      </c>
      <c r="CK95" s="2" t="s">
        <v>273</v>
      </c>
      <c r="CL95" s="2" t="s">
        <v>291</v>
      </c>
    </row>
    <row r="96" spans="1:90" hidden="1" x14ac:dyDescent="0.2">
      <c r="A96" s="2" t="s">
        <v>1562</v>
      </c>
      <c r="B96" s="2" t="s">
        <v>1563</v>
      </c>
      <c r="C96" s="2" t="s">
        <v>1564</v>
      </c>
      <c r="D96" s="2" t="s">
        <v>1565</v>
      </c>
      <c r="E96" s="2" t="s">
        <v>261</v>
      </c>
      <c r="F96" s="2" t="s">
        <v>262</v>
      </c>
      <c r="G96" s="2" t="s">
        <v>1566</v>
      </c>
      <c r="H96" s="2" t="s">
        <v>264</v>
      </c>
      <c r="I96" s="2" t="s">
        <v>1567</v>
      </c>
      <c r="J96" s="2" t="s">
        <v>266</v>
      </c>
      <c r="K96" s="2" t="s">
        <v>261</v>
      </c>
      <c r="L96" s="2" t="s">
        <v>1565</v>
      </c>
      <c r="M96" s="2" t="s">
        <v>262</v>
      </c>
      <c r="N96" s="2" t="s">
        <v>317</v>
      </c>
      <c r="O96" s="2" t="s">
        <v>268</v>
      </c>
      <c r="P96" s="2" t="s">
        <v>269</v>
      </c>
      <c r="Q96" s="2" t="s">
        <v>261</v>
      </c>
      <c r="R96" s="2" t="s">
        <v>1563</v>
      </c>
      <c r="S96" s="2" t="s">
        <v>305</v>
      </c>
      <c r="T96" s="2" t="s">
        <v>306</v>
      </c>
      <c r="U96" s="2" t="s">
        <v>1568</v>
      </c>
      <c r="V96" s="2" t="s">
        <v>273</v>
      </c>
      <c r="W96" s="2" t="s">
        <v>273</v>
      </c>
      <c r="X96" s="2" t="s">
        <v>274</v>
      </c>
      <c r="Y96" s="2" t="s">
        <v>275</v>
      </c>
      <c r="Z96" s="2" t="s">
        <v>276</v>
      </c>
      <c r="AA96" s="2" t="s">
        <v>1569</v>
      </c>
      <c r="AB96" s="2" t="s">
        <v>1570</v>
      </c>
      <c r="AC96" s="2" t="s">
        <v>278</v>
      </c>
      <c r="AD96" s="2" t="s">
        <v>273</v>
      </c>
      <c r="AE96" s="2" t="s">
        <v>273</v>
      </c>
      <c r="AF96" s="2" t="s">
        <v>279</v>
      </c>
      <c r="AG96" s="2" t="s">
        <v>273</v>
      </c>
      <c r="AH96" s="2" t="s">
        <v>273</v>
      </c>
      <c r="AI96" s="2" t="s">
        <v>273</v>
      </c>
      <c r="AJ96" s="2" t="s">
        <v>273</v>
      </c>
      <c r="AK96" s="2" t="s">
        <v>273</v>
      </c>
      <c r="AL96" s="2" t="s">
        <v>273</v>
      </c>
      <c r="AM96" s="2" t="s">
        <v>273</v>
      </c>
      <c r="AN96" s="2" t="s">
        <v>278</v>
      </c>
      <c r="AO96" s="2" t="s">
        <v>273</v>
      </c>
      <c r="AP96" s="2" t="s">
        <v>273</v>
      </c>
      <c r="AQ96" s="2" t="s">
        <v>273</v>
      </c>
      <c r="AR96" s="3">
        <v>33.993000000000002</v>
      </c>
      <c r="AS96" s="3">
        <v>118.238</v>
      </c>
      <c r="AT96" s="2" t="s">
        <v>280</v>
      </c>
      <c r="AU96" s="2" t="s">
        <v>281</v>
      </c>
      <c r="AV96" s="2" t="s">
        <v>282</v>
      </c>
      <c r="AW96" s="2" t="s">
        <v>283</v>
      </c>
      <c r="AX96" s="2" t="s">
        <v>1536</v>
      </c>
      <c r="AY96" s="2" t="s">
        <v>1537</v>
      </c>
      <c r="AZ96" s="2" t="s">
        <v>1550</v>
      </c>
      <c r="BA96" s="3">
        <v>52</v>
      </c>
      <c r="BB96" s="3">
        <v>46</v>
      </c>
      <c r="BC96" s="3">
        <v>8736</v>
      </c>
      <c r="BD96" s="2" t="s">
        <v>741</v>
      </c>
      <c r="BE96" s="2" t="s">
        <v>742</v>
      </c>
      <c r="BF96" s="2" t="s">
        <v>289</v>
      </c>
      <c r="BG96" s="2" t="s">
        <v>290</v>
      </c>
      <c r="BH96" s="2" t="s">
        <v>437</v>
      </c>
      <c r="BI96" s="3">
        <v>100</v>
      </c>
      <c r="BJ96" s="3">
        <v>31736</v>
      </c>
      <c r="BK96" s="3">
        <v>302</v>
      </c>
      <c r="BL96" s="3">
        <v>276</v>
      </c>
      <c r="BM96" s="3">
        <v>31</v>
      </c>
      <c r="BN96" s="3">
        <v>8873.93</v>
      </c>
      <c r="BO96" s="3">
        <v>1015</v>
      </c>
      <c r="BP96" s="3">
        <v>8.7800000000000003E-2</v>
      </c>
      <c r="BQ96" s="2" t="s">
        <v>278</v>
      </c>
      <c r="BR96" s="3">
        <v>0</v>
      </c>
      <c r="BS96" s="3">
        <v>0</v>
      </c>
      <c r="BT96" s="2" t="s">
        <v>278</v>
      </c>
      <c r="BU96" s="3">
        <v>1</v>
      </c>
      <c r="BV96" s="3">
        <v>1</v>
      </c>
      <c r="BW96" s="3">
        <v>200</v>
      </c>
      <c r="BX96" s="3">
        <v>200</v>
      </c>
      <c r="BY96" s="3">
        <v>3300</v>
      </c>
      <c r="BZ96" s="3">
        <v>0</v>
      </c>
      <c r="CA96" s="3">
        <v>0</v>
      </c>
      <c r="CB96" s="3">
        <v>3300</v>
      </c>
      <c r="CC96" s="3">
        <v>3.3</v>
      </c>
      <c r="CD96" s="3">
        <v>8.9999999999999993E-3</v>
      </c>
      <c r="CE96" s="3">
        <v>0</v>
      </c>
      <c r="CF96" s="3">
        <v>0</v>
      </c>
      <c r="CG96" s="3">
        <v>0</v>
      </c>
      <c r="CH96" s="3">
        <v>0</v>
      </c>
      <c r="CI96" s="3">
        <v>3300</v>
      </c>
      <c r="CJ96" s="2" t="s">
        <v>278</v>
      </c>
      <c r="CK96" s="2" t="s">
        <v>273</v>
      </c>
      <c r="CL96" s="2" t="s">
        <v>291</v>
      </c>
    </row>
    <row r="97" spans="1:90" hidden="1" x14ac:dyDescent="0.2">
      <c r="A97" s="2" t="s">
        <v>1571</v>
      </c>
      <c r="B97" s="2" t="s">
        <v>1552</v>
      </c>
      <c r="C97" s="2" t="s">
        <v>273</v>
      </c>
      <c r="D97" s="2" t="s">
        <v>1572</v>
      </c>
      <c r="E97" s="2" t="s">
        <v>261</v>
      </c>
      <c r="F97" s="2" t="s">
        <v>262</v>
      </c>
      <c r="G97" s="2" t="s">
        <v>1573</v>
      </c>
      <c r="H97" s="2" t="s">
        <v>264</v>
      </c>
      <c r="I97" s="2" t="s">
        <v>1574</v>
      </c>
      <c r="J97" s="2" t="s">
        <v>266</v>
      </c>
      <c r="K97" s="2" t="s">
        <v>261</v>
      </c>
      <c r="L97" s="2" t="s">
        <v>1575</v>
      </c>
      <c r="M97" s="2" t="s">
        <v>262</v>
      </c>
      <c r="N97" s="2" t="s">
        <v>317</v>
      </c>
      <c r="O97" s="2" t="s">
        <v>268</v>
      </c>
      <c r="P97" s="2" t="s">
        <v>269</v>
      </c>
      <c r="Q97" s="2" t="s">
        <v>261</v>
      </c>
      <c r="R97" s="2" t="s">
        <v>1552</v>
      </c>
      <c r="S97" s="2" t="s">
        <v>305</v>
      </c>
      <c r="T97" s="2" t="s">
        <v>306</v>
      </c>
      <c r="U97" s="2" t="s">
        <v>1576</v>
      </c>
      <c r="V97" s="2" t="s">
        <v>1577</v>
      </c>
      <c r="W97" s="2" t="s">
        <v>273</v>
      </c>
      <c r="X97" s="2" t="s">
        <v>274</v>
      </c>
      <c r="Y97" s="2" t="s">
        <v>275</v>
      </c>
      <c r="Z97" s="2" t="s">
        <v>276</v>
      </c>
      <c r="AA97" s="2" t="s">
        <v>1578</v>
      </c>
      <c r="AB97" s="2" t="s">
        <v>1560</v>
      </c>
      <c r="AC97" s="2" t="s">
        <v>278</v>
      </c>
      <c r="AD97" s="2" t="s">
        <v>273</v>
      </c>
      <c r="AE97" s="2" t="s">
        <v>273</v>
      </c>
      <c r="AF97" s="2" t="s">
        <v>279</v>
      </c>
      <c r="AG97" s="2" t="s">
        <v>273</v>
      </c>
      <c r="AH97" s="2" t="s">
        <v>273</v>
      </c>
      <c r="AI97" s="2" t="s">
        <v>273</v>
      </c>
      <c r="AJ97" s="2" t="s">
        <v>273</v>
      </c>
      <c r="AK97" s="2" t="s">
        <v>273</v>
      </c>
      <c r="AL97" s="2" t="s">
        <v>273</v>
      </c>
      <c r="AM97" s="2" t="s">
        <v>273</v>
      </c>
      <c r="AN97" s="2" t="s">
        <v>278</v>
      </c>
      <c r="AO97" s="2" t="s">
        <v>273</v>
      </c>
      <c r="AP97" s="2" t="s">
        <v>273</v>
      </c>
      <c r="AQ97" s="2" t="s">
        <v>273</v>
      </c>
      <c r="AR97" s="3">
        <v>33.996499999999997</v>
      </c>
      <c r="AS97" s="3">
        <v>118.20099999999999</v>
      </c>
      <c r="AT97" s="2" t="s">
        <v>280</v>
      </c>
      <c r="AU97" s="2" t="s">
        <v>281</v>
      </c>
      <c r="AV97" s="2" t="s">
        <v>282</v>
      </c>
      <c r="AW97" s="2" t="s">
        <v>283</v>
      </c>
      <c r="AX97" s="2" t="s">
        <v>1536</v>
      </c>
      <c r="AY97" s="2" t="s">
        <v>1537</v>
      </c>
      <c r="AZ97" s="2" t="s">
        <v>1561</v>
      </c>
      <c r="BA97" s="3">
        <v>50</v>
      </c>
      <c r="BB97" s="3">
        <v>38</v>
      </c>
      <c r="BC97" s="3">
        <v>8736</v>
      </c>
      <c r="BD97" s="2" t="s">
        <v>287</v>
      </c>
      <c r="BE97" s="2" t="s">
        <v>288</v>
      </c>
      <c r="BF97" s="2" t="s">
        <v>289</v>
      </c>
      <c r="BG97" s="2" t="s">
        <v>290</v>
      </c>
      <c r="BH97" s="2" t="s">
        <v>278</v>
      </c>
      <c r="BI97" s="3">
        <v>90</v>
      </c>
      <c r="BJ97" s="3">
        <v>26331</v>
      </c>
      <c r="BK97" s="3">
        <v>0</v>
      </c>
      <c r="BL97" s="3">
        <v>0</v>
      </c>
      <c r="BM97" s="3">
        <v>0</v>
      </c>
      <c r="BN97" s="3">
        <v>5875.15</v>
      </c>
      <c r="BO97" s="3">
        <v>672</v>
      </c>
      <c r="BP97" s="3">
        <v>8.8400000000000006E-2</v>
      </c>
      <c r="BQ97" s="2" t="s">
        <v>278</v>
      </c>
      <c r="BR97" s="3">
        <v>0</v>
      </c>
      <c r="BS97" s="3">
        <v>0</v>
      </c>
      <c r="BT97" s="2" t="s">
        <v>278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7960.98</v>
      </c>
      <c r="CA97" s="3">
        <v>0</v>
      </c>
      <c r="CB97" s="3">
        <v>7562.98</v>
      </c>
      <c r="CC97" s="3">
        <v>7.5629999999999997</v>
      </c>
      <c r="CD97" s="3">
        <v>2.1000000000000001E-2</v>
      </c>
      <c r="CE97" s="3">
        <v>0</v>
      </c>
      <c r="CF97" s="3">
        <v>0</v>
      </c>
      <c r="CG97" s="3">
        <v>0</v>
      </c>
      <c r="CH97" s="3">
        <v>0</v>
      </c>
      <c r="CI97" s="3">
        <v>7960.98</v>
      </c>
      <c r="CJ97" s="2" t="s">
        <v>278</v>
      </c>
      <c r="CK97" s="2" t="s">
        <v>273</v>
      </c>
      <c r="CL97" s="2" t="s">
        <v>291</v>
      </c>
    </row>
    <row r="98" spans="1:90" hidden="1" x14ac:dyDescent="0.2">
      <c r="A98" s="2" t="s">
        <v>1579</v>
      </c>
      <c r="B98" s="2" t="s">
        <v>1580</v>
      </c>
      <c r="C98" s="2" t="s">
        <v>273</v>
      </c>
      <c r="D98" s="2" t="s">
        <v>1581</v>
      </c>
      <c r="E98" s="2" t="s">
        <v>1582</v>
      </c>
      <c r="F98" s="2" t="s">
        <v>262</v>
      </c>
      <c r="G98" s="2" t="s">
        <v>1583</v>
      </c>
      <c r="H98" s="2" t="s">
        <v>382</v>
      </c>
      <c r="I98" s="2" t="s">
        <v>1584</v>
      </c>
      <c r="J98" s="2" t="s">
        <v>486</v>
      </c>
      <c r="K98" s="2" t="s">
        <v>1582</v>
      </c>
      <c r="L98" s="2" t="s">
        <v>1581</v>
      </c>
      <c r="M98" s="2" t="s">
        <v>262</v>
      </c>
      <c r="N98" s="2" t="s">
        <v>1585</v>
      </c>
      <c r="O98" s="2" t="s">
        <v>268</v>
      </c>
      <c r="P98" s="2" t="s">
        <v>269</v>
      </c>
      <c r="Q98" s="2" t="s">
        <v>261</v>
      </c>
      <c r="R98" s="2" t="s">
        <v>1580</v>
      </c>
      <c r="S98" s="2" t="s">
        <v>1396</v>
      </c>
      <c r="T98" s="2" t="s">
        <v>1397</v>
      </c>
      <c r="U98" s="2" t="s">
        <v>1586</v>
      </c>
      <c r="V98" s="2" t="s">
        <v>1587</v>
      </c>
      <c r="W98" s="2" t="s">
        <v>273</v>
      </c>
      <c r="X98" s="2" t="s">
        <v>274</v>
      </c>
      <c r="Y98" s="2" t="s">
        <v>275</v>
      </c>
      <c r="Z98" s="2" t="s">
        <v>276</v>
      </c>
      <c r="AA98" s="2" t="s">
        <v>1588</v>
      </c>
      <c r="AB98" s="2" t="s">
        <v>1588</v>
      </c>
      <c r="AC98" s="2" t="s">
        <v>278</v>
      </c>
      <c r="AD98" s="2" t="s">
        <v>273</v>
      </c>
      <c r="AE98" s="2" t="s">
        <v>273</v>
      </c>
      <c r="AF98" s="2" t="s">
        <v>279</v>
      </c>
      <c r="AG98" s="2" t="s">
        <v>273</v>
      </c>
      <c r="AH98" s="2" t="s">
        <v>273</v>
      </c>
      <c r="AI98" s="2" t="s">
        <v>273</v>
      </c>
      <c r="AJ98" s="2" t="s">
        <v>273</v>
      </c>
      <c r="AK98" s="2" t="s">
        <v>273</v>
      </c>
      <c r="AL98" s="2" t="s">
        <v>273</v>
      </c>
      <c r="AM98" s="2" t="s">
        <v>273</v>
      </c>
      <c r="AN98" s="2" t="s">
        <v>278</v>
      </c>
      <c r="AO98" s="2" t="s">
        <v>273</v>
      </c>
      <c r="AP98" s="2" t="s">
        <v>273</v>
      </c>
      <c r="AQ98" s="2" t="s">
        <v>273</v>
      </c>
      <c r="AR98" s="3">
        <v>34.117199999999997</v>
      </c>
      <c r="AS98" s="3">
        <v>117.813</v>
      </c>
      <c r="AT98" s="2" t="s">
        <v>280</v>
      </c>
      <c r="AU98" s="2" t="s">
        <v>281</v>
      </c>
      <c r="AV98" s="2" t="s">
        <v>282</v>
      </c>
      <c r="AW98" s="2" t="s">
        <v>283</v>
      </c>
      <c r="AX98" s="2" t="s">
        <v>1589</v>
      </c>
      <c r="AY98" s="2" t="s">
        <v>1590</v>
      </c>
      <c r="AZ98" s="2" t="s">
        <v>1591</v>
      </c>
      <c r="BA98" s="3">
        <v>160</v>
      </c>
      <c r="BB98" s="3">
        <v>100</v>
      </c>
      <c r="BC98" s="3">
        <v>8400</v>
      </c>
      <c r="BD98" s="2" t="s">
        <v>287</v>
      </c>
      <c r="BE98" s="2" t="s">
        <v>288</v>
      </c>
      <c r="BF98" s="2" t="s">
        <v>289</v>
      </c>
      <c r="BG98" s="2" t="s">
        <v>290</v>
      </c>
      <c r="BH98" s="2" t="s">
        <v>437</v>
      </c>
      <c r="BI98" s="3">
        <v>80</v>
      </c>
      <c r="BJ98" s="3">
        <v>75852</v>
      </c>
      <c r="BK98" s="3">
        <v>500</v>
      </c>
      <c r="BL98" s="3">
        <v>276</v>
      </c>
      <c r="BM98" s="3">
        <v>120</v>
      </c>
      <c r="BN98" s="3">
        <v>600</v>
      </c>
      <c r="BO98" s="3">
        <v>71</v>
      </c>
      <c r="BP98" s="3">
        <v>7.4999999999999997E-2</v>
      </c>
      <c r="BQ98" s="2" t="s">
        <v>278</v>
      </c>
      <c r="BR98" s="3">
        <v>0</v>
      </c>
      <c r="BS98" s="3">
        <v>0</v>
      </c>
      <c r="BT98" s="2" t="s">
        <v>278</v>
      </c>
      <c r="BU98" s="3">
        <v>1</v>
      </c>
      <c r="BV98" s="3">
        <v>2</v>
      </c>
      <c r="BW98" s="3">
        <v>1500</v>
      </c>
      <c r="BX98" s="3">
        <v>750</v>
      </c>
      <c r="BY98" s="3">
        <v>572.4</v>
      </c>
      <c r="BZ98" s="3">
        <v>5151.6000000000004</v>
      </c>
      <c r="CA98" s="3">
        <v>0</v>
      </c>
      <c r="CB98" s="3">
        <v>5724</v>
      </c>
      <c r="CC98" s="3">
        <v>5.72</v>
      </c>
      <c r="CD98" s="3">
        <v>0.01</v>
      </c>
      <c r="CE98" s="3">
        <v>0</v>
      </c>
      <c r="CF98" s="3">
        <v>0</v>
      </c>
      <c r="CG98" s="3">
        <v>0</v>
      </c>
      <c r="CH98" s="3">
        <v>0</v>
      </c>
      <c r="CI98" s="3">
        <v>5724</v>
      </c>
      <c r="CJ98" s="2" t="s">
        <v>278</v>
      </c>
      <c r="CK98" s="2" t="s">
        <v>273</v>
      </c>
      <c r="CL98" s="2" t="s">
        <v>291</v>
      </c>
    </row>
    <row r="99" spans="1:90" hidden="1" x14ac:dyDescent="0.2">
      <c r="A99" s="2" t="s">
        <v>1592</v>
      </c>
      <c r="B99" s="2" t="s">
        <v>1552</v>
      </c>
      <c r="C99" s="2" t="s">
        <v>273</v>
      </c>
      <c r="D99" s="2" t="s">
        <v>1593</v>
      </c>
      <c r="E99" s="2" t="s">
        <v>1594</v>
      </c>
      <c r="F99" s="2" t="s">
        <v>262</v>
      </c>
      <c r="G99" s="2" t="s">
        <v>1595</v>
      </c>
      <c r="H99" s="2" t="s">
        <v>352</v>
      </c>
      <c r="I99" s="2" t="s">
        <v>1596</v>
      </c>
      <c r="J99" s="2" t="s">
        <v>354</v>
      </c>
      <c r="K99" s="2" t="s">
        <v>1594</v>
      </c>
      <c r="L99" s="2" t="s">
        <v>1593</v>
      </c>
      <c r="M99" s="2" t="s">
        <v>262</v>
      </c>
      <c r="N99" s="2" t="s">
        <v>1597</v>
      </c>
      <c r="O99" s="2" t="s">
        <v>268</v>
      </c>
      <c r="P99" s="2" t="s">
        <v>355</v>
      </c>
      <c r="Q99" s="2" t="s">
        <v>356</v>
      </c>
      <c r="R99" s="2" t="s">
        <v>1552</v>
      </c>
      <c r="S99" s="2" t="s">
        <v>338</v>
      </c>
      <c r="T99" s="2" t="s">
        <v>339</v>
      </c>
      <c r="U99" s="2" t="s">
        <v>1598</v>
      </c>
      <c r="V99" s="2" t="s">
        <v>273</v>
      </c>
      <c r="W99" s="2" t="s">
        <v>273</v>
      </c>
      <c r="X99" s="2" t="s">
        <v>274</v>
      </c>
      <c r="Y99" s="2" t="s">
        <v>275</v>
      </c>
      <c r="Z99" s="2" t="s">
        <v>276</v>
      </c>
      <c r="AA99" s="2" t="s">
        <v>1599</v>
      </c>
      <c r="AB99" s="2" t="s">
        <v>1560</v>
      </c>
      <c r="AC99" s="2" t="s">
        <v>437</v>
      </c>
      <c r="AD99" s="2" t="s">
        <v>1600</v>
      </c>
      <c r="AE99" s="2" t="s">
        <v>1601</v>
      </c>
      <c r="AF99" s="2" t="s">
        <v>1602</v>
      </c>
      <c r="AG99" s="2" t="s">
        <v>1603</v>
      </c>
      <c r="AH99" s="2" t="s">
        <v>273</v>
      </c>
      <c r="AI99" s="2" t="s">
        <v>437</v>
      </c>
      <c r="AJ99" s="2" t="s">
        <v>273</v>
      </c>
      <c r="AK99" s="2" t="s">
        <v>273</v>
      </c>
      <c r="AL99" s="2" t="s">
        <v>273</v>
      </c>
      <c r="AM99" s="2" t="s">
        <v>437</v>
      </c>
      <c r="AN99" s="2" t="s">
        <v>278</v>
      </c>
      <c r="AO99" s="2" t="s">
        <v>273</v>
      </c>
      <c r="AP99" s="2" t="s">
        <v>273</v>
      </c>
      <c r="AQ99" s="2" t="s">
        <v>273</v>
      </c>
      <c r="AR99" s="3">
        <v>38.145299999999999</v>
      </c>
      <c r="AS99" s="3">
        <v>121.297</v>
      </c>
      <c r="AT99" s="2" t="s">
        <v>280</v>
      </c>
      <c r="AU99" s="2" t="s">
        <v>281</v>
      </c>
      <c r="AV99" s="2" t="s">
        <v>282</v>
      </c>
      <c r="AW99" s="2" t="s">
        <v>283</v>
      </c>
      <c r="AX99" s="2" t="s">
        <v>1589</v>
      </c>
      <c r="AY99" s="2" t="s">
        <v>1590</v>
      </c>
      <c r="AZ99" s="2" t="s">
        <v>1591</v>
      </c>
      <c r="BA99" s="3">
        <v>700</v>
      </c>
      <c r="BB99" s="3">
        <v>700</v>
      </c>
      <c r="BC99" s="3">
        <v>7344</v>
      </c>
      <c r="BD99" s="2" t="s">
        <v>1604</v>
      </c>
      <c r="BE99" s="2" t="s">
        <v>1605</v>
      </c>
      <c r="BF99" s="2" t="s">
        <v>310</v>
      </c>
      <c r="BG99" s="2" t="s">
        <v>311</v>
      </c>
      <c r="BH99" s="2" t="s">
        <v>437</v>
      </c>
      <c r="BI99" s="3">
        <v>100</v>
      </c>
      <c r="BJ99" s="3">
        <v>596414</v>
      </c>
      <c r="BK99" s="3">
        <v>28800</v>
      </c>
      <c r="BL99" s="3">
        <v>372</v>
      </c>
      <c r="BM99" s="3">
        <v>165</v>
      </c>
      <c r="BN99" s="3">
        <v>57032</v>
      </c>
      <c r="BO99" s="3">
        <v>7765</v>
      </c>
      <c r="BP99" s="3">
        <v>6.4600000000000005E-2</v>
      </c>
      <c r="BQ99" s="2" t="s">
        <v>437</v>
      </c>
      <c r="BR99" s="3">
        <v>23383.1</v>
      </c>
      <c r="BS99" s="3">
        <v>41</v>
      </c>
      <c r="BT99" s="2" t="s">
        <v>278</v>
      </c>
      <c r="BU99" s="3">
        <v>1</v>
      </c>
      <c r="BV99" s="3">
        <v>2</v>
      </c>
      <c r="BW99" s="3">
        <v>60000</v>
      </c>
      <c r="BX99" s="3">
        <v>30000</v>
      </c>
      <c r="BY99" s="3">
        <v>78000</v>
      </c>
      <c r="BZ99" s="3">
        <v>364000</v>
      </c>
      <c r="CA99" s="3">
        <v>78000</v>
      </c>
      <c r="CB99" s="3">
        <v>520000</v>
      </c>
      <c r="CC99" s="3">
        <v>520</v>
      </c>
      <c r="CD99" s="3">
        <v>1.425</v>
      </c>
      <c r="CE99" s="3">
        <v>0</v>
      </c>
      <c r="CF99" s="3">
        <v>0</v>
      </c>
      <c r="CG99" s="3">
        <v>0</v>
      </c>
      <c r="CH99" s="3">
        <v>0</v>
      </c>
      <c r="CI99" s="3">
        <v>520000</v>
      </c>
      <c r="CJ99" s="2" t="s">
        <v>278</v>
      </c>
      <c r="CK99" s="2" t="s">
        <v>273</v>
      </c>
      <c r="CL99" s="2" t="s">
        <v>291</v>
      </c>
    </row>
    <row r="100" spans="1:90" hidden="1" x14ac:dyDescent="0.2">
      <c r="A100" s="2" t="s">
        <v>1606</v>
      </c>
      <c r="B100" s="2" t="s">
        <v>1607</v>
      </c>
      <c r="C100" s="2" t="s">
        <v>1608</v>
      </c>
      <c r="D100" s="2" t="s">
        <v>1609</v>
      </c>
      <c r="E100" s="2" t="s">
        <v>971</v>
      </c>
      <c r="F100" s="2" t="s">
        <v>262</v>
      </c>
      <c r="G100" s="2" t="s">
        <v>1610</v>
      </c>
      <c r="H100" s="2" t="s">
        <v>426</v>
      </c>
      <c r="I100" s="2" t="s">
        <v>1611</v>
      </c>
      <c r="J100" s="2" t="s">
        <v>354</v>
      </c>
      <c r="K100" s="2" t="s">
        <v>1612</v>
      </c>
      <c r="L100" s="2" t="s">
        <v>1613</v>
      </c>
      <c r="M100" s="2" t="s">
        <v>262</v>
      </c>
      <c r="N100" s="2" t="s">
        <v>1614</v>
      </c>
      <c r="O100" s="2" t="s">
        <v>268</v>
      </c>
      <c r="P100" s="2" t="s">
        <v>429</v>
      </c>
      <c r="Q100" s="2" t="s">
        <v>430</v>
      </c>
      <c r="R100" s="2" t="s">
        <v>846</v>
      </c>
      <c r="S100" s="2" t="s">
        <v>318</v>
      </c>
      <c r="T100" s="2" t="s">
        <v>319</v>
      </c>
      <c r="U100" s="2" t="s">
        <v>1615</v>
      </c>
      <c r="V100" s="2" t="s">
        <v>273</v>
      </c>
      <c r="W100" s="2" t="s">
        <v>273</v>
      </c>
      <c r="X100" s="2" t="s">
        <v>274</v>
      </c>
      <c r="Y100" s="2" t="s">
        <v>275</v>
      </c>
      <c r="Z100" s="2" t="s">
        <v>276</v>
      </c>
      <c r="AA100" s="2" t="s">
        <v>1616</v>
      </c>
      <c r="AB100" s="2" t="s">
        <v>849</v>
      </c>
      <c r="AC100" s="2" t="s">
        <v>437</v>
      </c>
      <c r="AD100" s="2" t="s">
        <v>1617</v>
      </c>
      <c r="AE100" s="2" t="s">
        <v>273</v>
      </c>
      <c r="AF100" s="2" t="s">
        <v>279</v>
      </c>
      <c r="AG100" s="2" t="s">
        <v>273</v>
      </c>
      <c r="AH100" s="2" t="s">
        <v>273</v>
      </c>
      <c r="AI100" s="2" t="s">
        <v>273</v>
      </c>
      <c r="AJ100" s="2" t="s">
        <v>273</v>
      </c>
      <c r="AK100" s="2" t="s">
        <v>720</v>
      </c>
      <c r="AL100" s="2" t="s">
        <v>273</v>
      </c>
      <c r="AM100" s="2" t="s">
        <v>273</v>
      </c>
      <c r="AN100" s="2" t="s">
        <v>278</v>
      </c>
      <c r="AO100" s="2" t="s">
        <v>273</v>
      </c>
      <c r="AP100" s="2" t="s">
        <v>273</v>
      </c>
      <c r="AQ100" s="2" t="s">
        <v>273</v>
      </c>
      <c r="AR100" s="3">
        <v>37.6736</v>
      </c>
      <c r="AS100" s="3">
        <v>121.01</v>
      </c>
      <c r="AT100" s="2" t="s">
        <v>280</v>
      </c>
      <c r="AU100" s="2" t="s">
        <v>281</v>
      </c>
      <c r="AV100" s="2" t="s">
        <v>282</v>
      </c>
      <c r="AW100" s="2" t="s">
        <v>283</v>
      </c>
      <c r="AX100" s="2" t="s">
        <v>1589</v>
      </c>
      <c r="AY100" s="2" t="s">
        <v>1590</v>
      </c>
      <c r="AZ100" s="2" t="s">
        <v>1591</v>
      </c>
      <c r="BA100" s="3">
        <v>230</v>
      </c>
      <c r="BB100" s="3">
        <v>200</v>
      </c>
      <c r="BC100" s="3">
        <v>6240</v>
      </c>
      <c r="BD100" s="2" t="s">
        <v>471</v>
      </c>
      <c r="BE100" s="2" t="s">
        <v>472</v>
      </c>
      <c r="BF100" s="2" t="s">
        <v>310</v>
      </c>
      <c r="BG100" s="2" t="s">
        <v>311</v>
      </c>
      <c r="BH100" s="2" t="s">
        <v>437</v>
      </c>
      <c r="BI100" s="3">
        <v>90</v>
      </c>
      <c r="BJ100" s="3">
        <v>153816</v>
      </c>
      <c r="BK100" s="3">
        <v>52250</v>
      </c>
      <c r="BL100" s="3">
        <v>323</v>
      </c>
      <c r="BM100" s="3">
        <v>50</v>
      </c>
      <c r="BN100" s="3">
        <v>21052.6</v>
      </c>
      <c r="BO100" s="3">
        <v>3373</v>
      </c>
      <c r="BP100" s="3">
        <v>4.7500000000000001E-2</v>
      </c>
      <c r="BQ100" s="2" t="s">
        <v>278</v>
      </c>
      <c r="BR100" s="3">
        <v>0</v>
      </c>
      <c r="BS100" s="3">
        <v>0</v>
      </c>
      <c r="BT100" s="2" t="s">
        <v>278</v>
      </c>
      <c r="BU100" s="3">
        <v>2</v>
      </c>
      <c r="BV100" s="3">
        <v>4</v>
      </c>
      <c r="BW100" s="3">
        <v>60000</v>
      </c>
      <c r="BX100" s="3">
        <v>15000</v>
      </c>
      <c r="BY100" s="3">
        <v>90000</v>
      </c>
      <c r="BZ100" s="3">
        <v>38571.4</v>
      </c>
      <c r="CA100" s="3">
        <v>0</v>
      </c>
      <c r="CB100" s="3">
        <v>128571</v>
      </c>
      <c r="CC100" s="3">
        <v>128.57</v>
      </c>
      <c r="CD100" s="3">
        <v>0.35</v>
      </c>
      <c r="CE100" s="3">
        <v>0</v>
      </c>
      <c r="CF100" s="3">
        <v>0</v>
      </c>
      <c r="CG100" s="3">
        <v>0</v>
      </c>
      <c r="CH100" s="3">
        <v>0</v>
      </c>
      <c r="CI100" s="3">
        <v>128571</v>
      </c>
      <c r="CJ100" s="2" t="s">
        <v>278</v>
      </c>
      <c r="CK100" s="2" t="s">
        <v>273</v>
      </c>
      <c r="CL100" s="2" t="s">
        <v>291</v>
      </c>
    </row>
    <row r="101" spans="1:90" hidden="1" x14ac:dyDescent="0.2">
      <c r="A101" s="2" t="s">
        <v>1618</v>
      </c>
      <c r="B101" s="2" t="s">
        <v>1619</v>
      </c>
      <c r="C101" s="2" t="s">
        <v>1620</v>
      </c>
      <c r="D101" s="2" t="s">
        <v>1621</v>
      </c>
      <c r="E101" s="2" t="s">
        <v>1622</v>
      </c>
      <c r="F101" s="2" t="s">
        <v>262</v>
      </c>
      <c r="G101" s="2" t="s">
        <v>1623</v>
      </c>
      <c r="H101" s="2" t="s">
        <v>1126</v>
      </c>
      <c r="I101" s="2" t="s">
        <v>1624</v>
      </c>
      <c r="J101" s="2" t="s">
        <v>397</v>
      </c>
      <c r="K101" s="2" t="s">
        <v>1625</v>
      </c>
      <c r="L101" s="2" t="s">
        <v>1621</v>
      </c>
      <c r="M101" s="2" t="s">
        <v>262</v>
      </c>
      <c r="N101" s="2" t="s">
        <v>1623</v>
      </c>
      <c r="O101" s="2" t="s">
        <v>268</v>
      </c>
      <c r="P101" s="2" t="s">
        <v>1003</v>
      </c>
      <c r="Q101" s="2" t="s">
        <v>1004</v>
      </c>
      <c r="R101" s="2" t="s">
        <v>1619</v>
      </c>
      <c r="S101" s="2" t="s">
        <v>305</v>
      </c>
      <c r="T101" s="2" t="s">
        <v>306</v>
      </c>
      <c r="U101" s="2" t="s">
        <v>1626</v>
      </c>
      <c r="V101" s="2" t="s">
        <v>273</v>
      </c>
      <c r="W101" s="2" t="s">
        <v>273</v>
      </c>
      <c r="X101" s="2" t="s">
        <v>274</v>
      </c>
      <c r="Y101" s="2" t="s">
        <v>275</v>
      </c>
      <c r="Z101" s="2" t="s">
        <v>276</v>
      </c>
      <c r="AA101" s="2" t="s">
        <v>1627</v>
      </c>
      <c r="AB101" s="2" t="s">
        <v>1627</v>
      </c>
      <c r="AC101" s="2" t="s">
        <v>278</v>
      </c>
      <c r="AD101" s="2" t="s">
        <v>273</v>
      </c>
      <c r="AE101" s="2" t="s">
        <v>273</v>
      </c>
      <c r="AF101" s="2" t="s">
        <v>279</v>
      </c>
      <c r="AG101" s="2" t="s">
        <v>273</v>
      </c>
      <c r="AH101" s="2" t="s">
        <v>273</v>
      </c>
      <c r="AI101" s="2" t="s">
        <v>273</v>
      </c>
      <c r="AJ101" s="2" t="s">
        <v>273</v>
      </c>
      <c r="AK101" s="2" t="s">
        <v>273</v>
      </c>
      <c r="AL101" s="2" t="s">
        <v>273</v>
      </c>
      <c r="AM101" s="2" t="s">
        <v>273</v>
      </c>
      <c r="AN101" s="2" t="s">
        <v>278</v>
      </c>
      <c r="AO101" s="2" t="s">
        <v>273</v>
      </c>
      <c r="AP101" s="2" t="s">
        <v>273</v>
      </c>
      <c r="AQ101" s="2" t="s">
        <v>273</v>
      </c>
      <c r="AR101" s="3">
        <v>38.569899999999997</v>
      </c>
      <c r="AS101" s="3">
        <v>121.548</v>
      </c>
      <c r="AT101" s="2" t="s">
        <v>280</v>
      </c>
      <c r="AU101" s="2" t="s">
        <v>281</v>
      </c>
      <c r="AV101" s="2" t="s">
        <v>282</v>
      </c>
      <c r="AW101" s="2" t="s">
        <v>283</v>
      </c>
      <c r="AX101" s="2" t="s">
        <v>1628</v>
      </c>
      <c r="AY101" s="2" t="s">
        <v>1629</v>
      </c>
      <c r="AZ101" s="2" t="s">
        <v>1630</v>
      </c>
      <c r="BA101" s="3">
        <v>40</v>
      </c>
      <c r="BB101" s="3">
        <v>30</v>
      </c>
      <c r="BC101" s="3">
        <v>6240</v>
      </c>
      <c r="BD101" s="2" t="s">
        <v>310</v>
      </c>
      <c r="BE101" s="2" t="s">
        <v>311</v>
      </c>
      <c r="BF101" s="2" t="s">
        <v>310</v>
      </c>
      <c r="BG101" s="2" t="s">
        <v>311</v>
      </c>
      <c r="BH101" s="2" t="s">
        <v>278</v>
      </c>
      <c r="BI101" s="3">
        <v>85</v>
      </c>
      <c r="BJ101" s="3">
        <v>21546</v>
      </c>
      <c r="BK101" s="3">
        <v>4717</v>
      </c>
      <c r="BL101" s="3">
        <v>323</v>
      </c>
      <c r="BM101" s="3">
        <v>65</v>
      </c>
      <c r="BN101" s="3">
        <v>15581.8</v>
      </c>
      <c r="BO101" s="3">
        <v>2497</v>
      </c>
      <c r="BP101" s="3">
        <v>7.8299999999999995E-2</v>
      </c>
      <c r="BQ101" s="2" t="s">
        <v>278</v>
      </c>
      <c r="BR101" s="3">
        <v>0</v>
      </c>
      <c r="BS101" s="3">
        <v>0</v>
      </c>
      <c r="BT101" s="2" t="s">
        <v>278</v>
      </c>
      <c r="BU101" s="3">
        <v>1</v>
      </c>
      <c r="BV101" s="3">
        <v>2</v>
      </c>
      <c r="BW101" s="3">
        <v>5600</v>
      </c>
      <c r="BX101" s="3">
        <v>2800</v>
      </c>
      <c r="BY101" s="3">
        <v>36789.9</v>
      </c>
      <c r="BZ101" s="3">
        <v>0</v>
      </c>
      <c r="CA101" s="3">
        <v>0</v>
      </c>
      <c r="CB101" s="3">
        <v>36789.9</v>
      </c>
      <c r="CC101" s="3">
        <v>36.79</v>
      </c>
      <c r="CD101" s="3">
        <v>0.10100000000000001</v>
      </c>
      <c r="CE101" s="3">
        <v>0</v>
      </c>
      <c r="CF101" s="3">
        <v>0</v>
      </c>
      <c r="CG101" s="3">
        <v>0</v>
      </c>
      <c r="CH101" s="3">
        <v>0</v>
      </c>
      <c r="CI101" s="3">
        <v>36789.9</v>
      </c>
      <c r="CJ101" s="2" t="s">
        <v>278</v>
      </c>
      <c r="CK101" s="2" t="s">
        <v>273</v>
      </c>
      <c r="CL101" s="2" t="s">
        <v>291</v>
      </c>
    </row>
    <row r="102" spans="1:90" hidden="1" x14ac:dyDescent="0.2">
      <c r="A102" s="2" t="s">
        <v>1631</v>
      </c>
      <c r="B102" s="2" t="s">
        <v>1632</v>
      </c>
      <c r="C102" s="2" t="s">
        <v>273</v>
      </c>
      <c r="D102" s="2" t="s">
        <v>1633</v>
      </c>
      <c r="E102" s="2" t="s">
        <v>1634</v>
      </c>
      <c r="F102" s="2" t="s">
        <v>262</v>
      </c>
      <c r="G102" s="2" t="s">
        <v>1635</v>
      </c>
      <c r="H102" s="2" t="s">
        <v>395</v>
      </c>
      <c r="I102" s="2" t="s">
        <v>1636</v>
      </c>
      <c r="J102" s="2" t="s">
        <v>1000</v>
      </c>
      <c r="K102" s="2" t="s">
        <v>1634</v>
      </c>
      <c r="L102" s="2" t="s">
        <v>1637</v>
      </c>
      <c r="M102" s="2" t="s">
        <v>262</v>
      </c>
      <c r="N102" s="2" t="s">
        <v>1638</v>
      </c>
      <c r="O102" s="2" t="s">
        <v>268</v>
      </c>
      <c r="P102" s="2" t="s">
        <v>1639</v>
      </c>
      <c r="Q102" s="2" t="s">
        <v>1640</v>
      </c>
      <c r="R102" s="2" t="s">
        <v>1632</v>
      </c>
      <c r="S102" s="2" t="s">
        <v>318</v>
      </c>
      <c r="T102" s="2" t="s">
        <v>319</v>
      </c>
      <c r="U102" s="2" t="s">
        <v>1641</v>
      </c>
      <c r="V102" s="2" t="s">
        <v>273</v>
      </c>
      <c r="W102" s="2" t="s">
        <v>273</v>
      </c>
      <c r="X102" s="2" t="s">
        <v>274</v>
      </c>
      <c r="Y102" s="2" t="s">
        <v>275</v>
      </c>
      <c r="Z102" s="2" t="s">
        <v>276</v>
      </c>
      <c r="AA102" s="2" t="s">
        <v>1642</v>
      </c>
      <c r="AB102" s="2" t="s">
        <v>1642</v>
      </c>
      <c r="AC102" s="2" t="s">
        <v>278</v>
      </c>
      <c r="AD102" s="2" t="s">
        <v>273</v>
      </c>
      <c r="AE102" s="2" t="s">
        <v>273</v>
      </c>
      <c r="AF102" s="2" t="s">
        <v>273</v>
      </c>
      <c r="AG102" s="2" t="s">
        <v>273</v>
      </c>
      <c r="AH102" s="2" t="s">
        <v>273</v>
      </c>
      <c r="AI102" s="2" t="s">
        <v>273</v>
      </c>
      <c r="AJ102" s="2" t="s">
        <v>273</v>
      </c>
      <c r="AK102" s="2" t="s">
        <v>273</v>
      </c>
      <c r="AL102" s="2" t="s">
        <v>273</v>
      </c>
      <c r="AM102" s="2" t="s">
        <v>273</v>
      </c>
      <c r="AN102" s="2" t="s">
        <v>278</v>
      </c>
      <c r="AO102" s="2" t="s">
        <v>273</v>
      </c>
      <c r="AP102" s="2" t="s">
        <v>273</v>
      </c>
      <c r="AQ102" s="2" t="s">
        <v>273</v>
      </c>
      <c r="AR102" s="3">
        <v>38.970199999999998</v>
      </c>
      <c r="AS102" s="3">
        <v>122.008</v>
      </c>
      <c r="AT102" s="2" t="s">
        <v>280</v>
      </c>
      <c r="AU102" s="2" t="s">
        <v>281</v>
      </c>
      <c r="AV102" s="2" t="s">
        <v>282</v>
      </c>
      <c r="AW102" s="2" t="s">
        <v>283</v>
      </c>
      <c r="AX102" s="2" t="s">
        <v>1628</v>
      </c>
      <c r="AY102" s="2" t="s">
        <v>1629</v>
      </c>
      <c r="AZ102" s="2" t="s">
        <v>1643</v>
      </c>
      <c r="BA102" s="3">
        <v>200</v>
      </c>
      <c r="BB102" s="3">
        <v>110</v>
      </c>
      <c r="BC102" s="3">
        <v>8736</v>
      </c>
      <c r="BD102" s="2" t="s">
        <v>310</v>
      </c>
      <c r="BE102" s="2" t="s">
        <v>311</v>
      </c>
      <c r="BF102" s="2" t="s">
        <v>1644</v>
      </c>
      <c r="BG102" s="2" t="s">
        <v>1645</v>
      </c>
      <c r="BH102" s="2" t="s">
        <v>278</v>
      </c>
      <c r="BI102" s="3">
        <v>80</v>
      </c>
      <c r="BJ102" s="3">
        <v>58058</v>
      </c>
      <c r="BK102" s="3">
        <v>0</v>
      </c>
      <c r="BL102" s="3">
        <v>0</v>
      </c>
      <c r="BM102" s="3">
        <v>0</v>
      </c>
      <c r="BN102" s="3">
        <v>10808.3</v>
      </c>
      <c r="BO102" s="3">
        <v>1237</v>
      </c>
      <c r="BP102" s="3">
        <v>0.1031</v>
      </c>
      <c r="BQ102" s="2" t="s">
        <v>278</v>
      </c>
      <c r="BR102" s="3">
        <v>0</v>
      </c>
      <c r="BS102" s="3">
        <v>0</v>
      </c>
      <c r="BT102" s="2" t="s">
        <v>278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32558.7</v>
      </c>
      <c r="CA102" s="3">
        <v>0</v>
      </c>
      <c r="CB102" s="3">
        <v>32558.7</v>
      </c>
      <c r="CC102" s="3">
        <v>32.558999999999997</v>
      </c>
      <c r="CD102" s="3">
        <v>8.8999999999999996E-2</v>
      </c>
      <c r="CE102" s="3">
        <v>0</v>
      </c>
      <c r="CF102" s="3">
        <v>0</v>
      </c>
      <c r="CG102" s="3">
        <v>0</v>
      </c>
      <c r="CH102" s="3">
        <v>0</v>
      </c>
      <c r="CI102" s="3">
        <v>32558.7</v>
      </c>
      <c r="CJ102" s="2" t="s">
        <v>278</v>
      </c>
      <c r="CK102" s="2" t="s">
        <v>273</v>
      </c>
      <c r="CL102" s="2" t="s">
        <v>291</v>
      </c>
    </row>
    <row r="103" spans="1:90" hidden="1" x14ac:dyDescent="0.2">
      <c r="A103" s="2" t="s">
        <v>1646</v>
      </c>
      <c r="B103" s="2" t="s">
        <v>1647</v>
      </c>
      <c r="C103" s="2" t="s">
        <v>1648</v>
      </c>
      <c r="D103" s="2" t="s">
        <v>1649</v>
      </c>
      <c r="E103" s="2" t="s">
        <v>350</v>
      </c>
      <c r="F103" s="2" t="s">
        <v>262</v>
      </c>
      <c r="G103" s="2" t="s">
        <v>1650</v>
      </c>
      <c r="H103" s="2" t="s">
        <v>352</v>
      </c>
      <c r="I103" s="2" t="s">
        <v>1651</v>
      </c>
      <c r="J103" s="2" t="s">
        <v>354</v>
      </c>
      <c r="K103" s="2" t="s">
        <v>350</v>
      </c>
      <c r="L103" s="2" t="s">
        <v>1652</v>
      </c>
      <c r="M103" s="2" t="s">
        <v>262</v>
      </c>
      <c r="N103" s="2" t="s">
        <v>1653</v>
      </c>
      <c r="O103" s="2" t="s">
        <v>268</v>
      </c>
      <c r="P103" s="2" t="s">
        <v>355</v>
      </c>
      <c r="Q103" s="2" t="s">
        <v>356</v>
      </c>
      <c r="R103" s="2" t="s">
        <v>1647</v>
      </c>
      <c r="S103" s="2" t="s">
        <v>318</v>
      </c>
      <c r="T103" s="2" t="s">
        <v>319</v>
      </c>
      <c r="U103" s="2" t="s">
        <v>1654</v>
      </c>
      <c r="V103" s="2" t="s">
        <v>1655</v>
      </c>
      <c r="W103" s="2" t="s">
        <v>273</v>
      </c>
      <c r="X103" s="2" t="s">
        <v>274</v>
      </c>
      <c r="Y103" s="2" t="s">
        <v>275</v>
      </c>
      <c r="Z103" s="2" t="s">
        <v>276</v>
      </c>
      <c r="AA103" s="2" t="s">
        <v>1656</v>
      </c>
      <c r="AB103" s="2" t="s">
        <v>1657</v>
      </c>
      <c r="AC103" s="2" t="s">
        <v>437</v>
      </c>
      <c r="AD103" s="2" t="s">
        <v>1654</v>
      </c>
      <c r="AE103" s="2" t="s">
        <v>1658</v>
      </c>
      <c r="AF103" s="2" t="s">
        <v>1651</v>
      </c>
      <c r="AG103" s="2" t="s">
        <v>273</v>
      </c>
      <c r="AH103" s="2" t="s">
        <v>273</v>
      </c>
      <c r="AI103" s="2" t="s">
        <v>273</v>
      </c>
      <c r="AJ103" s="2" t="s">
        <v>273</v>
      </c>
      <c r="AK103" s="2" t="s">
        <v>273</v>
      </c>
      <c r="AL103" s="2" t="s">
        <v>273</v>
      </c>
      <c r="AM103" s="2" t="s">
        <v>273</v>
      </c>
      <c r="AN103" s="2" t="s">
        <v>278</v>
      </c>
      <c r="AO103" s="2" t="s">
        <v>273</v>
      </c>
      <c r="AP103" s="2" t="s">
        <v>273</v>
      </c>
      <c r="AQ103" s="2" t="s">
        <v>273</v>
      </c>
      <c r="AR103" s="3">
        <v>37.910200000000003</v>
      </c>
      <c r="AS103" s="3">
        <v>121.261</v>
      </c>
      <c r="AT103" s="2" t="s">
        <v>280</v>
      </c>
      <c r="AU103" s="2" t="s">
        <v>281</v>
      </c>
      <c r="AV103" s="2" t="s">
        <v>282</v>
      </c>
      <c r="AW103" s="2" t="s">
        <v>283</v>
      </c>
      <c r="AX103" s="2" t="s">
        <v>1659</v>
      </c>
      <c r="AY103" s="2" t="s">
        <v>1660</v>
      </c>
      <c r="AZ103" s="2" t="s">
        <v>1661</v>
      </c>
      <c r="BA103" s="3">
        <v>61</v>
      </c>
      <c r="BB103" s="3">
        <v>35</v>
      </c>
      <c r="BC103" s="3">
        <v>8736</v>
      </c>
      <c r="BD103" s="2" t="s">
        <v>310</v>
      </c>
      <c r="BE103" s="2" t="s">
        <v>311</v>
      </c>
      <c r="BF103" s="2" t="s">
        <v>310</v>
      </c>
      <c r="BG103" s="2" t="s">
        <v>311</v>
      </c>
      <c r="BH103" s="2" t="s">
        <v>278</v>
      </c>
      <c r="BI103" s="3">
        <v>100</v>
      </c>
      <c r="BJ103" s="3">
        <v>21900</v>
      </c>
      <c r="BK103" s="3">
        <v>65000</v>
      </c>
      <c r="BL103" s="3">
        <v>365</v>
      </c>
      <c r="BM103" s="3">
        <v>149</v>
      </c>
      <c r="BN103" s="3">
        <v>42000</v>
      </c>
      <c r="BO103" s="3">
        <v>4807</v>
      </c>
      <c r="BP103" s="3">
        <v>9.4600000000000004E-2</v>
      </c>
      <c r="BQ103" s="2" t="s">
        <v>437</v>
      </c>
      <c r="BR103" s="3">
        <v>16800</v>
      </c>
      <c r="BS103" s="3">
        <v>40</v>
      </c>
      <c r="BT103" s="2" t="s">
        <v>437</v>
      </c>
      <c r="BU103" s="3">
        <v>1</v>
      </c>
      <c r="BV103" s="3">
        <v>1</v>
      </c>
      <c r="BW103" s="3">
        <v>60000</v>
      </c>
      <c r="BX103" s="3">
        <v>60000</v>
      </c>
      <c r="BY103" s="3">
        <v>710400</v>
      </c>
      <c r="BZ103" s="3">
        <v>249600</v>
      </c>
      <c r="CA103" s="3">
        <v>0</v>
      </c>
      <c r="CB103" s="3">
        <v>960003</v>
      </c>
      <c r="CC103" s="3">
        <v>960.00300000000004</v>
      </c>
      <c r="CD103" s="3">
        <v>2.63</v>
      </c>
      <c r="CE103" s="3">
        <v>0</v>
      </c>
      <c r="CF103" s="3">
        <v>0</v>
      </c>
      <c r="CG103" s="3">
        <v>0</v>
      </c>
      <c r="CH103" s="3">
        <v>0</v>
      </c>
      <c r="CI103" s="3">
        <v>960000</v>
      </c>
      <c r="CJ103" s="2" t="s">
        <v>278</v>
      </c>
      <c r="CK103" s="2" t="s">
        <v>273</v>
      </c>
      <c r="CL103" s="2" t="s">
        <v>291</v>
      </c>
    </row>
    <row r="104" spans="1:90" hidden="1" x14ac:dyDescent="0.2">
      <c r="A104" s="2" t="s">
        <v>1662</v>
      </c>
      <c r="B104" s="2" t="s">
        <v>1663</v>
      </c>
      <c r="C104" s="2" t="s">
        <v>273</v>
      </c>
      <c r="D104" s="2" t="s">
        <v>1664</v>
      </c>
      <c r="E104" s="2" t="s">
        <v>261</v>
      </c>
      <c r="F104" s="2" t="s">
        <v>262</v>
      </c>
      <c r="G104" s="2" t="s">
        <v>1665</v>
      </c>
      <c r="H104" s="2" t="s">
        <v>264</v>
      </c>
      <c r="I104" s="2" t="s">
        <v>1666</v>
      </c>
      <c r="J104" s="2" t="s">
        <v>266</v>
      </c>
      <c r="K104" s="2" t="s">
        <v>261</v>
      </c>
      <c r="L104" s="2" t="s">
        <v>1667</v>
      </c>
      <c r="M104" s="2" t="s">
        <v>262</v>
      </c>
      <c r="N104" s="2" t="s">
        <v>317</v>
      </c>
      <c r="O104" s="2" t="s">
        <v>268</v>
      </c>
      <c r="P104" s="2" t="s">
        <v>269</v>
      </c>
      <c r="Q104" s="2" t="s">
        <v>261</v>
      </c>
      <c r="R104" s="2" t="s">
        <v>1668</v>
      </c>
      <c r="S104" s="2" t="s">
        <v>305</v>
      </c>
      <c r="T104" s="2" t="s">
        <v>306</v>
      </c>
      <c r="U104" s="2" t="s">
        <v>1669</v>
      </c>
      <c r="V104" s="2" t="s">
        <v>273</v>
      </c>
      <c r="W104" s="2" t="s">
        <v>273</v>
      </c>
      <c r="X104" s="2" t="s">
        <v>274</v>
      </c>
      <c r="Y104" s="2" t="s">
        <v>275</v>
      </c>
      <c r="Z104" s="2" t="s">
        <v>276</v>
      </c>
      <c r="AA104" s="2" t="s">
        <v>1670</v>
      </c>
      <c r="AB104" s="2" t="s">
        <v>1671</v>
      </c>
      <c r="AC104" s="2" t="s">
        <v>278</v>
      </c>
      <c r="AD104" s="2" t="s">
        <v>273</v>
      </c>
      <c r="AE104" s="2" t="s">
        <v>306</v>
      </c>
      <c r="AF104" s="2" t="s">
        <v>1672</v>
      </c>
      <c r="AG104" s="2" t="s">
        <v>273</v>
      </c>
      <c r="AH104" s="2" t="s">
        <v>273</v>
      </c>
      <c r="AI104" s="2" t="s">
        <v>273</v>
      </c>
      <c r="AJ104" s="2" t="s">
        <v>273</v>
      </c>
      <c r="AK104" s="2" t="s">
        <v>273</v>
      </c>
      <c r="AL104" s="2" t="s">
        <v>273</v>
      </c>
      <c r="AM104" s="2" t="s">
        <v>273</v>
      </c>
      <c r="AN104" s="2" t="s">
        <v>278</v>
      </c>
      <c r="AO104" s="2" t="s">
        <v>273</v>
      </c>
      <c r="AP104" s="2" t="s">
        <v>273</v>
      </c>
      <c r="AQ104" s="2" t="s">
        <v>273</v>
      </c>
      <c r="AR104" s="3">
        <v>34.003799999999998</v>
      </c>
      <c r="AS104" s="3">
        <v>118.209</v>
      </c>
      <c r="AT104" s="2" t="s">
        <v>280</v>
      </c>
      <c r="AU104" s="2" t="s">
        <v>281</v>
      </c>
      <c r="AV104" s="2" t="s">
        <v>282</v>
      </c>
      <c r="AW104" s="2" t="s">
        <v>283</v>
      </c>
      <c r="AX104" s="2" t="s">
        <v>1673</v>
      </c>
      <c r="AY104" s="2" t="s">
        <v>1674</v>
      </c>
      <c r="AZ104" s="2" t="s">
        <v>1675</v>
      </c>
      <c r="BA104" s="3">
        <v>680</v>
      </c>
      <c r="BB104" s="3">
        <v>221</v>
      </c>
      <c r="BC104" s="3">
        <v>6000</v>
      </c>
      <c r="BD104" s="2" t="s">
        <v>287</v>
      </c>
      <c r="BE104" s="2" t="s">
        <v>288</v>
      </c>
      <c r="BF104" s="2" t="s">
        <v>289</v>
      </c>
      <c r="BG104" s="2" t="s">
        <v>290</v>
      </c>
      <c r="BH104" s="2" t="s">
        <v>278</v>
      </c>
      <c r="BI104" s="3">
        <v>65</v>
      </c>
      <c r="BJ104" s="3">
        <v>178773</v>
      </c>
      <c r="BK104" s="3">
        <v>26796</v>
      </c>
      <c r="BL104" s="3">
        <v>384</v>
      </c>
      <c r="BM104" s="3">
        <v>104</v>
      </c>
      <c r="BN104" s="3">
        <v>5185.18</v>
      </c>
      <c r="BO104" s="3">
        <v>864</v>
      </c>
      <c r="BP104" s="3">
        <v>0.1051</v>
      </c>
      <c r="BQ104" s="2" t="s">
        <v>278</v>
      </c>
      <c r="BR104" s="3">
        <v>0</v>
      </c>
      <c r="BS104" s="3">
        <v>0</v>
      </c>
      <c r="BT104" s="2" t="s">
        <v>278</v>
      </c>
      <c r="BU104" s="3">
        <v>1</v>
      </c>
      <c r="BV104" s="3">
        <v>1</v>
      </c>
      <c r="BW104" s="3">
        <v>40000</v>
      </c>
      <c r="BX104" s="3">
        <v>40000</v>
      </c>
      <c r="BY104" s="3">
        <v>200967</v>
      </c>
      <c r="BZ104" s="3">
        <v>0</v>
      </c>
      <c r="CA104" s="3">
        <v>0</v>
      </c>
      <c r="CB104" s="3">
        <v>200967</v>
      </c>
      <c r="CC104" s="3">
        <v>200.96700000000001</v>
      </c>
      <c r="CD104" s="3">
        <v>0.55100000000000005</v>
      </c>
      <c r="CE104" s="3">
        <v>0</v>
      </c>
      <c r="CF104" s="3">
        <v>0</v>
      </c>
      <c r="CG104" s="3">
        <v>0</v>
      </c>
      <c r="CH104" s="3">
        <v>0</v>
      </c>
      <c r="CI104" s="3">
        <v>200967</v>
      </c>
      <c r="CJ104" s="2" t="s">
        <v>278</v>
      </c>
      <c r="CK104" s="2" t="s">
        <v>273</v>
      </c>
      <c r="CL104" s="2" t="s">
        <v>291</v>
      </c>
    </row>
    <row r="105" spans="1:90" hidden="1" x14ac:dyDescent="0.2">
      <c r="A105" s="2" t="s">
        <v>1676</v>
      </c>
      <c r="B105" s="2" t="s">
        <v>1677</v>
      </c>
      <c r="C105" s="2" t="s">
        <v>273</v>
      </c>
      <c r="D105" s="2" t="s">
        <v>1678</v>
      </c>
      <c r="E105" s="2" t="s">
        <v>1679</v>
      </c>
      <c r="F105" s="2" t="s">
        <v>262</v>
      </c>
      <c r="G105" s="2" t="s">
        <v>1680</v>
      </c>
      <c r="H105" s="2" t="s">
        <v>1496</v>
      </c>
      <c r="I105" s="2" t="s">
        <v>1681</v>
      </c>
      <c r="J105" s="2" t="s">
        <v>486</v>
      </c>
      <c r="K105" s="2" t="s">
        <v>1679</v>
      </c>
      <c r="L105" s="2" t="s">
        <v>1682</v>
      </c>
      <c r="M105" s="2" t="s">
        <v>262</v>
      </c>
      <c r="N105" s="2" t="s">
        <v>1680</v>
      </c>
      <c r="O105" s="2" t="s">
        <v>268</v>
      </c>
      <c r="P105" s="2" t="s">
        <v>488</v>
      </c>
      <c r="Q105" s="2" t="s">
        <v>489</v>
      </c>
      <c r="R105" s="2" t="s">
        <v>1677</v>
      </c>
      <c r="S105" s="2" t="s">
        <v>268</v>
      </c>
      <c r="T105" s="2" t="s">
        <v>1683</v>
      </c>
      <c r="U105" s="2" t="s">
        <v>1684</v>
      </c>
      <c r="V105" s="2" t="s">
        <v>273</v>
      </c>
      <c r="W105" s="2" t="s">
        <v>273</v>
      </c>
      <c r="X105" s="2" t="s">
        <v>274</v>
      </c>
      <c r="Y105" s="2" t="s">
        <v>275</v>
      </c>
      <c r="Z105" s="2" t="s">
        <v>276</v>
      </c>
      <c r="AA105" s="2" t="s">
        <v>1685</v>
      </c>
      <c r="AB105" s="2" t="s">
        <v>1685</v>
      </c>
      <c r="AC105" s="2" t="s">
        <v>278</v>
      </c>
      <c r="AD105" s="2" t="s">
        <v>273</v>
      </c>
      <c r="AE105" s="2" t="s">
        <v>273</v>
      </c>
      <c r="AF105" s="2" t="s">
        <v>273</v>
      </c>
      <c r="AG105" s="2" t="s">
        <v>273</v>
      </c>
      <c r="AH105" s="2" t="s">
        <v>273</v>
      </c>
      <c r="AI105" s="2" t="s">
        <v>273</v>
      </c>
      <c r="AJ105" s="2" t="s">
        <v>273</v>
      </c>
      <c r="AK105" s="2" t="s">
        <v>273</v>
      </c>
      <c r="AL105" s="2" t="s">
        <v>273</v>
      </c>
      <c r="AM105" s="2" t="s">
        <v>273</v>
      </c>
      <c r="AN105" s="2" t="s">
        <v>278</v>
      </c>
      <c r="AO105" s="2" t="s">
        <v>273</v>
      </c>
      <c r="AP105" s="2" t="s">
        <v>273</v>
      </c>
      <c r="AQ105" s="2" t="s">
        <v>273</v>
      </c>
      <c r="AR105" s="3">
        <v>33.776000000000003</v>
      </c>
      <c r="AS105" s="3">
        <v>117.339</v>
      </c>
      <c r="AT105" s="2" t="s">
        <v>280</v>
      </c>
      <c r="AU105" s="2" t="s">
        <v>281</v>
      </c>
      <c r="AV105" s="2" t="s">
        <v>282</v>
      </c>
      <c r="AW105" s="2" t="s">
        <v>283</v>
      </c>
      <c r="AX105" s="2" t="s">
        <v>1686</v>
      </c>
      <c r="AY105" s="2" t="s">
        <v>1687</v>
      </c>
      <c r="AZ105" s="2" t="s">
        <v>1688</v>
      </c>
      <c r="BA105" s="3">
        <v>70</v>
      </c>
      <c r="BB105" s="3">
        <v>53</v>
      </c>
      <c r="BC105" s="3">
        <v>8736</v>
      </c>
      <c r="BD105" s="2" t="s">
        <v>287</v>
      </c>
      <c r="BE105" s="2" t="s">
        <v>288</v>
      </c>
      <c r="BF105" s="2" t="s">
        <v>289</v>
      </c>
      <c r="BG105" s="2" t="s">
        <v>290</v>
      </c>
      <c r="BH105" s="2" t="s">
        <v>278</v>
      </c>
      <c r="BI105" s="3">
        <v>80</v>
      </c>
      <c r="BJ105" s="3">
        <v>39962</v>
      </c>
      <c r="BK105" s="3">
        <v>0</v>
      </c>
      <c r="BL105" s="3">
        <v>0</v>
      </c>
      <c r="BM105" s="3">
        <v>0</v>
      </c>
      <c r="BN105" s="3">
        <v>3484</v>
      </c>
      <c r="BO105" s="3">
        <v>398</v>
      </c>
      <c r="BP105" s="3">
        <v>0.10009999999999999</v>
      </c>
      <c r="BQ105" s="2" t="s">
        <v>278</v>
      </c>
      <c r="BR105" s="3">
        <v>0</v>
      </c>
      <c r="BS105" s="3">
        <v>0</v>
      </c>
      <c r="BT105" s="2" t="s">
        <v>278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26370</v>
      </c>
      <c r="CA105" s="3">
        <v>0</v>
      </c>
      <c r="CB105" s="3">
        <v>26370</v>
      </c>
      <c r="CC105" s="3">
        <v>26.37</v>
      </c>
      <c r="CD105" s="3">
        <v>7.0000000000000007E-2</v>
      </c>
      <c r="CE105" s="3">
        <v>0</v>
      </c>
      <c r="CF105" s="3">
        <v>0</v>
      </c>
      <c r="CG105" s="3">
        <v>0</v>
      </c>
      <c r="CH105" s="3">
        <v>0</v>
      </c>
      <c r="CI105" s="3">
        <v>26370</v>
      </c>
      <c r="CJ105" s="2" t="s">
        <v>278</v>
      </c>
      <c r="CK105" s="2" t="s">
        <v>273</v>
      </c>
      <c r="CL105" s="2" t="s">
        <v>291</v>
      </c>
    </row>
    <row r="106" spans="1:90" hidden="1" x14ac:dyDescent="0.2">
      <c r="A106" s="2" t="s">
        <v>1689</v>
      </c>
      <c r="B106" s="2" t="s">
        <v>1690</v>
      </c>
      <c r="C106" s="2" t="s">
        <v>273</v>
      </c>
      <c r="D106" s="2" t="s">
        <v>1691</v>
      </c>
      <c r="E106" s="2" t="s">
        <v>1376</v>
      </c>
      <c r="F106" s="2" t="s">
        <v>262</v>
      </c>
      <c r="G106" s="2" t="s">
        <v>1692</v>
      </c>
      <c r="H106" s="2" t="s">
        <v>382</v>
      </c>
      <c r="I106" s="2" t="s">
        <v>1693</v>
      </c>
      <c r="J106" s="2" t="s">
        <v>486</v>
      </c>
      <c r="K106" s="2" t="s">
        <v>1376</v>
      </c>
      <c r="L106" s="2" t="s">
        <v>1694</v>
      </c>
      <c r="M106" s="2" t="s">
        <v>262</v>
      </c>
      <c r="N106" s="2" t="s">
        <v>1695</v>
      </c>
      <c r="O106" s="2" t="s">
        <v>268</v>
      </c>
      <c r="P106" s="2" t="s">
        <v>1379</v>
      </c>
      <c r="Q106" s="2" t="s">
        <v>1380</v>
      </c>
      <c r="R106" s="2" t="s">
        <v>1690</v>
      </c>
      <c r="S106" s="2" t="s">
        <v>1696</v>
      </c>
      <c r="T106" s="2" t="s">
        <v>1697</v>
      </c>
      <c r="U106" s="2" t="s">
        <v>1698</v>
      </c>
      <c r="V106" s="2" t="s">
        <v>1699</v>
      </c>
      <c r="W106" s="2" t="s">
        <v>273</v>
      </c>
      <c r="X106" s="2" t="s">
        <v>274</v>
      </c>
      <c r="Y106" s="2" t="s">
        <v>275</v>
      </c>
      <c r="Z106" s="2" t="s">
        <v>276</v>
      </c>
      <c r="AA106" s="2" t="s">
        <v>1700</v>
      </c>
      <c r="AB106" s="2" t="s">
        <v>1700</v>
      </c>
      <c r="AC106" s="2" t="s">
        <v>437</v>
      </c>
      <c r="AD106" s="2" t="s">
        <v>1698</v>
      </c>
      <c r="AE106" s="2" t="s">
        <v>1697</v>
      </c>
      <c r="AF106" s="2" t="s">
        <v>1693</v>
      </c>
      <c r="AG106" s="2" t="s">
        <v>1701</v>
      </c>
      <c r="AH106" s="2" t="s">
        <v>273</v>
      </c>
      <c r="AI106" s="2" t="s">
        <v>437</v>
      </c>
      <c r="AJ106" s="2" t="s">
        <v>719</v>
      </c>
      <c r="AK106" s="2" t="s">
        <v>1702</v>
      </c>
      <c r="AL106" s="2" t="s">
        <v>273</v>
      </c>
      <c r="AM106" s="2" t="s">
        <v>278</v>
      </c>
      <c r="AN106" s="2" t="s">
        <v>278</v>
      </c>
      <c r="AO106" s="2" t="s">
        <v>273</v>
      </c>
      <c r="AP106" s="2" t="s">
        <v>273</v>
      </c>
      <c r="AQ106" s="2" t="s">
        <v>273</v>
      </c>
      <c r="AR106" s="3">
        <v>34.063000000000002</v>
      </c>
      <c r="AS106" s="3">
        <v>117.575</v>
      </c>
      <c r="AT106" s="2" t="s">
        <v>280</v>
      </c>
      <c r="AU106" s="2" t="s">
        <v>281</v>
      </c>
      <c r="AV106" s="2" t="s">
        <v>282</v>
      </c>
      <c r="AW106" s="2" t="s">
        <v>283</v>
      </c>
      <c r="AX106" s="2" t="s">
        <v>1686</v>
      </c>
      <c r="AY106" s="2" t="s">
        <v>1687</v>
      </c>
      <c r="AZ106" s="2" t="s">
        <v>1703</v>
      </c>
      <c r="BA106" s="3">
        <v>100</v>
      </c>
      <c r="BB106" s="3">
        <v>68</v>
      </c>
      <c r="BC106" s="3">
        <v>7488</v>
      </c>
      <c r="BD106" s="2" t="s">
        <v>287</v>
      </c>
      <c r="BE106" s="2" t="s">
        <v>288</v>
      </c>
      <c r="BF106" s="2" t="s">
        <v>289</v>
      </c>
      <c r="BG106" s="2" t="s">
        <v>290</v>
      </c>
      <c r="BH106" s="2" t="s">
        <v>278</v>
      </c>
      <c r="BI106" s="3">
        <v>80</v>
      </c>
      <c r="BJ106" s="3">
        <v>55374</v>
      </c>
      <c r="BK106" s="3">
        <v>5000</v>
      </c>
      <c r="BL106" s="3">
        <v>0</v>
      </c>
      <c r="BM106" s="3">
        <v>0</v>
      </c>
      <c r="BN106" s="3">
        <v>2994.24</v>
      </c>
      <c r="BO106" s="3">
        <v>399</v>
      </c>
      <c r="BP106" s="3">
        <v>0.06</v>
      </c>
      <c r="BQ106" s="2" t="s">
        <v>278</v>
      </c>
      <c r="BR106" s="3">
        <v>0</v>
      </c>
      <c r="BS106" s="3">
        <v>0</v>
      </c>
      <c r="BT106" s="2" t="s">
        <v>278</v>
      </c>
      <c r="BU106" s="3">
        <v>2</v>
      </c>
      <c r="BV106" s="3">
        <v>2</v>
      </c>
      <c r="BW106" s="3">
        <v>8300</v>
      </c>
      <c r="BX106" s="3">
        <v>4150</v>
      </c>
      <c r="BY106" s="3">
        <v>50400</v>
      </c>
      <c r="BZ106" s="3">
        <v>0</v>
      </c>
      <c r="CA106" s="3">
        <v>0</v>
      </c>
      <c r="CB106" s="3">
        <v>50400</v>
      </c>
      <c r="CC106" s="3">
        <v>50.4</v>
      </c>
      <c r="CD106" s="3">
        <v>0.13</v>
      </c>
      <c r="CE106" s="3">
        <v>0</v>
      </c>
      <c r="CF106" s="3">
        <v>0</v>
      </c>
      <c r="CG106" s="3">
        <v>0</v>
      </c>
      <c r="CH106" s="3">
        <v>0</v>
      </c>
      <c r="CI106" s="3">
        <v>50400</v>
      </c>
      <c r="CJ106" s="2" t="s">
        <v>278</v>
      </c>
      <c r="CK106" s="2" t="s">
        <v>273</v>
      </c>
      <c r="CL106" s="2" t="s">
        <v>291</v>
      </c>
    </row>
    <row r="107" spans="1:90" hidden="1" x14ac:dyDescent="0.2">
      <c r="A107" s="2" t="s">
        <v>1704</v>
      </c>
      <c r="B107" s="2" t="s">
        <v>1705</v>
      </c>
      <c r="C107" s="2" t="s">
        <v>1706</v>
      </c>
      <c r="D107" s="2" t="s">
        <v>1707</v>
      </c>
      <c r="E107" s="2" t="s">
        <v>304</v>
      </c>
      <c r="F107" s="2" t="s">
        <v>262</v>
      </c>
      <c r="G107" s="2" t="s">
        <v>1708</v>
      </c>
      <c r="H107" s="2" t="s">
        <v>449</v>
      </c>
      <c r="I107" s="2" t="s">
        <v>1709</v>
      </c>
      <c r="J107" s="2" t="s">
        <v>300</v>
      </c>
      <c r="K107" s="2" t="s">
        <v>304</v>
      </c>
      <c r="L107" s="2" t="s">
        <v>1707</v>
      </c>
      <c r="M107" s="2" t="s">
        <v>262</v>
      </c>
      <c r="N107" s="2" t="s">
        <v>1710</v>
      </c>
      <c r="O107" s="2" t="s">
        <v>268</v>
      </c>
      <c r="P107" s="2" t="s">
        <v>303</v>
      </c>
      <c r="Q107" s="2" t="s">
        <v>304</v>
      </c>
      <c r="R107" s="2" t="s">
        <v>1705</v>
      </c>
      <c r="S107" s="2" t="s">
        <v>431</v>
      </c>
      <c r="T107" s="2" t="s">
        <v>432</v>
      </c>
      <c r="U107" s="2" t="s">
        <v>1711</v>
      </c>
      <c r="V107" s="2" t="s">
        <v>273</v>
      </c>
      <c r="W107" s="2" t="s">
        <v>273</v>
      </c>
      <c r="X107" s="2" t="s">
        <v>274</v>
      </c>
      <c r="Y107" s="2" t="s">
        <v>275</v>
      </c>
      <c r="Z107" s="2" t="s">
        <v>276</v>
      </c>
      <c r="AA107" s="2" t="s">
        <v>1712</v>
      </c>
      <c r="AB107" s="2" t="s">
        <v>1713</v>
      </c>
      <c r="AC107" s="2" t="s">
        <v>437</v>
      </c>
      <c r="AD107" s="2" t="s">
        <v>1714</v>
      </c>
      <c r="AE107" s="2" t="s">
        <v>1239</v>
      </c>
      <c r="AF107" s="2" t="s">
        <v>1715</v>
      </c>
      <c r="AG107" s="2" t="s">
        <v>515</v>
      </c>
      <c r="AH107" s="2" t="s">
        <v>273</v>
      </c>
      <c r="AI107" s="2" t="s">
        <v>515</v>
      </c>
      <c r="AJ107" s="2" t="s">
        <v>273</v>
      </c>
      <c r="AK107" s="2" t="s">
        <v>273</v>
      </c>
      <c r="AL107" s="2" t="s">
        <v>1716</v>
      </c>
      <c r="AM107" s="2" t="s">
        <v>437</v>
      </c>
      <c r="AN107" s="2" t="s">
        <v>278</v>
      </c>
      <c r="AO107" s="2" t="s">
        <v>273</v>
      </c>
      <c r="AP107" s="2" t="s">
        <v>273</v>
      </c>
      <c r="AQ107" s="2" t="s">
        <v>273</v>
      </c>
      <c r="AR107" s="3">
        <v>36.694099999999999</v>
      </c>
      <c r="AS107" s="3">
        <v>119.753</v>
      </c>
      <c r="AT107" s="2" t="s">
        <v>280</v>
      </c>
      <c r="AU107" s="2" t="s">
        <v>281</v>
      </c>
      <c r="AV107" s="2" t="s">
        <v>282</v>
      </c>
      <c r="AW107" s="2" t="s">
        <v>283</v>
      </c>
      <c r="AX107" s="2" t="s">
        <v>1686</v>
      </c>
      <c r="AY107" s="2" t="s">
        <v>1687</v>
      </c>
      <c r="AZ107" s="2" t="s">
        <v>1688</v>
      </c>
      <c r="BA107" s="3">
        <v>30</v>
      </c>
      <c r="BB107" s="3">
        <v>14</v>
      </c>
      <c r="BC107" s="3">
        <v>2080</v>
      </c>
      <c r="BD107" s="2" t="s">
        <v>310</v>
      </c>
      <c r="BE107" s="2" t="s">
        <v>311</v>
      </c>
      <c r="BF107" s="2" t="s">
        <v>310</v>
      </c>
      <c r="BG107" s="2" t="s">
        <v>311</v>
      </c>
      <c r="BH107" s="2" t="s">
        <v>437</v>
      </c>
      <c r="BI107" s="3">
        <v>80</v>
      </c>
      <c r="BJ107" s="3">
        <v>11256</v>
      </c>
      <c r="BK107" s="3">
        <v>1005</v>
      </c>
      <c r="BL107" s="3">
        <v>320</v>
      </c>
      <c r="BM107" s="3">
        <v>125</v>
      </c>
      <c r="BN107" s="3">
        <v>2413</v>
      </c>
      <c r="BO107" s="3">
        <v>1160</v>
      </c>
      <c r="BP107" s="3">
        <v>0.09</v>
      </c>
      <c r="BQ107" s="2" t="s">
        <v>278</v>
      </c>
      <c r="BR107" s="3">
        <v>0</v>
      </c>
      <c r="BS107" s="3">
        <v>0</v>
      </c>
      <c r="BT107" s="2" t="s">
        <v>278</v>
      </c>
      <c r="BU107" s="3">
        <v>1</v>
      </c>
      <c r="BV107" s="3">
        <v>1</v>
      </c>
      <c r="BW107" s="3">
        <v>5028</v>
      </c>
      <c r="BX107" s="3">
        <v>5028</v>
      </c>
      <c r="BY107" s="3">
        <v>31169</v>
      </c>
      <c r="BZ107" s="3">
        <v>31170</v>
      </c>
      <c r="CA107" s="3">
        <v>0</v>
      </c>
      <c r="CB107" s="3">
        <v>31169</v>
      </c>
      <c r="CC107" s="3">
        <v>31.16</v>
      </c>
      <c r="CD107" s="3">
        <v>0.08</v>
      </c>
      <c r="CE107" s="3">
        <v>0</v>
      </c>
      <c r="CF107" s="3">
        <v>0</v>
      </c>
      <c r="CG107" s="3">
        <v>0</v>
      </c>
      <c r="CH107" s="3">
        <v>0</v>
      </c>
      <c r="CI107" s="3">
        <v>62339</v>
      </c>
      <c r="CJ107" s="2" t="s">
        <v>278</v>
      </c>
      <c r="CK107" s="2" t="s">
        <v>273</v>
      </c>
      <c r="CL107" s="2" t="s">
        <v>291</v>
      </c>
    </row>
    <row r="108" spans="1:90" hidden="1" x14ac:dyDescent="0.2">
      <c r="A108" s="2" t="s">
        <v>1717</v>
      </c>
      <c r="B108" s="2" t="s">
        <v>1718</v>
      </c>
      <c r="C108" s="2" t="s">
        <v>273</v>
      </c>
      <c r="D108" s="2" t="s">
        <v>1719</v>
      </c>
      <c r="E108" s="2" t="s">
        <v>830</v>
      </c>
      <c r="F108" s="2" t="s">
        <v>262</v>
      </c>
      <c r="G108" s="2" t="s">
        <v>1720</v>
      </c>
      <c r="H108" s="2" t="s">
        <v>832</v>
      </c>
      <c r="I108" s="2" t="s">
        <v>1721</v>
      </c>
      <c r="J108" s="2" t="s">
        <v>761</v>
      </c>
      <c r="K108" s="2" t="s">
        <v>830</v>
      </c>
      <c r="L108" s="2" t="s">
        <v>1719</v>
      </c>
      <c r="M108" s="2" t="s">
        <v>262</v>
      </c>
      <c r="N108" s="2" t="s">
        <v>273</v>
      </c>
      <c r="O108" s="2" t="s">
        <v>268</v>
      </c>
      <c r="P108" s="2" t="s">
        <v>836</v>
      </c>
      <c r="Q108" s="2" t="s">
        <v>837</v>
      </c>
      <c r="R108" s="2" t="s">
        <v>1718</v>
      </c>
      <c r="S108" s="2" t="s">
        <v>305</v>
      </c>
      <c r="T108" s="2" t="s">
        <v>306</v>
      </c>
      <c r="U108" s="2" t="s">
        <v>1722</v>
      </c>
      <c r="V108" s="2" t="s">
        <v>273</v>
      </c>
      <c r="W108" s="2" t="s">
        <v>273</v>
      </c>
      <c r="X108" s="2" t="s">
        <v>274</v>
      </c>
      <c r="Y108" s="2" t="s">
        <v>275</v>
      </c>
      <c r="Z108" s="2" t="s">
        <v>276</v>
      </c>
      <c r="AA108" s="2" t="s">
        <v>1723</v>
      </c>
      <c r="AB108" s="2" t="s">
        <v>1723</v>
      </c>
      <c r="AC108" s="2" t="s">
        <v>278</v>
      </c>
      <c r="AD108" s="2" t="s">
        <v>273</v>
      </c>
      <c r="AE108" s="2" t="s">
        <v>273</v>
      </c>
      <c r="AF108" s="2" t="s">
        <v>279</v>
      </c>
      <c r="AG108" s="2" t="s">
        <v>273</v>
      </c>
      <c r="AH108" s="2" t="s">
        <v>273</v>
      </c>
      <c r="AI108" s="2" t="s">
        <v>273</v>
      </c>
      <c r="AJ108" s="2" t="s">
        <v>273</v>
      </c>
      <c r="AK108" s="2" t="s">
        <v>273</v>
      </c>
      <c r="AL108" s="2" t="s">
        <v>273</v>
      </c>
      <c r="AM108" s="2" t="s">
        <v>273</v>
      </c>
      <c r="AN108" s="2" t="s">
        <v>278</v>
      </c>
      <c r="AO108" s="2" t="s">
        <v>273</v>
      </c>
      <c r="AP108" s="2" t="s">
        <v>273</v>
      </c>
      <c r="AQ108" s="2" t="s">
        <v>273</v>
      </c>
      <c r="AR108" s="3">
        <v>38.232399999999998</v>
      </c>
      <c r="AS108" s="3">
        <v>122.631</v>
      </c>
      <c r="AT108" s="2" t="s">
        <v>280</v>
      </c>
      <c r="AU108" s="2" t="s">
        <v>281</v>
      </c>
      <c r="AV108" s="2" t="s">
        <v>282</v>
      </c>
      <c r="AW108" s="2" t="s">
        <v>283</v>
      </c>
      <c r="AX108" s="2" t="s">
        <v>1686</v>
      </c>
      <c r="AY108" s="2" t="s">
        <v>1687</v>
      </c>
      <c r="AZ108" s="2" t="s">
        <v>1724</v>
      </c>
      <c r="BA108" s="3">
        <v>48</v>
      </c>
      <c r="BB108" s="3">
        <v>28</v>
      </c>
      <c r="BC108" s="3">
        <v>4160</v>
      </c>
      <c r="BD108" s="2" t="s">
        <v>310</v>
      </c>
      <c r="BE108" s="2" t="s">
        <v>311</v>
      </c>
      <c r="BF108" s="2" t="s">
        <v>310</v>
      </c>
      <c r="BG108" s="2" t="s">
        <v>311</v>
      </c>
      <c r="BH108" s="2" t="s">
        <v>278</v>
      </c>
      <c r="BI108" s="3">
        <v>80</v>
      </c>
      <c r="BJ108" s="3">
        <v>20236</v>
      </c>
      <c r="BK108" s="3">
        <v>2600</v>
      </c>
      <c r="BL108" s="3">
        <v>323</v>
      </c>
      <c r="BM108" s="3">
        <v>65</v>
      </c>
      <c r="BN108" s="3">
        <v>500</v>
      </c>
      <c r="BO108" s="3">
        <v>120</v>
      </c>
      <c r="BP108" s="3">
        <v>8.0799999999999997E-2</v>
      </c>
      <c r="BQ108" s="2" t="s">
        <v>278</v>
      </c>
      <c r="BR108" s="3">
        <v>0</v>
      </c>
      <c r="BS108" s="3">
        <v>0</v>
      </c>
      <c r="BT108" s="2" t="s">
        <v>278</v>
      </c>
      <c r="BU108" s="3">
        <v>1</v>
      </c>
      <c r="BV108" s="3">
        <v>1</v>
      </c>
      <c r="BW108" s="3">
        <v>2900</v>
      </c>
      <c r="BX108" s="3">
        <v>2900</v>
      </c>
      <c r="BY108" s="3">
        <v>7460.4</v>
      </c>
      <c r="BZ108" s="3">
        <v>0</v>
      </c>
      <c r="CA108" s="3">
        <v>0</v>
      </c>
      <c r="CB108" s="3">
        <v>7460.42</v>
      </c>
      <c r="CC108" s="3">
        <v>7.46</v>
      </c>
      <c r="CD108" s="3">
        <v>0.02</v>
      </c>
      <c r="CE108" s="3">
        <v>0</v>
      </c>
      <c r="CF108" s="3">
        <v>0</v>
      </c>
      <c r="CG108" s="3">
        <v>0</v>
      </c>
      <c r="CH108" s="3">
        <v>0</v>
      </c>
      <c r="CI108" s="3">
        <v>7460.4</v>
      </c>
      <c r="CJ108" s="2" t="s">
        <v>278</v>
      </c>
      <c r="CK108" s="2" t="s">
        <v>273</v>
      </c>
      <c r="CL108" s="2" t="s">
        <v>291</v>
      </c>
    </row>
    <row r="109" spans="1:90" hidden="1" x14ac:dyDescent="0.2">
      <c r="A109" s="2" t="s">
        <v>1725</v>
      </c>
      <c r="B109" s="2" t="s">
        <v>1726</v>
      </c>
      <c r="C109" s="2" t="s">
        <v>273</v>
      </c>
      <c r="D109" s="2" t="s">
        <v>1727</v>
      </c>
      <c r="E109" s="2" t="s">
        <v>830</v>
      </c>
      <c r="F109" s="2" t="s">
        <v>262</v>
      </c>
      <c r="G109" s="2" t="s">
        <v>1728</v>
      </c>
      <c r="H109" s="2" t="s">
        <v>832</v>
      </c>
      <c r="I109" s="2" t="s">
        <v>1729</v>
      </c>
      <c r="J109" s="2" t="s">
        <v>761</v>
      </c>
      <c r="K109" s="2" t="s">
        <v>830</v>
      </c>
      <c r="L109" s="2" t="s">
        <v>1727</v>
      </c>
      <c r="M109" s="2" t="s">
        <v>262</v>
      </c>
      <c r="N109" s="2" t="s">
        <v>1730</v>
      </c>
      <c r="O109" s="2" t="s">
        <v>268</v>
      </c>
      <c r="P109" s="2" t="s">
        <v>836</v>
      </c>
      <c r="Q109" s="2" t="s">
        <v>837</v>
      </c>
      <c r="R109" s="2" t="s">
        <v>1726</v>
      </c>
      <c r="S109" s="2" t="s">
        <v>305</v>
      </c>
      <c r="T109" s="2" t="s">
        <v>306</v>
      </c>
      <c r="U109" s="2" t="s">
        <v>306</v>
      </c>
      <c r="V109" s="2" t="s">
        <v>1731</v>
      </c>
      <c r="W109" s="2" t="s">
        <v>273</v>
      </c>
      <c r="X109" s="2" t="s">
        <v>274</v>
      </c>
      <c r="Y109" s="2" t="s">
        <v>275</v>
      </c>
      <c r="Z109" s="2" t="s">
        <v>276</v>
      </c>
      <c r="AA109" s="2" t="s">
        <v>1732</v>
      </c>
      <c r="AB109" s="2" t="s">
        <v>1732</v>
      </c>
      <c r="AC109" s="2" t="s">
        <v>278</v>
      </c>
      <c r="AD109" s="2" t="s">
        <v>273</v>
      </c>
      <c r="AE109" s="2" t="s">
        <v>273</v>
      </c>
      <c r="AF109" s="2" t="s">
        <v>279</v>
      </c>
      <c r="AG109" s="2" t="s">
        <v>273</v>
      </c>
      <c r="AH109" s="2" t="s">
        <v>273</v>
      </c>
      <c r="AI109" s="2" t="s">
        <v>273</v>
      </c>
      <c r="AJ109" s="2" t="s">
        <v>273</v>
      </c>
      <c r="AK109" s="2" t="s">
        <v>273</v>
      </c>
      <c r="AL109" s="2" t="s">
        <v>273</v>
      </c>
      <c r="AM109" s="2" t="s">
        <v>273</v>
      </c>
      <c r="AN109" s="2" t="s">
        <v>278</v>
      </c>
      <c r="AO109" s="2" t="s">
        <v>273</v>
      </c>
      <c r="AP109" s="2" t="s">
        <v>273</v>
      </c>
      <c r="AQ109" s="2" t="s">
        <v>273</v>
      </c>
      <c r="AR109" s="3">
        <v>38.159500000000001</v>
      </c>
      <c r="AS109" s="3">
        <v>122.501</v>
      </c>
      <c r="AT109" s="2" t="s">
        <v>280</v>
      </c>
      <c r="AU109" s="2" t="s">
        <v>281</v>
      </c>
      <c r="AV109" s="2" t="s">
        <v>282</v>
      </c>
      <c r="AW109" s="2" t="s">
        <v>283</v>
      </c>
      <c r="AX109" s="2" t="s">
        <v>1686</v>
      </c>
      <c r="AY109" s="2" t="s">
        <v>1687</v>
      </c>
      <c r="AZ109" s="2" t="s">
        <v>1703</v>
      </c>
      <c r="BA109" s="3">
        <v>43</v>
      </c>
      <c r="BB109" s="3">
        <v>25</v>
      </c>
      <c r="BC109" s="3">
        <v>5200</v>
      </c>
      <c r="BD109" s="2" t="s">
        <v>310</v>
      </c>
      <c r="BE109" s="2" t="s">
        <v>311</v>
      </c>
      <c r="BF109" s="2" t="s">
        <v>310</v>
      </c>
      <c r="BG109" s="2" t="s">
        <v>311</v>
      </c>
      <c r="BH109" s="2" t="s">
        <v>278</v>
      </c>
      <c r="BI109" s="3">
        <v>75</v>
      </c>
      <c r="BJ109" s="3">
        <v>18087</v>
      </c>
      <c r="BK109" s="3">
        <v>2800</v>
      </c>
      <c r="BL109" s="3">
        <v>323</v>
      </c>
      <c r="BM109" s="3">
        <v>65</v>
      </c>
      <c r="BN109" s="3">
        <v>1800</v>
      </c>
      <c r="BO109" s="3">
        <v>346</v>
      </c>
      <c r="BP109" s="3">
        <v>8.0799999999999997E-2</v>
      </c>
      <c r="BQ109" s="2" t="s">
        <v>278</v>
      </c>
      <c r="BR109" s="3">
        <v>0</v>
      </c>
      <c r="BS109" s="3">
        <v>0</v>
      </c>
      <c r="BT109" s="2" t="s">
        <v>278</v>
      </c>
      <c r="BU109" s="3">
        <v>2</v>
      </c>
      <c r="BV109" s="3">
        <v>3</v>
      </c>
      <c r="BW109" s="3">
        <v>9200</v>
      </c>
      <c r="BX109" s="3">
        <v>2950</v>
      </c>
      <c r="BY109" s="3">
        <v>19050</v>
      </c>
      <c r="BZ109" s="3">
        <v>0</v>
      </c>
      <c r="CA109" s="3">
        <v>0</v>
      </c>
      <c r="CB109" s="3">
        <v>14640</v>
      </c>
      <c r="CC109" s="3">
        <v>14.64</v>
      </c>
      <c r="CD109" s="3">
        <v>0.04</v>
      </c>
      <c r="CE109" s="3">
        <v>4410</v>
      </c>
      <c r="CF109" s="3">
        <v>0</v>
      </c>
      <c r="CG109" s="3">
        <v>4410</v>
      </c>
      <c r="CH109" s="3">
        <v>0</v>
      </c>
      <c r="CI109" s="3">
        <v>19050</v>
      </c>
      <c r="CJ109" s="2" t="s">
        <v>278</v>
      </c>
      <c r="CK109" s="2" t="s">
        <v>273</v>
      </c>
      <c r="CL109" s="2" t="s">
        <v>291</v>
      </c>
    </row>
    <row r="110" spans="1:90" hidden="1" x14ac:dyDescent="0.2">
      <c r="A110" s="2" t="s">
        <v>1733</v>
      </c>
      <c r="B110" s="2" t="s">
        <v>1690</v>
      </c>
      <c r="C110" s="2" t="s">
        <v>273</v>
      </c>
      <c r="D110" s="2" t="s">
        <v>1734</v>
      </c>
      <c r="E110" s="2" t="s">
        <v>1376</v>
      </c>
      <c r="F110" s="2" t="s">
        <v>262</v>
      </c>
      <c r="G110" s="2" t="s">
        <v>1692</v>
      </c>
      <c r="H110" s="2" t="s">
        <v>382</v>
      </c>
      <c r="I110" s="2" t="s">
        <v>1693</v>
      </c>
      <c r="J110" s="2" t="s">
        <v>486</v>
      </c>
      <c r="K110" s="2" t="s">
        <v>1376</v>
      </c>
      <c r="L110" s="2" t="s">
        <v>1735</v>
      </c>
      <c r="M110" s="2" t="s">
        <v>262</v>
      </c>
      <c r="N110" s="2" t="s">
        <v>1695</v>
      </c>
      <c r="O110" s="2" t="s">
        <v>268</v>
      </c>
      <c r="P110" s="2" t="s">
        <v>1379</v>
      </c>
      <c r="Q110" s="2" t="s">
        <v>1380</v>
      </c>
      <c r="R110" s="2" t="s">
        <v>1690</v>
      </c>
      <c r="S110" s="2" t="s">
        <v>305</v>
      </c>
      <c r="T110" s="2" t="s">
        <v>306</v>
      </c>
      <c r="U110" s="2" t="s">
        <v>1736</v>
      </c>
      <c r="V110" s="2" t="s">
        <v>1737</v>
      </c>
      <c r="W110" s="2" t="s">
        <v>273</v>
      </c>
      <c r="X110" s="2" t="s">
        <v>274</v>
      </c>
      <c r="Y110" s="2" t="s">
        <v>275</v>
      </c>
      <c r="Z110" s="2" t="s">
        <v>276</v>
      </c>
      <c r="AA110" s="2" t="s">
        <v>1700</v>
      </c>
      <c r="AB110" s="2" t="s">
        <v>1700</v>
      </c>
      <c r="AC110" s="2" t="s">
        <v>437</v>
      </c>
      <c r="AD110" s="2" t="s">
        <v>1738</v>
      </c>
      <c r="AE110" s="2" t="s">
        <v>432</v>
      </c>
      <c r="AF110" s="2" t="s">
        <v>1739</v>
      </c>
      <c r="AG110" s="2" t="s">
        <v>273</v>
      </c>
      <c r="AH110" s="2" t="s">
        <v>273</v>
      </c>
      <c r="AI110" s="2" t="s">
        <v>273</v>
      </c>
      <c r="AJ110" s="2" t="s">
        <v>273</v>
      </c>
      <c r="AK110" s="2" t="s">
        <v>273</v>
      </c>
      <c r="AL110" s="2" t="s">
        <v>273</v>
      </c>
      <c r="AM110" s="2" t="s">
        <v>273</v>
      </c>
      <c r="AN110" s="2" t="s">
        <v>278</v>
      </c>
      <c r="AO110" s="2" t="s">
        <v>273</v>
      </c>
      <c r="AP110" s="2" t="s">
        <v>273</v>
      </c>
      <c r="AQ110" s="2" t="s">
        <v>273</v>
      </c>
      <c r="AR110" s="3">
        <v>34.0623</v>
      </c>
      <c r="AS110" s="3">
        <v>117.602</v>
      </c>
      <c r="AT110" s="2" t="s">
        <v>280</v>
      </c>
      <c r="AU110" s="2" t="s">
        <v>281</v>
      </c>
      <c r="AV110" s="2" t="s">
        <v>282</v>
      </c>
      <c r="AW110" s="2" t="s">
        <v>283</v>
      </c>
      <c r="AX110" s="2" t="s">
        <v>1686</v>
      </c>
      <c r="AY110" s="2" t="s">
        <v>1687</v>
      </c>
      <c r="AZ110" s="2" t="s">
        <v>1688</v>
      </c>
      <c r="BA110" s="3">
        <v>80</v>
      </c>
      <c r="BB110" s="3">
        <v>45</v>
      </c>
      <c r="BC110" s="3">
        <v>7488</v>
      </c>
      <c r="BD110" s="2" t="s">
        <v>287</v>
      </c>
      <c r="BE110" s="2" t="s">
        <v>288</v>
      </c>
      <c r="BF110" s="2" t="s">
        <v>289</v>
      </c>
      <c r="BG110" s="2" t="s">
        <v>290</v>
      </c>
      <c r="BH110" s="2" t="s">
        <v>278</v>
      </c>
      <c r="BI110" s="3">
        <v>70</v>
      </c>
      <c r="BJ110" s="3">
        <v>33216</v>
      </c>
      <c r="BK110" s="3">
        <v>1795</v>
      </c>
      <c r="BL110" s="3">
        <v>323</v>
      </c>
      <c r="BM110" s="3">
        <v>65</v>
      </c>
      <c r="BN110" s="3">
        <v>3878</v>
      </c>
      <c r="BO110" s="3">
        <v>517</v>
      </c>
      <c r="BP110" s="3">
        <v>8.8900000000000007E-2</v>
      </c>
      <c r="BQ110" s="2" t="s">
        <v>278</v>
      </c>
      <c r="BR110" s="3">
        <v>0</v>
      </c>
      <c r="BS110" s="3">
        <v>0</v>
      </c>
      <c r="BT110" s="2" t="s">
        <v>278</v>
      </c>
      <c r="BU110" s="3">
        <v>2</v>
      </c>
      <c r="BV110" s="3">
        <v>2</v>
      </c>
      <c r="BW110" s="3">
        <v>13400</v>
      </c>
      <c r="BX110" s="3">
        <v>6700</v>
      </c>
      <c r="BY110" s="3">
        <v>51600</v>
      </c>
      <c r="BZ110" s="3">
        <v>0</v>
      </c>
      <c r="CA110" s="3">
        <v>0</v>
      </c>
      <c r="CB110" s="3">
        <v>51600</v>
      </c>
      <c r="CC110" s="3">
        <v>51.6</v>
      </c>
      <c r="CD110" s="3">
        <v>0.14099999999999999</v>
      </c>
      <c r="CE110" s="3">
        <v>0</v>
      </c>
      <c r="CF110" s="3">
        <v>0</v>
      </c>
      <c r="CG110" s="3">
        <v>0</v>
      </c>
      <c r="CH110" s="3">
        <v>0</v>
      </c>
      <c r="CI110" s="3">
        <v>51600</v>
      </c>
      <c r="CJ110" s="2" t="s">
        <v>278</v>
      </c>
      <c r="CK110" s="2" t="s">
        <v>273</v>
      </c>
      <c r="CL110" s="2" t="s">
        <v>291</v>
      </c>
    </row>
    <row r="111" spans="1:90" hidden="1" x14ac:dyDescent="0.2">
      <c r="A111" s="2" t="s">
        <v>1740</v>
      </c>
      <c r="B111" s="2" t="s">
        <v>357</v>
      </c>
      <c r="C111" s="2" t="s">
        <v>1741</v>
      </c>
      <c r="D111" s="2" t="s">
        <v>1742</v>
      </c>
      <c r="E111" s="2" t="s">
        <v>304</v>
      </c>
      <c r="F111" s="2" t="s">
        <v>262</v>
      </c>
      <c r="G111" s="2" t="s">
        <v>1743</v>
      </c>
      <c r="H111" s="2" t="s">
        <v>449</v>
      </c>
      <c r="I111" s="2" t="s">
        <v>450</v>
      </c>
      <c r="J111" s="2" t="s">
        <v>300</v>
      </c>
      <c r="K111" s="2" t="s">
        <v>304</v>
      </c>
      <c r="L111" s="2" t="s">
        <v>451</v>
      </c>
      <c r="M111" s="2" t="s">
        <v>262</v>
      </c>
      <c r="N111" s="2" t="s">
        <v>452</v>
      </c>
      <c r="O111" s="2" t="s">
        <v>268</v>
      </c>
      <c r="P111" s="2" t="s">
        <v>303</v>
      </c>
      <c r="Q111" s="2" t="s">
        <v>304</v>
      </c>
      <c r="R111" s="2" t="s">
        <v>357</v>
      </c>
      <c r="S111" s="2" t="s">
        <v>305</v>
      </c>
      <c r="T111" s="2" t="s">
        <v>306</v>
      </c>
      <c r="U111" s="2" t="s">
        <v>1744</v>
      </c>
      <c r="V111" s="2" t="s">
        <v>273</v>
      </c>
      <c r="W111" s="2" t="s">
        <v>456</v>
      </c>
      <c r="X111" s="2" t="s">
        <v>274</v>
      </c>
      <c r="Y111" s="2" t="s">
        <v>275</v>
      </c>
      <c r="Z111" s="2" t="s">
        <v>276</v>
      </c>
      <c r="AA111" s="2" t="s">
        <v>457</v>
      </c>
      <c r="AB111" s="2" t="s">
        <v>361</v>
      </c>
      <c r="AC111" s="2" t="s">
        <v>278</v>
      </c>
      <c r="AD111" s="2" t="s">
        <v>273</v>
      </c>
      <c r="AE111" s="2" t="s">
        <v>306</v>
      </c>
      <c r="AF111" s="2" t="s">
        <v>1745</v>
      </c>
      <c r="AG111" s="2" t="s">
        <v>273</v>
      </c>
      <c r="AH111" s="2" t="s">
        <v>273</v>
      </c>
      <c r="AI111" s="2" t="s">
        <v>273</v>
      </c>
      <c r="AJ111" s="2" t="s">
        <v>273</v>
      </c>
      <c r="AK111" s="2" t="s">
        <v>273</v>
      </c>
      <c r="AL111" s="2" t="s">
        <v>273</v>
      </c>
      <c r="AM111" s="2" t="s">
        <v>273</v>
      </c>
      <c r="AN111" s="2" t="s">
        <v>278</v>
      </c>
      <c r="AO111" s="2" t="s">
        <v>273</v>
      </c>
      <c r="AP111" s="2" t="s">
        <v>273</v>
      </c>
      <c r="AQ111" s="2" t="s">
        <v>273</v>
      </c>
      <c r="AR111" s="3">
        <v>36.747</v>
      </c>
      <c r="AS111" s="3">
        <v>119.80800000000001</v>
      </c>
      <c r="AT111" s="2" t="s">
        <v>280</v>
      </c>
      <c r="AU111" s="2" t="s">
        <v>281</v>
      </c>
      <c r="AV111" s="2" t="s">
        <v>282</v>
      </c>
      <c r="AW111" s="2" t="s">
        <v>283</v>
      </c>
      <c r="AX111" s="2" t="s">
        <v>1686</v>
      </c>
      <c r="AY111" s="2" t="s">
        <v>1687</v>
      </c>
      <c r="AZ111" s="2" t="s">
        <v>1703</v>
      </c>
      <c r="BA111" s="3">
        <v>1000</v>
      </c>
      <c r="BB111" s="3">
        <v>850</v>
      </c>
      <c r="BC111" s="3">
        <v>3900</v>
      </c>
      <c r="BD111" s="2" t="s">
        <v>310</v>
      </c>
      <c r="BE111" s="2" t="s">
        <v>311</v>
      </c>
      <c r="BF111" s="2" t="s">
        <v>310</v>
      </c>
      <c r="BG111" s="2" t="s">
        <v>311</v>
      </c>
      <c r="BH111" s="2" t="s">
        <v>278</v>
      </c>
      <c r="BI111" s="3">
        <v>100</v>
      </c>
      <c r="BJ111" s="3">
        <v>692813</v>
      </c>
      <c r="BK111" s="3">
        <v>14400</v>
      </c>
      <c r="BL111" s="3">
        <v>333</v>
      </c>
      <c r="BM111" s="3">
        <v>83</v>
      </c>
      <c r="BN111" s="3">
        <v>53551.6</v>
      </c>
      <c r="BO111" s="3">
        <v>13731</v>
      </c>
      <c r="BP111" s="3">
        <v>0.12379999999999999</v>
      </c>
      <c r="BQ111" s="2" t="s">
        <v>278</v>
      </c>
      <c r="BR111" s="3">
        <v>0</v>
      </c>
      <c r="BS111" s="3">
        <v>0</v>
      </c>
      <c r="BT111" s="2" t="s">
        <v>278</v>
      </c>
      <c r="BU111" s="3">
        <v>3</v>
      </c>
      <c r="BV111" s="3">
        <v>4</v>
      </c>
      <c r="BW111" s="3">
        <v>0</v>
      </c>
      <c r="BX111" s="3">
        <v>4800</v>
      </c>
      <c r="BY111" s="3">
        <v>72122</v>
      </c>
      <c r="BZ111" s="3">
        <v>352125</v>
      </c>
      <c r="CA111" s="3">
        <v>0</v>
      </c>
      <c r="CB111" s="3">
        <v>424247</v>
      </c>
      <c r="CC111" s="3">
        <v>424.24700000000001</v>
      </c>
      <c r="CD111" s="3">
        <v>1.1619999999999999</v>
      </c>
      <c r="CE111" s="3">
        <v>0</v>
      </c>
      <c r="CF111" s="3">
        <v>0</v>
      </c>
      <c r="CG111" s="3">
        <v>0</v>
      </c>
      <c r="CH111" s="3">
        <v>0</v>
      </c>
      <c r="CI111" s="3">
        <v>424247</v>
      </c>
      <c r="CJ111" s="2" t="s">
        <v>278</v>
      </c>
      <c r="CK111" s="2" t="s">
        <v>273</v>
      </c>
      <c r="CL111" s="2" t="s">
        <v>291</v>
      </c>
    </row>
    <row r="112" spans="1:90" hidden="1" x14ac:dyDescent="0.2">
      <c r="A112" s="2" t="s">
        <v>1746</v>
      </c>
      <c r="B112" s="2" t="s">
        <v>1747</v>
      </c>
      <c r="C112" s="2" t="s">
        <v>1748</v>
      </c>
      <c r="D112" s="2" t="s">
        <v>1749</v>
      </c>
      <c r="E112" s="2" t="s">
        <v>350</v>
      </c>
      <c r="F112" s="2" t="s">
        <v>262</v>
      </c>
      <c r="G112" s="2" t="s">
        <v>1750</v>
      </c>
      <c r="H112" s="2" t="s">
        <v>352</v>
      </c>
      <c r="I112" s="2" t="s">
        <v>1751</v>
      </c>
      <c r="J112" s="2" t="s">
        <v>354</v>
      </c>
      <c r="K112" s="2" t="s">
        <v>350</v>
      </c>
      <c r="L112" s="2" t="s">
        <v>1752</v>
      </c>
      <c r="M112" s="2" t="s">
        <v>262</v>
      </c>
      <c r="N112" s="2" t="s">
        <v>915</v>
      </c>
      <c r="O112" s="2" t="s">
        <v>268</v>
      </c>
      <c r="P112" s="2" t="s">
        <v>355</v>
      </c>
      <c r="Q112" s="2" t="s">
        <v>356</v>
      </c>
      <c r="R112" s="2" t="s">
        <v>402</v>
      </c>
      <c r="S112" s="2" t="s">
        <v>318</v>
      </c>
      <c r="T112" s="2" t="s">
        <v>319</v>
      </c>
      <c r="U112" s="2" t="s">
        <v>1753</v>
      </c>
      <c r="V112" s="2" t="s">
        <v>1748</v>
      </c>
      <c r="W112" s="2" t="s">
        <v>273</v>
      </c>
      <c r="X112" s="2" t="s">
        <v>274</v>
      </c>
      <c r="Y112" s="2" t="s">
        <v>275</v>
      </c>
      <c r="Z112" s="2" t="s">
        <v>276</v>
      </c>
      <c r="AA112" s="2" t="s">
        <v>1754</v>
      </c>
      <c r="AB112" s="2" t="s">
        <v>406</v>
      </c>
      <c r="AC112" s="2" t="s">
        <v>437</v>
      </c>
      <c r="AD112" s="2" t="s">
        <v>1755</v>
      </c>
      <c r="AE112" s="2" t="s">
        <v>273</v>
      </c>
      <c r="AF112" s="2" t="s">
        <v>279</v>
      </c>
      <c r="AG112" s="2" t="s">
        <v>273</v>
      </c>
      <c r="AH112" s="2" t="s">
        <v>273</v>
      </c>
      <c r="AI112" s="2" t="s">
        <v>273</v>
      </c>
      <c r="AJ112" s="2" t="s">
        <v>273</v>
      </c>
      <c r="AK112" s="2" t="s">
        <v>1756</v>
      </c>
      <c r="AL112" s="2" t="s">
        <v>273</v>
      </c>
      <c r="AM112" s="2" t="s">
        <v>273</v>
      </c>
      <c r="AN112" s="2" t="s">
        <v>278</v>
      </c>
      <c r="AO112" s="2" t="s">
        <v>273</v>
      </c>
      <c r="AP112" s="2" t="s">
        <v>273</v>
      </c>
      <c r="AQ112" s="2" t="s">
        <v>273</v>
      </c>
      <c r="AR112" s="3">
        <v>37.911499999999997</v>
      </c>
      <c r="AS112" s="3">
        <v>121.27500000000001</v>
      </c>
      <c r="AT112" s="2" t="s">
        <v>280</v>
      </c>
      <c r="AU112" s="2" t="s">
        <v>281</v>
      </c>
      <c r="AV112" s="2" t="s">
        <v>282</v>
      </c>
      <c r="AW112" s="2" t="s">
        <v>283</v>
      </c>
      <c r="AX112" s="2" t="s">
        <v>1686</v>
      </c>
      <c r="AY112" s="2" t="s">
        <v>1687</v>
      </c>
      <c r="AZ112" s="2" t="s">
        <v>1703</v>
      </c>
      <c r="BA112" s="3">
        <v>78</v>
      </c>
      <c r="BB112" s="3">
        <v>45</v>
      </c>
      <c r="BC112" s="3">
        <v>6000</v>
      </c>
      <c r="BD112" s="2" t="s">
        <v>310</v>
      </c>
      <c r="BE112" s="2" t="s">
        <v>311</v>
      </c>
      <c r="BF112" s="2" t="s">
        <v>310</v>
      </c>
      <c r="BG112" s="2" t="s">
        <v>311</v>
      </c>
      <c r="BH112" s="2" t="s">
        <v>278</v>
      </c>
      <c r="BI112" s="3">
        <v>80</v>
      </c>
      <c r="BJ112" s="3">
        <v>32607</v>
      </c>
      <c r="BK112" s="3">
        <v>13000</v>
      </c>
      <c r="BL112" s="3">
        <v>323</v>
      </c>
      <c r="BM112" s="3">
        <v>65</v>
      </c>
      <c r="BN112" s="3">
        <v>3900</v>
      </c>
      <c r="BO112" s="3">
        <v>650</v>
      </c>
      <c r="BP112" s="3">
        <v>0.08</v>
      </c>
      <c r="BQ112" s="2" t="s">
        <v>278</v>
      </c>
      <c r="BR112" s="3">
        <v>0</v>
      </c>
      <c r="BS112" s="3">
        <v>0</v>
      </c>
      <c r="BT112" s="2" t="s">
        <v>278</v>
      </c>
      <c r="BU112" s="3">
        <v>3</v>
      </c>
      <c r="BV112" s="3">
        <v>1</v>
      </c>
      <c r="BW112" s="3">
        <v>13000</v>
      </c>
      <c r="BX112" s="3">
        <v>5200</v>
      </c>
      <c r="BY112" s="3">
        <v>28750</v>
      </c>
      <c r="BZ112" s="3">
        <v>0</v>
      </c>
      <c r="CA112" s="3">
        <v>0</v>
      </c>
      <c r="CB112" s="3">
        <v>28750</v>
      </c>
      <c r="CC112" s="3">
        <v>28.75</v>
      </c>
      <c r="CD112" s="3">
        <v>7.0000000000000007E-2</v>
      </c>
      <c r="CE112" s="3">
        <v>0</v>
      </c>
      <c r="CF112" s="3">
        <v>0</v>
      </c>
      <c r="CG112" s="3">
        <v>0</v>
      </c>
      <c r="CH112" s="3">
        <v>0</v>
      </c>
      <c r="CI112" s="3">
        <v>28750</v>
      </c>
      <c r="CJ112" s="2" t="s">
        <v>278</v>
      </c>
      <c r="CK112" s="2" t="s">
        <v>273</v>
      </c>
      <c r="CL112" s="2" t="s">
        <v>291</v>
      </c>
    </row>
    <row r="113" spans="1:90" hidden="1" x14ac:dyDescent="0.2">
      <c r="A113" s="2" t="s">
        <v>1757</v>
      </c>
      <c r="B113" s="2" t="s">
        <v>1758</v>
      </c>
      <c r="C113" s="2" t="s">
        <v>273</v>
      </c>
      <c r="D113" s="2" t="s">
        <v>1759</v>
      </c>
      <c r="E113" s="2" t="s">
        <v>261</v>
      </c>
      <c r="F113" s="2" t="s">
        <v>262</v>
      </c>
      <c r="G113" s="2" t="s">
        <v>1760</v>
      </c>
      <c r="H113" s="2" t="s">
        <v>264</v>
      </c>
      <c r="I113" s="2" t="s">
        <v>1761</v>
      </c>
      <c r="J113" s="2" t="s">
        <v>266</v>
      </c>
      <c r="K113" s="2" t="s">
        <v>261</v>
      </c>
      <c r="L113" s="2" t="s">
        <v>1759</v>
      </c>
      <c r="M113" s="2" t="s">
        <v>262</v>
      </c>
      <c r="N113" s="2" t="s">
        <v>1760</v>
      </c>
      <c r="O113" s="2" t="s">
        <v>268</v>
      </c>
      <c r="P113" s="2" t="s">
        <v>269</v>
      </c>
      <c r="Q113" s="2" t="s">
        <v>261</v>
      </c>
      <c r="R113" s="2" t="s">
        <v>1758</v>
      </c>
      <c r="S113" s="2" t="s">
        <v>268</v>
      </c>
      <c r="T113" s="2" t="s">
        <v>1683</v>
      </c>
      <c r="U113" s="2" t="s">
        <v>1762</v>
      </c>
      <c r="V113" s="2" t="s">
        <v>273</v>
      </c>
      <c r="W113" s="2" t="s">
        <v>273</v>
      </c>
      <c r="X113" s="2" t="s">
        <v>274</v>
      </c>
      <c r="Y113" s="2" t="s">
        <v>275</v>
      </c>
      <c r="Z113" s="2" t="s">
        <v>276</v>
      </c>
      <c r="AA113" s="2" t="s">
        <v>1763</v>
      </c>
      <c r="AB113" s="2" t="s">
        <v>1763</v>
      </c>
      <c r="AC113" s="2" t="s">
        <v>278</v>
      </c>
      <c r="AD113" s="2" t="s">
        <v>273</v>
      </c>
      <c r="AE113" s="2" t="s">
        <v>273</v>
      </c>
      <c r="AF113" s="2" t="s">
        <v>273</v>
      </c>
      <c r="AG113" s="2" t="s">
        <v>273</v>
      </c>
      <c r="AH113" s="2" t="s">
        <v>273</v>
      </c>
      <c r="AI113" s="2" t="s">
        <v>273</v>
      </c>
      <c r="AJ113" s="2" t="s">
        <v>273</v>
      </c>
      <c r="AK113" s="2" t="s">
        <v>273</v>
      </c>
      <c r="AL113" s="2" t="s">
        <v>273</v>
      </c>
      <c r="AM113" s="2" t="s">
        <v>273</v>
      </c>
      <c r="AN113" s="2" t="s">
        <v>278</v>
      </c>
      <c r="AO113" s="2" t="s">
        <v>273</v>
      </c>
      <c r="AP113" s="2" t="s">
        <v>273</v>
      </c>
      <c r="AQ113" s="2" t="s">
        <v>273</v>
      </c>
      <c r="AR113" s="3">
        <v>34.075800000000001</v>
      </c>
      <c r="AS113" s="3">
        <v>118.217</v>
      </c>
      <c r="AT113" s="2" t="s">
        <v>280</v>
      </c>
      <c r="AU113" s="2" t="s">
        <v>281</v>
      </c>
      <c r="AV113" s="2" t="s">
        <v>282</v>
      </c>
      <c r="AW113" s="2" t="s">
        <v>283</v>
      </c>
      <c r="AX113" s="2" t="s">
        <v>1764</v>
      </c>
      <c r="AY113" s="2" t="s">
        <v>1765</v>
      </c>
      <c r="AZ113" s="2" t="s">
        <v>1766</v>
      </c>
      <c r="BA113" s="3">
        <v>15</v>
      </c>
      <c r="BB113" s="3">
        <v>11</v>
      </c>
      <c r="BC113" s="3">
        <v>6240</v>
      </c>
      <c r="BD113" s="2" t="s">
        <v>287</v>
      </c>
      <c r="BE113" s="2" t="s">
        <v>288</v>
      </c>
      <c r="BF113" s="2" t="s">
        <v>289</v>
      </c>
      <c r="BG113" s="2" t="s">
        <v>290</v>
      </c>
      <c r="BH113" s="2" t="s">
        <v>278</v>
      </c>
      <c r="BI113" s="3">
        <v>80</v>
      </c>
      <c r="BJ113" s="3">
        <v>2508</v>
      </c>
      <c r="BK113" s="3">
        <v>0</v>
      </c>
      <c r="BL113" s="3">
        <v>0</v>
      </c>
      <c r="BM113" s="3">
        <v>0</v>
      </c>
      <c r="BN113" s="3">
        <v>252</v>
      </c>
      <c r="BO113" s="3">
        <v>40</v>
      </c>
      <c r="BP113" s="3">
        <v>0.10009999999999999</v>
      </c>
      <c r="BQ113" s="2" t="s">
        <v>278</v>
      </c>
      <c r="BR113" s="3">
        <v>0</v>
      </c>
      <c r="BS113" s="3">
        <v>0</v>
      </c>
      <c r="BT113" s="2" t="s">
        <v>278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3036</v>
      </c>
      <c r="CA113" s="3">
        <v>0</v>
      </c>
      <c r="CB113" s="3">
        <v>3036</v>
      </c>
      <c r="CC113" s="3">
        <v>3.03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3036</v>
      </c>
      <c r="CJ113" s="2" t="s">
        <v>278</v>
      </c>
      <c r="CK113" s="2" t="s">
        <v>273</v>
      </c>
      <c r="CL113" s="2" t="s">
        <v>291</v>
      </c>
    </row>
    <row r="114" spans="1:90" hidden="1" x14ac:dyDescent="0.2">
      <c r="A114" s="2" t="s">
        <v>1767</v>
      </c>
      <c r="B114" s="2" t="s">
        <v>1768</v>
      </c>
      <c r="C114" s="2" t="s">
        <v>1769</v>
      </c>
      <c r="D114" s="2" t="s">
        <v>1770</v>
      </c>
      <c r="E114" s="2" t="s">
        <v>1771</v>
      </c>
      <c r="F114" s="2" t="s">
        <v>262</v>
      </c>
      <c r="G114" s="2" t="s">
        <v>1772</v>
      </c>
      <c r="H114" s="2" t="s">
        <v>599</v>
      </c>
      <c r="I114" s="2" t="s">
        <v>1773</v>
      </c>
      <c r="J114" s="2" t="s">
        <v>1470</v>
      </c>
      <c r="K114" s="2" t="s">
        <v>1771</v>
      </c>
      <c r="L114" s="2" t="s">
        <v>1770</v>
      </c>
      <c r="M114" s="2" t="s">
        <v>262</v>
      </c>
      <c r="N114" s="2" t="s">
        <v>1774</v>
      </c>
      <c r="O114" s="2" t="s">
        <v>268</v>
      </c>
      <c r="P114" s="2" t="s">
        <v>269</v>
      </c>
      <c r="Q114" s="2" t="s">
        <v>261</v>
      </c>
      <c r="R114" s="2" t="s">
        <v>1768</v>
      </c>
      <c r="S114" s="2" t="s">
        <v>268</v>
      </c>
      <c r="T114" s="2" t="s">
        <v>1683</v>
      </c>
      <c r="U114" s="2" t="s">
        <v>1775</v>
      </c>
      <c r="V114" s="2" t="s">
        <v>1776</v>
      </c>
      <c r="W114" s="2" t="s">
        <v>273</v>
      </c>
      <c r="X114" s="2" t="s">
        <v>274</v>
      </c>
      <c r="Y114" s="2" t="s">
        <v>275</v>
      </c>
      <c r="Z114" s="2" t="s">
        <v>276</v>
      </c>
      <c r="AA114" s="2" t="s">
        <v>1777</v>
      </c>
      <c r="AB114" s="2" t="s">
        <v>1777</v>
      </c>
      <c r="AC114" s="2" t="s">
        <v>278</v>
      </c>
      <c r="AD114" s="2" t="s">
        <v>273</v>
      </c>
      <c r="AE114" s="2" t="s">
        <v>273</v>
      </c>
      <c r="AF114" s="2" t="s">
        <v>279</v>
      </c>
      <c r="AG114" s="2" t="s">
        <v>273</v>
      </c>
      <c r="AH114" s="2" t="s">
        <v>273</v>
      </c>
      <c r="AI114" s="2" t="s">
        <v>273</v>
      </c>
      <c r="AJ114" s="2" t="s">
        <v>273</v>
      </c>
      <c r="AK114" s="2" t="s">
        <v>273</v>
      </c>
      <c r="AL114" s="2" t="s">
        <v>273</v>
      </c>
      <c r="AM114" s="2" t="s">
        <v>273</v>
      </c>
      <c r="AN114" s="2" t="s">
        <v>278</v>
      </c>
      <c r="AO114" s="2" t="s">
        <v>273</v>
      </c>
      <c r="AP114" s="2" t="s">
        <v>273</v>
      </c>
      <c r="AQ114" s="2" t="s">
        <v>273</v>
      </c>
      <c r="AR114" s="3">
        <v>33.9983</v>
      </c>
      <c r="AS114" s="3">
        <v>118.473</v>
      </c>
      <c r="AT114" s="2" t="s">
        <v>280</v>
      </c>
      <c r="AU114" s="2" t="s">
        <v>281</v>
      </c>
      <c r="AV114" s="2" t="s">
        <v>282</v>
      </c>
      <c r="AW114" s="2" t="s">
        <v>283</v>
      </c>
      <c r="AX114" s="2" t="s">
        <v>1764</v>
      </c>
      <c r="AY114" s="2" t="s">
        <v>1765</v>
      </c>
      <c r="AZ114" s="2" t="s">
        <v>1778</v>
      </c>
      <c r="BA114" s="3">
        <v>500</v>
      </c>
      <c r="BB114" s="3">
        <v>250</v>
      </c>
      <c r="BC114" s="3">
        <v>5824</v>
      </c>
      <c r="BD114" s="2" t="s">
        <v>741</v>
      </c>
      <c r="BE114" s="2" t="s">
        <v>742</v>
      </c>
      <c r="BF114" s="2" t="s">
        <v>289</v>
      </c>
      <c r="BG114" s="2" t="s">
        <v>290</v>
      </c>
      <c r="BH114" s="2" t="s">
        <v>278</v>
      </c>
      <c r="BI114" s="3">
        <v>95</v>
      </c>
      <c r="BJ114" s="3">
        <v>61503</v>
      </c>
      <c r="BK114" s="3">
        <v>2548</v>
      </c>
      <c r="BL114" s="3">
        <v>320</v>
      </c>
      <c r="BM114" s="3">
        <v>33</v>
      </c>
      <c r="BN114" s="3">
        <v>2389.41</v>
      </c>
      <c r="BO114" s="3">
        <v>410</v>
      </c>
      <c r="BP114" s="3">
        <v>7.7100000000000002E-2</v>
      </c>
      <c r="BQ114" s="2" t="s">
        <v>437</v>
      </c>
      <c r="BR114" s="3">
        <v>23.89</v>
      </c>
      <c r="BS114" s="3">
        <v>1</v>
      </c>
      <c r="BT114" s="2" t="s">
        <v>278</v>
      </c>
      <c r="BU114" s="3">
        <v>1</v>
      </c>
      <c r="BV114" s="3">
        <v>1</v>
      </c>
      <c r="BW114" s="3">
        <v>2800</v>
      </c>
      <c r="BX114" s="3">
        <v>2800</v>
      </c>
      <c r="BY114" s="3">
        <v>27818.9</v>
      </c>
      <c r="BZ114" s="3">
        <v>11781.1</v>
      </c>
      <c r="CA114" s="3">
        <v>0</v>
      </c>
      <c r="CB114" s="3">
        <v>39600</v>
      </c>
      <c r="CC114" s="3">
        <v>39.6</v>
      </c>
      <c r="CD114" s="3">
        <v>0.108</v>
      </c>
      <c r="CE114" s="3">
        <v>0</v>
      </c>
      <c r="CF114" s="3">
        <v>0</v>
      </c>
      <c r="CG114" s="3">
        <v>0</v>
      </c>
      <c r="CH114" s="3">
        <v>0</v>
      </c>
      <c r="CI114" s="3">
        <v>39600</v>
      </c>
      <c r="CJ114" s="2" t="s">
        <v>278</v>
      </c>
      <c r="CK114" s="2" t="s">
        <v>273</v>
      </c>
      <c r="CL114" s="2" t="s">
        <v>291</v>
      </c>
    </row>
    <row r="115" spans="1:90" hidden="1" x14ac:dyDescent="0.2">
      <c r="A115" s="2" t="s">
        <v>1779</v>
      </c>
      <c r="B115" s="2" t="s">
        <v>1780</v>
      </c>
      <c r="C115" s="2" t="s">
        <v>1781</v>
      </c>
      <c r="D115" s="2" t="s">
        <v>1782</v>
      </c>
      <c r="E115" s="2" t="s">
        <v>1783</v>
      </c>
      <c r="F115" s="2" t="s">
        <v>262</v>
      </c>
      <c r="G115" s="2" t="s">
        <v>1784</v>
      </c>
      <c r="H115" s="2" t="s">
        <v>382</v>
      </c>
      <c r="I115" s="2" t="s">
        <v>1785</v>
      </c>
      <c r="J115" s="2" t="s">
        <v>486</v>
      </c>
      <c r="K115" s="2" t="s">
        <v>1783</v>
      </c>
      <c r="L115" s="2" t="s">
        <v>1786</v>
      </c>
      <c r="M115" s="2" t="s">
        <v>262</v>
      </c>
      <c r="N115" s="2" t="s">
        <v>1787</v>
      </c>
      <c r="O115" s="2" t="s">
        <v>268</v>
      </c>
      <c r="P115" s="2" t="s">
        <v>269</v>
      </c>
      <c r="Q115" s="2" t="s">
        <v>261</v>
      </c>
      <c r="R115" s="2" t="s">
        <v>1788</v>
      </c>
      <c r="S115" s="2" t="s">
        <v>1209</v>
      </c>
      <c r="T115" s="2" t="s">
        <v>1210</v>
      </c>
      <c r="U115" s="2" t="s">
        <v>1789</v>
      </c>
      <c r="V115" s="2" t="s">
        <v>1790</v>
      </c>
      <c r="W115" s="2" t="s">
        <v>273</v>
      </c>
      <c r="X115" s="2" t="s">
        <v>274</v>
      </c>
      <c r="Y115" s="2" t="s">
        <v>275</v>
      </c>
      <c r="Z115" s="2" t="s">
        <v>276</v>
      </c>
      <c r="AA115" s="2" t="s">
        <v>1791</v>
      </c>
      <c r="AB115" s="2" t="s">
        <v>1792</v>
      </c>
      <c r="AC115" s="2" t="s">
        <v>278</v>
      </c>
      <c r="AD115" s="2" t="s">
        <v>273</v>
      </c>
      <c r="AE115" s="2" t="s">
        <v>273</v>
      </c>
      <c r="AF115" s="2" t="s">
        <v>279</v>
      </c>
      <c r="AG115" s="2" t="s">
        <v>273</v>
      </c>
      <c r="AH115" s="2" t="s">
        <v>273</v>
      </c>
      <c r="AI115" s="2" t="s">
        <v>273</v>
      </c>
      <c r="AJ115" s="2" t="s">
        <v>273</v>
      </c>
      <c r="AK115" s="2" t="s">
        <v>273</v>
      </c>
      <c r="AL115" s="2" t="s">
        <v>273</v>
      </c>
      <c r="AM115" s="2" t="s">
        <v>273</v>
      </c>
      <c r="AN115" s="2" t="s">
        <v>278</v>
      </c>
      <c r="AO115" s="2" t="s">
        <v>273</v>
      </c>
      <c r="AP115" s="2" t="s">
        <v>273</v>
      </c>
      <c r="AQ115" s="2" t="s">
        <v>273</v>
      </c>
      <c r="AR115" s="3">
        <v>34.022599999999997</v>
      </c>
      <c r="AS115" s="3">
        <v>117.739</v>
      </c>
      <c r="AT115" s="2" t="s">
        <v>280</v>
      </c>
      <c r="AU115" s="2" t="s">
        <v>281</v>
      </c>
      <c r="AV115" s="2" t="s">
        <v>282</v>
      </c>
      <c r="AW115" s="2" t="s">
        <v>283</v>
      </c>
      <c r="AX115" s="2" t="s">
        <v>1764</v>
      </c>
      <c r="AY115" s="2" t="s">
        <v>1765</v>
      </c>
      <c r="AZ115" s="2" t="s">
        <v>1766</v>
      </c>
      <c r="BA115" s="3">
        <v>400</v>
      </c>
      <c r="BB115" s="3">
        <v>300</v>
      </c>
      <c r="BC115" s="3">
        <v>6240</v>
      </c>
      <c r="BD115" s="2" t="s">
        <v>287</v>
      </c>
      <c r="BE115" s="2" t="s">
        <v>288</v>
      </c>
      <c r="BF115" s="2" t="s">
        <v>289</v>
      </c>
      <c r="BG115" s="2" t="s">
        <v>290</v>
      </c>
      <c r="BH115" s="2" t="s">
        <v>278</v>
      </c>
      <c r="BI115" s="3">
        <v>80</v>
      </c>
      <c r="BJ115" s="3">
        <v>68400</v>
      </c>
      <c r="BK115" s="3">
        <v>9000</v>
      </c>
      <c r="BL115" s="3">
        <v>250</v>
      </c>
      <c r="BM115" s="3">
        <v>15</v>
      </c>
      <c r="BN115" s="3">
        <v>9300</v>
      </c>
      <c r="BO115" s="3">
        <v>1490</v>
      </c>
      <c r="BP115" s="3">
        <v>9.4600000000000004E-2</v>
      </c>
      <c r="BQ115" s="2" t="s">
        <v>278</v>
      </c>
      <c r="BR115" s="3">
        <v>0</v>
      </c>
      <c r="BS115" s="3">
        <v>0</v>
      </c>
      <c r="BT115" s="2" t="s">
        <v>278</v>
      </c>
      <c r="BU115" s="3">
        <v>1</v>
      </c>
      <c r="BV115" s="3">
        <v>2</v>
      </c>
      <c r="BW115" s="3">
        <v>20000</v>
      </c>
      <c r="BX115" s="3">
        <v>10000</v>
      </c>
      <c r="BY115" s="3">
        <v>19750</v>
      </c>
      <c r="BZ115" s="3">
        <v>59250</v>
      </c>
      <c r="CA115" s="3">
        <v>0</v>
      </c>
      <c r="CB115" s="3">
        <v>79000</v>
      </c>
      <c r="CC115" s="3">
        <v>79</v>
      </c>
      <c r="CD115" s="3">
        <v>0.21</v>
      </c>
      <c r="CE115" s="3">
        <v>0</v>
      </c>
      <c r="CF115" s="3">
        <v>0</v>
      </c>
      <c r="CG115" s="3">
        <v>0</v>
      </c>
      <c r="CH115" s="3">
        <v>0</v>
      </c>
      <c r="CI115" s="3">
        <v>79000</v>
      </c>
      <c r="CJ115" s="2" t="s">
        <v>278</v>
      </c>
      <c r="CK115" s="2" t="s">
        <v>273</v>
      </c>
      <c r="CL115" s="2" t="s">
        <v>291</v>
      </c>
    </row>
    <row r="116" spans="1:90" hidden="1" x14ac:dyDescent="0.2">
      <c r="A116" s="2" t="s">
        <v>1793</v>
      </c>
      <c r="B116" s="2" t="s">
        <v>1794</v>
      </c>
      <c r="C116" s="2" t="s">
        <v>1795</v>
      </c>
      <c r="D116" s="2" t="s">
        <v>1796</v>
      </c>
      <c r="E116" s="2" t="s">
        <v>1797</v>
      </c>
      <c r="F116" s="2" t="s">
        <v>262</v>
      </c>
      <c r="G116" s="2" t="s">
        <v>1798</v>
      </c>
      <c r="H116" s="2" t="s">
        <v>1799</v>
      </c>
      <c r="I116" s="2" t="s">
        <v>1800</v>
      </c>
      <c r="J116" s="2" t="s">
        <v>1470</v>
      </c>
      <c r="K116" s="2" t="s">
        <v>1797</v>
      </c>
      <c r="L116" s="2" t="s">
        <v>1796</v>
      </c>
      <c r="M116" s="2" t="s">
        <v>262</v>
      </c>
      <c r="N116" s="2" t="s">
        <v>1801</v>
      </c>
      <c r="O116" s="2" t="s">
        <v>268</v>
      </c>
      <c r="P116" s="2" t="s">
        <v>269</v>
      </c>
      <c r="Q116" s="2" t="s">
        <v>261</v>
      </c>
      <c r="R116" s="2" t="s">
        <v>1788</v>
      </c>
      <c r="S116" s="2" t="s">
        <v>1209</v>
      </c>
      <c r="T116" s="2" t="s">
        <v>1210</v>
      </c>
      <c r="U116" s="2" t="s">
        <v>1789</v>
      </c>
      <c r="V116" s="2" t="s">
        <v>1795</v>
      </c>
      <c r="W116" s="2" t="s">
        <v>273</v>
      </c>
      <c r="X116" s="2" t="s">
        <v>274</v>
      </c>
      <c r="Y116" s="2" t="s">
        <v>275</v>
      </c>
      <c r="Z116" s="2" t="s">
        <v>276</v>
      </c>
      <c r="AA116" s="2" t="s">
        <v>1802</v>
      </c>
      <c r="AB116" s="2" t="s">
        <v>1792</v>
      </c>
      <c r="AC116" s="2" t="s">
        <v>278</v>
      </c>
      <c r="AD116" s="2" t="s">
        <v>273</v>
      </c>
      <c r="AE116" s="2" t="s">
        <v>306</v>
      </c>
      <c r="AF116" s="2" t="s">
        <v>1800</v>
      </c>
      <c r="AG116" s="2" t="s">
        <v>273</v>
      </c>
      <c r="AH116" s="2" t="s">
        <v>273</v>
      </c>
      <c r="AI116" s="2" t="s">
        <v>273</v>
      </c>
      <c r="AJ116" s="2" t="s">
        <v>273</v>
      </c>
      <c r="AK116" s="2" t="s">
        <v>273</v>
      </c>
      <c r="AL116" s="2" t="s">
        <v>273</v>
      </c>
      <c r="AM116" s="2" t="s">
        <v>273</v>
      </c>
      <c r="AN116" s="2" t="s">
        <v>278</v>
      </c>
      <c r="AO116" s="2" t="s">
        <v>273</v>
      </c>
      <c r="AP116" s="2" t="s">
        <v>273</v>
      </c>
      <c r="AQ116" s="2" t="s">
        <v>273</v>
      </c>
      <c r="AR116" s="3">
        <v>33.759900000000002</v>
      </c>
      <c r="AS116" s="3">
        <v>118.292</v>
      </c>
      <c r="AT116" s="2" t="s">
        <v>280</v>
      </c>
      <c r="AU116" s="2" t="s">
        <v>281</v>
      </c>
      <c r="AV116" s="2" t="s">
        <v>282</v>
      </c>
      <c r="AW116" s="2" t="s">
        <v>283</v>
      </c>
      <c r="AX116" s="2" t="s">
        <v>1764</v>
      </c>
      <c r="AY116" s="2" t="s">
        <v>1765</v>
      </c>
      <c r="AZ116" s="2" t="s">
        <v>1766</v>
      </c>
      <c r="BA116" s="3">
        <v>300</v>
      </c>
      <c r="BB116" s="3">
        <v>175</v>
      </c>
      <c r="BC116" s="3">
        <v>6240</v>
      </c>
      <c r="BD116" s="2" t="s">
        <v>287</v>
      </c>
      <c r="BE116" s="2" t="s">
        <v>288</v>
      </c>
      <c r="BF116" s="2" t="s">
        <v>289</v>
      </c>
      <c r="BG116" s="2" t="s">
        <v>290</v>
      </c>
      <c r="BH116" s="2" t="s">
        <v>278</v>
      </c>
      <c r="BI116" s="3">
        <v>80</v>
      </c>
      <c r="BJ116" s="3">
        <v>41735</v>
      </c>
      <c r="BK116" s="3">
        <v>5500</v>
      </c>
      <c r="BL116" s="3">
        <v>328</v>
      </c>
      <c r="BM116" s="3">
        <v>60</v>
      </c>
      <c r="BN116" s="3">
        <v>356.09899999999999</v>
      </c>
      <c r="BO116" s="3">
        <v>57</v>
      </c>
      <c r="BP116" s="3">
        <v>0.109</v>
      </c>
      <c r="BQ116" s="2" t="s">
        <v>278</v>
      </c>
      <c r="BR116" s="3">
        <v>0</v>
      </c>
      <c r="BS116" s="3">
        <v>0</v>
      </c>
      <c r="BT116" s="2" t="s">
        <v>278</v>
      </c>
      <c r="BU116" s="3">
        <v>2</v>
      </c>
      <c r="BV116" s="3">
        <v>2</v>
      </c>
      <c r="BW116" s="3">
        <v>6900</v>
      </c>
      <c r="BX116" s="3">
        <v>3450</v>
      </c>
      <c r="BY116" s="3">
        <v>106275</v>
      </c>
      <c r="BZ116" s="3">
        <v>0</v>
      </c>
      <c r="CA116" s="3">
        <v>0</v>
      </c>
      <c r="CB116" s="3">
        <v>106275</v>
      </c>
      <c r="CC116" s="3">
        <v>106.27</v>
      </c>
      <c r="CD116" s="3">
        <v>0.28999999999999998</v>
      </c>
      <c r="CE116" s="3">
        <v>0</v>
      </c>
      <c r="CF116" s="3">
        <v>0</v>
      </c>
      <c r="CG116" s="3">
        <v>0</v>
      </c>
      <c r="CH116" s="3">
        <v>0</v>
      </c>
      <c r="CI116" s="3">
        <v>106275</v>
      </c>
      <c r="CJ116" s="2" t="s">
        <v>278</v>
      </c>
      <c r="CK116" s="2" t="s">
        <v>273</v>
      </c>
      <c r="CL116" s="2" t="s">
        <v>291</v>
      </c>
    </row>
    <row r="117" spans="1:90" hidden="1" x14ac:dyDescent="0.2">
      <c r="A117" s="2" t="s">
        <v>1803</v>
      </c>
      <c r="B117" s="2" t="s">
        <v>1804</v>
      </c>
      <c r="C117" s="2" t="s">
        <v>1805</v>
      </c>
      <c r="D117" s="2" t="s">
        <v>1806</v>
      </c>
      <c r="E117" s="2" t="s">
        <v>304</v>
      </c>
      <c r="F117" s="2" t="s">
        <v>262</v>
      </c>
      <c r="G117" s="2" t="s">
        <v>1807</v>
      </c>
      <c r="H117" s="2" t="s">
        <v>449</v>
      </c>
      <c r="I117" s="2" t="s">
        <v>1808</v>
      </c>
      <c r="J117" s="2" t="s">
        <v>300</v>
      </c>
      <c r="K117" s="2" t="s">
        <v>304</v>
      </c>
      <c r="L117" s="2" t="s">
        <v>1809</v>
      </c>
      <c r="M117" s="2" t="s">
        <v>262</v>
      </c>
      <c r="N117" s="2" t="s">
        <v>1810</v>
      </c>
      <c r="O117" s="2" t="s">
        <v>268</v>
      </c>
      <c r="P117" s="2" t="s">
        <v>303</v>
      </c>
      <c r="Q117" s="2" t="s">
        <v>304</v>
      </c>
      <c r="R117" s="2" t="s">
        <v>1811</v>
      </c>
      <c r="S117" s="2" t="s">
        <v>1381</v>
      </c>
      <c r="T117" s="2" t="s">
        <v>1382</v>
      </c>
      <c r="U117" s="2" t="s">
        <v>1812</v>
      </c>
      <c r="V117" s="2" t="s">
        <v>1813</v>
      </c>
      <c r="W117" s="2" t="s">
        <v>273</v>
      </c>
      <c r="X117" s="2" t="s">
        <v>274</v>
      </c>
      <c r="Y117" s="2" t="s">
        <v>275</v>
      </c>
      <c r="Z117" s="2" t="s">
        <v>276</v>
      </c>
      <c r="AA117" s="2" t="s">
        <v>1814</v>
      </c>
      <c r="AB117" s="2" t="s">
        <v>1815</v>
      </c>
      <c r="AC117" s="2" t="s">
        <v>437</v>
      </c>
      <c r="AD117" s="2" t="s">
        <v>1816</v>
      </c>
      <c r="AE117" s="2" t="s">
        <v>1521</v>
      </c>
      <c r="AF117" s="2" t="s">
        <v>1817</v>
      </c>
      <c r="AG117" s="2" t="s">
        <v>273</v>
      </c>
      <c r="AH117" s="2" t="s">
        <v>273</v>
      </c>
      <c r="AI117" s="2" t="s">
        <v>273</v>
      </c>
      <c r="AJ117" s="2" t="s">
        <v>273</v>
      </c>
      <c r="AK117" s="2" t="s">
        <v>273</v>
      </c>
      <c r="AL117" s="2" t="s">
        <v>273</v>
      </c>
      <c r="AM117" s="2" t="s">
        <v>273</v>
      </c>
      <c r="AN117" s="2" t="s">
        <v>278</v>
      </c>
      <c r="AO117" s="2" t="s">
        <v>273</v>
      </c>
      <c r="AP117" s="2" t="s">
        <v>273</v>
      </c>
      <c r="AQ117" s="2" t="s">
        <v>273</v>
      </c>
      <c r="AR117" s="3">
        <v>36.726999999999997</v>
      </c>
      <c r="AS117" s="3">
        <v>119.77800000000001</v>
      </c>
      <c r="AT117" s="2" t="s">
        <v>280</v>
      </c>
      <c r="AU117" s="2" t="s">
        <v>281</v>
      </c>
      <c r="AV117" s="2" t="s">
        <v>282</v>
      </c>
      <c r="AW117" s="2" t="s">
        <v>283</v>
      </c>
      <c r="AX117" s="2" t="s">
        <v>1764</v>
      </c>
      <c r="AY117" s="2" t="s">
        <v>1765</v>
      </c>
      <c r="AZ117" s="2" t="s">
        <v>1818</v>
      </c>
      <c r="BA117" s="3">
        <v>173</v>
      </c>
      <c r="BB117" s="3">
        <v>90</v>
      </c>
      <c r="BC117" s="3">
        <v>4160</v>
      </c>
      <c r="BD117" s="2" t="s">
        <v>310</v>
      </c>
      <c r="BE117" s="2" t="s">
        <v>311</v>
      </c>
      <c r="BF117" s="2" t="s">
        <v>310</v>
      </c>
      <c r="BG117" s="2" t="s">
        <v>311</v>
      </c>
      <c r="BH117" s="2" t="s">
        <v>278</v>
      </c>
      <c r="BI117" s="3">
        <v>92</v>
      </c>
      <c r="BJ117" s="3">
        <v>18960</v>
      </c>
      <c r="BK117" s="3">
        <v>500</v>
      </c>
      <c r="BL117" s="3">
        <v>323</v>
      </c>
      <c r="BM117" s="3">
        <v>15</v>
      </c>
      <c r="BN117" s="3">
        <v>35232</v>
      </c>
      <c r="BO117" s="3">
        <v>8469</v>
      </c>
      <c r="BP117" s="3">
        <v>8.09E-2</v>
      </c>
      <c r="BQ117" s="2" t="s">
        <v>278</v>
      </c>
      <c r="BR117" s="3">
        <v>0</v>
      </c>
      <c r="BS117" s="3">
        <v>0</v>
      </c>
      <c r="BT117" s="2" t="s">
        <v>278</v>
      </c>
      <c r="BU117" s="3">
        <v>1</v>
      </c>
      <c r="BV117" s="3">
        <v>1</v>
      </c>
      <c r="BW117" s="3">
        <v>2000</v>
      </c>
      <c r="BX117" s="3">
        <v>2000</v>
      </c>
      <c r="BY117" s="3">
        <v>200</v>
      </c>
      <c r="BZ117" s="3">
        <v>800</v>
      </c>
      <c r="CA117" s="3">
        <v>0</v>
      </c>
      <c r="CB117" s="3">
        <v>1000</v>
      </c>
      <c r="CC117" s="3">
        <v>1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1000</v>
      </c>
      <c r="CJ117" s="2" t="s">
        <v>278</v>
      </c>
      <c r="CK117" s="2" t="s">
        <v>273</v>
      </c>
      <c r="CL117" s="2" t="s">
        <v>291</v>
      </c>
    </row>
    <row r="118" spans="1:90" hidden="1" x14ac:dyDescent="0.2">
      <c r="A118" s="2" t="s">
        <v>1819</v>
      </c>
      <c r="B118" s="2" t="s">
        <v>1820</v>
      </c>
      <c r="C118" s="2" t="s">
        <v>1821</v>
      </c>
      <c r="D118" s="2" t="s">
        <v>1822</v>
      </c>
      <c r="E118" s="2" t="s">
        <v>261</v>
      </c>
      <c r="F118" s="2" t="s">
        <v>262</v>
      </c>
      <c r="G118" s="2" t="s">
        <v>1823</v>
      </c>
      <c r="H118" s="2" t="s">
        <v>264</v>
      </c>
      <c r="I118" s="2" t="s">
        <v>1824</v>
      </c>
      <c r="J118" s="2" t="s">
        <v>266</v>
      </c>
      <c r="K118" s="2" t="s">
        <v>261</v>
      </c>
      <c r="L118" s="2" t="s">
        <v>1825</v>
      </c>
      <c r="M118" s="2" t="s">
        <v>262</v>
      </c>
      <c r="N118" s="2" t="s">
        <v>1826</v>
      </c>
      <c r="O118" s="2" t="s">
        <v>268</v>
      </c>
      <c r="P118" s="2" t="s">
        <v>269</v>
      </c>
      <c r="Q118" s="2" t="s">
        <v>261</v>
      </c>
      <c r="R118" s="2" t="s">
        <v>1827</v>
      </c>
      <c r="S118" s="2" t="s">
        <v>960</v>
      </c>
      <c r="T118" s="2" t="s">
        <v>961</v>
      </c>
      <c r="U118" s="2" t="s">
        <v>1828</v>
      </c>
      <c r="V118" s="2" t="s">
        <v>1829</v>
      </c>
      <c r="W118" s="2" t="s">
        <v>273</v>
      </c>
      <c r="X118" s="2" t="s">
        <v>274</v>
      </c>
      <c r="Y118" s="2" t="s">
        <v>275</v>
      </c>
      <c r="Z118" s="2" t="s">
        <v>276</v>
      </c>
      <c r="AA118" s="2" t="s">
        <v>1830</v>
      </c>
      <c r="AB118" s="2" t="s">
        <v>1831</v>
      </c>
      <c r="AC118" s="2" t="s">
        <v>437</v>
      </c>
      <c r="AD118" s="2" t="s">
        <v>273</v>
      </c>
      <c r="AE118" s="2" t="s">
        <v>273</v>
      </c>
      <c r="AF118" s="2" t="s">
        <v>279</v>
      </c>
      <c r="AG118" s="2" t="s">
        <v>273</v>
      </c>
      <c r="AH118" s="2" t="s">
        <v>273</v>
      </c>
      <c r="AI118" s="2" t="s">
        <v>273</v>
      </c>
      <c r="AJ118" s="2" t="s">
        <v>273</v>
      </c>
      <c r="AK118" s="2" t="s">
        <v>273</v>
      </c>
      <c r="AL118" s="2" t="s">
        <v>273</v>
      </c>
      <c r="AM118" s="2" t="s">
        <v>273</v>
      </c>
      <c r="AN118" s="2" t="s">
        <v>278</v>
      </c>
      <c r="AO118" s="2" t="s">
        <v>273</v>
      </c>
      <c r="AP118" s="2" t="s">
        <v>273</v>
      </c>
      <c r="AQ118" s="2" t="s">
        <v>273</v>
      </c>
      <c r="AR118" s="3">
        <v>33.984999999999999</v>
      </c>
      <c r="AS118" s="3">
        <v>118.31100000000001</v>
      </c>
      <c r="AT118" s="2" t="s">
        <v>280</v>
      </c>
      <c r="AU118" s="2" t="s">
        <v>281</v>
      </c>
      <c r="AV118" s="2" t="s">
        <v>282</v>
      </c>
      <c r="AW118" s="2" t="s">
        <v>283</v>
      </c>
      <c r="AX118" s="2" t="s">
        <v>1764</v>
      </c>
      <c r="AY118" s="2" t="s">
        <v>1765</v>
      </c>
      <c r="AZ118" s="2" t="s">
        <v>1832</v>
      </c>
      <c r="BA118" s="3">
        <v>300</v>
      </c>
      <c r="BB118" s="3">
        <v>260</v>
      </c>
      <c r="BC118" s="3">
        <v>6240</v>
      </c>
      <c r="BD118" s="2" t="s">
        <v>741</v>
      </c>
      <c r="BE118" s="2" t="s">
        <v>742</v>
      </c>
      <c r="BF118" s="2" t="s">
        <v>289</v>
      </c>
      <c r="BG118" s="2" t="s">
        <v>290</v>
      </c>
      <c r="BH118" s="2" t="s">
        <v>278</v>
      </c>
      <c r="BI118" s="3">
        <v>95</v>
      </c>
      <c r="BJ118" s="3">
        <v>54893</v>
      </c>
      <c r="BK118" s="3">
        <v>4389</v>
      </c>
      <c r="BL118" s="3">
        <v>323</v>
      </c>
      <c r="BM118" s="3">
        <v>65</v>
      </c>
      <c r="BN118" s="3">
        <v>5598.95</v>
      </c>
      <c r="BO118" s="3">
        <v>897</v>
      </c>
      <c r="BP118" s="3">
        <v>7.22E-2</v>
      </c>
      <c r="BQ118" s="2" t="s">
        <v>278</v>
      </c>
      <c r="BR118" s="3">
        <v>0</v>
      </c>
      <c r="BS118" s="3">
        <v>0</v>
      </c>
      <c r="BT118" s="2" t="s">
        <v>278</v>
      </c>
      <c r="BU118" s="3">
        <v>2</v>
      </c>
      <c r="BV118" s="3">
        <v>2</v>
      </c>
      <c r="BW118" s="3">
        <v>4600</v>
      </c>
      <c r="BX118" s="3">
        <v>2300</v>
      </c>
      <c r="BY118" s="3">
        <v>47930.3</v>
      </c>
      <c r="BZ118" s="3">
        <v>20541.599999999999</v>
      </c>
      <c r="CA118" s="3">
        <v>0</v>
      </c>
      <c r="CB118" s="3">
        <v>68471.899999999994</v>
      </c>
      <c r="CC118" s="3">
        <v>68.471999999999994</v>
      </c>
      <c r="CD118" s="3">
        <v>0.188</v>
      </c>
      <c r="CE118" s="3">
        <v>0</v>
      </c>
      <c r="CF118" s="3">
        <v>0</v>
      </c>
      <c r="CG118" s="3">
        <v>0</v>
      </c>
      <c r="CH118" s="3">
        <v>0</v>
      </c>
      <c r="CI118" s="3">
        <v>68471.899999999994</v>
      </c>
      <c r="CJ118" s="2" t="s">
        <v>278</v>
      </c>
      <c r="CK118" s="2" t="s">
        <v>273</v>
      </c>
      <c r="CL118" s="2" t="s">
        <v>291</v>
      </c>
    </row>
    <row r="119" spans="1:90" hidden="1" x14ac:dyDescent="0.2">
      <c r="A119" s="2" t="s">
        <v>1833</v>
      </c>
      <c r="B119" s="2" t="s">
        <v>1834</v>
      </c>
      <c r="C119" s="2" t="s">
        <v>1835</v>
      </c>
      <c r="D119" s="2" t="s">
        <v>1836</v>
      </c>
      <c r="E119" s="2" t="s">
        <v>1837</v>
      </c>
      <c r="F119" s="2" t="s">
        <v>262</v>
      </c>
      <c r="G119" s="2" t="s">
        <v>1838</v>
      </c>
      <c r="H119" s="2" t="s">
        <v>1839</v>
      </c>
      <c r="I119" s="2" t="s">
        <v>1840</v>
      </c>
      <c r="J119" s="2" t="s">
        <v>601</v>
      </c>
      <c r="K119" s="2" t="s">
        <v>1837</v>
      </c>
      <c r="L119" s="2" t="s">
        <v>1836</v>
      </c>
      <c r="M119" s="2" t="s">
        <v>262</v>
      </c>
      <c r="N119" s="2" t="s">
        <v>1841</v>
      </c>
      <c r="O119" s="2" t="s">
        <v>268</v>
      </c>
      <c r="P119" s="2" t="s">
        <v>269</v>
      </c>
      <c r="Q119" s="2" t="s">
        <v>261</v>
      </c>
      <c r="R119" s="2" t="s">
        <v>1834</v>
      </c>
      <c r="S119" s="2" t="s">
        <v>1842</v>
      </c>
      <c r="T119" s="2" t="s">
        <v>1843</v>
      </c>
      <c r="U119" s="2" t="s">
        <v>1844</v>
      </c>
      <c r="V119" s="2" t="s">
        <v>1845</v>
      </c>
      <c r="W119" s="2" t="s">
        <v>273</v>
      </c>
      <c r="X119" s="2" t="s">
        <v>274</v>
      </c>
      <c r="Y119" s="2" t="s">
        <v>275</v>
      </c>
      <c r="Z119" s="2" t="s">
        <v>276</v>
      </c>
      <c r="AA119" s="2" t="s">
        <v>1846</v>
      </c>
      <c r="AB119" s="2" t="s">
        <v>1846</v>
      </c>
      <c r="AC119" s="2" t="s">
        <v>437</v>
      </c>
      <c r="AD119" s="2" t="s">
        <v>1847</v>
      </c>
      <c r="AE119" s="2" t="s">
        <v>1848</v>
      </c>
      <c r="AF119" s="2" t="s">
        <v>1849</v>
      </c>
      <c r="AG119" s="2" t="s">
        <v>273</v>
      </c>
      <c r="AH119" s="2" t="s">
        <v>273</v>
      </c>
      <c r="AI119" s="2" t="s">
        <v>273</v>
      </c>
      <c r="AJ119" s="2" t="s">
        <v>273</v>
      </c>
      <c r="AK119" s="2" t="s">
        <v>273</v>
      </c>
      <c r="AL119" s="2" t="s">
        <v>273</v>
      </c>
      <c r="AM119" s="2" t="s">
        <v>273</v>
      </c>
      <c r="AN119" s="2" t="s">
        <v>278</v>
      </c>
      <c r="AO119" s="2" t="s">
        <v>273</v>
      </c>
      <c r="AP119" s="2" t="s">
        <v>273</v>
      </c>
      <c r="AQ119" s="2" t="s">
        <v>273</v>
      </c>
      <c r="AR119" s="3">
        <v>33.983499999999999</v>
      </c>
      <c r="AS119" s="3">
        <v>118.10899999999999</v>
      </c>
      <c r="AT119" s="2" t="s">
        <v>280</v>
      </c>
      <c r="AU119" s="2" t="s">
        <v>281</v>
      </c>
      <c r="AV119" s="2" t="s">
        <v>282</v>
      </c>
      <c r="AW119" s="2" t="s">
        <v>283</v>
      </c>
      <c r="AX119" s="2" t="s">
        <v>1764</v>
      </c>
      <c r="AY119" s="2" t="s">
        <v>1765</v>
      </c>
      <c r="AZ119" s="2" t="s">
        <v>1766</v>
      </c>
      <c r="BA119" s="3">
        <v>206</v>
      </c>
      <c r="BB119" s="3">
        <v>100</v>
      </c>
      <c r="BC119" s="3">
        <v>4160</v>
      </c>
      <c r="BD119" s="2" t="s">
        <v>287</v>
      </c>
      <c r="BE119" s="2" t="s">
        <v>288</v>
      </c>
      <c r="BF119" s="2" t="s">
        <v>289</v>
      </c>
      <c r="BG119" s="2" t="s">
        <v>290</v>
      </c>
      <c r="BH119" s="2" t="s">
        <v>278</v>
      </c>
      <c r="BI119" s="3">
        <v>65</v>
      </c>
      <c r="BJ119" s="3">
        <v>73817</v>
      </c>
      <c r="BK119" s="3">
        <v>677</v>
      </c>
      <c r="BL119" s="3">
        <v>360</v>
      </c>
      <c r="BM119" s="3">
        <v>138</v>
      </c>
      <c r="BN119" s="3">
        <v>9122.86</v>
      </c>
      <c r="BO119" s="3">
        <v>2192</v>
      </c>
      <c r="BP119" s="3">
        <v>8.9700000000000002E-2</v>
      </c>
      <c r="BQ119" s="2" t="s">
        <v>278</v>
      </c>
      <c r="BR119" s="3">
        <v>0</v>
      </c>
      <c r="BS119" s="3">
        <v>0</v>
      </c>
      <c r="BT119" s="2" t="s">
        <v>278</v>
      </c>
      <c r="BU119" s="3">
        <v>1</v>
      </c>
      <c r="BV119" s="3">
        <v>1</v>
      </c>
      <c r="BW119" s="3">
        <v>300</v>
      </c>
      <c r="BX119" s="3">
        <v>300</v>
      </c>
      <c r="BY119" s="3">
        <v>63.408000000000001</v>
      </c>
      <c r="BZ119" s="3">
        <v>15.852</v>
      </c>
      <c r="CA119" s="3">
        <v>0</v>
      </c>
      <c r="CB119" s="3">
        <v>79.278000000000006</v>
      </c>
      <c r="CC119" s="3">
        <v>7.9000000000000001E-2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79.260000000000005</v>
      </c>
      <c r="CJ119" s="2" t="s">
        <v>278</v>
      </c>
      <c r="CK119" s="2" t="s">
        <v>273</v>
      </c>
      <c r="CL119" s="2" t="s">
        <v>291</v>
      </c>
    </row>
    <row r="120" spans="1:90" hidden="1" x14ac:dyDescent="0.2">
      <c r="A120" s="2" t="s">
        <v>1850</v>
      </c>
      <c r="B120" s="2" t="s">
        <v>1851</v>
      </c>
      <c r="C120" s="2" t="s">
        <v>1852</v>
      </c>
      <c r="D120" s="2" t="s">
        <v>1853</v>
      </c>
      <c r="E120" s="2" t="s">
        <v>1854</v>
      </c>
      <c r="F120" s="2" t="s">
        <v>262</v>
      </c>
      <c r="G120" s="2" t="s">
        <v>1855</v>
      </c>
      <c r="H120" s="2" t="s">
        <v>1839</v>
      </c>
      <c r="I120" s="2" t="s">
        <v>1856</v>
      </c>
      <c r="J120" s="2" t="s">
        <v>266</v>
      </c>
      <c r="K120" s="2" t="s">
        <v>1854</v>
      </c>
      <c r="L120" s="2" t="s">
        <v>1853</v>
      </c>
      <c r="M120" s="2" t="s">
        <v>262</v>
      </c>
      <c r="N120" s="2" t="s">
        <v>1857</v>
      </c>
      <c r="O120" s="2" t="s">
        <v>268</v>
      </c>
      <c r="P120" s="2" t="s">
        <v>269</v>
      </c>
      <c r="Q120" s="2" t="s">
        <v>261</v>
      </c>
      <c r="R120" s="2" t="s">
        <v>1858</v>
      </c>
      <c r="S120" s="2" t="s">
        <v>338</v>
      </c>
      <c r="T120" s="2" t="s">
        <v>339</v>
      </c>
      <c r="U120" s="2" t="s">
        <v>1859</v>
      </c>
      <c r="V120" s="2" t="s">
        <v>1860</v>
      </c>
      <c r="W120" s="2" t="s">
        <v>273</v>
      </c>
      <c r="X120" s="2" t="s">
        <v>274</v>
      </c>
      <c r="Y120" s="2" t="s">
        <v>275</v>
      </c>
      <c r="Z120" s="2" t="s">
        <v>276</v>
      </c>
      <c r="AA120" s="2" t="s">
        <v>1861</v>
      </c>
      <c r="AB120" s="2" t="s">
        <v>1862</v>
      </c>
      <c r="AC120" s="2" t="s">
        <v>437</v>
      </c>
      <c r="AD120" s="2" t="s">
        <v>273</v>
      </c>
      <c r="AE120" s="2" t="s">
        <v>273</v>
      </c>
      <c r="AF120" s="2" t="s">
        <v>279</v>
      </c>
      <c r="AG120" s="2" t="s">
        <v>273</v>
      </c>
      <c r="AH120" s="2" t="s">
        <v>273</v>
      </c>
      <c r="AI120" s="2" t="s">
        <v>273</v>
      </c>
      <c r="AJ120" s="2" t="s">
        <v>273</v>
      </c>
      <c r="AK120" s="2" t="s">
        <v>273</v>
      </c>
      <c r="AL120" s="2" t="s">
        <v>273</v>
      </c>
      <c r="AM120" s="2" t="s">
        <v>273</v>
      </c>
      <c r="AN120" s="2" t="s">
        <v>278</v>
      </c>
      <c r="AO120" s="2" t="s">
        <v>273</v>
      </c>
      <c r="AP120" s="2" t="s">
        <v>273</v>
      </c>
      <c r="AQ120" s="2" t="s">
        <v>273</v>
      </c>
      <c r="AR120" s="3">
        <v>34.006799999999998</v>
      </c>
      <c r="AS120" s="3">
        <v>118.121</v>
      </c>
      <c r="AT120" s="2" t="s">
        <v>280</v>
      </c>
      <c r="AU120" s="2" t="s">
        <v>281</v>
      </c>
      <c r="AV120" s="2" t="s">
        <v>282</v>
      </c>
      <c r="AW120" s="2" t="s">
        <v>283</v>
      </c>
      <c r="AX120" s="2" t="s">
        <v>1764</v>
      </c>
      <c r="AY120" s="2" t="s">
        <v>1765</v>
      </c>
      <c r="AZ120" s="2" t="s">
        <v>1863</v>
      </c>
      <c r="BA120" s="3">
        <v>800</v>
      </c>
      <c r="BB120" s="3">
        <v>700</v>
      </c>
      <c r="BC120" s="3">
        <v>6240</v>
      </c>
      <c r="BD120" s="2" t="s">
        <v>287</v>
      </c>
      <c r="BE120" s="2" t="s">
        <v>288</v>
      </c>
      <c r="BF120" s="2" t="s">
        <v>289</v>
      </c>
      <c r="BG120" s="2" t="s">
        <v>290</v>
      </c>
      <c r="BH120" s="2" t="s">
        <v>278</v>
      </c>
      <c r="BI120" s="3">
        <v>75</v>
      </c>
      <c r="BJ120" s="3">
        <v>154652</v>
      </c>
      <c r="BK120" s="3">
        <v>7333</v>
      </c>
      <c r="BL120" s="3">
        <v>212</v>
      </c>
      <c r="BM120" s="3">
        <v>12</v>
      </c>
      <c r="BN120" s="3">
        <v>11997.4</v>
      </c>
      <c r="BO120" s="3">
        <v>1922</v>
      </c>
      <c r="BP120" s="3">
        <v>0.1051</v>
      </c>
      <c r="BQ120" s="2" t="s">
        <v>278</v>
      </c>
      <c r="BR120" s="3">
        <v>0</v>
      </c>
      <c r="BS120" s="3">
        <v>0</v>
      </c>
      <c r="BT120" s="2" t="s">
        <v>278</v>
      </c>
      <c r="BU120" s="3">
        <v>2</v>
      </c>
      <c r="BV120" s="3">
        <v>3</v>
      </c>
      <c r="BW120" s="3">
        <v>20100</v>
      </c>
      <c r="BX120" s="3">
        <v>5850</v>
      </c>
      <c r="BY120" s="3">
        <v>78120</v>
      </c>
      <c r="BZ120" s="3">
        <v>107880</v>
      </c>
      <c r="CA120" s="3">
        <v>0</v>
      </c>
      <c r="CB120" s="3">
        <v>186000</v>
      </c>
      <c r="CC120" s="3">
        <v>186</v>
      </c>
      <c r="CD120" s="3">
        <v>0.51</v>
      </c>
      <c r="CE120" s="3">
        <v>0</v>
      </c>
      <c r="CF120" s="3">
        <v>0</v>
      </c>
      <c r="CG120" s="3">
        <v>0</v>
      </c>
      <c r="CH120" s="3">
        <v>0</v>
      </c>
      <c r="CI120" s="3">
        <v>186000</v>
      </c>
      <c r="CJ120" s="2" t="s">
        <v>278</v>
      </c>
      <c r="CK120" s="2" t="s">
        <v>273</v>
      </c>
      <c r="CL120" s="2" t="s">
        <v>291</v>
      </c>
    </row>
    <row r="121" spans="1:90" hidden="1" x14ac:dyDescent="0.2">
      <c r="A121" s="2" t="s">
        <v>1864</v>
      </c>
      <c r="B121" s="2" t="s">
        <v>1794</v>
      </c>
      <c r="C121" s="2" t="s">
        <v>1865</v>
      </c>
      <c r="D121" s="2" t="s">
        <v>1866</v>
      </c>
      <c r="E121" s="2" t="s">
        <v>328</v>
      </c>
      <c r="F121" s="2" t="s">
        <v>262</v>
      </c>
      <c r="G121" s="2" t="s">
        <v>1867</v>
      </c>
      <c r="H121" s="2" t="s">
        <v>330</v>
      </c>
      <c r="I121" s="2" t="s">
        <v>1868</v>
      </c>
      <c r="J121" s="2" t="s">
        <v>332</v>
      </c>
      <c r="K121" s="2" t="s">
        <v>328</v>
      </c>
      <c r="L121" s="2" t="s">
        <v>1866</v>
      </c>
      <c r="M121" s="2" t="s">
        <v>262</v>
      </c>
      <c r="N121" s="2" t="s">
        <v>1869</v>
      </c>
      <c r="O121" s="2" t="s">
        <v>268</v>
      </c>
      <c r="P121" s="2" t="s">
        <v>336</v>
      </c>
      <c r="Q121" s="2" t="s">
        <v>328</v>
      </c>
      <c r="R121" s="2" t="s">
        <v>1788</v>
      </c>
      <c r="S121" s="2" t="s">
        <v>305</v>
      </c>
      <c r="T121" s="2" t="s">
        <v>306</v>
      </c>
      <c r="U121" s="2" t="s">
        <v>1870</v>
      </c>
      <c r="V121" s="2" t="s">
        <v>1790</v>
      </c>
      <c r="W121" s="2" t="s">
        <v>273</v>
      </c>
      <c r="X121" s="2" t="s">
        <v>274</v>
      </c>
      <c r="Y121" s="2" t="s">
        <v>275</v>
      </c>
      <c r="Z121" s="2" t="s">
        <v>276</v>
      </c>
      <c r="AA121" s="2" t="s">
        <v>1871</v>
      </c>
      <c r="AB121" s="2" t="s">
        <v>1792</v>
      </c>
      <c r="AC121" s="2" t="s">
        <v>278</v>
      </c>
      <c r="AD121" s="2" t="s">
        <v>273</v>
      </c>
      <c r="AE121" s="2" t="s">
        <v>273</v>
      </c>
      <c r="AF121" s="2" t="s">
        <v>279</v>
      </c>
      <c r="AG121" s="2" t="s">
        <v>273</v>
      </c>
      <c r="AH121" s="2" t="s">
        <v>273</v>
      </c>
      <c r="AI121" s="2" t="s">
        <v>273</v>
      </c>
      <c r="AJ121" s="2" t="s">
        <v>273</v>
      </c>
      <c r="AK121" s="2" t="s">
        <v>273</v>
      </c>
      <c r="AL121" s="2" t="s">
        <v>273</v>
      </c>
      <c r="AM121" s="2" t="s">
        <v>273</v>
      </c>
      <c r="AN121" s="2" t="s">
        <v>278</v>
      </c>
      <c r="AO121" s="2" t="s">
        <v>273</v>
      </c>
      <c r="AP121" s="2" t="s">
        <v>273</v>
      </c>
      <c r="AQ121" s="2" t="s">
        <v>273</v>
      </c>
      <c r="AR121" s="3">
        <v>37.767800000000001</v>
      </c>
      <c r="AS121" s="3">
        <v>122.40900000000001</v>
      </c>
      <c r="AT121" s="2" t="s">
        <v>280</v>
      </c>
      <c r="AU121" s="2" t="s">
        <v>281</v>
      </c>
      <c r="AV121" s="2" t="s">
        <v>282</v>
      </c>
      <c r="AW121" s="2" t="s">
        <v>283</v>
      </c>
      <c r="AX121" s="2" t="s">
        <v>1764</v>
      </c>
      <c r="AY121" s="2" t="s">
        <v>1765</v>
      </c>
      <c r="AZ121" s="2" t="s">
        <v>1766</v>
      </c>
      <c r="BA121" s="3">
        <v>288</v>
      </c>
      <c r="BB121" s="3">
        <v>150</v>
      </c>
      <c r="BC121" s="3">
        <v>4160</v>
      </c>
      <c r="BD121" s="2" t="s">
        <v>310</v>
      </c>
      <c r="BE121" s="2" t="s">
        <v>311</v>
      </c>
      <c r="BF121" s="2" t="s">
        <v>310</v>
      </c>
      <c r="BG121" s="2" t="s">
        <v>311</v>
      </c>
      <c r="BH121" s="2" t="s">
        <v>278</v>
      </c>
      <c r="BI121" s="3">
        <v>90</v>
      </c>
      <c r="BJ121" s="3">
        <v>38885</v>
      </c>
      <c r="BK121" s="3">
        <v>1805</v>
      </c>
      <c r="BL121" s="3">
        <v>298</v>
      </c>
      <c r="BM121" s="3">
        <v>50</v>
      </c>
      <c r="BN121" s="3">
        <v>2562.5</v>
      </c>
      <c r="BO121" s="3">
        <v>615</v>
      </c>
      <c r="BP121" s="3">
        <v>8.0299999999999996E-2</v>
      </c>
      <c r="BQ121" s="2" t="s">
        <v>278</v>
      </c>
      <c r="BR121" s="3">
        <v>0</v>
      </c>
      <c r="BS121" s="3">
        <v>0</v>
      </c>
      <c r="BT121" s="2" t="s">
        <v>278</v>
      </c>
      <c r="BU121" s="3">
        <v>2</v>
      </c>
      <c r="BV121" s="3">
        <v>1</v>
      </c>
      <c r="BW121" s="3">
        <v>5000</v>
      </c>
      <c r="BX121" s="3">
        <v>5000</v>
      </c>
      <c r="BY121" s="3">
        <v>10560</v>
      </c>
      <c r="BZ121" s="3">
        <v>24640</v>
      </c>
      <c r="CA121" s="3">
        <v>0</v>
      </c>
      <c r="CB121" s="3">
        <v>35200</v>
      </c>
      <c r="CC121" s="3">
        <v>35.200000000000003</v>
      </c>
      <c r="CD121" s="3">
        <v>9.6000000000000002E-2</v>
      </c>
      <c r="CE121" s="3">
        <v>0</v>
      </c>
      <c r="CF121" s="3">
        <v>0</v>
      </c>
      <c r="CG121" s="3">
        <v>0</v>
      </c>
      <c r="CH121" s="3">
        <v>0</v>
      </c>
      <c r="CI121" s="3">
        <v>35200</v>
      </c>
      <c r="CJ121" s="2" t="s">
        <v>278</v>
      </c>
      <c r="CK121" s="2" t="s">
        <v>273</v>
      </c>
      <c r="CL121" s="2" t="s">
        <v>291</v>
      </c>
    </row>
    <row r="122" spans="1:90" hidden="1" x14ac:dyDescent="0.2">
      <c r="A122" s="2" t="s">
        <v>1872</v>
      </c>
      <c r="B122" s="2" t="s">
        <v>1873</v>
      </c>
      <c r="C122" s="2" t="s">
        <v>1874</v>
      </c>
      <c r="D122" s="2" t="s">
        <v>1875</v>
      </c>
      <c r="E122" s="2" t="s">
        <v>261</v>
      </c>
      <c r="F122" s="2" t="s">
        <v>262</v>
      </c>
      <c r="G122" s="2" t="s">
        <v>1876</v>
      </c>
      <c r="H122" s="2" t="s">
        <v>264</v>
      </c>
      <c r="I122" s="2" t="s">
        <v>1877</v>
      </c>
      <c r="J122" s="2" t="s">
        <v>266</v>
      </c>
      <c r="K122" s="2" t="s">
        <v>261</v>
      </c>
      <c r="L122" s="2" t="s">
        <v>1875</v>
      </c>
      <c r="M122" s="2" t="s">
        <v>262</v>
      </c>
      <c r="N122" s="2" t="s">
        <v>317</v>
      </c>
      <c r="O122" s="2" t="s">
        <v>268</v>
      </c>
      <c r="P122" s="2" t="s">
        <v>269</v>
      </c>
      <c r="Q122" s="2" t="s">
        <v>261</v>
      </c>
      <c r="R122" s="2" t="s">
        <v>337</v>
      </c>
      <c r="S122" s="2" t="s">
        <v>305</v>
      </c>
      <c r="T122" s="2" t="s">
        <v>306</v>
      </c>
      <c r="U122" s="2" t="s">
        <v>1878</v>
      </c>
      <c r="V122" s="2" t="s">
        <v>1879</v>
      </c>
      <c r="W122" s="2" t="s">
        <v>273</v>
      </c>
      <c r="X122" s="2" t="s">
        <v>274</v>
      </c>
      <c r="Y122" s="2" t="s">
        <v>275</v>
      </c>
      <c r="Z122" s="2" t="s">
        <v>276</v>
      </c>
      <c r="AA122" s="2" t="s">
        <v>1880</v>
      </c>
      <c r="AB122" s="2" t="s">
        <v>342</v>
      </c>
      <c r="AC122" s="2" t="s">
        <v>278</v>
      </c>
      <c r="AD122" s="2" t="s">
        <v>273</v>
      </c>
      <c r="AE122" s="2" t="s">
        <v>273</v>
      </c>
      <c r="AF122" s="2" t="s">
        <v>279</v>
      </c>
      <c r="AG122" s="2" t="s">
        <v>273</v>
      </c>
      <c r="AH122" s="2" t="s">
        <v>273</v>
      </c>
      <c r="AI122" s="2" t="s">
        <v>273</v>
      </c>
      <c r="AJ122" s="2" t="s">
        <v>273</v>
      </c>
      <c r="AK122" s="2" t="s">
        <v>273</v>
      </c>
      <c r="AL122" s="2" t="s">
        <v>273</v>
      </c>
      <c r="AM122" s="2" t="s">
        <v>273</v>
      </c>
      <c r="AN122" s="2" t="s">
        <v>278</v>
      </c>
      <c r="AO122" s="2" t="s">
        <v>273</v>
      </c>
      <c r="AP122" s="2" t="s">
        <v>273</v>
      </c>
      <c r="AQ122" s="2" t="s">
        <v>273</v>
      </c>
      <c r="AR122" s="3">
        <v>33.995199999999997</v>
      </c>
      <c r="AS122" s="3">
        <v>118.23699999999999</v>
      </c>
      <c r="AT122" s="2" t="s">
        <v>280</v>
      </c>
      <c r="AU122" s="2" t="s">
        <v>281</v>
      </c>
      <c r="AV122" s="2" t="s">
        <v>282</v>
      </c>
      <c r="AW122" s="2" t="s">
        <v>283</v>
      </c>
      <c r="AX122" s="2" t="s">
        <v>1764</v>
      </c>
      <c r="AY122" s="2" t="s">
        <v>1765</v>
      </c>
      <c r="AZ122" s="2" t="s">
        <v>1818</v>
      </c>
      <c r="BA122" s="3">
        <v>300</v>
      </c>
      <c r="BB122" s="3">
        <v>240</v>
      </c>
      <c r="BC122" s="3">
        <v>8568</v>
      </c>
      <c r="BD122" s="2" t="s">
        <v>517</v>
      </c>
      <c r="BE122" s="2" t="s">
        <v>518</v>
      </c>
      <c r="BF122" s="2" t="s">
        <v>289</v>
      </c>
      <c r="BG122" s="2" t="s">
        <v>290</v>
      </c>
      <c r="BH122" s="2" t="s">
        <v>278</v>
      </c>
      <c r="BI122" s="3">
        <v>80</v>
      </c>
      <c r="BJ122" s="3">
        <v>55760</v>
      </c>
      <c r="BK122" s="3">
        <v>262</v>
      </c>
      <c r="BL122" s="3">
        <v>276</v>
      </c>
      <c r="BM122" s="3">
        <v>31</v>
      </c>
      <c r="BN122" s="3">
        <v>794.02099999999996</v>
      </c>
      <c r="BO122" s="3">
        <v>92</v>
      </c>
      <c r="BP122" s="3">
        <v>6.83E-2</v>
      </c>
      <c r="BQ122" s="2" t="s">
        <v>278</v>
      </c>
      <c r="BR122" s="3">
        <v>0</v>
      </c>
      <c r="BS122" s="3">
        <v>0</v>
      </c>
      <c r="BT122" s="2" t="s">
        <v>278</v>
      </c>
      <c r="BU122" s="3">
        <v>1</v>
      </c>
      <c r="BV122" s="3">
        <v>1</v>
      </c>
      <c r="BW122" s="3">
        <v>250</v>
      </c>
      <c r="BX122" s="3">
        <v>250</v>
      </c>
      <c r="BY122" s="3">
        <v>2862.45</v>
      </c>
      <c r="BZ122" s="3">
        <v>25762.1</v>
      </c>
      <c r="CA122" s="3">
        <v>0</v>
      </c>
      <c r="CB122" s="3">
        <v>28624.6</v>
      </c>
      <c r="CC122" s="3">
        <v>28.625</v>
      </c>
      <c r="CD122" s="3">
        <v>7.8E-2</v>
      </c>
      <c r="CE122" s="3">
        <v>0</v>
      </c>
      <c r="CF122" s="3">
        <v>0</v>
      </c>
      <c r="CG122" s="3">
        <v>0</v>
      </c>
      <c r="CH122" s="3">
        <v>0</v>
      </c>
      <c r="CI122" s="3">
        <v>28624.5</v>
      </c>
      <c r="CJ122" s="2" t="s">
        <v>278</v>
      </c>
      <c r="CK122" s="2" t="s">
        <v>273</v>
      </c>
      <c r="CL122" s="2" t="s">
        <v>291</v>
      </c>
    </row>
    <row r="123" spans="1:90" hidden="1" x14ac:dyDescent="0.2">
      <c r="A123" s="2" t="s">
        <v>1881</v>
      </c>
      <c r="B123" s="2" t="s">
        <v>1882</v>
      </c>
      <c r="C123" s="2" t="s">
        <v>1883</v>
      </c>
      <c r="D123" s="2" t="s">
        <v>1884</v>
      </c>
      <c r="E123" s="2" t="s">
        <v>328</v>
      </c>
      <c r="F123" s="2" t="s">
        <v>262</v>
      </c>
      <c r="G123" s="2" t="s">
        <v>1885</v>
      </c>
      <c r="H123" s="2" t="s">
        <v>330</v>
      </c>
      <c r="I123" s="2" t="s">
        <v>1886</v>
      </c>
      <c r="J123" s="2" t="s">
        <v>332</v>
      </c>
      <c r="K123" s="2" t="s">
        <v>328</v>
      </c>
      <c r="L123" s="2" t="s">
        <v>1884</v>
      </c>
      <c r="M123" s="2" t="s">
        <v>262</v>
      </c>
      <c r="N123" s="2" t="s">
        <v>1887</v>
      </c>
      <c r="O123" s="2" t="s">
        <v>268</v>
      </c>
      <c r="P123" s="2" t="s">
        <v>336</v>
      </c>
      <c r="Q123" s="2" t="s">
        <v>328</v>
      </c>
      <c r="R123" s="2" t="s">
        <v>603</v>
      </c>
      <c r="S123" s="2" t="s">
        <v>305</v>
      </c>
      <c r="T123" s="2" t="s">
        <v>306</v>
      </c>
      <c r="U123" s="2" t="s">
        <v>1888</v>
      </c>
      <c r="V123" s="2" t="s">
        <v>1889</v>
      </c>
      <c r="W123" s="2" t="s">
        <v>273</v>
      </c>
      <c r="X123" s="2" t="s">
        <v>274</v>
      </c>
      <c r="Y123" s="2" t="s">
        <v>275</v>
      </c>
      <c r="Z123" s="2" t="s">
        <v>276</v>
      </c>
      <c r="AA123" s="2" t="s">
        <v>1890</v>
      </c>
      <c r="AB123" s="2" t="s">
        <v>607</v>
      </c>
      <c r="AC123" s="2" t="s">
        <v>437</v>
      </c>
      <c r="AD123" s="2" t="s">
        <v>1891</v>
      </c>
      <c r="AE123" s="2" t="s">
        <v>306</v>
      </c>
      <c r="AF123" s="2" t="s">
        <v>1886</v>
      </c>
      <c r="AG123" s="2" t="s">
        <v>1892</v>
      </c>
      <c r="AH123" s="2" t="s">
        <v>273</v>
      </c>
      <c r="AI123" s="2" t="s">
        <v>437</v>
      </c>
      <c r="AJ123" s="2" t="s">
        <v>273</v>
      </c>
      <c r="AK123" s="2" t="s">
        <v>273</v>
      </c>
      <c r="AL123" s="2" t="s">
        <v>273</v>
      </c>
      <c r="AM123" s="2" t="s">
        <v>437</v>
      </c>
      <c r="AN123" s="2" t="s">
        <v>278</v>
      </c>
      <c r="AO123" s="2" t="s">
        <v>273</v>
      </c>
      <c r="AP123" s="2" t="s">
        <v>273</v>
      </c>
      <c r="AQ123" s="2" t="s">
        <v>273</v>
      </c>
      <c r="AR123" s="3">
        <v>37.747199999999999</v>
      </c>
      <c r="AS123" s="3">
        <v>122.395</v>
      </c>
      <c r="AT123" s="2" t="s">
        <v>280</v>
      </c>
      <c r="AU123" s="2" t="s">
        <v>281</v>
      </c>
      <c r="AV123" s="2" t="s">
        <v>282</v>
      </c>
      <c r="AW123" s="2" t="s">
        <v>283</v>
      </c>
      <c r="AX123" s="2" t="s">
        <v>1764</v>
      </c>
      <c r="AY123" s="2" t="s">
        <v>1765</v>
      </c>
      <c r="AZ123" s="2" t="s">
        <v>1766</v>
      </c>
      <c r="BA123" s="3">
        <v>110</v>
      </c>
      <c r="BB123" s="3">
        <v>50</v>
      </c>
      <c r="BC123" s="3">
        <v>8736</v>
      </c>
      <c r="BD123" s="2" t="s">
        <v>310</v>
      </c>
      <c r="BE123" s="2" t="s">
        <v>311</v>
      </c>
      <c r="BF123" s="2" t="s">
        <v>310</v>
      </c>
      <c r="BG123" s="2" t="s">
        <v>311</v>
      </c>
      <c r="BH123" s="2" t="s">
        <v>278</v>
      </c>
      <c r="BI123" s="3">
        <v>90</v>
      </c>
      <c r="BJ123" s="3">
        <v>11195</v>
      </c>
      <c r="BK123" s="3">
        <v>0</v>
      </c>
      <c r="BL123" s="3">
        <v>0</v>
      </c>
      <c r="BM123" s="3">
        <v>0</v>
      </c>
      <c r="BN123" s="3">
        <v>884.52</v>
      </c>
      <c r="BO123" s="3">
        <v>101</v>
      </c>
      <c r="BP123" s="3">
        <v>8.14E-2</v>
      </c>
      <c r="BQ123" s="2" t="s">
        <v>278</v>
      </c>
      <c r="BR123" s="3">
        <v>0</v>
      </c>
      <c r="BS123" s="3">
        <v>0</v>
      </c>
      <c r="BT123" s="2" t="s">
        <v>278</v>
      </c>
      <c r="BU123" s="3">
        <v>0</v>
      </c>
      <c r="BV123" s="3">
        <v>0</v>
      </c>
      <c r="BW123" s="3">
        <v>0</v>
      </c>
      <c r="BX123" s="3">
        <v>0</v>
      </c>
      <c r="BY123" s="3">
        <v>69.400000000000006</v>
      </c>
      <c r="BZ123" s="3">
        <v>624.6</v>
      </c>
      <c r="CA123" s="3">
        <v>0</v>
      </c>
      <c r="CB123" s="3">
        <v>694</v>
      </c>
      <c r="CC123" s="3">
        <v>0.69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694</v>
      </c>
      <c r="CJ123" s="2" t="s">
        <v>278</v>
      </c>
      <c r="CK123" s="2" t="s">
        <v>273</v>
      </c>
      <c r="CL123" s="2" t="s">
        <v>291</v>
      </c>
    </row>
    <row r="124" spans="1:90" hidden="1" x14ac:dyDescent="0.2">
      <c r="A124" s="2" t="s">
        <v>1893</v>
      </c>
      <c r="B124" s="2" t="s">
        <v>1894</v>
      </c>
      <c r="C124" s="2" t="s">
        <v>1895</v>
      </c>
      <c r="D124" s="2" t="s">
        <v>1896</v>
      </c>
      <c r="E124" s="2" t="s">
        <v>350</v>
      </c>
      <c r="F124" s="2" t="s">
        <v>262</v>
      </c>
      <c r="G124" s="2" t="s">
        <v>1897</v>
      </c>
      <c r="H124" s="2" t="s">
        <v>352</v>
      </c>
      <c r="I124" s="2" t="s">
        <v>1898</v>
      </c>
      <c r="J124" s="2" t="s">
        <v>354</v>
      </c>
      <c r="K124" s="2" t="s">
        <v>350</v>
      </c>
      <c r="L124" s="2" t="s">
        <v>1899</v>
      </c>
      <c r="M124" s="2" t="s">
        <v>262</v>
      </c>
      <c r="N124" s="2" t="s">
        <v>351</v>
      </c>
      <c r="O124" s="2" t="s">
        <v>268</v>
      </c>
      <c r="P124" s="2" t="s">
        <v>355</v>
      </c>
      <c r="Q124" s="2" t="s">
        <v>356</v>
      </c>
      <c r="R124" s="2" t="s">
        <v>1811</v>
      </c>
      <c r="S124" s="2" t="s">
        <v>318</v>
      </c>
      <c r="T124" s="2" t="s">
        <v>319</v>
      </c>
      <c r="U124" s="2" t="s">
        <v>1900</v>
      </c>
      <c r="V124" s="2" t="s">
        <v>1901</v>
      </c>
      <c r="W124" s="2" t="s">
        <v>273</v>
      </c>
      <c r="X124" s="2" t="s">
        <v>274</v>
      </c>
      <c r="Y124" s="2" t="s">
        <v>275</v>
      </c>
      <c r="Z124" s="2" t="s">
        <v>276</v>
      </c>
      <c r="AA124" s="2" t="s">
        <v>1902</v>
      </c>
      <c r="AB124" s="2" t="s">
        <v>1815</v>
      </c>
      <c r="AC124" s="2" t="s">
        <v>278</v>
      </c>
      <c r="AD124" s="2" t="s">
        <v>273</v>
      </c>
      <c r="AE124" s="2" t="s">
        <v>273</v>
      </c>
      <c r="AF124" s="2" t="s">
        <v>279</v>
      </c>
      <c r="AG124" s="2" t="s">
        <v>273</v>
      </c>
      <c r="AH124" s="2" t="s">
        <v>273</v>
      </c>
      <c r="AI124" s="2" t="s">
        <v>273</v>
      </c>
      <c r="AJ124" s="2" t="s">
        <v>273</v>
      </c>
      <c r="AK124" s="2" t="s">
        <v>273</v>
      </c>
      <c r="AL124" s="2" t="s">
        <v>273</v>
      </c>
      <c r="AM124" s="2" t="s">
        <v>273</v>
      </c>
      <c r="AN124" s="2" t="s">
        <v>278</v>
      </c>
      <c r="AO124" s="2" t="s">
        <v>273</v>
      </c>
      <c r="AP124" s="2" t="s">
        <v>273</v>
      </c>
      <c r="AQ124" s="2" t="s">
        <v>273</v>
      </c>
      <c r="AR124" s="3">
        <v>37.926400000000001</v>
      </c>
      <c r="AS124" s="3">
        <v>121.264</v>
      </c>
      <c r="AT124" s="2" t="s">
        <v>280</v>
      </c>
      <c r="AU124" s="2" t="s">
        <v>281</v>
      </c>
      <c r="AV124" s="2" t="s">
        <v>282</v>
      </c>
      <c r="AW124" s="2" t="s">
        <v>283</v>
      </c>
      <c r="AX124" s="2" t="s">
        <v>1764</v>
      </c>
      <c r="AY124" s="2" t="s">
        <v>1765</v>
      </c>
      <c r="AZ124" s="2" t="s">
        <v>1766</v>
      </c>
      <c r="BA124" s="3">
        <v>252</v>
      </c>
      <c r="BB124" s="3">
        <v>220</v>
      </c>
      <c r="BC124" s="3">
        <v>5720</v>
      </c>
      <c r="BD124" s="2" t="s">
        <v>310</v>
      </c>
      <c r="BE124" s="2" t="s">
        <v>311</v>
      </c>
      <c r="BF124" s="2" t="s">
        <v>310</v>
      </c>
      <c r="BG124" s="2" t="s">
        <v>311</v>
      </c>
      <c r="BH124" s="2" t="s">
        <v>278</v>
      </c>
      <c r="BI124" s="3">
        <v>66</v>
      </c>
      <c r="BJ124" s="3">
        <v>54223</v>
      </c>
      <c r="BK124" s="3">
        <v>0</v>
      </c>
      <c r="BL124" s="3">
        <v>0</v>
      </c>
      <c r="BM124" s="3">
        <v>0</v>
      </c>
      <c r="BN124" s="3">
        <v>4476.67</v>
      </c>
      <c r="BO124" s="3">
        <v>782</v>
      </c>
      <c r="BP124" s="3">
        <v>7.9799999999999996E-2</v>
      </c>
      <c r="BQ124" s="2" t="s">
        <v>278</v>
      </c>
      <c r="BR124" s="3">
        <v>0</v>
      </c>
      <c r="BS124" s="3">
        <v>0</v>
      </c>
      <c r="BT124" s="2" t="s">
        <v>278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69490.600000000006</v>
      </c>
      <c r="CA124" s="3">
        <v>0</v>
      </c>
      <c r="CB124" s="3">
        <v>69490.600000000006</v>
      </c>
      <c r="CC124" s="3">
        <v>69.491</v>
      </c>
      <c r="CD124" s="3">
        <v>0.19</v>
      </c>
      <c r="CE124" s="3">
        <v>0</v>
      </c>
      <c r="CF124" s="3">
        <v>0</v>
      </c>
      <c r="CG124" s="3">
        <v>0</v>
      </c>
      <c r="CH124" s="3">
        <v>0</v>
      </c>
      <c r="CI124" s="3">
        <v>69490.600000000006</v>
      </c>
      <c r="CJ124" s="2" t="s">
        <v>278</v>
      </c>
      <c r="CK124" s="2" t="s">
        <v>273</v>
      </c>
      <c r="CL124" s="2" t="s">
        <v>291</v>
      </c>
    </row>
    <row r="125" spans="1:90" hidden="1" x14ac:dyDescent="0.2">
      <c r="A125" s="2" t="s">
        <v>1903</v>
      </c>
      <c r="B125" s="2" t="s">
        <v>1852</v>
      </c>
      <c r="C125" s="2" t="s">
        <v>1904</v>
      </c>
      <c r="D125" s="2" t="s">
        <v>1905</v>
      </c>
      <c r="E125" s="2" t="s">
        <v>1906</v>
      </c>
      <c r="F125" s="2" t="s">
        <v>262</v>
      </c>
      <c r="G125" s="2" t="s">
        <v>1907</v>
      </c>
      <c r="H125" s="2" t="s">
        <v>1908</v>
      </c>
      <c r="I125" s="2" t="s">
        <v>1909</v>
      </c>
      <c r="J125" s="2" t="s">
        <v>332</v>
      </c>
      <c r="K125" s="2" t="s">
        <v>1906</v>
      </c>
      <c r="L125" s="2" t="s">
        <v>1905</v>
      </c>
      <c r="M125" s="2" t="s">
        <v>262</v>
      </c>
      <c r="N125" s="2" t="s">
        <v>1910</v>
      </c>
      <c r="O125" s="2" t="s">
        <v>268</v>
      </c>
      <c r="P125" s="2" t="s">
        <v>1911</v>
      </c>
      <c r="Q125" s="2" t="s">
        <v>1912</v>
      </c>
      <c r="R125" s="2" t="s">
        <v>1647</v>
      </c>
      <c r="S125" s="2" t="s">
        <v>318</v>
      </c>
      <c r="T125" s="2" t="s">
        <v>319</v>
      </c>
      <c r="U125" s="2" t="s">
        <v>1913</v>
      </c>
      <c r="V125" s="2" t="s">
        <v>1914</v>
      </c>
      <c r="W125" s="2" t="s">
        <v>273</v>
      </c>
      <c r="X125" s="2" t="s">
        <v>274</v>
      </c>
      <c r="Y125" s="2" t="s">
        <v>275</v>
      </c>
      <c r="Z125" s="2" t="s">
        <v>276</v>
      </c>
      <c r="AA125" s="2" t="s">
        <v>1915</v>
      </c>
      <c r="AB125" s="2" t="s">
        <v>1657</v>
      </c>
      <c r="AC125" s="2" t="s">
        <v>278</v>
      </c>
      <c r="AD125" s="2" t="s">
        <v>273</v>
      </c>
      <c r="AE125" s="2" t="s">
        <v>273</v>
      </c>
      <c r="AF125" s="2" t="s">
        <v>279</v>
      </c>
      <c r="AG125" s="2" t="s">
        <v>273</v>
      </c>
      <c r="AH125" s="2" t="s">
        <v>273</v>
      </c>
      <c r="AI125" s="2" t="s">
        <v>273</v>
      </c>
      <c r="AJ125" s="2" t="s">
        <v>273</v>
      </c>
      <c r="AK125" s="2" t="s">
        <v>273</v>
      </c>
      <c r="AL125" s="2" t="s">
        <v>273</v>
      </c>
      <c r="AM125" s="2" t="s">
        <v>273</v>
      </c>
      <c r="AN125" s="2" t="s">
        <v>278</v>
      </c>
      <c r="AO125" s="2" t="s">
        <v>273</v>
      </c>
      <c r="AP125" s="2" t="s">
        <v>273</v>
      </c>
      <c r="AQ125" s="2" t="s">
        <v>273</v>
      </c>
      <c r="AR125" s="3">
        <v>37.646900000000002</v>
      </c>
      <c r="AS125" s="3">
        <v>122.42</v>
      </c>
      <c r="AT125" s="2" t="s">
        <v>280</v>
      </c>
      <c r="AU125" s="2" t="s">
        <v>281</v>
      </c>
      <c r="AV125" s="2" t="s">
        <v>282</v>
      </c>
      <c r="AW125" s="2" t="s">
        <v>283</v>
      </c>
      <c r="AX125" s="2" t="s">
        <v>1764</v>
      </c>
      <c r="AY125" s="2" t="s">
        <v>1765</v>
      </c>
      <c r="AZ125" s="2" t="s">
        <v>1778</v>
      </c>
      <c r="BA125" s="3">
        <v>250</v>
      </c>
      <c r="BB125" s="3">
        <v>200</v>
      </c>
      <c r="BC125" s="3">
        <v>6240</v>
      </c>
      <c r="BD125" s="2" t="s">
        <v>310</v>
      </c>
      <c r="BE125" s="2" t="s">
        <v>311</v>
      </c>
      <c r="BF125" s="2" t="s">
        <v>310</v>
      </c>
      <c r="BG125" s="2" t="s">
        <v>311</v>
      </c>
      <c r="BH125" s="2" t="s">
        <v>278</v>
      </c>
      <c r="BI125" s="3">
        <v>60</v>
      </c>
      <c r="BJ125" s="3">
        <v>48564</v>
      </c>
      <c r="BK125" s="3">
        <v>2768</v>
      </c>
      <c r="BL125" s="3">
        <v>323</v>
      </c>
      <c r="BM125" s="3">
        <v>65</v>
      </c>
      <c r="BN125" s="3">
        <v>5683.34</v>
      </c>
      <c r="BO125" s="3">
        <v>910</v>
      </c>
      <c r="BP125" s="3">
        <v>7.9399999999999998E-2</v>
      </c>
      <c r="BQ125" s="2" t="s">
        <v>278</v>
      </c>
      <c r="BR125" s="3">
        <v>0</v>
      </c>
      <c r="BS125" s="3">
        <v>0</v>
      </c>
      <c r="BT125" s="2" t="s">
        <v>278</v>
      </c>
      <c r="BU125" s="3">
        <v>2</v>
      </c>
      <c r="BV125" s="3">
        <v>2</v>
      </c>
      <c r="BW125" s="3">
        <v>10900</v>
      </c>
      <c r="BX125" s="3">
        <v>5450</v>
      </c>
      <c r="BY125" s="3">
        <v>21587.3</v>
      </c>
      <c r="BZ125" s="3">
        <v>0</v>
      </c>
      <c r="CA125" s="3">
        <v>0</v>
      </c>
      <c r="CB125" s="3">
        <v>21587.3</v>
      </c>
      <c r="CC125" s="3">
        <v>21.587</v>
      </c>
      <c r="CD125" s="3">
        <v>5.8999999999999997E-2</v>
      </c>
      <c r="CE125" s="3">
        <v>0</v>
      </c>
      <c r="CF125" s="3">
        <v>0</v>
      </c>
      <c r="CG125" s="3">
        <v>0</v>
      </c>
      <c r="CH125" s="3">
        <v>0</v>
      </c>
      <c r="CI125" s="3">
        <v>21587.3</v>
      </c>
      <c r="CJ125" s="2" t="s">
        <v>278</v>
      </c>
      <c r="CK125" s="2" t="s">
        <v>273</v>
      </c>
      <c r="CL125" s="2" t="s">
        <v>291</v>
      </c>
    </row>
    <row r="126" spans="1:90" hidden="1" x14ac:dyDescent="0.2">
      <c r="A126" s="2" t="s">
        <v>1916</v>
      </c>
      <c r="B126" s="2" t="s">
        <v>1794</v>
      </c>
      <c r="C126" s="2" t="s">
        <v>1917</v>
      </c>
      <c r="D126" s="2" t="s">
        <v>1918</v>
      </c>
      <c r="E126" s="2" t="s">
        <v>536</v>
      </c>
      <c r="F126" s="2" t="s">
        <v>262</v>
      </c>
      <c r="G126" s="2" t="s">
        <v>1919</v>
      </c>
      <c r="H126" s="2" t="s">
        <v>538</v>
      </c>
      <c r="I126" s="2" t="s">
        <v>1920</v>
      </c>
      <c r="J126" s="2" t="s">
        <v>397</v>
      </c>
      <c r="K126" s="2" t="s">
        <v>536</v>
      </c>
      <c r="L126" s="2" t="s">
        <v>1918</v>
      </c>
      <c r="M126" s="2" t="s">
        <v>262</v>
      </c>
      <c r="N126" s="2" t="s">
        <v>1921</v>
      </c>
      <c r="O126" s="2" t="s">
        <v>268</v>
      </c>
      <c r="P126" s="2" t="s">
        <v>541</v>
      </c>
      <c r="Q126" s="2" t="s">
        <v>536</v>
      </c>
      <c r="R126" s="2" t="s">
        <v>1788</v>
      </c>
      <c r="S126" s="2" t="s">
        <v>318</v>
      </c>
      <c r="T126" s="2" t="s">
        <v>319</v>
      </c>
      <c r="U126" s="2" t="s">
        <v>1922</v>
      </c>
      <c r="V126" s="2" t="s">
        <v>1917</v>
      </c>
      <c r="W126" s="2" t="s">
        <v>273</v>
      </c>
      <c r="X126" s="2" t="s">
        <v>274</v>
      </c>
      <c r="Y126" s="2" t="s">
        <v>275</v>
      </c>
      <c r="Z126" s="2" t="s">
        <v>276</v>
      </c>
      <c r="AA126" s="2" t="s">
        <v>1923</v>
      </c>
      <c r="AB126" s="2" t="s">
        <v>1792</v>
      </c>
      <c r="AC126" s="2" t="s">
        <v>278</v>
      </c>
      <c r="AD126" s="2" t="s">
        <v>273</v>
      </c>
      <c r="AE126" s="2" t="s">
        <v>273</v>
      </c>
      <c r="AF126" s="2" t="s">
        <v>279</v>
      </c>
      <c r="AG126" s="2" t="s">
        <v>273</v>
      </c>
      <c r="AH126" s="2" t="s">
        <v>273</v>
      </c>
      <c r="AI126" s="2" t="s">
        <v>273</v>
      </c>
      <c r="AJ126" s="2" t="s">
        <v>273</v>
      </c>
      <c r="AK126" s="2" t="s">
        <v>273</v>
      </c>
      <c r="AL126" s="2" t="s">
        <v>273</v>
      </c>
      <c r="AM126" s="2" t="s">
        <v>273</v>
      </c>
      <c r="AN126" s="2" t="s">
        <v>278</v>
      </c>
      <c r="AO126" s="2" t="s">
        <v>273</v>
      </c>
      <c r="AP126" s="2" t="s">
        <v>273</v>
      </c>
      <c r="AQ126" s="2" t="s">
        <v>273</v>
      </c>
      <c r="AR126" s="3">
        <v>38.604399999999998</v>
      </c>
      <c r="AS126" s="3">
        <v>121.43600000000001</v>
      </c>
      <c r="AT126" s="2" t="s">
        <v>280</v>
      </c>
      <c r="AU126" s="2" t="s">
        <v>281</v>
      </c>
      <c r="AV126" s="2" t="s">
        <v>282</v>
      </c>
      <c r="AW126" s="2" t="s">
        <v>283</v>
      </c>
      <c r="AX126" s="2" t="s">
        <v>1764</v>
      </c>
      <c r="AY126" s="2" t="s">
        <v>1765</v>
      </c>
      <c r="AZ126" s="2" t="s">
        <v>1863</v>
      </c>
      <c r="BA126" s="3">
        <v>500</v>
      </c>
      <c r="BB126" s="3">
        <v>150</v>
      </c>
      <c r="BC126" s="3">
        <v>6240</v>
      </c>
      <c r="BD126" s="2" t="s">
        <v>546</v>
      </c>
      <c r="BE126" s="2" t="s">
        <v>547</v>
      </c>
      <c r="BF126" s="2" t="s">
        <v>310</v>
      </c>
      <c r="BG126" s="2" t="s">
        <v>311</v>
      </c>
      <c r="BH126" s="2" t="s">
        <v>278</v>
      </c>
      <c r="BI126" s="3">
        <v>100</v>
      </c>
      <c r="BJ126" s="3">
        <v>32048</v>
      </c>
      <c r="BK126" s="3">
        <v>2321</v>
      </c>
      <c r="BL126" s="3">
        <v>212</v>
      </c>
      <c r="BM126" s="3">
        <v>65</v>
      </c>
      <c r="BN126" s="3">
        <v>2138</v>
      </c>
      <c r="BO126" s="3">
        <v>342</v>
      </c>
      <c r="BP126" s="3">
        <v>6.7500000000000004E-2</v>
      </c>
      <c r="BQ126" s="2" t="s">
        <v>278</v>
      </c>
      <c r="BR126" s="3">
        <v>0</v>
      </c>
      <c r="BS126" s="3">
        <v>0</v>
      </c>
      <c r="BT126" s="2" t="s">
        <v>278</v>
      </c>
      <c r="BU126" s="3">
        <v>1</v>
      </c>
      <c r="BV126" s="3">
        <v>2</v>
      </c>
      <c r="BW126" s="3">
        <v>8400</v>
      </c>
      <c r="BX126" s="3">
        <v>4200</v>
      </c>
      <c r="BY126" s="3">
        <v>26241</v>
      </c>
      <c r="BZ126" s="3">
        <v>0</v>
      </c>
      <c r="CA126" s="3">
        <v>0</v>
      </c>
      <c r="CB126" s="3">
        <v>23617</v>
      </c>
      <c r="CC126" s="3">
        <v>23.617000000000001</v>
      </c>
      <c r="CD126" s="3">
        <v>6.5000000000000002E-2</v>
      </c>
      <c r="CE126" s="3">
        <v>0</v>
      </c>
      <c r="CF126" s="3">
        <v>0</v>
      </c>
      <c r="CG126" s="3">
        <v>0</v>
      </c>
      <c r="CH126" s="3">
        <v>0</v>
      </c>
      <c r="CI126" s="3">
        <v>26241</v>
      </c>
      <c r="CJ126" s="2" t="s">
        <v>278</v>
      </c>
      <c r="CK126" s="2" t="s">
        <v>273</v>
      </c>
      <c r="CL126" s="2" t="s">
        <v>291</v>
      </c>
    </row>
    <row r="127" spans="1:90" hidden="1" x14ac:dyDescent="0.2">
      <c r="A127" s="2" t="s">
        <v>1924</v>
      </c>
      <c r="B127" s="2" t="s">
        <v>1925</v>
      </c>
      <c r="C127" s="2" t="s">
        <v>1926</v>
      </c>
      <c r="D127" s="2" t="s">
        <v>1927</v>
      </c>
      <c r="E127" s="2" t="s">
        <v>1349</v>
      </c>
      <c r="F127" s="2" t="s">
        <v>262</v>
      </c>
      <c r="G127" s="2" t="s">
        <v>1928</v>
      </c>
      <c r="H127" s="2" t="s">
        <v>857</v>
      </c>
      <c r="I127" s="2" t="s">
        <v>1929</v>
      </c>
      <c r="J127" s="2" t="s">
        <v>369</v>
      </c>
      <c r="K127" s="2" t="s">
        <v>1349</v>
      </c>
      <c r="L127" s="2" t="s">
        <v>1927</v>
      </c>
      <c r="M127" s="2" t="s">
        <v>262</v>
      </c>
      <c r="N127" s="2" t="s">
        <v>1930</v>
      </c>
      <c r="O127" s="2" t="s">
        <v>268</v>
      </c>
      <c r="P127" s="2" t="s">
        <v>371</v>
      </c>
      <c r="Q127" s="2" t="s">
        <v>372</v>
      </c>
      <c r="R127" s="2" t="s">
        <v>1925</v>
      </c>
      <c r="S127" s="2" t="s">
        <v>318</v>
      </c>
      <c r="T127" s="2" t="s">
        <v>319</v>
      </c>
      <c r="U127" s="2" t="s">
        <v>1931</v>
      </c>
      <c r="V127" s="2" t="s">
        <v>273</v>
      </c>
      <c r="W127" s="2" t="s">
        <v>273</v>
      </c>
      <c r="X127" s="2" t="s">
        <v>274</v>
      </c>
      <c r="Y127" s="2" t="s">
        <v>275</v>
      </c>
      <c r="Z127" s="2" t="s">
        <v>276</v>
      </c>
      <c r="AA127" s="2" t="s">
        <v>1932</v>
      </c>
      <c r="AB127" s="2" t="s">
        <v>1932</v>
      </c>
      <c r="AC127" s="2" t="s">
        <v>278</v>
      </c>
      <c r="AD127" s="2" t="s">
        <v>273</v>
      </c>
      <c r="AE127" s="2" t="s">
        <v>273</v>
      </c>
      <c r="AF127" s="2" t="s">
        <v>279</v>
      </c>
      <c r="AG127" s="2" t="s">
        <v>273</v>
      </c>
      <c r="AH127" s="2" t="s">
        <v>273</v>
      </c>
      <c r="AI127" s="2" t="s">
        <v>273</v>
      </c>
      <c r="AJ127" s="2" t="s">
        <v>273</v>
      </c>
      <c r="AK127" s="2" t="s">
        <v>273</v>
      </c>
      <c r="AL127" s="2" t="s">
        <v>273</v>
      </c>
      <c r="AM127" s="2" t="s">
        <v>273</v>
      </c>
      <c r="AN127" s="2" t="s">
        <v>278</v>
      </c>
      <c r="AO127" s="2" t="s">
        <v>273</v>
      </c>
      <c r="AP127" s="2" t="s">
        <v>273</v>
      </c>
      <c r="AQ127" s="2" t="s">
        <v>273</v>
      </c>
      <c r="AR127" s="3">
        <v>37.8018</v>
      </c>
      <c r="AS127" s="3">
        <v>122.288</v>
      </c>
      <c r="AT127" s="2" t="s">
        <v>280</v>
      </c>
      <c r="AU127" s="2" t="s">
        <v>281</v>
      </c>
      <c r="AV127" s="2" t="s">
        <v>282</v>
      </c>
      <c r="AW127" s="2" t="s">
        <v>283</v>
      </c>
      <c r="AX127" s="2" t="s">
        <v>1764</v>
      </c>
      <c r="AY127" s="2" t="s">
        <v>1765</v>
      </c>
      <c r="AZ127" s="2" t="s">
        <v>1766</v>
      </c>
      <c r="BA127" s="3">
        <v>300</v>
      </c>
      <c r="BB127" s="3">
        <v>225</v>
      </c>
      <c r="BC127" s="3">
        <v>6240</v>
      </c>
      <c r="BD127" s="2" t="s">
        <v>310</v>
      </c>
      <c r="BE127" s="2" t="s">
        <v>311</v>
      </c>
      <c r="BF127" s="2" t="s">
        <v>310</v>
      </c>
      <c r="BG127" s="2" t="s">
        <v>311</v>
      </c>
      <c r="BH127" s="2" t="s">
        <v>278</v>
      </c>
      <c r="BI127" s="3">
        <v>90</v>
      </c>
      <c r="BJ127" s="3">
        <v>44759</v>
      </c>
      <c r="BK127" s="3">
        <v>1288</v>
      </c>
      <c r="BL127" s="3">
        <v>323</v>
      </c>
      <c r="BM127" s="3">
        <v>65</v>
      </c>
      <c r="BN127" s="3">
        <v>4313</v>
      </c>
      <c r="BO127" s="3">
        <v>691</v>
      </c>
      <c r="BP127" s="3">
        <v>7.9799999999999996E-2</v>
      </c>
      <c r="BQ127" s="2" t="s">
        <v>278</v>
      </c>
      <c r="BR127" s="3">
        <v>0</v>
      </c>
      <c r="BS127" s="3">
        <v>0</v>
      </c>
      <c r="BT127" s="2" t="s">
        <v>278</v>
      </c>
      <c r="BU127" s="3">
        <v>1</v>
      </c>
      <c r="BV127" s="3">
        <v>1</v>
      </c>
      <c r="BW127" s="3">
        <v>2000</v>
      </c>
      <c r="BX127" s="3">
        <v>2000</v>
      </c>
      <c r="BY127" s="3">
        <v>10044.5</v>
      </c>
      <c r="BZ127" s="3">
        <v>56918.6</v>
      </c>
      <c r="CA127" s="3">
        <v>0</v>
      </c>
      <c r="CB127" s="3">
        <v>66963</v>
      </c>
      <c r="CC127" s="3">
        <v>66.962999999999994</v>
      </c>
      <c r="CD127" s="3">
        <v>0.183</v>
      </c>
      <c r="CE127" s="3">
        <v>0</v>
      </c>
      <c r="CF127" s="3">
        <v>0</v>
      </c>
      <c r="CG127" s="3">
        <v>0</v>
      </c>
      <c r="CH127" s="3">
        <v>0</v>
      </c>
      <c r="CI127" s="3">
        <v>66963</v>
      </c>
      <c r="CJ127" s="2" t="s">
        <v>278</v>
      </c>
      <c r="CK127" s="2" t="s">
        <v>273</v>
      </c>
      <c r="CL127" s="2" t="s">
        <v>291</v>
      </c>
    </row>
    <row r="128" spans="1:90" hidden="1" x14ac:dyDescent="0.2">
      <c r="A128" s="2" t="s">
        <v>1933</v>
      </c>
      <c r="B128" s="2" t="s">
        <v>1934</v>
      </c>
      <c r="C128" s="2" t="s">
        <v>1935</v>
      </c>
      <c r="D128" s="2" t="s">
        <v>1936</v>
      </c>
      <c r="E128" s="2" t="s">
        <v>536</v>
      </c>
      <c r="F128" s="2" t="s">
        <v>262</v>
      </c>
      <c r="G128" s="2" t="s">
        <v>1937</v>
      </c>
      <c r="H128" s="2" t="s">
        <v>538</v>
      </c>
      <c r="I128" s="2" t="s">
        <v>1938</v>
      </c>
      <c r="J128" s="2" t="s">
        <v>397</v>
      </c>
      <c r="K128" s="2" t="s">
        <v>536</v>
      </c>
      <c r="L128" s="2" t="s">
        <v>1936</v>
      </c>
      <c r="M128" s="2" t="s">
        <v>262</v>
      </c>
      <c r="N128" s="2" t="s">
        <v>1939</v>
      </c>
      <c r="O128" s="2" t="s">
        <v>268</v>
      </c>
      <c r="P128" s="2" t="s">
        <v>541</v>
      </c>
      <c r="Q128" s="2" t="s">
        <v>536</v>
      </c>
      <c r="R128" s="2" t="s">
        <v>1934</v>
      </c>
      <c r="S128" s="2" t="s">
        <v>318</v>
      </c>
      <c r="T128" s="2" t="s">
        <v>319</v>
      </c>
      <c r="U128" s="2" t="s">
        <v>1940</v>
      </c>
      <c r="V128" s="2" t="s">
        <v>1941</v>
      </c>
      <c r="W128" s="2" t="s">
        <v>273</v>
      </c>
      <c r="X128" s="2" t="s">
        <v>274</v>
      </c>
      <c r="Y128" s="2" t="s">
        <v>275</v>
      </c>
      <c r="Z128" s="2" t="s">
        <v>276</v>
      </c>
      <c r="AA128" s="2" t="s">
        <v>1942</v>
      </c>
      <c r="AB128" s="2" t="s">
        <v>1943</v>
      </c>
      <c r="AC128" s="2" t="s">
        <v>437</v>
      </c>
      <c r="AD128" s="2" t="s">
        <v>1944</v>
      </c>
      <c r="AE128" s="2" t="s">
        <v>1117</v>
      </c>
      <c r="AF128" s="2" t="s">
        <v>1938</v>
      </c>
      <c r="AG128" s="2" t="s">
        <v>273</v>
      </c>
      <c r="AH128" s="2" t="s">
        <v>273</v>
      </c>
      <c r="AI128" s="2" t="s">
        <v>273</v>
      </c>
      <c r="AJ128" s="2" t="s">
        <v>273</v>
      </c>
      <c r="AK128" s="2" t="s">
        <v>273</v>
      </c>
      <c r="AL128" s="2" t="s">
        <v>273</v>
      </c>
      <c r="AM128" s="2" t="s">
        <v>273</v>
      </c>
      <c r="AN128" s="2" t="s">
        <v>278</v>
      </c>
      <c r="AO128" s="2" t="s">
        <v>273</v>
      </c>
      <c r="AP128" s="2" t="s">
        <v>273</v>
      </c>
      <c r="AQ128" s="2" t="s">
        <v>273</v>
      </c>
      <c r="AR128" s="3">
        <v>38.546300000000002</v>
      </c>
      <c r="AS128" s="3">
        <v>121.458</v>
      </c>
      <c r="AT128" s="2" t="s">
        <v>280</v>
      </c>
      <c r="AU128" s="2" t="s">
        <v>281</v>
      </c>
      <c r="AV128" s="2" t="s">
        <v>282</v>
      </c>
      <c r="AW128" s="2" t="s">
        <v>283</v>
      </c>
      <c r="AX128" s="2" t="s">
        <v>1764</v>
      </c>
      <c r="AY128" s="2" t="s">
        <v>1765</v>
      </c>
      <c r="AZ128" s="2" t="s">
        <v>1778</v>
      </c>
      <c r="BA128" s="3">
        <v>300</v>
      </c>
      <c r="BB128" s="3">
        <v>150</v>
      </c>
      <c r="BC128" s="3">
        <v>6240</v>
      </c>
      <c r="BD128" s="2" t="s">
        <v>546</v>
      </c>
      <c r="BE128" s="2" t="s">
        <v>547</v>
      </c>
      <c r="BF128" s="2" t="s">
        <v>310</v>
      </c>
      <c r="BG128" s="2" t="s">
        <v>311</v>
      </c>
      <c r="BH128" s="2" t="s">
        <v>278</v>
      </c>
      <c r="BI128" s="3">
        <v>100</v>
      </c>
      <c r="BJ128" s="3">
        <v>31764</v>
      </c>
      <c r="BK128" s="3">
        <v>6074</v>
      </c>
      <c r="BL128" s="3">
        <v>212</v>
      </c>
      <c r="BM128" s="3">
        <v>60</v>
      </c>
      <c r="BN128" s="3">
        <v>1372</v>
      </c>
      <c r="BO128" s="3">
        <v>219</v>
      </c>
      <c r="BP128" s="3">
        <v>6.7799999999999999E-2</v>
      </c>
      <c r="BQ128" s="2" t="s">
        <v>278</v>
      </c>
      <c r="BR128" s="3">
        <v>0</v>
      </c>
      <c r="BS128" s="3">
        <v>0</v>
      </c>
      <c r="BT128" s="2" t="s">
        <v>278</v>
      </c>
      <c r="BU128" s="3">
        <v>3</v>
      </c>
      <c r="BV128" s="3">
        <v>3</v>
      </c>
      <c r="BW128" s="3">
        <v>6350</v>
      </c>
      <c r="BX128" s="3">
        <v>2117</v>
      </c>
      <c r="BY128" s="3">
        <v>47379</v>
      </c>
      <c r="BZ128" s="3">
        <v>0</v>
      </c>
      <c r="CA128" s="3">
        <v>0</v>
      </c>
      <c r="CB128" s="3">
        <v>47379</v>
      </c>
      <c r="CC128" s="3">
        <v>47.378999999999998</v>
      </c>
      <c r="CD128" s="3">
        <v>0.13</v>
      </c>
      <c r="CE128" s="3">
        <v>0</v>
      </c>
      <c r="CF128" s="3">
        <v>0</v>
      </c>
      <c r="CG128" s="3">
        <v>0</v>
      </c>
      <c r="CH128" s="3">
        <v>0</v>
      </c>
      <c r="CI128" s="3">
        <v>47379</v>
      </c>
      <c r="CJ128" s="2" t="s">
        <v>278</v>
      </c>
      <c r="CK128" s="2" t="s">
        <v>273</v>
      </c>
      <c r="CL128" s="2" t="s">
        <v>291</v>
      </c>
    </row>
    <row r="129" spans="1:90" hidden="1" x14ac:dyDescent="0.2">
      <c r="A129" s="2" t="s">
        <v>1945</v>
      </c>
      <c r="B129" s="2" t="s">
        <v>1946</v>
      </c>
      <c r="C129" s="2" t="s">
        <v>273</v>
      </c>
      <c r="D129" s="2" t="s">
        <v>1947</v>
      </c>
      <c r="E129" s="2" t="s">
        <v>380</v>
      </c>
      <c r="F129" s="2" t="s">
        <v>262</v>
      </c>
      <c r="G129" s="2" t="s">
        <v>1948</v>
      </c>
      <c r="H129" s="2" t="s">
        <v>382</v>
      </c>
      <c r="I129" s="2" t="s">
        <v>1949</v>
      </c>
      <c r="J129" s="2" t="s">
        <v>384</v>
      </c>
      <c r="K129" s="2" t="s">
        <v>380</v>
      </c>
      <c r="L129" s="2" t="s">
        <v>1947</v>
      </c>
      <c r="M129" s="2" t="s">
        <v>262</v>
      </c>
      <c r="N129" s="2" t="s">
        <v>385</v>
      </c>
      <c r="O129" s="2" t="s">
        <v>268</v>
      </c>
      <c r="P129" s="2" t="s">
        <v>269</v>
      </c>
      <c r="Q129" s="2" t="s">
        <v>261</v>
      </c>
      <c r="R129" s="2" t="s">
        <v>1950</v>
      </c>
      <c r="S129" s="2" t="s">
        <v>318</v>
      </c>
      <c r="T129" s="2" t="s">
        <v>319</v>
      </c>
      <c r="U129" s="2" t="s">
        <v>1951</v>
      </c>
      <c r="V129" s="2" t="s">
        <v>273</v>
      </c>
      <c r="W129" s="2" t="s">
        <v>273</v>
      </c>
      <c r="X129" s="2" t="s">
        <v>274</v>
      </c>
      <c r="Y129" s="2" t="s">
        <v>275</v>
      </c>
      <c r="Z129" s="2" t="s">
        <v>276</v>
      </c>
      <c r="AA129" s="2" t="s">
        <v>1952</v>
      </c>
      <c r="AB129" s="2" t="s">
        <v>1953</v>
      </c>
      <c r="AC129" s="2" t="s">
        <v>278</v>
      </c>
      <c r="AD129" s="2" t="s">
        <v>273</v>
      </c>
      <c r="AE129" s="2" t="s">
        <v>273</v>
      </c>
      <c r="AF129" s="2" t="s">
        <v>279</v>
      </c>
      <c r="AG129" s="2" t="s">
        <v>273</v>
      </c>
      <c r="AH129" s="2" t="s">
        <v>273</v>
      </c>
      <c r="AI129" s="2" t="s">
        <v>273</v>
      </c>
      <c r="AJ129" s="2" t="s">
        <v>273</v>
      </c>
      <c r="AK129" s="2" t="s">
        <v>273</v>
      </c>
      <c r="AL129" s="2" t="s">
        <v>273</v>
      </c>
      <c r="AM129" s="2" t="s">
        <v>273</v>
      </c>
      <c r="AN129" s="2" t="s">
        <v>278</v>
      </c>
      <c r="AO129" s="2" t="s">
        <v>273</v>
      </c>
      <c r="AP129" s="2" t="s">
        <v>273</v>
      </c>
      <c r="AQ129" s="2" t="s">
        <v>273</v>
      </c>
      <c r="AR129" s="3">
        <v>34.019599999999997</v>
      </c>
      <c r="AS129" s="3">
        <v>117.98699999999999</v>
      </c>
      <c r="AT129" s="2" t="s">
        <v>280</v>
      </c>
      <c r="AU129" s="2" t="s">
        <v>281</v>
      </c>
      <c r="AV129" s="2" t="s">
        <v>282</v>
      </c>
      <c r="AW129" s="2" t="s">
        <v>283</v>
      </c>
      <c r="AX129" s="2" t="s">
        <v>1764</v>
      </c>
      <c r="AY129" s="2" t="s">
        <v>1765</v>
      </c>
      <c r="AZ129" s="2" t="s">
        <v>1766</v>
      </c>
      <c r="BA129" s="3">
        <v>150</v>
      </c>
      <c r="BB129" s="3">
        <v>120</v>
      </c>
      <c r="BC129" s="3">
        <v>8736</v>
      </c>
      <c r="BD129" s="2" t="s">
        <v>287</v>
      </c>
      <c r="BE129" s="2" t="s">
        <v>288</v>
      </c>
      <c r="BF129" s="2" t="s">
        <v>289</v>
      </c>
      <c r="BG129" s="2" t="s">
        <v>290</v>
      </c>
      <c r="BH129" s="2" t="s">
        <v>278</v>
      </c>
      <c r="BI129" s="3">
        <v>95</v>
      </c>
      <c r="BJ129" s="3">
        <v>15441</v>
      </c>
      <c r="BK129" s="3">
        <v>2800</v>
      </c>
      <c r="BL129" s="3">
        <v>212</v>
      </c>
      <c r="BM129" s="3">
        <v>80</v>
      </c>
      <c r="BN129" s="3">
        <v>8111</v>
      </c>
      <c r="BO129" s="3">
        <v>928</v>
      </c>
      <c r="BP129" s="3">
        <v>7.1499999999999994E-2</v>
      </c>
      <c r="BQ129" s="2" t="s">
        <v>278</v>
      </c>
      <c r="BR129" s="3">
        <v>0</v>
      </c>
      <c r="BS129" s="3">
        <v>0</v>
      </c>
      <c r="BT129" s="2" t="s">
        <v>278</v>
      </c>
      <c r="BU129" s="3">
        <v>2</v>
      </c>
      <c r="BV129" s="3">
        <v>3</v>
      </c>
      <c r="BW129" s="3">
        <v>6555</v>
      </c>
      <c r="BX129" s="3">
        <v>2415</v>
      </c>
      <c r="BY129" s="3">
        <v>63816</v>
      </c>
      <c r="BZ129" s="3">
        <v>35300.400000000001</v>
      </c>
      <c r="CA129" s="3">
        <v>0</v>
      </c>
      <c r="CB129" s="3">
        <v>63816</v>
      </c>
      <c r="CC129" s="3">
        <v>63.816000000000003</v>
      </c>
      <c r="CD129" s="3">
        <v>0.17499999999999999</v>
      </c>
      <c r="CE129" s="3">
        <v>0</v>
      </c>
      <c r="CF129" s="3">
        <v>0</v>
      </c>
      <c r="CG129" s="3">
        <v>0</v>
      </c>
      <c r="CH129" s="3">
        <v>0</v>
      </c>
      <c r="CI129" s="3">
        <v>99116.4</v>
      </c>
      <c r="CJ129" s="2" t="s">
        <v>278</v>
      </c>
      <c r="CK129" s="2" t="s">
        <v>273</v>
      </c>
      <c r="CL129" s="2" t="s">
        <v>291</v>
      </c>
    </row>
    <row r="130" spans="1:90" hidden="1" x14ac:dyDescent="0.2">
      <c r="A130" s="2" t="s">
        <v>1954</v>
      </c>
      <c r="B130" s="2" t="s">
        <v>1794</v>
      </c>
      <c r="C130" s="2" t="s">
        <v>1955</v>
      </c>
      <c r="D130" s="2" t="s">
        <v>1956</v>
      </c>
      <c r="E130" s="2" t="s">
        <v>1957</v>
      </c>
      <c r="F130" s="2" t="s">
        <v>262</v>
      </c>
      <c r="G130" s="2" t="s">
        <v>1958</v>
      </c>
      <c r="H130" s="2" t="s">
        <v>1959</v>
      </c>
      <c r="I130" s="2" t="s">
        <v>1960</v>
      </c>
      <c r="J130" s="2" t="s">
        <v>889</v>
      </c>
      <c r="K130" s="2" t="s">
        <v>1957</v>
      </c>
      <c r="L130" s="2" t="s">
        <v>1961</v>
      </c>
      <c r="M130" s="2" t="s">
        <v>262</v>
      </c>
      <c r="N130" s="2" t="s">
        <v>1962</v>
      </c>
      <c r="O130" s="2" t="s">
        <v>268</v>
      </c>
      <c r="P130" s="2" t="s">
        <v>269</v>
      </c>
      <c r="Q130" s="2" t="s">
        <v>261</v>
      </c>
      <c r="R130" s="2" t="s">
        <v>1788</v>
      </c>
      <c r="S130" s="2" t="s">
        <v>318</v>
      </c>
      <c r="T130" s="2" t="s">
        <v>319</v>
      </c>
      <c r="U130" s="2" t="s">
        <v>1963</v>
      </c>
      <c r="V130" s="2" t="s">
        <v>1964</v>
      </c>
      <c r="W130" s="2" t="s">
        <v>273</v>
      </c>
      <c r="X130" s="2" t="s">
        <v>274</v>
      </c>
      <c r="Y130" s="2" t="s">
        <v>275</v>
      </c>
      <c r="Z130" s="2" t="s">
        <v>276</v>
      </c>
      <c r="AA130" s="2" t="s">
        <v>1965</v>
      </c>
      <c r="AB130" s="2" t="s">
        <v>1792</v>
      </c>
      <c r="AC130" s="2" t="s">
        <v>278</v>
      </c>
      <c r="AD130" s="2" t="s">
        <v>273</v>
      </c>
      <c r="AE130" s="2" t="s">
        <v>273</v>
      </c>
      <c r="AF130" s="2" t="s">
        <v>279</v>
      </c>
      <c r="AG130" s="2" t="s">
        <v>273</v>
      </c>
      <c r="AH130" s="2" t="s">
        <v>273</v>
      </c>
      <c r="AI130" s="2" t="s">
        <v>273</v>
      </c>
      <c r="AJ130" s="2" t="s">
        <v>273</v>
      </c>
      <c r="AK130" s="2" t="s">
        <v>273</v>
      </c>
      <c r="AL130" s="2" t="s">
        <v>273</v>
      </c>
      <c r="AM130" s="2" t="s">
        <v>273</v>
      </c>
      <c r="AN130" s="2" t="s">
        <v>278</v>
      </c>
      <c r="AO130" s="2" t="s">
        <v>273</v>
      </c>
      <c r="AP130" s="2" t="s">
        <v>273</v>
      </c>
      <c r="AQ130" s="2" t="s">
        <v>273</v>
      </c>
      <c r="AR130" s="3">
        <v>34.172499999999999</v>
      </c>
      <c r="AS130" s="3">
        <v>118.297</v>
      </c>
      <c r="AT130" s="2" t="s">
        <v>280</v>
      </c>
      <c r="AU130" s="2" t="s">
        <v>281</v>
      </c>
      <c r="AV130" s="2" t="s">
        <v>282</v>
      </c>
      <c r="AW130" s="2" t="s">
        <v>283</v>
      </c>
      <c r="AX130" s="2" t="s">
        <v>1764</v>
      </c>
      <c r="AY130" s="2" t="s">
        <v>1765</v>
      </c>
      <c r="AZ130" s="2" t="s">
        <v>1766</v>
      </c>
      <c r="BA130" s="3">
        <v>250</v>
      </c>
      <c r="BB130" s="3">
        <v>200</v>
      </c>
      <c r="BC130" s="3">
        <v>4160</v>
      </c>
      <c r="BD130" s="2" t="s">
        <v>1966</v>
      </c>
      <c r="BE130" s="2" t="s">
        <v>1967</v>
      </c>
      <c r="BF130" s="2" t="s">
        <v>289</v>
      </c>
      <c r="BG130" s="2" t="s">
        <v>290</v>
      </c>
      <c r="BH130" s="2" t="s">
        <v>278</v>
      </c>
      <c r="BI130" s="3">
        <v>80</v>
      </c>
      <c r="BJ130" s="3">
        <v>53589</v>
      </c>
      <c r="BK130" s="3">
        <v>0</v>
      </c>
      <c r="BL130" s="3">
        <v>0</v>
      </c>
      <c r="BM130" s="3">
        <v>0</v>
      </c>
      <c r="BN130" s="3">
        <v>4852.42</v>
      </c>
      <c r="BO130" s="3">
        <v>1166</v>
      </c>
      <c r="BP130" s="3">
        <v>6.3299999999999995E-2</v>
      </c>
      <c r="BQ130" s="2" t="s">
        <v>278</v>
      </c>
      <c r="BR130" s="3">
        <v>0</v>
      </c>
      <c r="BS130" s="3">
        <v>0</v>
      </c>
      <c r="BT130" s="2" t="s">
        <v>278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59342.3</v>
      </c>
      <c r="CA130" s="3">
        <v>0</v>
      </c>
      <c r="CB130" s="3">
        <v>59342.3</v>
      </c>
      <c r="CC130" s="3">
        <v>59.341999999999999</v>
      </c>
      <c r="CD130" s="3">
        <v>0.16300000000000001</v>
      </c>
      <c r="CE130" s="3">
        <v>0</v>
      </c>
      <c r="CF130" s="3">
        <v>0</v>
      </c>
      <c r="CG130" s="3">
        <v>0</v>
      </c>
      <c r="CH130" s="3">
        <v>0</v>
      </c>
      <c r="CI130" s="3">
        <v>59342.3</v>
      </c>
      <c r="CJ130" s="2" t="s">
        <v>278</v>
      </c>
      <c r="CK130" s="2" t="s">
        <v>273</v>
      </c>
      <c r="CL130" s="2" t="s">
        <v>291</v>
      </c>
    </row>
    <row r="131" spans="1:90" hidden="1" x14ac:dyDescent="0.2">
      <c r="A131" s="2" t="s">
        <v>1968</v>
      </c>
      <c r="B131" s="2" t="s">
        <v>1794</v>
      </c>
      <c r="C131" s="2" t="s">
        <v>1969</v>
      </c>
      <c r="D131" s="2" t="s">
        <v>1970</v>
      </c>
      <c r="E131" s="2" t="s">
        <v>261</v>
      </c>
      <c r="F131" s="2" t="s">
        <v>262</v>
      </c>
      <c r="G131" s="2" t="s">
        <v>1971</v>
      </c>
      <c r="H131" s="2" t="s">
        <v>264</v>
      </c>
      <c r="I131" s="2" t="s">
        <v>1972</v>
      </c>
      <c r="J131" s="2" t="s">
        <v>266</v>
      </c>
      <c r="K131" s="2" t="s">
        <v>261</v>
      </c>
      <c r="L131" s="2" t="s">
        <v>1970</v>
      </c>
      <c r="M131" s="2" t="s">
        <v>262</v>
      </c>
      <c r="N131" s="2" t="s">
        <v>1973</v>
      </c>
      <c r="O131" s="2" t="s">
        <v>268</v>
      </c>
      <c r="P131" s="2" t="s">
        <v>269</v>
      </c>
      <c r="Q131" s="2" t="s">
        <v>261</v>
      </c>
      <c r="R131" s="2" t="s">
        <v>1788</v>
      </c>
      <c r="S131" s="2" t="s">
        <v>318</v>
      </c>
      <c r="T131" s="2" t="s">
        <v>319</v>
      </c>
      <c r="U131" s="2" t="s">
        <v>1974</v>
      </c>
      <c r="V131" s="2" t="s">
        <v>1975</v>
      </c>
      <c r="W131" s="2" t="s">
        <v>273</v>
      </c>
      <c r="X131" s="2" t="s">
        <v>274</v>
      </c>
      <c r="Y131" s="2" t="s">
        <v>275</v>
      </c>
      <c r="Z131" s="2" t="s">
        <v>276</v>
      </c>
      <c r="AA131" s="2" t="s">
        <v>1976</v>
      </c>
      <c r="AB131" s="2" t="s">
        <v>1792</v>
      </c>
      <c r="AC131" s="2" t="s">
        <v>278</v>
      </c>
      <c r="AD131" s="2" t="s">
        <v>273</v>
      </c>
      <c r="AE131" s="2" t="s">
        <v>273</v>
      </c>
      <c r="AF131" s="2" t="s">
        <v>279</v>
      </c>
      <c r="AG131" s="2" t="s">
        <v>273</v>
      </c>
      <c r="AH131" s="2" t="s">
        <v>273</v>
      </c>
      <c r="AI131" s="2" t="s">
        <v>273</v>
      </c>
      <c r="AJ131" s="2" t="s">
        <v>273</v>
      </c>
      <c r="AK131" s="2" t="s">
        <v>273</v>
      </c>
      <c r="AL131" s="2" t="s">
        <v>273</v>
      </c>
      <c r="AM131" s="2" t="s">
        <v>273</v>
      </c>
      <c r="AN131" s="2" t="s">
        <v>278</v>
      </c>
      <c r="AO131" s="2" t="s">
        <v>273</v>
      </c>
      <c r="AP131" s="2" t="s">
        <v>273</v>
      </c>
      <c r="AQ131" s="2" t="s">
        <v>273</v>
      </c>
      <c r="AR131" s="3">
        <v>34.106499999999997</v>
      </c>
      <c r="AS131" s="3">
        <v>118.251</v>
      </c>
      <c r="AT131" s="2" t="s">
        <v>280</v>
      </c>
      <c r="AU131" s="2" t="s">
        <v>281</v>
      </c>
      <c r="AV131" s="2" t="s">
        <v>282</v>
      </c>
      <c r="AW131" s="2" t="s">
        <v>283</v>
      </c>
      <c r="AX131" s="2" t="s">
        <v>1764</v>
      </c>
      <c r="AY131" s="2" t="s">
        <v>1765</v>
      </c>
      <c r="AZ131" s="2" t="s">
        <v>1977</v>
      </c>
      <c r="BA131" s="3">
        <v>100</v>
      </c>
      <c r="BB131" s="3">
        <v>80</v>
      </c>
      <c r="BC131" s="3">
        <v>2080</v>
      </c>
      <c r="BD131" s="2" t="s">
        <v>741</v>
      </c>
      <c r="BE131" s="2" t="s">
        <v>742</v>
      </c>
      <c r="BF131" s="2" t="s">
        <v>289</v>
      </c>
      <c r="BG131" s="2" t="s">
        <v>290</v>
      </c>
      <c r="BH131" s="2" t="s">
        <v>278</v>
      </c>
      <c r="BI131" s="3">
        <v>50</v>
      </c>
      <c r="BJ131" s="3">
        <v>18605</v>
      </c>
      <c r="BK131" s="3">
        <v>3500</v>
      </c>
      <c r="BL131" s="3">
        <v>700</v>
      </c>
      <c r="BM131" s="3">
        <v>90</v>
      </c>
      <c r="BN131" s="3">
        <v>7200</v>
      </c>
      <c r="BO131" s="3">
        <v>3461</v>
      </c>
      <c r="BP131" s="3">
        <v>8.8099999999999998E-2</v>
      </c>
      <c r="BQ131" s="2" t="s">
        <v>278</v>
      </c>
      <c r="BR131" s="3">
        <v>0</v>
      </c>
      <c r="BS131" s="3">
        <v>0</v>
      </c>
      <c r="BT131" s="2" t="s">
        <v>278</v>
      </c>
      <c r="BU131" s="3">
        <v>3</v>
      </c>
      <c r="BV131" s="3">
        <v>3</v>
      </c>
      <c r="BW131" s="3">
        <v>3500</v>
      </c>
      <c r="BX131" s="3">
        <v>1166</v>
      </c>
      <c r="BY131" s="3">
        <v>37440</v>
      </c>
      <c r="BZ131" s="3">
        <v>56160</v>
      </c>
      <c r="CA131" s="3">
        <v>0</v>
      </c>
      <c r="CB131" s="3">
        <v>93600.1</v>
      </c>
      <c r="CC131" s="3">
        <v>93.6</v>
      </c>
      <c r="CD131" s="3">
        <v>0.25600000000000001</v>
      </c>
      <c r="CE131" s="3">
        <v>0</v>
      </c>
      <c r="CF131" s="3">
        <v>0</v>
      </c>
      <c r="CG131" s="3">
        <v>0</v>
      </c>
      <c r="CH131" s="3">
        <v>0</v>
      </c>
      <c r="CI131" s="3">
        <v>93600</v>
      </c>
      <c r="CJ131" s="2" t="s">
        <v>278</v>
      </c>
      <c r="CK131" s="2" t="s">
        <v>273</v>
      </c>
      <c r="CL131" s="2" t="s">
        <v>291</v>
      </c>
    </row>
    <row r="132" spans="1:90" hidden="1" x14ac:dyDescent="0.2">
      <c r="A132" s="2" t="s">
        <v>1978</v>
      </c>
      <c r="B132" s="2" t="s">
        <v>1882</v>
      </c>
      <c r="C132" s="2" t="s">
        <v>1979</v>
      </c>
      <c r="D132" s="2" t="s">
        <v>1980</v>
      </c>
      <c r="E132" s="2" t="s">
        <v>1349</v>
      </c>
      <c r="F132" s="2" t="s">
        <v>262</v>
      </c>
      <c r="G132" s="2" t="s">
        <v>1981</v>
      </c>
      <c r="H132" s="2" t="s">
        <v>857</v>
      </c>
      <c r="I132" s="2" t="s">
        <v>1982</v>
      </c>
      <c r="J132" s="2" t="s">
        <v>369</v>
      </c>
      <c r="K132" s="2" t="s">
        <v>1349</v>
      </c>
      <c r="L132" s="2" t="s">
        <v>1980</v>
      </c>
      <c r="M132" s="2" t="s">
        <v>262</v>
      </c>
      <c r="N132" s="2" t="s">
        <v>1983</v>
      </c>
      <c r="O132" s="2" t="s">
        <v>268</v>
      </c>
      <c r="P132" s="2" t="s">
        <v>371</v>
      </c>
      <c r="Q132" s="2" t="s">
        <v>372</v>
      </c>
      <c r="R132" s="2" t="s">
        <v>1788</v>
      </c>
      <c r="S132" s="2" t="s">
        <v>318</v>
      </c>
      <c r="T132" s="2" t="s">
        <v>319</v>
      </c>
      <c r="U132" s="2" t="s">
        <v>1984</v>
      </c>
      <c r="V132" s="2" t="s">
        <v>1985</v>
      </c>
      <c r="W132" s="2" t="s">
        <v>273</v>
      </c>
      <c r="X132" s="2" t="s">
        <v>274</v>
      </c>
      <c r="Y132" s="2" t="s">
        <v>275</v>
      </c>
      <c r="Z132" s="2" t="s">
        <v>276</v>
      </c>
      <c r="AA132" s="2" t="s">
        <v>1986</v>
      </c>
      <c r="AB132" s="2" t="s">
        <v>1792</v>
      </c>
      <c r="AC132" s="2" t="s">
        <v>437</v>
      </c>
      <c r="AD132" s="2" t="s">
        <v>273</v>
      </c>
      <c r="AE132" s="2" t="s">
        <v>273</v>
      </c>
      <c r="AF132" s="2" t="s">
        <v>279</v>
      </c>
      <c r="AG132" s="2" t="s">
        <v>544</v>
      </c>
      <c r="AH132" s="2" t="s">
        <v>273</v>
      </c>
      <c r="AI132" s="2" t="s">
        <v>273</v>
      </c>
      <c r="AJ132" s="2" t="s">
        <v>273</v>
      </c>
      <c r="AK132" s="2" t="s">
        <v>273</v>
      </c>
      <c r="AL132" s="2" t="s">
        <v>273</v>
      </c>
      <c r="AM132" s="2" t="s">
        <v>273</v>
      </c>
      <c r="AN132" s="2" t="s">
        <v>278</v>
      </c>
      <c r="AO132" s="2" t="s">
        <v>273</v>
      </c>
      <c r="AP132" s="2" t="s">
        <v>273</v>
      </c>
      <c r="AQ132" s="2" t="s">
        <v>273</v>
      </c>
      <c r="AR132" s="3">
        <v>37.758800000000001</v>
      </c>
      <c r="AS132" s="3">
        <v>122.209</v>
      </c>
      <c r="AT132" s="2" t="s">
        <v>280</v>
      </c>
      <c r="AU132" s="2" t="s">
        <v>281</v>
      </c>
      <c r="AV132" s="2" t="s">
        <v>282</v>
      </c>
      <c r="AW132" s="2" t="s">
        <v>283</v>
      </c>
      <c r="AX132" s="2" t="s">
        <v>1764</v>
      </c>
      <c r="AY132" s="2" t="s">
        <v>1765</v>
      </c>
      <c r="AZ132" s="2" t="s">
        <v>1818</v>
      </c>
      <c r="BA132" s="3">
        <v>400</v>
      </c>
      <c r="BB132" s="3">
        <v>200</v>
      </c>
      <c r="BC132" s="3">
        <v>7488</v>
      </c>
      <c r="BD132" s="2" t="s">
        <v>310</v>
      </c>
      <c r="BE132" s="2" t="s">
        <v>311</v>
      </c>
      <c r="BF132" s="2" t="s">
        <v>310</v>
      </c>
      <c r="BG132" s="2" t="s">
        <v>311</v>
      </c>
      <c r="BH132" s="2" t="s">
        <v>278</v>
      </c>
      <c r="BI132" s="3">
        <v>100</v>
      </c>
      <c r="BJ132" s="3">
        <v>44825</v>
      </c>
      <c r="BK132" s="3">
        <v>4000</v>
      </c>
      <c r="BL132" s="3">
        <v>235</v>
      </c>
      <c r="BM132" s="3">
        <v>15</v>
      </c>
      <c r="BN132" s="3">
        <v>4203.2299999999996</v>
      </c>
      <c r="BO132" s="3">
        <v>561</v>
      </c>
      <c r="BP132" s="3">
        <v>0.1</v>
      </c>
      <c r="BQ132" s="2" t="s">
        <v>278</v>
      </c>
      <c r="BR132" s="3">
        <v>0</v>
      </c>
      <c r="BS132" s="3">
        <v>0</v>
      </c>
      <c r="BT132" s="2" t="s">
        <v>278</v>
      </c>
      <c r="BU132" s="3">
        <v>2</v>
      </c>
      <c r="BV132" s="3">
        <v>3</v>
      </c>
      <c r="BW132" s="3">
        <v>7300</v>
      </c>
      <c r="BX132" s="3">
        <v>2650</v>
      </c>
      <c r="BY132" s="3">
        <v>108083</v>
      </c>
      <c r="BZ132" s="3">
        <v>432333</v>
      </c>
      <c r="CA132" s="3">
        <v>0</v>
      </c>
      <c r="CB132" s="3">
        <v>540416</v>
      </c>
      <c r="CC132" s="3">
        <v>540.41</v>
      </c>
      <c r="CD132" s="3">
        <v>1.48</v>
      </c>
      <c r="CE132" s="3">
        <v>0</v>
      </c>
      <c r="CF132" s="3">
        <v>0</v>
      </c>
      <c r="CG132" s="3">
        <v>0</v>
      </c>
      <c r="CH132" s="3">
        <v>0</v>
      </c>
      <c r="CI132" s="3">
        <v>540416</v>
      </c>
      <c r="CJ132" s="2" t="s">
        <v>278</v>
      </c>
      <c r="CK132" s="2" t="s">
        <v>273</v>
      </c>
      <c r="CL132" s="2" t="s">
        <v>291</v>
      </c>
    </row>
    <row r="133" spans="1:90" hidden="1" x14ac:dyDescent="0.2">
      <c r="A133" s="2" t="s">
        <v>1987</v>
      </c>
      <c r="B133" s="2" t="s">
        <v>1894</v>
      </c>
      <c r="C133" s="2" t="s">
        <v>1988</v>
      </c>
      <c r="D133" s="2" t="s">
        <v>1989</v>
      </c>
      <c r="E133" s="2" t="s">
        <v>1349</v>
      </c>
      <c r="F133" s="2" t="s">
        <v>262</v>
      </c>
      <c r="G133" s="2" t="s">
        <v>1990</v>
      </c>
      <c r="H133" s="2" t="s">
        <v>857</v>
      </c>
      <c r="I133" s="2" t="s">
        <v>1991</v>
      </c>
      <c r="J133" s="2" t="s">
        <v>369</v>
      </c>
      <c r="K133" s="2" t="s">
        <v>1349</v>
      </c>
      <c r="L133" s="2" t="s">
        <v>1989</v>
      </c>
      <c r="M133" s="2" t="s">
        <v>262</v>
      </c>
      <c r="N133" s="2" t="s">
        <v>1545</v>
      </c>
      <c r="O133" s="2" t="s">
        <v>268</v>
      </c>
      <c r="P133" s="2" t="s">
        <v>371</v>
      </c>
      <c r="Q133" s="2" t="s">
        <v>372</v>
      </c>
      <c r="R133" s="2" t="s">
        <v>1811</v>
      </c>
      <c r="S133" s="2" t="s">
        <v>318</v>
      </c>
      <c r="T133" s="2" t="s">
        <v>319</v>
      </c>
      <c r="U133" s="2" t="s">
        <v>1992</v>
      </c>
      <c r="V133" s="2" t="s">
        <v>1993</v>
      </c>
      <c r="W133" s="2" t="s">
        <v>273</v>
      </c>
      <c r="X133" s="2" t="s">
        <v>274</v>
      </c>
      <c r="Y133" s="2" t="s">
        <v>275</v>
      </c>
      <c r="Z133" s="2" t="s">
        <v>276</v>
      </c>
      <c r="AA133" s="2" t="s">
        <v>1994</v>
      </c>
      <c r="AB133" s="2" t="s">
        <v>1815</v>
      </c>
      <c r="AC133" s="2" t="s">
        <v>278</v>
      </c>
      <c r="AD133" s="2" t="s">
        <v>273</v>
      </c>
      <c r="AE133" s="2" t="s">
        <v>273</v>
      </c>
      <c r="AF133" s="2" t="s">
        <v>279</v>
      </c>
      <c r="AG133" s="2" t="s">
        <v>273</v>
      </c>
      <c r="AH133" s="2" t="s">
        <v>273</v>
      </c>
      <c r="AI133" s="2" t="s">
        <v>273</v>
      </c>
      <c r="AJ133" s="2" t="s">
        <v>273</v>
      </c>
      <c r="AK133" s="2" t="s">
        <v>273</v>
      </c>
      <c r="AL133" s="2" t="s">
        <v>273</v>
      </c>
      <c r="AM133" s="2" t="s">
        <v>273</v>
      </c>
      <c r="AN133" s="2" t="s">
        <v>278</v>
      </c>
      <c r="AO133" s="2" t="s">
        <v>273</v>
      </c>
      <c r="AP133" s="2" t="s">
        <v>273</v>
      </c>
      <c r="AQ133" s="2" t="s">
        <v>273</v>
      </c>
      <c r="AR133" s="3">
        <v>37.779000000000003</v>
      </c>
      <c r="AS133" s="3">
        <v>122.23699999999999</v>
      </c>
      <c r="AT133" s="2" t="s">
        <v>280</v>
      </c>
      <c r="AU133" s="2" t="s">
        <v>281</v>
      </c>
      <c r="AV133" s="2" t="s">
        <v>282</v>
      </c>
      <c r="AW133" s="2" t="s">
        <v>283</v>
      </c>
      <c r="AX133" s="2" t="s">
        <v>1764</v>
      </c>
      <c r="AY133" s="2" t="s">
        <v>1765</v>
      </c>
      <c r="AZ133" s="2" t="s">
        <v>1778</v>
      </c>
      <c r="BA133" s="3">
        <v>550</v>
      </c>
      <c r="BB133" s="3">
        <v>160</v>
      </c>
      <c r="BC133" s="3">
        <v>6240</v>
      </c>
      <c r="BD133" s="2" t="s">
        <v>310</v>
      </c>
      <c r="BE133" s="2" t="s">
        <v>311</v>
      </c>
      <c r="BF133" s="2" t="s">
        <v>310</v>
      </c>
      <c r="BG133" s="2" t="s">
        <v>311</v>
      </c>
      <c r="BH133" s="2" t="s">
        <v>278</v>
      </c>
      <c r="BI133" s="3">
        <v>100</v>
      </c>
      <c r="BJ133" s="3">
        <v>35094</v>
      </c>
      <c r="BK133" s="3">
        <v>962</v>
      </c>
      <c r="BL133" s="3">
        <v>276</v>
      </c>
      <c r="BM133" s="3">
        <v>31</v>
      </c>
      <c r="BN133" s="3">
        <v>4070</v>
      </c>
      <c r="BO133" s="3">
        <v>652</v>
      </c>
      <c r="BP133" s="3">
        <v>7.9899999999999999E-2</v>
      </c>
      <c r="BQ133" s="2" t="s">
        <v>278</v>
      </c>
      <c r="BR133" s="3">
        <v>0</v>
      </c>
      <c r="BS133" s="3">
        <v>0</v>
      </c>
      <c r="BT133" s="2" t="s">
        <v>278</v>
      </c>
      <c r="BU133" s="3">
        <v>2</v>
      </c>
      <c r="BV133" s="3">
        <v>2</v>
      </c>
      <c r="BW133" s="3">
        <v>9200</v>
      </c>
      <c r="BX133" s="3">
        <v>4600</v>
      </c>
      <c r="BY133" s="3">
        <v>8251.6</v>
      </c>
      <c r="BZ133" s="3">
        <v>33006.400000000001</v>
      </c>
      <c r="CA133" s="3">
        <v>0</v>
      </c>
      <c r="CB133" s="3">
        <v>41258.1</v>
      </c>
      <c r="CC133" s="3">
        <v>41.258000000000003</v>
      </c>
      <c r="CD133" s="3">
        <v>0.113</v>
      </c>
      <c r="CE133" s="3">
        <v>0</v>
      </c>
      <c r="CF133" s="3">
        <v>0</v>
      </c>
      <c r="CG133" s="3">
        <v>0</v>
      </c>
      <c r="CH133" s="3">
        <v>0</v>
      </c>
      <c r="CI133" s="3">
        <v>41258</v>
      </c>
      <c r="CJ133" s="2" t="s">
        <v>278</v>
      </c>
      <c r="CK133" s="2" t="s">
        <v>273</v>
      </c>
      <c r="CL133" s="2" t="s">
        <v>291</v>
      </c>
    </row>
    <row r="134" spans="1:90" hidden="1" x14ac:dyDescent="0.2">
      <c r="A134" s="2" t="s">
        <v>1995</v>
      </c>
      <c r="B134" s="2" t="s">
        <v>1996</v>
      </c>
      <c r="C134" s="2" t="s">
        <v>1997</v>
      </c>
      <c r="D134" s="2" t="s">
        <v>1998</v>
      </c>
      <c r="E134" s="2" t="s">
        <v>1999</v>
      </c>
      <c r="F134" s="2" t="s">
        <v>262</v>
      </c>
      <c r="G134" s="2" t="s">
        <v>2000</v>
      </c>
      <c r="H134" s="2" t="s">
        <v>1839</v>
      </c>
      <c r="I134" s="2" t="s">
        <v>2001</v>
      </c>
      <c r="J134" s="2" t="s">
        <v>1531</v>
      </c>
      <c r="K134" s="2" t="s">
        <v>1999</v>
      </c>
      <c r="L134" s="2" t="s">
        <v>1998</v>
      </c>
      <c r="M134" s="2" t="s">
        <v>262</v>
      </c>
      <c r="N134" s="2" t="s">
        <v>2002</v>
      </c>
      <c r="O134" s="2" t="s">
        <v>268</v>
      </c>
      <c r="P134" s="2" t="s">
        <v>1207</v>
      </c>
      <c r="Q134" s="2" t="s">
        <v>1208</v>
      </c>
      <c r="R134" s="2" t="s">
        <v>2003</v>
      </c>
      <c r="S134" s="2" t="s">
        <v>318</v>
      </c>
      <c r="T134" s="2" t="s">
        <v>319</v>
      </c>
      <c r="U134" s="2" t="s">
        <v>2004</v>
      </c>
      <c r="V134" s="2" t="s">
        <v>2005</v>
      </c>
      <c r="W134" s="2" t="s">
        <v>273</v>
      </c>
      <c r="X134" s="2" t="s">
        <v>274</v>
      </c>
      <c r="Y134" s="2" t="s">
        <v>275</v>
      </c>
      <c r="Z134" s="2" t="s">
        <v>276</v>
      </c>
      <c r="AA134" s="2" t="s">
        <v>2006</v>
      </c>
      <c r="AB134" s="2" t="s">
        <v>2007</v>
      </c>
      <c r="AC134" s="2" t="s">
        <v>278</v>
      </c>
      <c r="AD134" s="2" t="s">
        <v>273</v>
      </c>
      <c r="AE134" s="2" t="s">
        <v>273</v>
      </c>
      <c r="AF134" s="2" t="s">
        <v>279</v>
      </c>
      <c r="AG134" s="2" t="s">
        <v>273</v>
      </c>
      <c r="AH134" s="2" t="s">
        <v>273</v>
      </c>
      <c r="AI134" s="2" t="s">
        <v>273</v>
      </c>
      <c r="AJ134" s="2" t="s">
        <v>273</v>
      </c>
      <c r="AK134" s="2" t="s">
        <v>273</v>
      </c>
      <c r="AL134" s="2" t="s">
        <v>273</v>
      </c>
      <c r="AM134" s="2" t="s">
        <v>273</v>
      </c>
      <c r="AN134" s="2" t="s">
        <v>278</v>
      </c>
      <c r="AO134" s="2" t="s">
        <v>273</v>
      </c>
      <c r="AP134" s="2" t="s">
        <v>273</v>
      </c>
      <c r="AQ134" s="2" t="s">
        <v>273</v>
      </c>
      <c r="AR134" s="3">
        <v>33.872999999999998</v>
      </c>
      <c r="AS134" s="3">
        <v>118.006</v>
      </c>
      <c r="AT134" s="2" t="s">
        <v>280</v>
      </c>
      <c r="AU134" s="2" t="s">
        <v>281</v>
      </c>
      <c r="AV134" s="2" t="s">
        <v>282</v>
      </c>
      <c r="AW134" s="2" t="s">
        <v>283</v>
      </c>
      <c r="AX134" s="2" t="s">
        <v>2008</v>
      </c>
      <c r="AY134" s="2" t="s">
        <v>2009</v>
      </c>
      <c r="AZ134" s="2" t="s">
        <v>0</v>
      </c>
      <c r="BA134" s="3">
        <v>375</v>
      </c>
      <c r="BB134" s="3">
        <v>300</v>
      </c>
      <c r="BC134" s="3">
        <v>6000</v>
      </c>
      <c r="BD134" s="2" t="s">
        <v>287</v>
      </c>
      <c r="BE134" s="2" t="s">
        <v>288</v>
      </c>
      <c r="BF134" s="2" t="s">
        <v>289</v>
      </c>
      <c r="BG134" s="2" t="s">
        <v>290</v>
      </c>
      <c r="BH134" s="2" t="s">
        <v>278</v>
      </c>
      <c r="BI134" s="3">
        <v>90</v>
      </c>
      <c r="BJ134" s="3">
        <v>86583</v>
      </c>
      <c r="BK134" s="3">
        <v>8000</v>
      </c>
      <c r="BL134" s="3">
        <v>328</v>
      </c>
      <c r="BM134" s="3">
        <v>60</v>
      </c>
      <c r="BN134" s="3">
        <v>6250</v>
      </c>
      <c r="BO134" s="3">
        <v>1041</v>
      </c>
      <c r="BP134" s="3">
        <v>8.8300000000000003E-2</v>
      </c>
      <c r="BQ134" s="2" t="s">
        <v>278</v>
      </c>
      <c r="BR134" s="3">
        <v>0</v>
      </c>
      <c r="BS134" s="3">
        <v>0</v>
      </c>
      <c r="BT134" s="2" t="s">
        <v>278</v>
      </c>
      <c r="BU134" s="3">
        <v>1</v>
      </c>
      <c r="BV134" s="3">
        <v>1</v>
      </c>
      <c r="BW134" s="3">
        <v>8400</v>
      </c>
      <c r="BX134" s="3">
        <v>8400</v>
      </c>
      <c r="BY134" s="3">
        <v>60000</v>
      </c>
      <c r="BZ134" s="3">
        <v>60000</v>
      </c>
      <c r="CA134" s="3">
        <v>0</v>
      </c>
      <c r="CB134" s="3">
        <v>120000</v>
      </c>
      <c r="CC134" s="3">
        <v>120</v>
      </c>
      <c r="CD134" s="3">
        <v>0.32900000000000001</v>
      </c>
      <c r="CE134" s="3">
        <v>0</v>
      </c>
      <c r="CF134" s="3">
        <v>0</v>
      </c>
      <c r="CG134" s="3">
        <v>0</v>
      </c>
      <c r="CH134" s="3">
        <v>0</v>
      </c>
      <c r="CI134" s="3">
        <v>120000</v>
      </c>
      <c r="CJ134" s="2" t="s">
        <v>278</v>
      </c>
      <c r="CK134" s="2" t="s">
        <v>273</v>
      </c>
      <c r="CL134" s="2" t="s">
        <v>291</v>
      </c>
    </row>
    <row r="135" spans="1:90" hidden="1" x14ac:dyDescent="0.2">
      <c r="A135" s="2" t="s">
        <v>1</v>
      </c>
      <c r="B135" s="2" t="s">
        <v>2</v>
      </c>
      <c r="C135" s="2" t="s">
        <v>273</v>
      </c>
      <c r="D135" s="2" t="s">
        <v>3</v>
      </c>
      <c r="E135" s="2" t="s">
        <v>1349</v>
      </c>
      <c r="F135" s="2" t="s">
        <v>262</v>
      </c>
      <c r="G135" s="2" t="s">
        <v>4</v>
      </c>
      <c r="H135" s="2" t="s">
        <v>857</v>
      </c>
      <c r="I135" s="2" t="s">
        <v>5</v>
      </c>
      <c r="J135" s="2" t="s">
        <v>369</v>
      </c>
      <c r="K135" s="2" t="s">
        <v>1349</v>
      </c>
      <c r="L135" s="2" t="s">
        <v>3</v>
      </c>
      <c r="M135" s="2" t="s">
        <v>262</v>
      </c>
      <c r="N135" s="2" t="s">
        <v>1983</v>
      </c>
      <c r="O135" s="2" t="s">
        <v>268</v>
      </c>
      <c r="P135" s="2" t="s">
        <v>371</v>
      </c>
      <c r="Q135" s="2" t="s">
        <v>372</v>
      </c>
      <c r="R135" s="2" t="s">
        <v>603</v>
      </c>
      <c r="S135" s="2" t="s">
        <v>318</v>
      </c>
      <c r="T135" s="2" t="s">
        <v>319</v>
      </c>
      <c r="U135" s="2" t="s">
        <v>6</v>
      </c>
      <c r="V135" s="2" t="s">
        <v>273</v>
      </c>
      <c r="W135" s="2" t="s">
        <v>273</v>
      </c>
      <c r="X135" s="2" t="s">
        <v>274</v>
      </c>
      <c r="Y135" s="2" t="s">
        <v>275</v>
      </c>
      <c r="Z135" s="2" t="s">
        <v>276</v>
      </c>
      <c r="AA135" s="2" t="s">
        <v>7</v>
      </c>
      <c r="AB135" s="2" t="s">
        <v>607</v>
      </c>
      <c r="AC135" s="2" t="s">
        <v>278</v>
      </c>
      <c r="AD135" s="2" t="s">
        <v>273</v>
      </c>
      <c r="AE135" s="2" t="s">
        <v>273</v>
      </c>
      <c r="AF135" s="2" t="s">
        <v>279</v>
      </c>
      <c r="AG135" s="2" t="s">
        <v>273</v>
      </c>
      <c r="AH135" s="2" t="s">
        <v>273</v>
      </c>
      <c r="AI135" s="2" t="s">
        <v>273</v>
      </c>
      <c r="AJ135" s="2" t="s">
        <v>273</v>
      </c>
      <c r="AK135" s="2" t="s">
        <v>273</v>
      </c>
      <c r="AL135" s="2" t="s">
        <v>273</v>
      </c>
      <c r="AM135" s="2" t="s">
        <v>273</v>
      </c>
      <c r="AN135" s="2" t="s">
        <v>278</v>
      </c>
      <c r="AO135" s="2" t="s">
        <v>273</v>
      </c>
      <c r="AP135" s="2" t="s">
        <v>273</v>
      </c>
      <c r="AQ135" s="2" t="s">
        <v>273</v>
      </c>
      <c r="AR135" s="3">
        <v>37.749600000000001</v>
      </c>
      <c r="AS135" s="3">
        <v>122.191</v>
      </c>
      <c r="AT135" s="2" t="s">
        <v>280</v>
      </c>
      <c r="AU135" s="2" t="s">
        <v>281</v>
      </c>
      <c r="AV135" s="2" t="s">
        <v>282</v>
      </c>
      <c r="AW135" s="2" t="s">
        <v>283</v>
      </c>
      <c r="AX135" s="2" t="s">
        <v>2008</v>
      </c>
      <c r="AY135" s="2" t="s">
        <v>2009</v>
      </c>
      <c r="AZ135" s="2" t="s">
        <v>8</v>
      </c>
      <c r="BA135" s="3">
        <v>450</v>
      </c>
      <c r="BB135" s="3">
        <v>240</v>
      </c>
      <c r="BC135" s="3">
        <v>6240</v>
      </c>
      <c r="BD135" s="2" t="s">
        <v>310</v>
      </c>
      <c r="BE135" s="2" t="s">
        <v>311</v>
      </c>
      <c r="BF135" s="2" t="s">
        <v>310</v>
      </c>
      <c r="BG135" s="2" t="s">
        <v>311</v>
      </c>
      <c r="BH135" s="2" t="s">
        <v>278</v>
      </c>
      <c r="BI135" s="3">
        <v>84</v>
      </c>
      <c r="BJ135" s="3">
        <v>51601</v>
      </c>
      <c r="BK135" s="3">
        <v>0</v>
      </c>
      <c r="BL135" s="3">
        <v>0</v>
      </c>
      <c r="BM135" s="3">
        <v>0</v>
      </c>
      <c r="BN135" s="3">
        <v>4000</v>
      </c>
      <c r="BO135" s="3">
        <v>641</v>
      </c>
      <c r="BP135" s="3">
        <v>7.9899999999999999E-2</v>
      </c>
      <c r="BQ135" s="2" t="s">
        <v>278</v>
      </c>
      <c r="BR135" s="3">
        <v>0</v>
      </c>
      <c r="BS135" s="3">
        <v>0</v>
      </c>
      <c r="BT135" s="2" t="s">
        <v>278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37959</v>
      </c>
      <c r="CA135" s="3">
        <v>0</v>
      </c>
      <c r="CB135" s="3">
        <v>37959.1</v>
      </c>
      <c r="CC135" s="3">
        <v>37.959000000000003</v>
      </c>
      <c r="CD135" s="3">
        <v>0.104</v>
      </c>
      <c r="CE135" s="3">
        <v>0</v>
      </c>
      <c r="CF135" s="3">
        <v>0</v>
      </c>
      <c r="CG135" s="3">
        <v>0</v>
      </c>
      <c r="CH135" s="3">
        <v>0</v>
      </c>
      <c r="CI135" s="3">
        <v>37959</v>
      </c>
      <c r="CJ135" s="2" t="s">
        <v>278</v>
      </c>
      <c r="CK135" s="2" t="s">
        <v>273</v>
      </c>
      <c r="CL135" s="2" t="s">
        <v>291</v>
      </c>
    </row>
    <row r="136" spans="1:90" hidden="1" x14ac:dyDescent="0.2">
      <c r="A136" s="2" t="s">
        <v>9</v>
      </c>
      <c r="B136" s="2" t="s">
        <v>10</v>
      </c>
      <c r="C136" s="2" t="s">
        <v>273</v>
      </c>
      <c r="D136" s="2" t="s">
        <v>11</v>
      </c>
      <c r="E136" s="2" t="s">
        <v>12</v>
      </c>
      <c r="F136" s="2" t="s">
        <v>262</v>
      </c>
      <c r="G136" s="2" t="s">
        <v>13</v>
      </c>
      <c r="H136" s="2" t="s">
        <v>801</v>
      </c>
      <c r="I136" s="2" t="s">
        <v>14</v>
      </c>
      <c r="J136" s="2" t="s">
        <v>803</v>
      </c>
      <c r="K136" s="2" t="s">
        <v>12</v>
      </c>
      <c r="L136" s="2" t="s">
        <v>11</v>
      </c>
      <c r="M136" s="2" t="s">
        <v>262</v>
      </c>
      <c r="N136" s="2" t="s">
        <v>13</v>
      </c>
      <c r="O136" s="2" t="s">
        <v>268</v>
      </c>
      <c r="P136" s="2" t="s">
        <v>805</v>
      </c>
      <c r="Q136" s="2" t="s">
        <v>806</v>
      </c>
      <c r="R136" s="2" t="s">
        <v>10</v>
      </c>
      <c r="S136" s="2" t="s">
        <v>453</v>
      </c>
      <c r="T136" s="2" t="s">
        <v>454</v>
      </c>
      <c r="U136" s="2" t="s">
        <v>15</v>
      </c>
      <c r="V136" s="2" t="s">
        <v>273</v>
      </c>
      <c r="W136" s="2" t="s">
        <v>273</v>
      </c>
      <c r="X136" s="2" t="s">
        <v>274</v>
      </c>
      <c r="Y136" s="2" t="s">
        <v>275</v>
      </c>
      <c r="Z136" s="2" t="s">
        <v>276</v>
      </c>
      <c r="AA136" s="2" t="s">
        <v>16</v>
      </c>
      <c r="AB136" s="2" t="s">
        <v>16</v>
      </c>
      <c r="AC136" s="2" t="s">
        <v>437</v>
      </c>
      <c r="AD136" s="2" t="s">
        <v>273</v>
      </c>
      <c r="AE136" s="2" t="s">
        <v>273</v>
      </c>
      <c r="AF136" s="2" t="s">
        <v>279</v>
      </c>
      <c r="AG136" s="2" t="s">
        <v>515</v>
      </c>
      <c r="AH136" s="2" t="s">
        <v>273</v>
      </c>
      <c r="AI136" s="2" t="s">
        <v>515</v>
      </c>
      <c r="AJ136" s="2" t="s">
        <v>273</v>
      </c>
      <c r="AK136" s="2" t="s">
        <v>273</v>
      </c>
      <c r="AL136" s="2" t="s">
        <v>273</v>
      </c>
      <c r="AM136" s="2" t="s">
        <v>437</v>
      </c>
      <c r="AN136" s="2" t="s">
        <v>278</v>
      </c>
      <c r="AO136" s="2" t="s">
        <v>273</v>
      </c>
      <c r="AP136" s="2" t="s">
        <v>273</v>
      </c>
      <c r="AQ136" s="2" t="s">
        <v>273</v>
      </c>
      <c r="AR136" s="3">
        <v>33.118499999999997</v>
      </c>
      <c r="AS136" s="3">
        <v>117.101</v>
      </c>
      <c r="AT136" s="2" t="s">
        <v>280</v>
      </c>
      <c r="AU136" s="2" t="s">
        <v>281</v>
      </c>
      <c r="AV136" s="2" t="s">
        <v>282</v>
      </c>
      <c r="AW136" s="2" t="s">
        <v>283</v>
      </c>
      <c r="AX136" s="2" t="s">
        <v>17</v>
      </c>
      <c r="AY136" s="2" t="s">
        <v>18</v>
      </c>
      <c r="AZ136" s="2" t="s">
        <v>19</v>
      </c>
      <c r="BA136" s="3">
        <v>200</v>
      </c>
      <c r="BB136" s="3">
        <v>150</v>
      </c>
      <c r="BC136" s="3">
        <v>6120</v>
      </c>
      <c r="BD136" s="2" t="s">
        <v>812</v>
      </c>
      <c r="BE136" s="2" t="s">
        <v>813</v>
      </c>
      <c r="BF136" s="2" t="s">
        <v>812</v>
      </c>
      <c r="BG136" s="2" t="s">
        <v>813</v>
      </c>
      <c r="BH136" s="2" t="s">
        <v>278</v>
      </c>
      <c r="BI136" s="3">
        <v>80</v>
      </c>
      <c r="BJ136" s="3">
        <v>34200</v>
      </c>
      <c r="BK136" s="3">
        <v>500</v>
      </c>
      <c r="BL136" s="3">
        <v>325</v>
      </c>
      <c r="BM136" s="3">
        <v>15</v>
      </c>
      <c r="BN136" s="3">
        <v>2089.2199999999998</v>
      </c>
      <c r="BO136" s="3">
        <v>341</v>
      </c>
      <c r="BP136" s="3">
        <v>0.08</v>
      </c>
      <c r="BQ136" s="2" t="s">
        <v>278</v>
      </c>
      <c r="BR136" s="3">
        <v>0</v>
      </c>
      <c r="BS136" s="3">
        <v>0</v>
      </c>
      <c r="BT136" s="2" t="s">
        <v>278</v>
      </c>
      <c r="BU136" s="3">
        <v>2</v>
      </c>
      <c r="BV136" s="3">
        <v>3</v>
      </c>
      <c r="BW136" s="3">
        <v>834</v>
      </c>
      <c r="BX136" s="3">
        <v>333</v>
      </c>
      <c r="BY136" s="3">
        <v>4947</v>
      </c>
      <c r="BZ136" s="3">
        <v>7420.5</v>
      </c>
      <c r="CA136" s="3">
        <v>0</v>
      </c>
      <c r="CB136" s="3">
        <v>12367.5</v>
      </c>
      <c r="CC136" s="3">
        <v>12.36</v>
      </c>
      <c r="CD136" s="3">
        <v>0.03</v>
      </c>
      <c r="CE136" s="3">
        <v>0</v>
      </c>
      <c r="CF136" s="3">
        <v>0</v>
      </c>
      <c r="CG136" s="3">
        <v>0</v>
      </c>
      <c r="CH136" s="3">
        <v>0</v>
      </c>
      <c r="CI136" s="3">
        <v>12367.5</v>
      </c>
      <c r="CJ136" s="2" t="s">
        <v>278</v>
      </c>
      <c r="CK136" s="2" t="s">
        <v>273</v>
      </c>
      <c r="CL136" s="2" t="s">
        <v>291</v>
      </c>
    </row>
    <row r="137" spans="1:90" hidden="1" x14ac:dyDescent="0.2">
      <c r="A137" s="2" t="s">
        <v>20</v>
      </c>
      <c r="B137" s="2" t="s">
        <v>21</v>
      </c>
      <c r="C137" s="2" t="s">
        <v>273</v>
      </c>
      <c r="D137" s="2" t="s">
        <v>22</v>
      </c>
      <c r="E137" s="2" t="s">
        <v>304</v>
      </c>
      <c r="F137" s="2" t="s">
        <v>262</v>
      </c>
      <c r="G137" s="2" t="s">
        <v>23</v>
      </c>
      <c r="H137" s="2" t="s">
        <v>449</v>
      </c>
      <c r="I137" s="2" t="s">
        <v>24</v>
      </c>
      <c r="J137" s="2" t="s">
        <v>300</v>
      </c>
      <c r="K137" s="2" t="s">
        <v>304</v>
      </c>
      <c r="L137" s="2" t="s">
        <v>25</v>
      </c>
      <c r="M137" s="2" t="s">
        <v>262</v>
      </c>
      <c r="N137" s="2" t="s">
        <v>26</v>
      </c>
      <c r="O137" s="2" t="s">
        <v>268</v>
      </c>
      <c r="P137" s="2" t="s">
        <v>303</v>
      </c>
      <c r="Q137" s="2" t="s">
        <v>304</v>
      </c>
      <c r="R137" s="2" t="s">
        <v>27</v>
      </c>
      <c r="S137" s="2" t="s">
        <v>305</v>
      </c>
      <c r="T137" s="2" t="s">
        <v>306</v>
      </c>
      <c r="U137" s="2" t="s">
        <v>28</v>
      </c>
      <c r="V137" s="2" t="s">
        <v>273</v>
      </c>
      <c r="W137" s="2" t="s">
        <v>273</v>
      </c>
      <c r="X137" s="2" t="s">
        <v>274</v>
      </c>
      <c r="Y137" s="2" t="s">
        <v>275</v>
      </c>
      <c r="Z137" s="2" t="s">
        <v>276</v>
      </c>
      <c r="AA137" s="2" t="s">
        <v>29</v>
      </c>
      <c r="AB137" s="2" t="s">
        <v>30</v>
      </c>
      <c r="AC137" s="2" t="s">
        <v>278</v>
      </c>
      <c r="AD137" s="2" t="s">
        <v>273</v>
      </c>
      <c r="AE137" s="2" t="s">
        <v>273</v>
      </c>
      <c r="AF137" s="2" t="s">
        <v>279</v>
      </c>
      <c r="AG137" s="2" t="s">
        <v>273</v>
      </c>
      <c r="AH137" s="2" t="s">
        <v>273</v>
      </c>
      <c r="AI137" s="2" t="s">
        <v>273</v>
      </c>
      <c r="AJ137" s="2" t="s">
        <v>273</v>
      </c>
      <c r="AK137" s="2" t="s">
        <v>273</v>
      </c>
      <c r="AL137" s="2" t="s">
        <v>273</v>
      </c>
      <c r="AM137" s="2" t="s">
        <v>273</v>
      </c>
      <c r="AN137" s="2" t="s">
        <v>278</v>
      </c>
      <c r="AO137" s="2" t="s">
        <v>273</v>
      </c>
      <c r="AP137" s="2" t="s">
        <v>273</v>
      </c>
      <c r="AQ137" s="2" t="s">
        <v>273</v>
      </c>
      <c r="AR137" s="3">
        <v>36.730699999999999</v>
      </c>
      <c r="AS137" s="3">
        <v>119.777</v>
      </c>
      <c r="AT137" s="2" t="s">
        <v>280</v>
      </c>
      <c r="AU137" s="2" t="s">
        <v>281</v>
      </c>
      <c r="AV137" s="2" t="s">
        <v>282</v>
      </c>
      <c r="AW137" s="2" t="s">
        <v>283</v>
      </c>
      <c r="AX137" s="2" t="s">
        <v>17</v>
      </c>
      <c r="AY137" s="2" t="s">
        <v>18</v>
      </c>
      <c r="AZ137" s="2" t="s">
        <v>19</v>
      </c>
      <c r="BA137" s="3">
        <v>130</v>
      </c>
      <c r="BB137" s="3">
        <v>100</v>
      </c>
      <c r="BC137" s="3">
        <v>6000</v>
      </c>
      <c r="BD137" s="2" t="s">
        <v>310</v>
      </c>
      <c r="BE137" s="2" t="s">
        <v>311</v>
      </c>
      <c r="BF137" s="2" t="s">
        <v>310</v>
      </c>
      <c r="BG137" s="2" t="s">
        <v>311</v>
      </c>
      <c r="BH137" s="2" t="s">
        <v>278</v>
      </c>
      <c r="BI137" s="3">
        <v>80</v>
      </c>
      <c r="BJ137" s="3">
        <v>25400</v>
      </c>
      <c r="BK137" s="3">
        <v>0</v>
      </c>
      <c r="BL137" s="3">
        <v>0</v>
      </c>
      <c r="BM137" s="3">
        <v>0</v>
      </c>
      <c r="BN137" s="3">
        <v>6400</v>
      </c>
      <c r="BO137" s="3">
        <v>1066</v>
      </c>
      <c r="BP137" s="3">
        <v>7.9299999999999995E-2</v>
      </c>
      <c r="BQ137" s="2" t="s">
        <v>278</v>
      </c>
      <c r="BR137" s="3">
        <v>0</v>
      </c>
      <c r="BS137" s="3">
        <v>0</v>
      </c>
      <c r="BT137" s="2" t="s">
        <v>278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1560</v>
      </c>
      <c r="CA137" s="3">
        <v>0</v>
      </c>
      <c r="CB137" s="3">
        <v>1560</v>
      </c>
      <c r="CC137" s="3">
        <v>1.56</v>
      </c>
      <c r="CD137" s="3">
        <v>4.0000000000000001E-3</v>
      </c>
      <c r="CE137" s="3">
        <v>0</v>
      </c>
      <c r="CF137" s="3">
        <v>0</v>
      </c>
      <c r="CG137" s="3">
        <v>0</v>
      </c>
      <c r="CH137" s="3">
        <v>0</v>
      </c>
      <c r="CI137" s="3">
        <v>1560</v>
      </c>
      <c r="CJ137" s="2" t="s">
        <v>278</v>
      </c>
      <c r="CK137" s="2" t="s">
        <v>273</v>
      </c>
      <c r="CL137" s="2" t="s">
        <v>291</v>
      </c>
    </row>
    <row r="138" spans="1:90" hidden="1" x14ac:dyDescent="0.2">
      <c r="A138" s="2" t="s">
        <v>31</v>
      </c>
      <c r="B138" s="2" t="s">
        <v>32</v>
      </c>
      <c r="C138" s="2" t="s">
        <v>33</v>
      </c>
      <c r="D138" s="2" t="s">
        <v>34</v>
      </c>
      <c r="E138" s="2" t="s">
        <v>579</v>
      </c>
      <c r="F138" s="2" t="s">
        <v>262</v>
      </c>
      <c r="G138" s="2" t="s">
        <v>35</v>
      </c>
      <c r="H138" s="2" t="s">
        <v>581</v>
      </c>
      <c r="I138" s="2" t="s">
        <v>36</v>
      </c>
      <c r="J138" s="2" t="s">
        <v>583</v>
      </c>
      <c r="K138" s="2" t="s">
        <v>579</v>
      </c>
      <c r="L138" s="2" t="s">
        <v>37</v>
      </c>
      <c r="M138" s="2" t="s">
        <v>262</v>
      </c>
      <c r="N138" s="2" t="s">
        <v>38</v>
      </c>
      <c r="O138" s="2" t="s">
        <v>268</v>
      </c>
      <c r="P138" s="2" t="s">
        <v>585</v>
      </c>
      <c r="Q138" s="2" t="s">
        <v>586</v>
      </c>
      <c r="R138" s="2" t="s">
        <v>39</v>
      </c>
      <c r="S138" s="2" t="s">
        <v>318</v>
      </c>
      <c r="T138" s="2" t="s">
        <v>319</v>
      </c>
      <c r="U138" s="2" t="s">
        <v>40</v>
      </c>
      <c r="V138" s="2" t="s">
        <v>41</v>
      </c>
      <c r="W138" s="2" t="s">
        <v>273</v>
      </c>
      <c r="X138" s="2" t="s">
        <v>274</v>
      </c>
      <c r="Y138" s="2" t="s">
        <v>275</v>
      </c>
      <c r="Z138" s="2" t="s">
        <v>276</v>
      </c>
      <c r="AA138" s="2" t="s">
        <v>42</v>
      </c>
      <c r="AB138" s="2" t="s">
        <v>43</v>
      </c>
      <c r="AC138" s="2" t="s">
        <v>437</v>
      </c>
      <c r="AD138" s="2" t="s">
        <v>273</v>
      </c>
      <c r="AE138" s="2" t="s">
        <v>273</v>
      </c>
      <c r="AF138" s="2" t="s">
        <v>279</v>
      </c>
      <c r="AG138" s="2" t="s">
        <v>273</v>
      </c>
      <c r="AH138" s="2" t="s">
        <v>273</v>
      </c>
      <c r="AI138" s="2" t="s">
        <v>273</v>
      </c>
      <c r="AJ138" s="2" t="s">
        <v>273</v>
      </c>
      <c r="AK138" s="2" t="s">
        <v>273</v>
      </c>
      <c r="AL138" s="2" t="s">
        <v>273</v>
      </c>
      <c r="AM138" s="2" t="s">
        <v>273</v>
      </c>
      <c r="AN138" s="2" t="s">
        <v>278</v>
      </c>
      <c r="AO138" s="2" t="s">
        <v>273</v>
      </c>
      <c r="AP138" s="2" t="s">
        <v>273</v>
      </c>
      <c r="AQ138" s="2" t="s">
        <v>273</v>
      </c>
      <c r="AR138" s="3">
        <v>37.357399999999998</v>
      </c>
      <c r="AS138" s="3">
        <v>121.871</v>
      </c>
      <c r="AT138" s="2" t="s">
        <v>280</v>
      </c>
      <c r="AU138" s="2" t="s">
        <v>281</v>
      </c>
      <c r="AV138" s="2" t="s">
        <v>282</v>
      </c>
      <c r="AW138" s="2" t="s">
        <v>283</v>
      </c>
      <c r="AX138" s="2" t="s">
        <v>17</v>
      </c>
      <c r="AY138" s="2" t="s">
        <v>18</v>
      </c>
      <c r="AZ138" s="2" t="s">
        <v>44</v>
      </c>
      <c r="BA138" s="3">
        <v>120</v>
      </c>
      <c r="BB138" s="3">
        <v>92</v>
      </c>
      <c r="BC138" s="3">
        <v>6240</v>
      </c>
      <c r="BD138" s="2" t="s">
        <v>310</v>
      </c>
      <c r="BE138" s="2" t="s">
        <v>311</v>
      </c>
      <c r="BF138" s="2" t="s">
        <v>310</v>
      </c>
      <c r="BG138" s="2" t="s">
        <v>311</v>
      </c>
      <c r="BH138" s="2" t="s">
        <v>278</v>
      </c>
      <c r="BI138" s="3">
        <v>80</v>
      </c>
      <c r="BJ138" s="3">
        <v>23934</v>
      </c>
      <c r="BK138" s="3">
        <v>2125</v>
      </c>
      <c r="BL138" s="3">
        <v>323</v>
      </c>
      <c r="BM138" s="3">
        <v>65</v>
      </c>
      <c r="BN138" s="3">
        <v>5888</v>
      </c>
      <c r="BO138" s="3">
        <v>943</v>
      </c>
      <c r="BP138" s="3">
        <v>7.9399999999999998E-2</v>
      </c>
      <c r="BQ138" s="2" t="s">
        <v>278</v>
      </c>
      <c r="BR138" s="3">
        <v>0</v>
      </c>
      <c r="BS138" s="3">
        <v>0</v>
      </c>
      <c r="BT138" s="2" t="s">
        <v>278</v>
      </c>
      <c r="BU138" s="3">
        <v>2</v>
      </c>
      <c r="BV138" s="3">
        <v>1</v>
      </c>
      <c r="BW138" s="3">
        <v>2000</v>
      </c>
      <c r="BX138" s="3">
        <v>2250</v>
      </c>
      <c r="BY138" s="3">
        <v>11048.6</v>
      </c>
      <c r="BZ138" s="3">
        <v>0</v>
      </c>
      <c r="CA138" s="3">
        <v>0</v>
      </c>
      <c r="CB138" s="3">
        <v>11048.6</v>
      </c>
      <c r="CC138" s="3">
        <v>11.048999999999999</v>
      </c>
      <c r="CD138" s="3">
        <v>0.03</v>
      </c>
      <c r="CE138" s="3">
        <v>0</v>
      </c>
      <c r="CF138" s="3">
        <v>0</v>
      </c>
      <c r="CG138" s="3">
        <v>0</v>
      </c>
      <c r="CH138" s="3">
        <v>0</v>
      </c>
      <c r="CI138" s="3">
        <v>11048.6</v>
      </c>
      <c r="CJ138" s="2" t="s">
        <v>278</v>
      </c>
      <c r="CK138" s="2" t="s">
        <v>273</v>
      </c>
      <c r="CL138" s="2" t="s">
        <v>291</v>
      </c>
    </row>
    <row r="139" spans="1:90" hidden="1" x14ac:dyDescent="0.2">
      <c r="A139" s="2" t="s">
        <v>45</v>
      </c>
      <c r="B139" s="2" t="s">
        <v>46</v>
      </c>
      <c r="C139" s="2" t="s">
        <v>273</v>
      </c>
      <c r="D139" s="2" t="s">
        <v>47</v>
      </c>
      <c r="E139" s="2" t="s">
        <v>261</v>
      </c>
      <c r="F139" s="2" t="s">
        <v>262</v>
      </c>
      <c r="G139" s="2" t="s">
        <v>48</v>
      </c>
      <c r="H139" s="2" t="s">
        <v>367</v>
      </c>
      <c r="I139" s="2" t="s">
        <v>49</v>
      </c>
      <c r="J139" s="2" t="s">
        <v>369</v>
      </c>
      <c r="K139" s="2" t="s">
        <v>50</v>
      </c>
      <c r="L139" s="2" t="s">
        <v>47</v>
      </c>
      <c r="M139" s="2" t="s">
        <v>262</v>
      </c>
      <c r="N139" s="2" t="s">
        <v>48</v>
      </c>
      <c r="O139" s="2" t="s">
        <v>268</v>
      </c>
      <c r="P139" s="2" t="s">
        <v>51</v>
      </c>
      <c r="Q139" s="2" t="s">
        <v>52</v>
      </c>
      <c r="R139" s="2" t="s">
        <v>53</v>
      </c>
      <c r="S139" s="2" t="s">
        <v>318</v>
      </c>
      <c r="T139" s="2" t="s">
        <v>319</v>
      </c>
      <c r="U139" s="2" t="s">
        <v>54</v>
      </c>
      <c r="V139" s="2" t="s">
        <v>273</v>
      </c>
      <c r="W139" s="2" t="s">
        <v>273</v>
      </c>
      <c r="X139" s="2" t="s">
        <v>274</v>
      </c>
      <c r="Y139" s="2" t="s">
        <v>275</v>
      </c>
      <c r="Z139" s="2" t="s">
        <v>276</v>
      </c>
      <c r="AA139" s="2" t="s">
        <v>55</v>
      </c>
      <c r="AB139" s="2" t="s">
        <v>56</v>
      </c>
      <c r="AC139" s="2" t="s">
        <v>278</v>
      </c>
      <c r="AD139" s="2" t="s">
        <v>273</v>
      </c>
      <c r="AE139" s="2" t="s">
        <v>273</v>
      </c>
      <c r="AF139" s="2" t="s">
        <v>279</v>
      </c>
      <c r="AG139" s="2" t="s">
        <v>273</v>
      </c>
      <c r="AH139" s="2" t="s">
        <v>273</v>
      </c>
      <c r="AI139" s="2" t="s">
        <v>273</v>
      </c>
      <c r="AJ139" s="2" t="s">
        <v>273</v>
      </c>
      <c r="AK139" s="2" t="s">
        <v>273</v>
      </c>
      <c r="AL139" s="2" t="s">
        <v>273</v>
      </c>
      <c r="AM139" s="2" t="s">
        <v>273</v>
      </c>
      <c r="AN139" s="2" t="s">
        <v>278</v>
      </c>
      <c r="AO139" s="2" t="s">
        <v>273</v>
      </c>
      <c r="AP139" s="2" t="s">
        <v>273</v>
      </c>
      <c r="AQ139" s="2" t="s">
        <v>273</v>
      </c>
      <c r="AR139" s="3">
        <v>33.980400000000003</v>
      </c>
      <c r="AS139" s="3">
        <v>118.16200000000001</v>
      </c>
      <c r="AT139" s="2" t="s">
        <v>280</v>
      </c>
      <c r="AU139" s="2" t="s">
        <v>281</v>
      </c>
      <c r="AV139" s="2" t="s">
        <v>282</v>
      </c>
      <c r="AW139" s="2" t="s">
        <v>283</v>
      </c>
      <c r="AX139" s="2" t="s">
        <v>57</v>
      </c>
      <c r="AY139" s="2" t="s">
        <v>58</v>
      </c>
      <c r="AZ139" s="2" t="s">
        <v>59</v>
      </c>
      <c r="BA139" s="3">
        <v>550</v>
      </c>
      <c r="BB139" s="3">
        <v>500</v>
      </c>
      <c r="BC139" s="3">
        <v>4200</v>
      </c>
      <c r="BD139" s="2" t="s">
        <v>310</v>
      </c>
      <c r="BE139" s="2" t="s">
        <v>311</v>
      </c>
      <c r="BF139" s="2" t="s">
        <v>310</v>
      </c>
      <c r="BG139" s="2" t="s">
        <v>311</v>
      </c>
      <c r="BH139" s="2" t="s">
        <v>278</v>
      </c>
      <c r="BI139" s="3">
        <v>80</v>
      </c>
      <c r="BJ139" s="3">
        <v>119025</v>
      </c>
      <c r="BK139" s="3">
        <v>20000</v>
      </c>
      <c r="BL139" s="3">
        <v>0</v>
      </c>
      <c r="BM139" s="3">
        <v>0</v>
      </c>
      <c r="BN139" s="3">
        <v>60000</v>
      </c>
      <c r="BO139" s="3">
        <v>14285</v>
      </c>
      <c r="BP139" s="3">
        <v>7.6999999999999999E-2</v>
      </c>
      <c r="BQ139" s="2" t="s">
        <v>437</v>
      </c>
      <c r="BR139" s="3">
        <v>43621.7</v>
      </c>
      <c r="BS139" s="3">
        <v>81</v>
      </c>
      <c r="BT139" s="2" t="s">
        <v>437</v>
      </c>
      <c r="BU139" s="3">
        <v>3</v>
      </c>
      <c r="BV139" s="3">
        <v>3</v>
      </c>
      <c r="BW139" s="3">
        <v>750000</v>
      </c>
      <c r="BX139" s="3">
        <v>250000</v>
      </c>
      <c r="BY139" s="3">
        <v>3677200</v>
      </c>
      <c r="BZ139" s="3">
        <v>0</v>
      </c>
      <c r="CA139" s="3">
        <v>0</v>
      </c>
      <c r="CB139" s="3">
        <v>2060570</v>
      </c>
      <c r="CC139" s="3">
        <v>2060.5700000000002</v>
      </c>
      <c r="CD139" s="3">
        <v>5.64</v>
      </c>
      <c r="CE139" s="3">
        <v>0</v>
      </c>
      <c r="CF139" s="3">
        <v>0</v>
      </c>
      <c r="CG139" s="3">
        <v>0</v>
      </c>
      <c r="CH139" s="3">
        <v>0</v>
      </c>
      <c r="CI139" s="3">
        <v>3677200</v>
      </c>
      <c r="CJ139" s="2" t="s">
        <v>278</v>
      </c>
      <c r="CK139" s="2" t="s">
        <v>273</v>
      </c>
      <c r="CL139" s="2" t="s">
        <v>291</v>
      </c>
    </row>
    <row r="140" spans="1:90" hidden="1" x14ac:dyDescent="0.2">
      <c r="A140" s="2" t="s">
        <v>60</v>
      </c>
      <c r="B140" s="2" t="s">
        <v>61</v>
      </c>
      <c r="C140" s="2" t="s">
        <v>62</v>
      </c>
      <c r="D140" s="2" t="s">
        <v>63</v>
      </c>
      <c r="E140" s="2" t="s">
        <v>996</v>
      </c>
      <c r="F140" s="2" t="s">
        <v>262</v>
      </c>
      <c r="G140" s="2" t="s">
        <v>64</v>
      </c>
      <c r="H140" s="2" t="s">
        <v>998</v>
      </c>
      <c r="I140" s="2" t="s">
        <v>65</v>
      </c>
      <c r="J140" s="2" t="s">
        <v>1000</v>
      </c>
      <c r="K140" s="2" t="s">
        <v>996</v>
      </c>
      <c r="L140" s="2" t="s">
        <v>66</v>
      </c>
      <c r="M140" s="2" t="s">
        <v>262</v>
      </c>
      <c r="N140" s="2" t="s">
        <v>1002</v>
      </c>
      <c r="O140" s="2" t="s">
        <v>268</v>
      </c>
      <c r="P140" s="2" t="s">
        <v>1003</v>
      </c>
      <c r="Q140" s="2" t="s">
        <v>1004</v>
      </c>
      <c r="R140" s="2" t="s">
        <v>67</v>
      </c>
      <c r="S140" s="2" t="s">
        <v>453</v>
      </c>
      <c r="T140" s="2" t="s">
        <v>454</v>
      </c>
      <c r="U140" s="2" t="s">
        <v>68</v>
      </c>
      <c r="V140" s="2" t="s">
        <v>69</v>
      </c>
      <c r="W140" s="2" t="s">
        <v>273</v>
      </c>
      <c r="X140" s="2" t="s">
        <v>274</v>
      </c>
      <c r="Y140" s="2" t="s">
        <v>275</v>
      </c>
      <c r="Z140" s="2" t="s">
        <v>276</v>
      </c>
      <c r="AA140" s="2" t="s">
        <v>70</v>
      </c>
      <c r="AB140" s="2" t="s">
        <v>71</v>
      </c>
      <c r="AC140" s="2" t="s">
        <v>278</v>
      </c>
      <c r="AD140" s="2" t="s">
        <v>273</v>
      </c>
      <c r="AE140" s="2" t="s">
        <v>273</v>
      </c>
      <c r="AF140" s="2" t="s">
        <v>279</v>
      </c>
      <c r="AG140" s="2" t="s">
        <v>273</v>
      </c>
      <c r="AH140" s="2" t="s">
        <v>273</v>
      </c>
      <c r="AI140" s="2" t="s">
        <v>273</v>
      </c>
      <c r="AJ140" s="2" t="s">
        <v>273</v>
      </c>
      <c r="AK140" s="2" t="s">
        <v>273</v>
      </c>
      <c r="AL140" s="2" t="s">
        <v>273</v>
      </c>
      <c r="AM140" s="2" t="s">
        <v>273</v>
      </c>
      <c r="AN140" s="2" t="s">
        <v>278</v>
      </c>
      <c r="AO140" s="2" t="s">
        <v>273</v>
      </c>
      <c r="AP140" s="2" t="s">
        <v>273</v>
      </c>
      <c r="AQ140" s="2" t="s">
        <v>273</v>
      </c>
      <c r="AR140" s="3">
        <v>38.713000000000001</v>
      </c>
      <c r="AS140" s="3">
        <v>121.72799999999999</v>
      </c>
      <c r="AT140" s="2" t="s">
        <v>280</v>
      </c>
      <c r="AU140" s="2" t="s">
        <v>281</v>
      </c>
      <c r="AV140" s="2" t="s">
        <v>282</v>
      </c>
      <c r="AW140" s="2" t="s">
        <v>283</v>
      </c>
      <c r="AX140" s="2" t="s">
        <v>72</v>
      </c>
      <c r="AY140" s="2" t="s">
        <v>73</v>
      </c>
      <c r="AZ140" s="2" t="s">
        <v>74</v>
      </c>
      <c r="BA140" s="3">
        <v>300</v>
      </c>
      <c r="BB140" s="3">
        <v>100</v>
      </c>
      <c r="BC140" s="3">
        <v>4704</v>
      </c>
      <c r="BD140" s="2" t="s">
        <v>310</v>
      </c>
      <c r="BE140" s="2" t="s">
        <v>311</v>
      </c>
      <c r="BF140" s="2" t="s">
        <v>310</v>
      </c>
      <c r="BG140" s="2" t="s">
        <v>311</v>
      </c>
      <c r="BH140" s="2" t="s">
        <v>278</v>
      </c>
      <c r="BI140" s="3">
        <v>85</v>
      </c>
      <c r="BJ140" s="3">
        <v>52600</v>
      </c>
      <c r="BK140" s="3">
        <v>175000</v>
      </c>
      <c r="BL140" s="3">
        <v>680</v>
      </c>
      <c r="BM140" s="3">
        <v>400</v>
      </c>
      <c r="BN140" s="3">
        <v>19200</v>
      </c>
      <c r="BO140" s="3">
        <v>4081</v>
      </c>
      <c r="BP140" s="3">
        <v>9.4600000000000004E-2</v>
      </c>
      <c r="BQ140" s="2" t="s">
        <v>437</v>
      </c>
      <c r="BR140" s="3">
        <v>19200</v>
      </c>
      <c r="BS140" s="3">
        <v>100</v>
      </c>
      <c r="BT140" s="2" t="s">
        <v>437</v>
      </c>
      <c r="BU140" s="3">
        <v>1</v>
      </c>
      <c r="BV140" s="3">
        <v>1</v>
      </c>
      <c r="BW140" s="3">
        <v>200000</v>
      </c>
      <c r="BX140" s="3">
        <v>200000</v>
      </c>
      <c r="BY140" s="3">
        <v>111580</v>
      </c>
      <c r="BZ140" s="3">
        <v>0</v>
      </c>
      <c r="CA140" s="3">
        <v>0</v>
      </c>
      <c r="CB140" s="3">
        <v>1000</v>
      </c>
      <c r="CC140" s="3">
        <v>1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111580</v>
      </c>
      <c r="CJ140" s="2" t="s">
        <v>278</v>
      </c>
      <c r="CK140" s="2" t="s">
        <v>273</v>
      </c>
      <c r="CL140" s="2" t="s">
        <v>291</v>
      </c>
    </row>
    <row r="141" spans="1:90" hidden="1" x14ac:dyDescent="0.2">
      <c r="A141" s="2" t="s">
        <v>75</v>
      </c>
      <c r="B141" s="2" t="s">
        <v>62</v>
      </c>
      <c r="C141" s="2" t="s">
        <v>76</v>
      </c>
      <c r="D141" s="2" t="s">
        <v>77</v>
      </c>
      <c r="E141" s="2" t="s">
        <v>78</v>
      </c>
      <c r="F141" s="2" t="s">
        <v>262</v>
      </c>
      <c r="G141" s="2" t="s">
        <v>79</v>
      </c>
      <c r="H141" s="2" t="s">
        <v>298</v>
      </c>
      <c r="I141" s="2" t="s">
        <v>2096</v>
      </c>
      <c r="J141" s="2" t="s">
        <v>354</v>
      </c>
      <c r="K141" s="2" t="s">
        <v>78</v>
      </c>
      <c r="L141" s="2" t="s">
        <v>2097</v>
      </c>
      <c r="M141" s="2" t="s">
        <v>262</v>
      </c>
      <c r="N141" s="2" t="s">
        <v>2098</v>
      </c>
      <c r="O141" s="2" t="s">
        <v>268</v>
      </c>
      <c r="P141" s="2" t="s">
        <v>303</v>
      </c>
      <c r="Q141" s="2" t="s">
        <v>304</v>
      </c>
      <c r="R141" s="2" t="s">
        <v>2099</v>
      </c>
      <c r="S141" s="2" t="s">
        <v>318</v>
      </c>
      <c r="T141" s="2" t="s">
        <v>319</v>
      </c>
      <c r="U141" s="2" t="s">
        <v>2100</v>
      </c>
      <c r="V141" s="2" t="s">
        <v>273</v>
      </c>
      <c r="W141" s="2" t="s">
        <v>273</v>
      </c>
      <c r="X141" s="2" t="s">
        <v>274</v>
      </c>
      <c r="Y141" s="2" t="s">
        <v>275</v>
      </c>
      <c r="Z141" s="2" t="s">
        <v>276</v>
      </c>
      <c r="AA141" s="2" t="s">
        <v>2101</v>
      </c>
      <c r="AB141" s="2" t="s">
        <v>2102</v>
      </c>
      <c r="AC141" s="2" t="s">
        <v>437</v>
      </c>
      <c r="AD141" s="2" t="s">
        <v>273</v>
      </c>
      <c r="AE141" s="2" t="s">
        <v>273</v>
      </c>
      <c r="AF141" s="2" t="s">
        <v>273</v>
      </c>
      <c r="AG141" s="2" t="s">
        <v>544</v>
      </c>
      <c r="AH141" s="2" t="s">
        <v>273</v>
      </c>
      <c r="AI141" s="2" t="s">
        <v>437</v>
      </c>
      <c r="AJ141" s="2" t="s">
        <v>2103</v>
      </c>
      <c r="AK141" s="2" t="s">
        <v>273</v>
      </c>
      <c r="AL141" s="2" t="s">
        <v>273</v>
      </c>
      <c r="AM141" s="2" t="s">
        <v>278</v>
      </c>
      <c r="AN141" s="2" t="s">
        <v>278</v>
      </c>
      <c r="AO141" s="2" t="s">
        <v>273</v>
      </c>
      <c r="AP141" s="2" t="s">
        <v>273</v>
      </c>
      <c r="AQ141" s="2" t="s">
        <v>273</v>
      </c>
      <c r="AR141" s="3">
        <v>36.734400000000001</v>
      </c>
      <c r="AS141" s="3">
        <v>120.31399999999999</v>
      </c>
      <c r="AT141" s="2" t="s">
        <v>280</v>
      </c>
      <c r="AU141" s="2" t="s">
        <v>281</v>
      </c>
      <c r="AV141" s="2" t="s">
        <v>282</v>
      </c>
      <c r="AW141" s="2" t="s">
        <v>283</v>
      </c>
      <c r="AX141" s="2" t="s">
        <v>72</v>
      </c>
      <c r="AY141" s="2" t="s">
        <v>73</v>
      </c>
      <c r="AZ141" s="2" t="s">
        <v>74</v>
      </c>
      <c r="BA141" s="3">
        <v>280</v>
      </c>
      <c r="BB141" s="3">
        <v>220</v>
      </c>
      <c r="BC141" s="3">
        <v>6048</v>
      </c>
      <c r="BD141" s="2" t="s">
        <v>310</v>
      </c>
      <c r="BE141" s="2" t="s">
        <v>311</v>
      </c>
      <c r="BF141" s="2" t="s">
        <v>310</v>
      </c>
      <c r="BG141" s="2" t="s">
        <v>311</v>
      </c>
      <c r="BH141" s="2" t="s">
        <v>437</v>
      </c>
      <c r="BI141" s="3">
        <v>90</v>
      </c>
      <c r="BJ141" s="3">
        <v>72118</v>
      </c>
      <c r="BK141" s="3">
        <v>109000</v>
      </c>
      <c r="BL141" s="3">
        <v>650</v>
      </c>
      <c r="BM141" s="3">
        <v>400</v>
      </c>
      <c r="BN141" s="3">
        <v>24400</v>
      </c>
      <c r="BO141" s="3">
        <v>4034</v>
      </c>
      <c r="BP141" s="3">
        <v>9.4600000000000004E-2</v>
      </c>
      <c r="BQ141" s="2" t="s">
        <v>437</v>
      </c>
      <c r="BR141" s="3">
        <v>24400</v>
      </c>
      <c r="BS141" s="3">
        <v>100</v>
      </c>
      <c r="BT141" s="2" t="s">
        <v>278</v>
      </c>
      <c r="BU141" s="3">
        <v>2</v>
      </c>
      <c r="BV141" s="3">
        <v>2</v>
      </c>
      <c r="BW141" s="3">
        <v>272000</v>
      </c>
      <c r="BX141" s="3">
        <v>136000</v>
      </c>
      <c r="BY141" s="3">
        <v>1320600</v>
      </c>
      <c r="BZ141" s="3">
        <v>330150</v>
      </c>
      <c r="CA141" s="3">
        <v>0</v>
      </c>
      <c r="CB141" s="3">
        <v>1542000</v>
      </c>
      <c r="CC141" s="3">
        <v>1542</v>
      </c>
      <c r="CD141" s="3">
        <v>4.22</v>
      </c>
      <c r="CE141" s="3">
        <v>108750</v>
      </c>
      <c r="CF141" s="3">
        <v>108750</v>
      </c>
      <c r="CG141" s="3">
        <v>0</v>
      </c>
      <c r="CH141" s="3">
        <v>0</v>
      </c>
      <c r="CI141" s="3">
        <v>1650750</v>
      </c>
      <c r="CJ141" s="2" t="s">
        <v>278</v>
      </c>
      <c r="CK141" s="2" t="s">
        <v>273</v>
      </c>
      <c r="CL141" s="2" t="s">
        <v>291</v>
      </c>
    </row>
    <row r="142" spans="1:90" hidden="1" x14ac:dyDescent="0.2">
      <c r="A142" s="2" t="s">
        <v>2104</v>
      </c>
      <c r="B142" s="2" t="s">
        <v>61</v>
      </c>
      <c r="C142" s="2" t="s">
        <v>2105</v>
      </c>
      <c r="D142" s="2" t="s">
        <v>2106</v>
      </c>
      <c r="E142" s="2" t="s">
        <v>2107</v>
      </c>
      <c r="F142" s="2" t="s">
        <v>262</v>
      </c>
      <c r="G142" s="2" t="s">
        <v>2108</v>
      </c>
      <c r="H142" s="2" t="s">
        <v>1314</v>
      </c>
      <c r="I142" s="2" t="s">
        <v>2109</v>
      </c>
      <c r="J142" s="2" t="s">
        <v>803</v>
      </c>
      <c r="K142" s="2" t="s">
        <v>2107</v>
      </c>
      <c r="L142" s="2" t="s">
        <v>2110</v>
      </c>
      <c r="M142" s="2" t="s">
        <v>262</v>
      </c>
      <c r="N142" s="2" t="s">
        <v>2111</v>
      </c>
      <c r="O142" s="2" t="s">
        <v>268</v>
      </c>
      <c r="P142" s="2" t="s">
        <v>2112</v>
      </c>
      <c r="Q142" s="2" t="s">
        <v>2113</v>
      </c>
      <c r="R142" s="2" t="s">
        <v>2114</v>
      </c>
      <c r="S142" s="2" t="s">
        <v>318</v>
      </c>
      <c r="T142" s="2" t="s">
        <v>319</v>
      </c>
      <c r="U142" s="2" t="s">
        <v>2115</v>
      </c>
      <c r="V142" s="2" t="s">
        <v>2116</v>
      </c>
      <c r="W142" s="2" t="s">
        <v>273</v>
      </c>
      <c r="X142" s="2" t="s">
        <v>274</v>
      </c>
      <c r="Y142" s="2" t="s">
        <v>275</v>
      </c>
      <c r="Z142" s="2" t="s">
        <v>276</v>
      </c>
      <c r="AA142" s="2" t="s">
        <v>2117</v>
      </c>
      <c r="AB142" s="2" t="s">
        <v>2118</v>
      </c>
      <c r="AC142" s="2" t="s">
        <v>437</v>
      </c>
      <c r="AD142" s="2" t="s">
        <v>2119</v>
      </c>
      <c r="AE142" s="2" t="s">
        <v>273</v>
      </c>
      <c r="AF142" s="2" t="s">
        <v>273</v>
      </c>
      <c r="AG142" s="2" t="s">
        <v>273</v>
      </c>
      <c r="AH142" s="2" t="s">
        <v>273</v>
      </c>
      <c r="AI142" s="2" t="s">
        <v>273</v>
      </c>
      <c r="AJ142" s="2" t="s">
        <v>273</v>
      </c>
      <c r="AK142" s="2" t="s">
        <v>2120</v>
      </c>
      <c r="AL142" s="2" t="s">
        <v>273</v>
      </c>
      <c r="AM142" s="2" t="s">
        <v>273</v>
      </c>
      <c r="AN142" s="2" t="s">
        <v>278</v>
      </c>
      <c r="AO142" s="2" t="s">
        <v>273</v>
      </c>
      <c r="AP142" s="2" t="s">
        <v>273</v>
      </c>
      <c r="AQ142" s="2" t="s">
        <v>273</v>
      </c>
      <c r="AR142" s="3">
        <v>32.912399999999998</v>
      </c>
      <c r="AS142" s="3">
        <v>115.509</v>
      </c>
      <c r="AT142" s="2" t="s">
        <v>280</v>
      </c>
      <c r="AU142" s="2" t="s">
        <v>281</v>
      </c>
      <c r="AV142" s="2" t="s">
        <v>282</v>
      </c>
      <c r="AW142" s="2" t="s">
        <v>283</v>
      </c>
      <c r="AX142" s="2" t="s">
        <v>72</v>
      </c>
      <c r="AY142" s="2" t="s">
        <v>73</v>
      </c>
      <c r="AZ142" s="2" t="s">
        <v>74</v>
      </c>
      <c r="BA142" s="3">
        <v>300</v>
      </c>
      <c r="BB142" s="3">
        <v>250</v>
      </c>
      <c r="BC142" s="3">
        <v>4032</v>
      </c>
      <c r="BD142" s="2" t="s">
        <v>1321</v>
      </c>
      <c r="BE142" s="2" t="s">
        <v>1322</v>
      </c>
      <c r="BF142" s="2" t="s">
        <v>289</v>
      </c>
      <c r="BG142" s="2" t="s">
        <v>290</v>
      </c>
      <c r="BH142" s="2" t="s">
        <v>437</v>
      </c>
      <c r="BI142" s="3">
        <v>100</v>
      </c>
      <c r="BJ142" s="3">
        <v>90459</v>
      </c>
      <c r="BK142" s="3">
        <v>270</v>
      </c>
      <c r="BL142" s="3">
        <v>590</v>
      </c>
      <c r="BM142" s="3">
        <v>400</v>
      </c>
      <c r="BN142" s="3">
        <v>16632</v>
      </c>
      <c r="BO142" s="3">
        <v>4125</v>
      </c>
      <c r="BP142" s="3">
        <v>6.54E-2</v>
      </c>
      <c r="BQ142" s="2" t="s">
        <v>437</v>
      </c>
      <c r="BR142" s="3">
        <v>16632</v>
      </c>
      <c r="BS142" s="3">
        <v>100</v>
      </c>
      <c r="BT142" s="2" t="s">
        <v>278</v>
      </c>
      <c r="BU142" s="3">
        <v>3</v>
      </c>
      <c r="BV142" s="3">
        <v>3</v>
      </c>
      <c r="BW142" s="3">
        <v>450000</v>
      </c>
      <c r="BX142" s="3">
        <v>150000</v>
      </c>
      <c r="BY142" s="3">
        <v>1440000</v>
      </c>
      <c r="BZ142" s="3">
        <v>0</v>
      </c>
      <c r="CA142" s="3">
        <v>0</v>
      </c>
      <c r="CB142" s="3">
        <v>1000000</v>
      </c>
      <c r="CC142" s="3">
        <v>1000</v>
      </c>
      <c r="CD142" s="3">
        <v>2.74</v>
      </c>
      <c r="CE142" s="3">
        <v>0</v>
      </c>
      <c r="CF142" s="3">
        <v>0</v>
      </c>
      <c r="CG142" s="3">
        <v>0</v>
      </c>
      <c r="CH142" s="3">
        <v>440000</v>
      </c>
      <c r="CI142" s="3">
        <v>1440000</v>
      </c>
      <c r="CJ142" s="2" t="s">
        <v>278</v>
      </c>
      <c r="CK142" s="2" t="s">
        <v>273</v>
      </c>
      <c r="CL142" s="2" t="s">
        <v>291</v>
      </c>
    </row>
    <row r="143" spans="1:90" hidden="1" x14ac:dyDescent="0.2">
      <c r="A143" s="2" t="s">
        <v>2121</v>
      </c>
      <c r="B143" s="2" t="s">
        <v>2122</v>
      </c>
      <c r="C143" s="2" t="s">
        <v>273</v>
      </c>
      <c r="D143" s="2" t="s">
        <v>2123</v>
      </c>
      <c r="E143" s="2" t="s">
        <v>261</v>
      </c>
      <c r="F143" s="2" t="s">
        <v>262</v>
      </c>
      <c r="G143" s="2" t="s">
        <v>2124</v>
      </c>
      <c r="H143" s="2" t="s">
        <v>264</v>
      </c>
      <c r="I143" s="2" t="s">
        <v>2125</v>
      </c>
      <c r="J143" s="2" t="s">
        <v>266</v>
      </c>
      <c r="K143" s="2" t="s">
        <v>261</v>
      </c>
      <c r="L143" s="2" t="s">
        <v>2123</v>
      </c>
      <c r="M143" s="2" t="s">
        <v>262</v>
      </c>
      <c r="N143" s="2" t="s">
        <v>2126</v>
      </c>
      <c r="O143" s="2" t="s">
        <v>268</v>
      </c>
      <c r="P143" s="2" t="s">
        <v>269</v>
      </c>
      <c r="Q143" s="2" t="s">
        <v>261</v>
      </c>
      <c r="R143" s="2" t="s">
        <v>2127</v>
      </c>
      <c r="S143" s="2" t="s">
        <v>338</v>
      </c>
      <c r="T143" s="2" t="s">
        <v>339</v>
      </c>
      <c r="U143" s="2" t="s">
        <v>2128</v>
      </c>
      <c r="V143" s="2" t="s">
        <v>273</v>
      </c>
      <c r="W143" s="2" t="s">
        <v>273</v>
      </c>
      <c r="X143" s="2" t="s">
        <v>274</v>
      </c>
      <c r="Y143" s="2" t="s">
        <v>275</v>
      </c>
      <c r="Z143" s="2" t="s">
        <v>276</v>
      </c>
      <c r="AA143" s="2" t="s">
        <v>2129</v>
      </c>
      <c r="AB143" s="2" t="s">
        <v>2130</v>
      </c>
      <c r="AC143" s="2" t="s">
        <v>278</v>
      </c>
      <c r="AD143" s="2" t="s">
        <v>273</v>
      </c>
      <c r="AE143" s="2" t="s">
        <v>273</v>
      </c>
      <c r="AF143" s="2" t="s">
        <v>279</v>
      </c>
      <c r="AG143" s="2" t="s">
        <v>273</v>
      </c>
      <c r="AH143" s="2" t="s">
        <v>273</v>
      </c>
      <c r="AI143" s="2" t="s">
        <v>273</v>
      </c>
      <c r="AJ143" s="2" t="s">
        <v>273</v>
      </c>
      <c r="AK143" s="2" t="s">
        <v>273</v>
      </c>
      <c r="AL143" s="2" t="s">
        <v>273</v>
      </c>
      <c r="AM143" s="2" t="s">
        <v>273</v>
      </c>
      <c r="AN143" s="2" t="s">
        <v>278</v>
      </c>
      <c r="AO143" s="2" t="s">
        <v>273</v>
      </c>
      <c r="AP143" s="2" t="s">
        <v>273</v>
      </c>
      <c r="AQ143" s="2" t="s">
        <v>273</v>
      </c>
      <c r="AR143" s="3">
        <v>34.025599999999997</v>
      </c>
      <c r="AS143" s="3">
        <v>118.371</v>
      </c>
      <c r="AT143" s="2" t="s">
        <v>280</v>
      </c>
      <c r="AU143" s="2" t="s">
        <v>281</v>
      </c>
      <c r="AV143" s="2" t="s">
        <v>282</v>
      </c>
      <c r="AW143" s="2" t="s">
        <v>283</v>
      </c>
      <c r="AX143" s="2" t="s">
        <v>2131</v>
      </c>
      <c r="AY143" s="2" t="s">
        <v>2132</v>
      </c>
      <c r="AZ143" s="2" t="s">
        <v>2133</v>
      </c>
      <c r="BA143" s="3">
        <v>200</v>
      </c>
      <c r="BB143" s="3">
        <v>175</v>
      </c>
      <c r="BC143" s="3">
        <v>2080</v>
      </c>
      <c r="BD143" s="2" t="s">
        <v>741</v>
      </c>
      <c r="BE143" s="2" t="s">
        <v>742</v>
      </c>
      <c r="BF143" s="2" t="s">
        <v>289</v>
      </c>
      <c r="BG143" s="2" t="s">
        <v>290</v>
      </c>
      <c r="BH143" s="2" t="s">
        <v>278</v>
      </c>
      <c r="BI143" s="3">
        <v>75</v>
      </c>
      <c r="BJ143" s="3">
        <v>62500</v>
      </c>
      <c r="BK143" s="3">
        <v>453</v>
      </c>
      <c r="BL143" s="3">
        <v>367</v>
      </c>
      <c r="BM143" s="3">
        <v>153</v>
      </c>
      <c r="BN143" s="3">
        <v>2996.13</v>
      </c>
      <c r="BO143" s="3">
        <v>1440</v>
      </c>
      <c r="BP143" s="3">
        <v>7.5700000000000003E-2</v>
      </c>
      <c r="BQ143" s="2" t="s">
        <v>278</v>
      </c>
      <c r="BR143" s="3">
        <v>0</v>
      </c>
      <c r="BS143" s="3">
        <v>0</v>
      </c>
      <c r="BT143" s="2" t="s">
        <v>278</v>
      </c>
      <c r="BU143" s="3">
        <v>1</v>
      </c>
      <c r="BV143" s="3">
        <v>2</v>
      </c>
      <c r="BW143" s="3">
        <v>800</v>
      </c>
      <c r="BX143" s="3">
        <v>400</v>
      </c>
      <c r="BY143" s="3">
        <v>1176.55</v>
      </c>
      <c r="BZ143" s="3">
        <v>5429.11</v>
      </c>
      <c r="CA143" s="3">
        <v>0</v>
      </c>
      <c r="CB143" s="3">
        <v>6605.76</v>
      </c>
      <c r="CC143" s="3">
        <v>6.6059999999999999</v>
      </c>
      <c r="CD143" s="3">
        <v>1.7999999999999999E-2</v>
      </c>
      <c r="CE143" s="3">
        <v>0</v>
      </c>
      <c r="CF143" s="3">
        <v>0</v>
      </c>
      <c r="CG143" s="3">
        <v>0</v>
      </c>
      <c r="CH143" s="3">
        <v>0</v>
      </c>
      <c r="CI143" s="3">
        <v>6605.66</v>
      </c>
      <c r="CJ143" s="2" t="s">
        <v>278</v>
      </c>
      <c r="CK143" s="2" t="s">
        <v>273</v>
      </c>
      <c r="CL143" s="2" t="s">
        <v>291</v>
      </c>
    </row>
    <row r="144" spans="1:90" hidden="1" x14ac:dyDescent="0.2">
      <c r="A144" s="2" t="s">
        <v>2134</v>
      </c>
      <c r="B144" s="2" t="s">
        <v>2135</v>
      </c>
      <c r="C144" s="2" t="s">
        <v>2136</v>
      </c>
      <c r="D144" s="2" t="s">
        <v>2137</v>
      </c>
      <c r="E144" s="2" t="s">
        <v>1112</v>
      </c>
      <c r="F144" s="2" t="s">
        <v>262</v>
      </c>
      <c r="G144" s="2" t="s">
        <v>2138</v>
      </c>
      <c r="H144" s="2" t="s">
        <v>1106</v>
      </c>
      <c r="I144" s="2" t="s">
        <v>2139</v>
      </c>
      <c r="J144" s="2" t="s">
        <v>583</v>
      </c>
      <c r="K144" s="2" t="s">
        <v>1112</v>
      </c>
      <c r="L144" s="2" t="s">
        <v>2140</v>
      </c>
      <c r="M144" s="2" t="s">
        <v>262</v>
      </c>
      <c r="N144" s="2" t="s">
        <v>2141</v>
      </c>
      <c r="O144" s="2" t="s">
        <v>268</v>
      </c>
      <c r="P144" s="2" t="s">
        <v>1111</v>
      </c>
      <c r="Q144" s="2" t="s">
        <v>1112</v>
      </c>
      <c r="R144" s="2" t="s">
        <v>2135</v>
      </c>
      <c r="S144" s="2" t="s">
        <v>318</v>
      </c>
      <c r="T144" s="2" t="s">
        <v>319</v>
      </c>
      <c r="U144" s="2" t="s">
        <v>2142</v>
      </c>
      <c r="V144" s="2" t="s">
        <v>2143</v>
      </c>
      <c r="W144" s="2" t="s">
        <v>273</v>
      </c>
      <c r="X144" s="2" t="s">
        <v>274</v>
      </c>
      <c r="Y144" s="2" t="s">
        <v>275</v>
      </c>
      <c r="Z144" s="2" t="s">
        <v>276</v>
      </c>
      <c r="AA144" s="2" t="s">
        <v>2144</v>
      </c>
      <c r="AB144" s="2" t="s">
        <v>2145</v>
      </c>
      <c r="AC144" s="2" t="s">
        <v>278</v>
      </c>
      <c r="AD144" s="2" t="s">
        <v>273</v>
      </c>
      <c r="AE144" s="2" t="s">
        <v>273</v>
      </c>
      <c r="AF144" s="2" t="s">
        <v>279</v>
      </c>
      <c r="AG144" s="2" t="s">
        <v>273</v>
      </c>
      <c r="AH144" s="2" t="s">
        <v>273</v>
      </c>
      <c r="AI144" s="2" t="s">
        <v>273</v>
      </c>
      <c r="AJ144" s="2" t="s">
        <v>273</v>
      </c>
      <c r="AK144" s="2" t="s">
        <v>273</v>
      </c>
      <c r="AL144" s="2" t="s">
        <v>273</v>
      </c>
      <c r="AM144" s="2" t="s">
        <v>273</v>
      </c>
      <c r="AN144" s="2" t="s">
        <v>278</v>
      </c>
      <c r="AO144" s="2" t="s">
        <v>273</v>
      </c>
      <c r="AP144" s="2" t="s">
        <v>273</v>
      </c>
      <c r="AQ144" s="2" t="s">
        <v>273</v>
      </c>
      <c r="AR144" s="3">
        <v>36.955199999999998</v>
      </c>
      <c r="AS144" s="3">
        <v>122.05</v>
      </c>
      <c r="AT144" s="2" t="s">
        <v>280</v>
      </c>
      <c r="AU144" s="2" t="s">
        <v>281</v>
      </c>
      <c r="AV144" s="2" t="s">
        <v>282</v>
      </c>
      <c r="AW144" s="2" t="s">
        <v>283</v>
      </c>
      <c r="AX144" s="2" t="s">
        <v>2131</v>
      </c>
      <c r="AY144" s="2" t="s">
        <v>2132</v>
      </c>
      <c r="AZ144" s="2" t="s">
        <v>2133</v>
      </c>
      <c r="BA144" s="3">
        <v>340</v>
      </c>
      <c r="BB144" s="3">
        <v>200</v>
      </c>
      <c r="BC144" s="3">
        <v>6240</v>
      </c>
      <c r="BD144" s="2" t="s">
        <v>310</v>
      </c>
      <c r="BE144" s="2" t="s">
        <v>311</v>
      </c>
      <c r="BF144" s="2" t="s">
        <v>310</v>
      </c>
      <c r="BG144" s="2" t="s">
        <v>311</v>
      </c>
      <c r="BH144" s="2" t="s">
        <v>278</v>
      </c>
      <c r="BI144" s="3">
        <v>50</v>
      </c>
      <c r="BJ144" s="3">
        <v>65938</v>
      </c>
      <c r="BK144" s="3">
        <v>1200</v>
      </c>
      <c r="BL144" s="3">
        <v>324</v>
      </c>
      <c r="BM144" s="3">
        <v>140</v>
      </c>
      <c r="BN144" s="3">
        <v>5200</v>
      </c>
      <c r="BO144" s="3">
        <v>833</v>
      </c>
      <c r="BP144" s="3">
        <v>8.0299999999999996E-2</v>
      </c>
      <c r="BQ144" s="2" t="s">
        <v>278</v>
      </c>
      <c r="BR144" s="3">
        <v>0</v>
      </c>
      <c r="BS144" s="3">
        <v>0</v>
      </c>
      <c r="BT144" s="2" t="s">
        <v>278</v>
      </c>
      <c r="BU144" s="3">
        <v>2</v>
      </c>
      <c r="BV144" s="3">
        <v>2</v>
      </c>
      <c r="BW144" s="3">
        <v>16335</v>
      </c>
      <c r="BX144" s="3">
        <v>8167</v>
      </c>
      <c r="BY144" s="3">
        <v>30973.5</v>
      </c>
      <c r="BZ144" s="3">
        <v>13274.3</v>
      </c>
      <c r="CA144" s="3">
        <v>0</v>
      </c>
      <c r="CB144" s="3">
        <v>44247.8</v>
      </c>
      <c r="CC144" s="3">
        <v>44.247999999999998</v>
      </c>
      <c r="CD144" s="3">
        <v>0.121</v>
      </c>
      <c r="CE144" s="3">
        <v>0</v>
      </c>
      <c r="CF144" s="3">
        <v>0</v>
      </c>
      <c r="CG144" s="3">
        <v>0</v>
      </c>
      <c r="CH144" s="3">
        <v>0</v>
      </c>
      <c r="CI144" s="3">
        <v>44247.8</v>
      </c>
      <c r="CJ144" s="2" t="s">
        <v>278</v>
      </c>
      <c r="CK144" s="2" t="s">
        <v>273</v>
      </c>
      <c r="CL144" s="2" t="s">
        <v>291</v>
      </c>
    </row>
    <row r="145" spans="1:90" hidden="1" x14ac:dyDescent="0.2">
      <c r="A145" s="2" t="s">
        <v>2146</v>
      </c>
      <c r="B145" s="2" t="s">
        <v>2147</v>
      </c>
      <c r="C145" s="2" t="s">
        <v>2148</v>
      </c>
      <c r="D145" s="2" t="s">
        <v>2149</v>
      </c>
      <c r="E145" s="2" t="s">
        <v>1149</v>
      </c>
      <c r="F145" s="2" t="s">
        <v>262</v>
      </c>
      <c r="G145" s="2" t="s">
        <v>2150</v>
      </c>
      <c r="H145" s="2" t="s">
        <v>426</v>
      </c>
      <c r="I145" s="2" t="s">
        <v>2151</v>
      </c>
      <c r="J145" s="2" t="s">
        <v>354</v>
      </c>
      <c r="K145" s="2" t="s">
        <v>1149</v>
      </c>
      <c r="L145" s="2" t="s">
        <v>2152</v>
      </c>
      <c r="M145" s="2" t="s">
        <v>262</v>
      </c>
      <c r="N145" s="2" t="s">
        <v>1152</v>
      </c>
      <c r="O145" s="2" t="s">
        <v>268</v>
      </c>
      <c r="P145" s="2" t="s">
        <v>429</v>
      </c>
      <c r="Q145" s="2" t="s">
        <v>430</v>
      </c>
      <c r="R145" s="2" t="s">
        <v>2153</v>
      </c>
      <c r="S145" s="2" t="s">
        <v>453</v>
      </c>
      <c r="T145" s="2" t="s">
        <v>454</v>
      </c>
      <c r="U145" s="2" t="s">
        <v>2154</v>
      </c>
      <c r="V145" s="2" t="s">
        <v>2155</v>
      </c>
      <c r="W145" s="2" t="s">
        <v>273</v>
      </c>
      <c r="X145" s="2" t="s">
        <v>274</v>
      </c>
      <c r="Y145" s="2" t="s">
        <v>275</v>
      </c>
      <c r="Z145" s="2" t="s">
        <v>276</v>
      </c>
      <c r="AA145" s="2" t="s">
        <v>2156</v>
      </c>
      <c r="AB145" s="2" t="s">
        <v>2157</v>
      </c>
      <c r="AC145" s="2" t="s">
        <v>278</v>
      </c>
      <c r="AD145" s="2" t="s">
        <v>273</v>
      </c>
      <c r="AE145" s="2" t="s">
        <v>273</v>
      </c>
      <c r="AF145" s="2" t="s">
        <v>279</v>
      </c>
      <c r="AG145" s="2" t="s">
        <v>273</v>
      </c>
      <c r="AH145" s="2" t="s">
        <v>273</v>
      </c>
      <c r="AI145" s="2" t="s">
        <v>273</v>
      </c>
      <c r="AJ145" s="2" t="s">
        <v>273</v>
      </c>
      <c r="AK145" s="2" t="s">
        <v>273</v>
      </c>
      <c r="AL145" s="2" t="s">
        <v>273</v>
      </c>
      <c r="AM145" s="2" t="s">
        <v>273</v>
      </c>
      <c r="AN145" s="2" t="s">
        <v>278</v>
      </c>
      <c r="AO145" s="2" t="s">
        <v>273</v>
      </c>
      <c r="AP145" s="2" t="s">
        <v>273</v>
      </c>
      <c r="AQ145" s="2" t="s">
        <v>273</v>
      </c>
      <c r="AR145" s="3">
        <v>37.753700000000002</v>
      </c>
      <c r="AS145" s="3">
        <v>120.845</v>
      </c>
      <c r="AT145" s="2" t="s">
        <v>280</v>
      </c>
      <c r="AU145" s="2" t="s">
        <v>281</v>
      </c>
      <c r="AV145" s="2" t="s">
        <v>282</v>
      </c>
      <c r="AW145" s="2" t="s">
        <v>283</v>
      </c>
      <c r="AX145" s="2" t="s">
        <v>2158</v>
      </c>
      <c r="AY145" s="2" t="s">
        <v>2159</v>
      </c>
      <c r="AZ145" s="2" t="s">
        <v>2160</v>
      </c>
      <c r="BA145" s="3">
        <v>700</v>
      </c>
      <c r="BB145" s="3">
        <v>550</v>
      </c>
      <c r="BC145" s="3">
        <v>8736</v>
      </c>
      <c r="BD145" s="2" t="s">
        <v>443</v>
      </c>
      <c r="BE145" s="2" t="s">
        <v>444</v>
      </c>
      <c r="BF145" s="2" t="s">
        <v>310</v>
      </c>
      <c r="BG145" s="2" t="s">
        <v>311</v>
      </c>
      <c r="BH145" s="2" t="s">
        <v>278</v>
      </c>
      <c r="BI145" s="3">
        <v>90</v>
      </c>
      <c r="BJ145" s="3">
        <v>160000</v>
      </c>
      <c r="BK145" s="3">
        <v>21978</v>
      </c>
      <c r="BL145" s="3">
        <v>372</v>
      </c>
      <c r="BM145" s="3">
        <v>165</v>
      </c>
      <c r="BN145" s="3">
        <v>23000</v>
      </c>
      <c r="BO145" s="3">
        <v>2632</v>
      </c>
      <c r="BP145" s="3">
        <v>9.4600000000000004E-2</v>
      </c>
      <c r="BQ145" s="2" t="s">
        <v>278</v>
      </c>
      <c r="BR145" s="3">
        <v>0</v>
      </c>
      <c r="BS145" s="3">
        <v>0</v>
      </c>
      <c r="BT145" s="2" t="s">
        <v>278</v>
      </c>
      <c r="BU145" s="3">
        <v>1</v>
      </c>
      <c r="BV145" s="3">
        <v>2</v>
      </c>
      <c r="BW145" s="3">
        <v>100000</v>
      </c>
      <c r="BX145" s="3">
        <v>50000</v>
      </c>
      <c r="BY145" s="3">
        <v>240000</v>
      </c>
      <c r="BZ145" s="3">
        <v>0</v>
      </c>
      <c r="CA145" s="3">
        <v>0</v>
      </c>
      <c r="CB145" s="3">
        <v>240001</v>
      </c>
      <c r="CC145" s="3">
        <v>240.001</v>
      </c>
      <c r="CD145" s="3">
        <v>0.65800000000000003</v>
      </c>
      <c r="CE145" s="3">
        <v>0</v>
      </c>
      <c r="CF145" s="3">
        <v>0</v>
      </c>
      <c r="CG145" s="3">
        <v>0</v>
      </c>
      <c r="CH145" s="3">
        <v>0</v>
      </c>
      <c r="CI145" s="3">
        <v>240000</v>
      </c>
      <c r="CJ145" s="2" t="s">
        <v>278</v>
      </c>
      <c r="CK145" s="2" t="s">
        <v>273</v>
      </c>
      <c r="CL145" s="2" t="s">
        <v>291</v>
      </c>
    </row>
    <row r="146" spans="1:90" hidden="1" x14ac:dyDescent="0.2">
      <c r="A146" s="2" t="s">
        <v>2161</v>
      </c>
      <c r="B146" s="2" t="s">
        <v>2162</v>
      </c>
      <c r="C146" s="2" t="s">
        <v>273</v>
      </c>
      <c r="D146" s="2" t="s">
        <v>2163</v>
      </c>
      <c r="E146" s="2" t="s">
        <v>2164</v>
      </c>
      <c r="F146" s="2" t="s">
        <v>262</v>
      </c>
      <c r="G146" s="2" t="s">
        <v>2165</v>
      </c>
      <c r="H146" s="2" t="s">
        <v>1908</v>
      </c>
      <c r="I146" s="2" t="s">
        <v>2166</v>
      </c>
      <c r="J146" s="2" t="s">
        <v>332</v>
      </c>
      <c r="K146" s="2" t="s">
        <v>2164</v>
      </c>
      <c r="L146" s="2" t="s">
        <v>2167</v>
      </c>
      <c r="M146" s="2" t="s">
        <v>262</v>
      </c>
      <c r="N146" s="2" t="s">
        <v>2168</v>
      </c>
      <c r="O146" s="2" t="s">
        <v>268</v>
      </c>
      <c r="P146" s="2" t="s">
        <v>1911</v>
      </c>
      <c r="Q146" s="2" t="s">
        <v>1912</v>
      </c>
      <c r="R146" s="2" t="s">
        <v>2162</v>
      </c>
      <c r="S146" s="2" t="s">
        <v>453</v>
      </c>
      <c r="T146" s="2" t="s">
        <v>454</v>
      </c>
      <c r="U146" s="2" t="s">
        <v>2169</v>
      </c>
      <c r="V146" s="2" t="s">
        <v>273</v>
      </c>
      <c r="W146" s="2" t="s">
        <v>273</v>
      </c>
      <c r="X146" s="2" t="s">
        <v>274</v>
      </c>
      <c r="Y146" s="2" t="s">
        <v>275</v>
      </c>
      <c r="Z146" s="2" t="s">
        <v>276</v>
      </c>
      <c r="AA146" s="2" t="s">
        <v>2170</v>
      </c>
      <c r="AB146" s="2" t="s">
        <v>2170</v>
      </c>
      <c r="AC146" s="2" t="s">
        <v>278</v>
      </c>
      <c r="AD146" s="2" t="s">
        <v>273</v>
      </c>
      <c r="AE146" s="2" t="s">
        <v>273</v>
      </c>
      <c r="AF146" s="2" t="s">
        <v>279</v>
      </c>
      <c r="AG146" s="2" t="s">
        <v>273</v>
      </c>
      <c r="AH146" s="2" t="s">
        <v>273</v>
      </c>
      <c r="AI146" s="2" t="s">
        <v>273</v>
      </c>
      <c r="AJ146" s="2" t="s">
        <v>273</v>
      </c>
      <c r="AK146" s="2" t="s">
        <v>273</v>
      </c>
      <c r="AL146" s="2" t="s">
        <v>273</v>
      </c>
      <c r="AM146" s="2" t="s">
        <v>273</v>
      </c>
      <c r="AN146" s="2" t="s">
        <v>278</v>
      </c>
      <c r="AO146" s="2" t="s">
        <v>273</v>
      </c>
      <c r="AP146" s="2" t="s">
        <v>273</v>
      </c>
      <c r="AQ146" s="2" t="s">
        <v>273</v>
      </c>
      <c r="AR146" s="3">
        <v>37.597499999999997</v>
      </c>
      <c r="AS146" s="3">
        <v>122.378</v>
      </c>
      <c r="AT146" s="2" t="s">
        <v>280</v>
      </c>
      <c r="AU146" s="2" t="s">
        <v>281</v>
      </c>
      <c r="AV146" s="2" t="s">
        <v>282</v>
      </c>
      <c r="AW146" s="2" t="s">
        <v>283</v>
      </c>
      <c r="AX146" s="2" t="s">
        <v>2158</v>
      </c>
      <c r="AY146" s="2" t="s">
        <v>2159</v>
      </c>
      <c r="AZ146" s="2" t="s">
        <v>2160</v>
      </c>
      <c r="BA146" s="3">
        <v>199</v>
      </c>
      <c r="BB146" s="3">
        <v>156</v>
      </c>
      <c r="BC146" s="3">
        <v>6240</v>
      </c>
      <c r="BD146" s="2" t="s">
        <v>310</v>
      </c>
      <c r="BE146" s="2" t="s">
        <v>311</v>
      </c>
      <c r="BF146" s="2" t="s">
        <v>310</v>
      </c>
      <c r="BG146" s="2" t="s">
        <v>311</v>
      </c>
      <c r="BH146" s="2" t="s">
        <v>278</v>
      </c>
      <c r="BI146" s="3">
        <v>80</v>
      </c>
      <c r="BJ146" s="3">
        <v>60448</v>
      </c>
      <c r="BK146" s="3">
        <v>0</v>
      </c>
      <c r="BL146" s="3">
        <v>0</v>
      </c>
      <c r="BM146" s="3">
        <v>0</v>
      </c>
      <c r="BN146" s="3">
        <v>5535.27</v>
      </c>
      <c r="BO146" s="3">
        <v>887</v>
      </c>
      <c r="BP146" s="3">
        <v>7.9399999999999998E-2</v>
      </c>
      <c r="BQ146" s="2" t="s">
        <v>278</v>
      </c>
      <c r="BR146" s="3">
        <v>0</v>
      </c>
      <c r="BS146" s="3">
        <v>0</v>
      </c>
      <c r="BT146" s="2" t="s">
        <v>278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36030.199999999997</v>
      </c>
      <c r="CA146" s="3">
        <v>0</v>
      </c>
      <c r="CB146" s="3">
        <v>36030.300000000003</v>
      </c>
      <c r="CC146" s="3">
        <v>36.03</v>
      </c>
      <c r="CD146" s="3">
        <v>9.9000000000000005E-2</v>
      </c>
      <c r="CE146" s="3">
        <v>0</v>
      </c>
      <c r="CF146" s="3">
        <v>0</v>
      </c>
      <c r="CG146" s="3">
        <v>0</v>
      </c>
      <c r="CH146" s="3">
        <v>0</v>
      </c>
      <c r="CI146" s="3">
        <v>36030.199999999997</v>
      </c>
      <c r="CJ146" s="2" t="s">
        <v>278</v>
      </c>
      <c r="CK146" s="2" t="s">
        <v>273</v>
      </c>
      <c r="CL146" s="2" t="s">
        <v>291</v>
      </c>
    </row>
    <row r="147" spans="1:90" hidden="1" x14ac:dyDescent="0.2">
      <c r="A147" s="2" t="s">
        <v>2171</v>
      </c>
      <c r="B147" s="2" t="s">
        <v>2172</v>
      </c>
      <c r="C147" s="2" t="s">
        <v>2173</v>
      </c>
      <c r="D147" s="2" t="s">
        <v>2174</v>
      </c>
      <c r="E147" s="2" t="s">
        <v>668</v>
      </c>
      <c r="F147" s="2" t="s">
        <v>262</v>
      </c>
      <c r="G147" s="2" t="s">
        <v>2175</v>
      </c>
      <c r="H147" s="2" t="s">
        <v>367</v>
      </c>
      <c r="I147" s="2" t="s">
        <v>2176</v>
      </c>
      <c r="J147" s="2" t="s">
        <v>369</v>
      </c>
      <c r="K147" s="2" t="s">
        <v>668</v>
      </c>
      <c r="L147" s="2" t="s">
        <v>2177</v>
      </c>
      <c r="M147" s="2" t="s">
        <v>262</v>
      </c>
      <c r="N147" s="2" t="s">
        <v>671</v>
      </c>
      <c r="O147" s="2" t="s">
        <v>268</v>
      </c>
      <c r="P147" s="2" t="s">
        <v>371</v>
      </c>
      <c r="Q147" s="2" t="s">
        <v>372</v>
      </c>
      <c r="R147" s="2" t="s">
        <v>2178</v>
      </c>
      <c r="S147" s="2" t="s">
        <v>318</v>
      </c>
      <c r="T147" s="2" t="s">
        <v>319</v>
      </c>
      <c r="U147" s="2" t="s">
        <v>2179</v>
      </c>
      <c r="V147" s="2" t="s">
        <v>273</v>
      </c>
      <c r="W147" s="2" t="s">
        <v>273</v>
      </c>
      <c r="X147" s="2" t="s">
        <v>274</v>
      </c>
      <c r="Y147" s="2" t="s">
        <v>275</v>
      </c>
      <c r="Z147" s="2" t="s">
        <v>276</v>
      </c>
      <c r="AA147" s="2" t="s">
        <v>2180</v>
      </c>
      <c r="AB147" s="2" t="s">
        <v>2181</v>
      </c>
      <c r="AC147" s="2" t="s">
        <v>437</v>
      </c>
      <c r="AD147" s="2" t="s">
        <v>2182</v>
      </c>
      <c r="AE147" s="2" t="s">
        <v>319</v>
      </c>
      <c r="AF147" s="2" t="s">
        <v>2176</v>
      </c>
      <c r="AG147" s="2" t="s">
        <v>544</v>
      </c>
      <c r="AH147" s="2" t="s">
        <v>273</v>
      </c>
      <c r="AI147" s="2" t="s">
        <v>437</v>
      </c>
      <c r="AJ147" s="2" t="s">
        <v>2103</v>
      </c>
      <c r="AK147" s="2" t="s">
        <v>273</v>
      </c>
      <c r="AL147" s="2" t="s">
        <v>273</v>
      </c>
      <c r="AM147" s="2" t="s">
        <v>278</v>
      </c>
      <c r="AN147" s="2" t="s">
        <v>278</v>
      </c>
      <c r="AO147" s="2" t="s">
        <v>273</v>
      </c>
      <c r="AP147" s="2" t="s">
        <v>273</v>
      </c>
      <c r="AQ147" s="2" t="s">
        <v>273</v>
      </c>
      <c r="AR147" s="3">
        <v>37.596299999999999</v>
      </c>
      <c r="AS147" s="3">
        <v>122.03</v>
      </c>
      <c r="AT147" s="2" t="s">
        <v>280</v>
      </c>
      <c r="AU147" s="2" t="s">
        <v>281</v>
      </c>
      <c r="AV147" s="2" t="s">
        <v>282</v>
      </c>
      <c r="AW147" s="2" t="s">
        <v>283</v>
      </c>
      <c r="AX147" s="2" t="s">
        <v>2158</v>
      </c>
      <c r="AY147" s="2" t="s">
        <v>2159</v>
      </c>
      <c r="AZ147" s="2" t="s">
        <v>2160</v>
      </c>
      <c r="BA147" s="3">
        <v>100</v>
      </c>
      <c r="BB147" s="3">
        <v>67</v>
      </c>
      <c r="BC147" s="3">
        <v>6240</v>
      </c>
      <c r="BD147" s="2" t="s">
        <v>310</v>
      </c>
      <c r="BE147" s="2" t="s">
        <v>311</v>
      </c>
      <c r="BF147" s="2" t="s">
        <v>310</v>
      </c>
      <c r="BG147" s="2" t="s">
        <v>311</v>
      </c>
      <c r="BH147" s="2" t="s">
        <v>278</v>
      </c>
      <c r="BI147" s="3">
        <v>80</v>
      </c>
      <c r="BJ147" s="3">
        <v>25240</v>
      </c>
      <c r="BK147" s="3">
        <v>1365</v>
      </c>
      <c r="BL147" s="3">
        <v>323</v>
      </c>
      <c r="BM147" s="3">
        <v>90</v>
      </c>
      <c r="BN147" s="3">
        <v>13343.6</v>
      </c>
      <c r="BO147" s="3">
        <v>2138</v>
      </c>
      <c r="BP147" s="3">
        <v>0.09</v>
      </c>
      <c r="BQ147" s="2" t="s">
        <v>278</v>
      </c>
      <c r="BR147" s="3">
        <v>0</v>
      </c>
      <c r="BS147" s="3">
        <v>0</v>
      </c>
      <c r="BT147" s="2" t="s">
        <v>278</v>
      </c>
      <c r="BU147" s="3">
        <v>1</v>
      </c>
      <c r="BV147" s="3">
        <v>1</v>
      </c>
      <c r="BW147" s="3">
        <v>3300</v>
      </c>
      <c r="BX147" s="3">
        <v>3300</v>
      </c>
      <c r="BY147" s="3">
        <v>14950</v>
      </c>
      <c r="BZ147" s="3">
        <v>14950</v>
      </c>
      <c r="CA147" s="3">
        <v>0</v>
      </c>
      <c r="CB147" s="3">
        <v>29900</v>
      </c>
      <c r="CC147" s="3">
        <v>29.9</v>
      </c>
      <c r="CD147" s="3">
        <v>0.08</v>
      </c>
      <c r="CE147" s="3">
        <v>0</v>
      </c>
      <c r="CF147" s="3">
        <v>0</v>
      </c>
      <c r="CG147" s="3">
        <v>0</v>
      </c>
      <c r="CH147" s="3">
        <v>0</v>
      </c>
      <c r="CI147" s="3">
        <v>29900</v>
      </c>
      <c r="CJ147" s="2" t="s">
        <v>278</v>
      </c>
      <c r="CK147" s="2" t="s">
        <v>273</v>
      </c>
      <c r="CL147" s="2" t="s">
        <v>291</v>
      </c>
    </row>
    <row r="148" spans="1:90" hidden="1" x14ac:dyDescent="0.2">
      <c r="A148" s="2" t="s">
        <v>2183</v>
      </c>
      <c r="B148" s="2" t="s">
        <v>1044</v>
      </c>
      <c r="C148" s="2" t="s">
        <v>2184</v>
      </c>
      <c r="D148" s="2" t="s">
        <v>2185</v>
      </c>
      <c r="E148" s="2" t="s">
        <v>2186</v>
      </c>
      <c r="F148" s="2" t="s">
        <v>262</v>
      </c>
      <c r="G148" s="2" t="s">
        <v>2187</v>
      </c>
      <c r="H148" s="2" t="s">
        <v>395</v>
      </c>
      <c r="I148" s="2" t="s">
        <v>2188</v>
      </c>
      <c r="J148" s="2" t="s">
        <v>1000</v>
      </c>
      <c r="K148" s="2" t="s">
        <v>2186</v>
      </c>
      <c r="L148" s="2" t="s">
        <v>2189</v>
      </c>
      <c r="M148" s="2" t="s">
        <v>262</v>
      </c>
      <c r="N148" s="2" t="s">
        <v>2190</v>
      </c>
      <c r="O148" s="2" t="s">
        <v>268</v>
      </c>
      <c r="P148" s="2" t="s">
        <v>2191</v>
      </c>
      <c r="Q148" s="2" t="s">
        <v>2192</v>
      </c>
      <c r="R148" s="2" t="s">
        <v>1051</v>
      </c>
      <c r="S148" s="2" t="s">
        <v>453</v>
      </c>
      <c r="T148" s="2" t="s">
        <v>454</v>
      </c>
      <c r="U148" s="2" t="s">
        <v>2193</v>
      </c>
      <c r="V148" s="2" t="s">
        <v>2194</v>
      </c>
      <c r="W148" s="2" t="s">
        <v>273</v>
      </c>
      <c r="X148" s="2" t="s">
        <v>274</v>
      </c>
      <c r="Y148" s="2" t="s">
        <v>275</v>
      </c>
      <c r="Z148" s="2" t="s">
        <v>276</v>
      </c>
      <c r="AA148" s="2" t="s">
        <v>2195</v>
      </c>
      <c r="AB148" s="2" t="s">
        <v>1055</v>
      </c>
      <c r="AC148" s="2" t="s">
        <v>278</v>
      </c>
      <c r="AD148" s="2" t="s">
        <v>273</v>
      </c>
      <c r="AE148" s="2" t="s">
        <v>273</v>
      </c>
      <c r="AF148" s="2" t="s">
        <v>279</v>
      </c>
      <c r="AG148" s="2" t="s">
        <v>273</v>
      </c>
      <c r="AH148" s="2" t="s">
        <v>273</v>
      </c>
      <c r="AI148" s="2" t="s">
        <v>273</v>
      </c>
      <c r="AJ148" s="2" t="s">
        <v>273</v>
      </c>
      <c r="AK148" s="2" t="s">
        <v>273</v>
      </c>
      <c r="AL148" s="2" t="s">
        <v>273</v>
      </c>
      <c r="AM148" s="2" t="s">
        <v>273</v>
      </c>
      <c r="AN148" s="2" t="s">
        <v>278</v>
      </c>
      <c r="AO148" s="2" t="s">
        <v>273</v>
      </c>
      <c r="AP148" s="2" t="s">
        <v>273</v>
      </c>
      <c r="AQ148" s="2" t="s">
        <v>273</v>
      </c>
      <c r="AR148" s="3">
        <v>39.7361</v>
      </c>
      <c r="AS148" s="3">
        <v>122.194</v>
      </c>
      <c r="AT148" s="2" t="s">
        <v>280</v>
      </c>
      <c r="AU148" s="2" t="s">
        <v>281</v>
      </c>
      <c r="AV148" s="2" t="s">
        <v>282</v>
      </c>
      <c r="AW148" s="2" t="s">
        <v>283</v>
      </c>
      <c r="AX148" s="2" t="s">
        <v>2196</v>
      </c>
      <c r="AY148" s="2" t="s">
        <v>2197</v>
      </c>
      <c r="AZ148" s="2" t="s">
        <v>2198</v>
      </c>
      <c r="BA148" s="3">
        <v>25</v>
      </c>
      <c r="BB148" s="3">
        <v>25</v>
      </c>
      <c r="BC148" s="3">
        <v>4032</v>
      </c>
      <c r="BD148" s="2" t="s">
        <v>310</v>
      </c>
      <c r="BE148" s="2" t="s">
        <v>311</v>
      </c>
      <c r="BF148" s="2" t="s">
        <v>310</v>
      </c>
      <c r="BG148" s="2" t="s">
        <v>311</v>
      </c>
      <c r="BH148" s="2" t="s">
        <v>278</v>
      </c>
      <c r="BI148" s="3">
        <v>100</v>
      </c>
      <c r="BJ148" s="3">
        <v>69400</v>
      </c>
      <c r="BK148" s="3">
        <v>0</v>
      </c>
      <c r="BL148" s="3">
        <v>0</v>
      </c>
      <c r="BM148" s="3">
        <v>0</v>
      </c>
      <c r="BN148" s="3">
        <v>5742.86</v>
      </c>
      <c r="BO148" s="3">
        <v>1424</v>
      </c>
      <c r="BP148" s="3">
        <v>7.9399999999999998E-2</v>
      </c>
      <c r="BQ148" s="2" t="s">
        <v>278</v>
      </c>
      <c r="BR148" s="3">
        <v>0</v>
      </c>
      <c r="BS148" s="3">
        <v>0</v>
      </c>
      <c r="BT148" s="2" t="s">
        <v>278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34353.4</v>
      </c>
      <c r="CA148" s="3">
        <v>0</v>
      </c>
      <c r="CB148" s="3">
        <v>34353.4</v>
      </c>
      <c r="CC148" s="3">
        <v>34.353000000000002</v>
      </c>
      <c r="CD148" s="3">
        <v>9.4E-2</v>
      </c>
      <c r="CE148" s="3">
        <v>0</v>
      </c>
      <c r="CF148" s="3">
        <v>0</v>
      </c>
      <c r="CG148" s="3">
        <v>0</v>
      </c>
      <c r="CH148" s="3">
        <v>0</v>
      </c>
      <c r="CI148" s="3">
        <v>34353.4</v>
      </c>
      <c r="CJ148" s="2" t="s">
        <v>278</v>
      </c>
      <c r="CK148" s="2" t="s">
        <v>273</v>
      </c>
      <c r="CL148" s="2" t="s">
        <v>291</v>
      </c>
    </row>
    <row r="149" spans="1:90" hidden="1" x14ac:dyDescent="0.2">
      <c r="A149" s="2" t="s">
        <v>2199</v>
      </c>
      <c r="B149" s="2" t="s">
        <v>2200</v>
      </c>
      <c r="C149" s="2" t="s">
        <v>2201</v>
      </c>
      <c r="D149" s="2" t="s">
        <v>2202</v>
      </c>
      <c r="E149" s="2" t="s">
        <v>350</v>
      </c>
      <c r="F149" s="2" t="s">
        <v>262</v>
      </c>
      <c r="G149" s="2" t="s">
        <v>2203</v>
      </c>
      <c r="H149" s="2" t="s">
        <v>352</v>
      </c>
      <c r="I149" s="2" t="s">
        <v>2204</v>
      </c>
      <c r="J149" s="2" t="s">
        <v>354</v>
      </c>
      <c r="K149" s="2" t="s">
        <v>350</v>
      </c>
      <c r="L149" s="2" t="s">
        <v>2205</v>
      </c>
      <c r="M149" s="2" t="s">
        <v>262</v>
      </c>
      <c r="N149" s="2" t="s">
        <v>915</v>
      </c>
      <c r="O149" s="2" t="s">
        <v>268</v>
      </c>
      <c r="P149" s="2" t="s">
        <v>475</v>
      </c>
      <c r="Q149" s="2" t="s">
        <v>476</v>
      </c>
      <c r="R149" s="2" t="s">
        <v>2200</v>
      </c>
      <c r="S149" s="2" t="s">
        <v>318</v>
      </c>
      <c r="T149" s="2" t="s">
        <v>319</v>
      </c>
      <c r="U149" s="2" t="s">
        <v>2206</v>
      </c>
      <c r="V149" s="2" t="s">
        <v>273</v>
      </c>
      <c r="W149" s="2" t="s">
        <v>273</v>
      </c>
      <c r="X149" s="2" t="s">
        <v>274</v>
      </c>
      <c r="Y149" s="2" t="s">
        <v>275</v>
      </c>
      <c r="Z149" s="2" t="s">
        <v>276</v>
      </c>
      <c r="AA149" s="2" t="s">
        <v>2207</v>
      </c>
      <c r="AB149" s="2" t="s">
        <v>2207</v>
      </c>
      <c r="AC149" s="2" t="s">
        <v>437</v>
      </c>
      <c r="AD149" s="2" t="s">
        <v>2208</v>
      </c>
      <c r="AE149" s="2" t="s">
        <v>2209</v>
      </c>
      <c r="AF149" s="2" t="s">
        <v>2204</v>
      </c>
      <c r="AG149" s="2" t="s">
        <v>273</v>
      </c>
      <c r="AH149" s="2" t="s">
        <v>273</v>
      </c>
      <c r="AI149" s="2" t="s">
        <v>273</v>
      </c>
      <c r="AJ149" s="2" t="s">
        <v>273</v>
      </c>
      <c r="AK149" s="2" t="s">
        <v>273</v>
      </c>
      <c r="AL149" s="2" t="s">
        <v>273</v>
      </c>
      <c r="AM149" s="2" t="s">
        <v>273</v>
      </c>
      <c r="AN149" s="2" t="s">
        <v>437</v>
      </c>
      <c r="AO149" s="2" t="s">
        <v>2210</v>
      </c>
      <c r="AP149" s="2" t="s">
        <v>2211</v>
      </c>
      <c r="AQ149" s="2" t="s">
        <v>273</v>
      </c>
      <c r="AR149" s="3">
        <v>37.948</v>
      </c>
      <c r="AS149" s="3">
        <v>121.256</v>
      </c>
      <c r="AT149" s="2" t="s">
        <v>280</v>
      </c>
      <c r="AU149" s="2" t="s">
        <v>281</v>
      </c>
      <c r="AV149" s="2" t="s">
        <v>282</v>
      </c>
      <c r="AW149" s="2" t="s">
        <v>283</v>
      </c>
      <c r="AX149" s="2" t="s">
        <v>2196</v>
      </c>
      <c r="AY149" s="2" t="s">
        <v>2197</v>
      </c>
      <c r="AZ149" s="2" t="s">
        <v>2198</v>
      </c>
      <c r="BA149" s="3">
        <v>600</v>
      </c>
      <c r="BB149" s="3">
        <v>400</v>
      </c>
      <c r="BC149" s="3">
        <v>4160</v>
      </c>
      <c r="BD149" s="2" t="s">
        <v>310</v>
      </c>
      <c r="BE149" s="2" t="s">
        <v>311</v>
      </c>
      <c r="BF149" s="2" t="s">
        <v>310</v>
      </c>
      <c r="BG149" s="2" t="s">
        <v>311</v>
      </c>
      <c r="BH149" s="2" t="s">
        <v>278</v>
      </c>
      <c r="BI149" s="3">
        <v>98</v>
      </c>
      <c r="BJ149" s="3">
        <v>131602</v>
      </c>
      <c r="BK149" s="3">
        <v>15000</v>
      </c>
      <c r="BL149" s="3">
        <v>250</v>
      </c>
      <c r="BM149" s="3">
        <v>15</v>
      </c>
      <c r="BN149" s="3">
        <v>10570.8</v>
      </c>
      <c r="BO149" s="3">
        <v>2541</v>
      </c>
      <c r="BP149" s="3">
        <v>9.4600000000000004E-2</v>
      </c>
      <c r="BQ149" s="2" t="s">
        <v>437</v>
      </c>
      <c r="BR149" s="3">
        <v>6553.89</v>
      </c>
      <c r="BS149" s="3">
        <v>62</v>
      </c>
      <c r="BT149" s="2" t="s">
        <v>437</v>
      </c>
      <c r="BU149" s="3">
        <v>0</v>
      </c>
      <c r="BV149" s="3">
        <v>2</v>
      </c>
      <c r="BW149" s="3">
        <v>120000</v>
      </c>
      <c r="BX149" s="3">
        <v>0</v>
      </c>
      <c r="BY149" s="3">
        <v>525106</v>
      </c>
      <c r="BZ149" s="3">
        <v>0</v>
      </c>
      <c r="CA149" s="3">
        <v>0</v>
      </c>
      <c r="CB149" s="3">
        <v>18105.900000000001</v>
      </c>
      <c r="CC149" s="3">
        <v>18.106000000000002</v>
      </c>
      <c r="CD149" s="3">
        <v>0.05</v>
      </c>
      <c r="CE149" s="3">
        <v>0</v>
      </c>
      <c r="CF149" s="3">
        <v>0</v>
      </c>
      <c r="CG149" s="3">
        <v>0</v>
      </c>
      <c r="CH149" s="3">
        <v>0</v>
      </c>
      <c r="CI149" s="3">
        <v>525106</v>
      </c>
      <c r="CJ149" s="2" t="s">
        <v>278</v>
      </c>
      <c r="CK149" s="2" t="s">
        <v>273</v>
      </c>
      <c r="CL149" s="2" t="s">
        <v>291</v>
      </c>
    </row>
    <row r="150" spans="1:90" hidden="1" x14ac:dyDescent="0.2">
      <c r="A150" s="2" t="s">
        <v>2212</v>
      </c>
      <c r="B150" s="2" t="s">
        <v>2213</v>
      </c>
      <c r="C150" s="2" t="s">
        <v>2213</v>
      </c>
      <c r="D150" s="2" t="s">
        <v>2214</v>
      </c>
      <c r="E150" s="2" t="s">
        <v>536</v>
      </c>
      <c r="F150" s="2" t="s">
        <v>262</v>
      </c>
      <c r="G150" s="2" t="s">
        <v>2215</v>
      </c>
      <c r="H150" s="2" t="s">
        <v>538</v>
      </c>
      <c r="I150" s="2" t="s">
        <v>2216</v>
      </c>
      <c r="J150" s="2" t="s">
        <v>397</v>
      </c>
      <c r="K150" s="2" t="s">
        <v>536</v>
      </c>
      <c r="L150" s="2" t="s">
        <v>2214</v>
      </c>
      <c r="M150" s="2" t="s">
        <v>262</v>
      </c>
      <c r="N150" s="2" t="s">
        <v>540</v>
      </c>
      <c r="O150" s="2" t="s">
        <v>268</v>
      </c>
      <c r="P150" s="2" t="s">
        <v>541</v>
      </c>
      <c r="Q150" s="2" t="s">
        <v>536</v>
      </c>
      <c r="R150" s="2" t="s">
        <v>2213</v>
      </c>
      <c r="S150" s="2" t="s">
        <v>318</v>
      </c>
      <c r="T150" s="2" t="s">
        <v>319</v>
      </c>
      <c r="U150" s="2" t="s">
        <v>2217</v>
      </c>
      <c r="V150" s="2" t="s">
        <v>2213</v>
      </c>
      <c r="W150" s="2" t="s">
        <v>273</v>
      </c>
      <c r="X150" s="2" t="s">
        <v>274</v>
      </c>
      <c r="Y150" s="2" t="s">
        <v>275</v>
      </c>
      <c r="Z150" s="2" t="s">
        <v>276</v>
      </c>
      <c r="AA150" s="2" t="s">
        <v>2218</v>
      </c>
      <c r="AB150" s="2" t="s">
        <v>2218</v>
      </c>
      <c r="AC150" s="2" t="s">
        <v>437</v>
      </c>
      <c r="AD150" s="2" t="s">
        <v>2119</v>
      </c>
      <c r="AE150" s="2" t="s">
        <v>273</v>
      </c>
      <c r="AF150" s="2" t="s">
        <v>273</v>
      </c>
      <c r="AG150" s="2" t="s">
        <v>515</v>
      </c>
      <c r="AH150" s="2" t="s">
        <v>273</v>
      </c>
      <c r="AI150" s="2" t="s">
        <v>515</v>
      </c>
      <c r="AJ150" s="2" t="s">
        <v>273</v>
      </c>
      <c r="AK150" s="2" t="s">
        <v>2120</v>
      </c>
      <c r="AL150" s="2" t="s">
        <v>273</v>
      </c>
      <c r="AM150" s="2" t="s">
        <v>278</v>
      </c>
      <c r="AN150" s="2" t="s">
        <v>278</v>
      </c>
      <c r="AO150" s="2" t="s">
        <v>273</v>
      </c>
      <c r="AP150" s="2" t="s">
        <v>273</v>
      </c>
      <c r="AQ150" s="2" t="s">
        <v>273</v>
      </c>
      <c r="AR150" s="3">
        <v>38.585000000000001</v>
      </c>
      <c r="AS150" s="3">
        <v>121.47799999999999</v>
      </c>
      <c r="AT150" s="2" t="s">
        <v>280</v>
      </c>
      <c r="AU150" s="2" t="s">
        <v>281</v>
      </c>
      <c r="AV150" s="2" t="s">
        <v>282</v>
      </c>
      <c r="AW150" s="2" t="s">
        <v>283</v>
      </c>
      <c r="AX150" s="2" t="s">
        <v>2196</v>
      </c>
      <c r="AY150" s="2" t="s">
        <v>2197</v>
      </c>
      <c r="AZ150" s="2" t="s">
        <v>2198</v>
      </c>
      <c r="BA150" s="3">
        <v>800</v>
      </c>
      <c r="BB150" s="3">
        <v>500</v>
      </c>
      <c r="BC150" s="3">
        <v>2000</v>
      </c>
      <c r="BD150" s="2" t="s">
        <v>546</v>
      </c>
      <c r="BE150" s="2" t="s">
        <v>547</v>
      </c>
      <c r="BF150" s="2" t="s">
        <v>310</v>
      </c>
      <c r="BG150" s="2" t="s">
        <v>311</v>
      </c>
      <c r="BH150" s="2" t="s">
        <v>278</v>
      </c>
      <c r="BI150" s="3">
        <v>100</v>
      </c>
      <c r="BJ150" s="3">
        <v>274694</v>
      </c>
      <c r="BK150" s="3">
        <v>15000</v>
      </c>
      <c r="BL150" s="3">
        <v>480</v>
      </c>
      <c r="BM150" s="3">
        <v>120</v>
      </c>
      <c r="BN150" s="3">
        <v>34285</v>
      </c>
      <c r="BO150" s="3">
        <v>17142</v>
      </c>
      <c r="BP150" s="3">
        <v>0.08</v>
      </c>
      <c r="BQ150" s="2" t="s">
        <v>278</v>
      </c>
      <c r="BR150" s="3">
        <v>0</v>
      </c>
      <c r="BS150" s="3">
        <v>0</v>
      </c>
      <c r="BT150" s="2" t="s">
        <v>278</v>
      </c>
      <c r="BU150" s="3">
        <v>1</v>
      </c>
      <c r="BV150" s="3">
        <v>1</v>
      </c>
      <c r="BW150" s="3">
        <v>25000</v>
      </c>
      <c r="BX150" s="3">
        <v>25000</v>
      </c>
      <c r="BY150" s="3">
        <v>75908.7</v>
      </c>
      <c r="BZ150" s="3">
        <v>32532.3</v>
      </c>
      <c r="CA150" s="3">
        <v>0</v>
      </c>
      <c r="CB150" s="3">
        <v>108441</v>
      </c>
      <c r="CC150" s="3">
        <v>108.44</v>
      </c>
      <c r="CD150" s="3">
        <v>0.28999999999999998</v>
      </c>
      <c r="CE150" s="3">
        <v>0</v>
      </c>
      <c r="CF150" s="3">
        <v>0</v>
      </c>
      <c r="CG150" s="3">
        <v>0</v>
      </c>
      <c r="CH150" s="3">
        <v>0</v>
      </c>
      <c r="CI150" s="3">
        <v>108441</v>
      </c>
      <c r="CJ150" s="2" t="s">
        <v>278</v>
      </c>
      <c r="CK150" s="2" t="s">
        <v>273</v>
      </c>
      <c r="CL150" s="2" t="s">
        <v>291</v>
      </c>
    </row>
    <row r="151" spans="1:90" hidden="1" x14ac:dyDescent="0.2">
      <c r="A151" s="2" t="s">
        <v>2219</v>
      </c>
      <c r="B151" s="2" t="s">
        <v>2220</v>
      </c>
      <c r="C151" s="2" t="s">
        <v>2221</v>
      </c>
      <c r="D151" s="2" t="s">
        <v>2222</v>
      </c>
      <c r="E151" s="2" t="s">
        <v>2223</v>
      </c>
      <c r="F151" s="2" t="s">
        <v>262</v>
      </c>
      <c r="G151" s="2" t="s">
        <v>2224</v>
      </c>
      <c r="H151" s="2" t="s">
        <v>2225</v>
      </c>
      <c r="I151" s="2" t="s">
        <v>2226</v>
      </c>
      <c r="J151" s="2" t="s">
        <v>384</v>
      </c>
      <c r="K151" s="2" t="s">
        <v>2223</v>
      </c>
      <c r="L151" s="2" t="s">
        <v>2222</v>
      </c>
      <c r="M151" s="2" t="s">
        <v>262</v>
      </c>
      <c r="N151" s="2" t="s">
        <v>2224</v>
      </c>
      <c r="O151" s="2" t="s">
        <v>268</v>
      </c>
      <c r="P151" s="2" t="s">
        <v>269</v>
      </c>
      <c r="Q151" s="2" t="s">
        <v>261</v>
      </c>
      <c r="R151" s="2" t="s">
        <v>2221</v>
      </c>
      <c r="S151" s="2" t="s">
        <v>270</v>
      </c>
      <c r="T151" s="2" t="s">
        <v>271</v>
      </c>
      <c r="U151" s="2" t="s">
        <v>2227</v>
      </c>
      <c r="V151" s="2" t="s">
        <v>2221</v>
      </c>
      <c r="W151" s="2" t="s">
        <v>273</v>
      </c>
      <c r="X151" s="2" t="s">
        <v>274</v>
      </c>
      <c r="Y151" s="2" t="s">
        <v>275</v>
      </c>
      <c r="Z151" s="2" t="s">
        <v>276</v>
      </c>
      <c r="AA151" s="2" t="s">
        <v>2228</v>
      </c>
      <c r="AB151" s="2" t="s">
        <v>2228</v>
      </c>
      <c r="AC151" s="2" t="s">
        <v>278</v>
      </c>
      <c r="AD151" s="2" t="s">
        <v>273</v>
      </c>
      <c r="AE151" s="2" t="s">
        <v>273</v>
      </c>
      <c r="AF151" s="2" t="s">
        <v>273</v>
      </c>
      <c r="AG151" s="2" t="s">
        <v>273</v>
      </c>
      <c r="AH151" s="2" t="s">
        <v>273</v>
      </c>
      <c r="AI151" s="2" t="s">
        <v>273</v>
      </c>
      <c r="AJ151" s="2" t="s">
        <v>273</v>
      </c>
      <c r="AK151" s="2" t="s">
        <v>273</v>
      </c>
      <c r="AL151" s="2" t="s">
        <v>273</v>
      </c>
      <c r="AM151" s="2" t="s">
        <v>273</v>
      </c>
      <c r="AN151" s="2" t="s">
        <v>278</v>
      </c>
      <c r="AO151" s="2" t="s">
        <v>273</v>
      </c>
      <c r="AP151" s="2" t="s">
        <v>273</v>
      </c>
      <c r="AQ151" s="2" t="s">
        <v>273</v>
      </c>
      <c r="AR151" s="3">
        <v>34.133299999999998</v>
      </c>
      <c r="AS151" s="3">
        <v>117.982</v>
      </c>
      <c r="AT151" s="2" t="s">
        <v>280</v>
      </c>
      <c r="AU151" s="2" t="s">
        <v>281</v>
      </c>
      <c r="AV151" s="2" t="s">
        <v>282</v>
      </c>
      <c r="AW151" s="2" t="s">
        <v>283</v>
      </c>
      <c r="AX151" s="2" t="s">
        <v>2229</v>
      </c>
      <c r="AY151" s="2" t="s">
        <v>2230</v>
      </c>
      <c r="AZ151" s="2" t="s">
        <v>2231</v>
      </c>
      <c r="BA151" s="3">
        <v>25</v>
      </c>
      <c r="BB151" s="3">
        <v>19</v>
      </c>
      <c r="BC151" s="3">
        <v>2080</v>
      </c>
      <c r="BD151" s="2" t="s">
        <v>287</v>
      </c>
      <c r="BE151" s="2" t="s">
        <v>288</v>
      </c>
      <c r="BF151" s="2" t="s">
        <v>289</v>
      </c>
      <c r="BG151" s="2" t="s">
        <v>290</v>
      </c>
      <c r="BH151" s="2" t="s">
        <v>278</v>
      </c>
      <c r="BI151" s="3">
        <v>80</v>
      </c>
      <c r="BJ151" s="3">
        <v>21926</v>
      </c>
      <c r="BK151" s="3">
        <v>0</v>
      </c>
      <c r="BL151" s="3">
        <v>0</v>
      </c>
      <c r="BM151" s="3">
        <v>0</v>
      </c>
      <c r="BN151" s="3">
        <v>6440</v>
      </c>
      <c r="BO151" s="3">
        <v>3096</v>
      </c>
      <c r="BP151" s="3">
        <v>0.10009999999999999</v>
      </c>
      <c r="BQ151" s="2" t="s">
        <v>278</v>
      </c>
      <c r="BR151" s="3">
        <v>0</v>
      </c>
      <c r="BS151" s="3">
        <v>0</v>
      </c>
      <c r="BT151" s="2" t="s">
        <v>278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38000</v>
      </c>
      <c r="CA151" s="3">
        <v>0</v>
      </c>
      <c r="CB151" s="3">
        <v>38000</v>
      </c>
      <c r="CC151" s="3">
        <v>38</v>
      </c>
      <c r="CD151" s="3">
        <v>0.1</v>
      </c>
      <c r="CE151" s="3">
        <v>0</v>
      </c>
      <c r="CF151" s="3">
        <v>0</v>
      </c>
      <c r="CG151" s="3">
        <v>0</v>
      </c>
      <c r="CH151" s="3">
        <v>0</v>
      </c>
      <c r="CI151" s="3">
        <v>38000</v>
      </c>
      <c r="CJ151" s="2" t="s">
        <v>278</v>
      </c>
      <c r="CK151" s="2" t="s">
        <v>273</v>
      </c>
      <c r="CL151" s="2" t="s">
        <v>291</v>
      </c>
    </row>
    <row r="152" spans="1:90" hidden="1" x14ac:dyDescent="0.2">
      <c r="A152" s="2" t="s">
        <v>2232</v>
      </c>
      <c r="B152" s="2" t="s">
        <v>2233</v>
      </c>
      <c r="C152" s="2" t="s">
        <v>2234</v>
      </c>
      <c r="D152" s="2" t="s">
        <v>2235</v>
      </c>
      <c r="E152" s="2" t="s">
        <v>2236</v>
      </c>
      <c r="F152" s="2" t="s">
        <v>262</v>
      </c>
      <c r="G152" s="2" t="s">
        <v>2237</v>
      </c>
      <c r="H152" s="2" t="s">
        <v>2238</v>
      </c>
      <c r="I152" s="2" t="s">
        <v>2239</v>
      </c>
      <c r="J152" s="2" t="s">
        <v>369</v>
      </c>
      <c r="K152" s="2" t="s">
        <v>2236</v>
      </c>
      <c r="L152" s="2" t="s">
        <v>2235</v>
      </c>
      <c r="M152" s="2" t="s">
        <v>262</v>
      </c>
      <c r="N152" s="2" t="s">
        <v>2237</v>
      </c>
      <c r="O152" s="2" t="s">
        <v>268</v>
      </c>
      <c r="P152" s="2" t="s">
        <v>51</v>
      </c>
      <c r="Q152" s="2" t="s">
        <v>52</v>
      </c>
      <c r="R152" s="2" t="s">
        <v>2240</v>
      </c>
      <c r="S152" s="2" t="s">
        <v>1209</v>
      </c>
      <c r="T152" s="2" t="s">
        <v>1210</v>
      </c>
      <c r="U152" s="2" t="s">
        <v>2241</v>
      </c>
      <c r="V152" s="2" t="s">
        <v>273</v>
      </c>
      <c r="W152" s="2" t="s">
        <v>273</v>
      </c>
      <c r="X152" s="2" t="s">
        <v>274</v>
      </c>
      <c r="Y152" s="2" t="s">
        <v>275</v>
      </c>
      <c r="Z152" s="2" t="s">
        <v>276</v>
      </c>
      <c r="AA152" s="2" t="s">
        <v>2242</v>
      </c>
      <c r="AB152" s="2" t="s">
        <v>2243</v>
      </c>
      <c r="AC152" s="2" t="s">
        <v>437</v>
      </c>
      <c r="AD152" s="2" t="s">
        <v>2241</v>
      </c>
      <c r="AE152" s="2" t="s">
        <v>2244</v>
      </c>
      <c r="AF152" s="2" t="s">
        <v>2245</v>
      </c>
      <c r="AG152" s="2" t="s">
        <v>1892</v>
      </c>
      <c r="AH152" s="2" t="s">
        <v>273</v>
      </c>
      <c r="AI152" s="2" t="s">
        <v>437</v>
      </c>
      <c r="AJ152" s="2" t="s">
        <v>1422</v>
      </c>
      <c r="AK152" s="2" t="s">
        <v>2246</v>
      </c>
      <c r="AL152" s="2" t="s">
        <v>273</v>
      </c>
      <c r="AM152" s="2" t="s">
        <v>437</v>
      </c>
      <c r="AN152" s="2" t="s">
        <v>278</v>
      </c>
      <c r="AO152" s="2" t="s">
        <v>273</v>
      </c>
      <c r="AP152" s="2" t="s">
        <v>273</v>
      </c>
      <c r="AQ152" s="2" t="s">
        <v>273</v>
      </c>
      <c r="AR152" s="3">
        <v>37.928600000000003</v>
      </c>
      <c r="AS152" s="3">
        <v>122.363</v>
      </c>
      <c r="AT152" s="2" t="s">
        <v>280</v>
      </c>
      <c r="AU152" s="2" t="s">
        <v>281</v>
      </c>
      <c r="AV152" s="2" t="s">
        <v>282</v>
      </c>
      <c r="AW152" s="2" t="s">
        <v>283</v>
      </c>
      <c r="AX152" s="2" t="s">
        <v>2247</v>
      </c>
      <c r="AY152" s="2" t="s">
        <v>2248</v>
      </c>
      <c r="AZ152" s="2" t="s">
        <v>2249</v>
      </c>
      <c r="BA152" s="3">
        <v>90</v>
      </c>
      <c r="BB152" s="3">
        <v>50</v>
      </c>
      <c r="BC152" s="3">
        <v>8736</v>
      </c>
      <c r="BD152" s="2" t="s">
        <v>310</v>
      </c>
      <c r="BE152" s="2" t="s">
        <v>311</v>
      </c>
      <c r="BF152" s="2" t="s">
        <v>310</v>
      </c>
      <c r="BG152" s="2" t="s">
        <v>311</v>
      </c>
      <c r="BH152" s="2" t="s">
        <v>437</v>
      </c>
      <c r="BI152" s="3">
        <v>85</v>
      </c>
      <c r="BJ152" s="3">
        <v>64278</v>
      </c>
      <c r="BK152" s="3">
        <v>25000</v>
      </c>
      <c r="BL152" s="3">
        <v>365</v>
      </c>
      <c r="BM152" s="3">
        <v>150</v>
      </c>
      <c r="BN152" s="3">
        <v>7000</v>
      </c>
      <c r="BO152" s="3">
        <v>801</v>
      </c>
      <c r="BP152" s="3">
        <v>0.08</v>
      </c>
      <c r="BQ152" s="2" t="s">
        <v>278</v>
      </c>
      <c r="BR152" s="3">
        <v>0</v>
      </c>
      <c r="BS152" s="3">
        <v>0</v>
      </c>
      <c r="BT152" s="2" t="s">
        <v>278</v>
      </c>
      <c r="BU152" s="3">
        <v>4</v>
      </c>
      <c r="BV152" s="3">
        <v>4</v>
      </c>
      <c r="BW152" s="3">
        <v>130000</v>
      </c>
      <c r="BX152" s="3">
        <v>38750</v>
      </c>
      <c r="BY152" s="3">
        <v>220000</v>
      </c>
      <c r="BZ152" s="3">
        <v>0</v>
      </c>
      <c r="CA152" s="3">
        <v>0</v>
      </c>
      <c r="CB152" s="3">
        <v>220000</v>
      </c>
      <c r="CC152" s="3">
        <v>220</v>
      </c>
      <c r="CD152" s="3">
        <v>0.6</v>
      </c>
      <c r="CE152" s="3">
        <v>0</v>
      </c>
      <c r="CF152" s="3">
        <v>0</v>
      </c>
      <c r="CG152" s="3">
        <v>0</v>
      </c>
      <c r="CH152" s="3">
        <v>0</v>
      </c>
      <c r="CI152" s="3">
        <v>220000</v>
      </c>
      <c r="CJ152" s="2" t="s">
        <v>437</v>
      </c>
      <c r="CK152" s="2" t="s">
        <v>273</v>
      </c>
      <c r="CL152" s="2" t="s">
        <v>291</v>
      </c>
    </row>
    <row r="153" spans="1:90" hidden="1" x14ac:dyDescent="0.2">
      <c r="A153" s="2" t="s">
        <v>2250</v>
      </c>
      <c r="B153" s="2" t="s">
        <v>2251</v>
      </c>
      <c r="C153" s="2" t="s">
        <v>2252</v>
      </c>
      <c r="D153" s="2" t="s">
        <v>2253</v>
      </c>
      <c r="E153" s="2" t="s">
        <v>971</v>
      </c>
      <c r="F153" s="2" t="s">
        <v>262</v>
      </c>
      <c r="G153" s="2" t="s">
        <v>2254</v>
      </c>
      <c r="H153" s="2" t="s">
        <v>426</v>
      </c>
      <c r="I153" s="2" t="s">
        <v>2255</v>
      </c>
      <c r="J153" s="2" t="s">
        <v>354</v>
      </c>
      <c r="K153" s="2" t="s">
        <v>971</v>
      </c>
      <c r="L153" s="2" t="s">
        <v>2256</v>
      </c>
      <c r="M153" s="2" t="s">
        <v>262</v>
      </c>
      <c r="N153" s="2" t="s">
        <v>2257</v>
      </c>
      <c r="O153" s="2" t="s">
        <v>268</v>
      </c>
      <c r="P153" s="2" t="s">
        <v>355</v>
      </c>
      <c r="Q153" s="2" t="s">
        <v>356</v>
      </c>
      <c r="R153" s="2" t="s">
        <v>2251</v>
      </c>
      <c r="S153" s="2" t="s">
        <v>305</v>
      </c>
      <c r="T153" s="2" t="s">
        <v>306</v>
      </c>
      <c r="U153" s="2" t="s">
        <v>2258</v>
      </c>
      <c r="V153" s="2" t="s">
        <v>2259</v>
      </c>
      <c r="W153" s="2" t="s">
        <v>273</v>
      </c>
      <c r="X153" s="2" t="s">
        <v>274</v>
      </c>
      <c r="Y153" s="2" t="s">
        <v>275</v>
      </c>
      <c r="Z153" s="2" t="s">
        <v>276</v>
      </c>
      <c r="AA153" s="2" t="s">
        <v>2260</v>
      </c>
      <c r="AB153" s="2" t="s">
        <v>2260</v>
      </c>
      <c r="AC153" s="2" t="s">
        <v>278</v>
      </c>
      <c r="AD153" s="2" t="s">
        <v>273</v>
      </c>
      <c r="AE153" s="2" t="s">
        <v>273</v>
      </c>
      <c r="AF153" s="2" t="s">
        <v>279</v>
      </c>
      <c r="AG153" s="2" t="s">
        <v>273</v>
      </c>
      <c r="AH153" s="2" t="s">
        <v>273</v>
      </c>
      <c r="AI153" s="2" t="s">
        <v>273</v>
      </c>
      <c r="AJ153" s="2" t="s">
        <v>273</v>
      </c>
      <c r="AK153" s="2" t="s">
        <v>273</v>
      </c>
      <c r="AL153" s="2" t="s">
        <v>273</v>
      </c>
      <c r="AM153" s="2" t="s">
        <v>273</v>
      </c>
      <c r="AN153" s="2" t="s">
        <v>278</v>
      </c>
      <c r="AO153" s="2" t="s">
        <v>273</v>
      </c>
      <c r="AP153" s="2" t="s">
        <v>273</v>
      </c>
      <c r="AQ153" s="2" t="s">
        <v>273</v>
      </c>
      <c r="AR153" s="3">
        <v>37.6175</v>
      </c>
      <c r="AS153" s="3">
        <v>120.995</v>
      </c>
      <c r="AT153" s="2" t="s">
        <v>280</v>
      </c>
      <c r="AU153" s="2" t="s">
        <v>281</v>
      </c>
      <c r="AV153" s="2" t="s">
        <v>282</v>
      </c>
      <c r="AW153" s="2" t="s">
        <v>283</v>
      </c>
      <c r="AX153" s="2" t="s">
        <v>2261</v>
      </c>
      <c r="AY153" s="2" t="s">
        <v>2262</v>
      </c>
      <c r="AZ153" s="2" t="s">
        <v>2263</v>
      </c>
      <c r="BA153" s="3">
        <v>48</v>
      </c>
      <c r="BB153" s="3">
        <v>20</v>
      </c>
      <c r="BC153" s="3">
        <v>6240</v>
      </c>
      <c r="BD153" s="2" t="s">
        <v>471</v>
      </c>
      <c r="BE153" s="2" t="s">
        <v>472</v>
      </c>
      <c r="BF153" s="2" t="s">
        <v>310</v>
      </c>
      <c r="BG153" s="2" t="s">
        <v>311</v>
      </c>
      <c r="BH153" s="2" t="s">
        <v>278</v>
      </c>
      <c r="BI153" s="3">
        <v>80</v>
      </c>
      <c r="BJ153" s="3">
        <v>24142</v>
      </c>
      <c r="BK153" s="3">
        <v>35000</v>
      </c>
      <c r="BL153" s="3">
        <v>333</v>
      </c>
      <c r="BM153" s="3">
        <v>125</v>
      </c>
      <c r="BN153" s="3">
        <v>6339</v>
      </c>
      <c r="BO153" s="3">
        <v>1015</v>
      </c>
      <c r="BP153" s="3">
        <v>7.9299999999999995E-2</v>
      </c>
      <c r="BQ153" s="2" t="s">
        <v>278</v>
      </c>
      <c r="BR153" s="3">
        <v>0</v>
      </c>
      <c r="BS153" s="3">
        <v>0</v>
      </c>
      <c r="BT153" s="2" t="s">
        <v>278</v>
      </c>
      <c r="BU153" s="3">
        <v>1</v>
      </c>
      <c r="BV153" s="3">
        <v>1</v>
      </c>
      <c r="BW153" s="3">
        <v>60000</v>
      </c>
      <c r="BX153" s="3">
        <v>60000</v>
      </c>
      <c r="BY153" s="3">
        <v>106373</v>
      </c>
      <c r="BZ153" s="3">
        <v>0</v>
      </c>
      <c r="CA153" s="3">
        <v>0</v>
      </c>
      <c r="CB153" s="3">
        <v>11846.1</v>
      </c>
      <c r="CC153" s="3">
        <v>11.846</v>
      </c>
      <c r="CD153" s="3">
        <v>3.2000000000000001E-2</v>
      </c>
      <c r="CE153" s="3">
        <v>94526.6</v>
      </c>
      <c r="CF153" s="3">
        <v>94526.6</v>
      </c>
      <c r="CG153" s="3">
        <v>0</v>
      </c>
      <c r="CH153" s="3">
        <v>0</v>
      </c>
      <c r="CI153" s="3">
        <v>106373</v>
      </c>
      <c r="CJ153" s="2" t="s">
        <v>278</v>
      </c>
      <c r="CK153" s="2" t="s">
        <v>273</v>
      </c>
      <c r="CL153" s="2" t="s">
        <v>291</v>
      </c>
    </row>
    <row r="154" spans="1:90" hidden="1" x14ac:dyDescent="0.2">
      <c r="A154" s="2" t="s">
        <v>2264</v>
      </c>
      <c r="B154" s="2" t="s">
        <v>2265</v>
      </c>
      <c r="C154" s="2" t="s">
        <v>2266</v>
      </c>
      <c r="D154" s="2" t="s">
        <v>2267</v>
      </c>
      <c r="E154" s="2" t="s">
        <v>328</v>
      </c>
      <c r="F154" s="2" t="s">
        <v>262</v>
      </c>
      <c r="G154" s="2" t="s">
        <v>2268</v>
      </c>
      <c r="H154" s="2" t="s">
        <v>330</v>
      </c>
      <c r="I154" s="2" t="s">
        <v>2269</v>
      </c>
      <c r="J154" s="2" t="s">
        <v>332</v>
      </c>
      <c r="K154" s="2" t="s">
        <v>328</v>
      </c>
      <c r="L154" s="2" t="s">
        <v>2270</v>
      </c>
      <c r="M154" s="2" t="s">
        <v>262</v>
      </c>
      <c r="N154" s="2" t="s">
        <v>2271</v>
      </c>
      <c r="O154" s="2" t="s">
        <v>268</v>
      </c>
      <c r="P154" s="2" t="s">
        <v>336</v>
      </c>
      <c r="Q154" s="2" t="s">
        <v>328</v>
      </c>
      <c r="R154" s="2" t="s">
        <v>2265</v>
      </c>
      <c r="S154" s="2" t="s">
        <v>305</v>
      </c>
      <c r="T154" s="2" t="s">
        <v>306</v>
      </c>
      <c r="U154" s="2" t="s">
        <v>2272</v>
      </c>
      <c r="V154" s="2" t="s">
        <v>2273</v>
      </c>
      <c r="W154" s="2" t="s">
        <v>273</v>
      </c>
      <c r="X154" s="2" t="s">
        <v>274</v>
      </c>
      <c r="Y154" s="2" t="s">
        <v>275</v>
      </c>
      <c r="Z154" s="2" t="s">
        <v>276</v>
      </c>
      <c r="AA154" s="2" t="s">
        <v>2274</v>
      </c>
      <c r="AB154" s="2" t="s">
        <v>2275</v>
      </c>
      <c r="AC154" s="2" t="s">
        <v>278</v>
      </c>
      <c r="AD154" s="2" t="s">
        <v>273</v>
      </c>
      <c r="AE154" s="2" t="s">
        <v>273</v>
      </c>
      <c r="AF154" s="2" t="s">
        <v>279</v>
      </c>
      <c r="AG154" s="2" t="s">
        <v>273</v>
      </c>
      <c r="AH154" s="2" t="s">
        <v>273</v>
      </c>
      <c r="AI154" s="2" t="s">
        <v>273</v>
      </c>
      <c r="AJ154" s="2" t="s">
        <v>273</v>
      </c>
      <c r="AK154" s="2" t="s">
        <v>273</v>
      </c>
      <c r="AL154" s="2" t="s">
        <v>273</v>
      </c>
      <c r="AM154" s="2" t="s">
        <v>273</v>
      </c>
      <c r="AN154" s="2" t="s">
        <v>278</v>
      </c>
      <c r="AO154" s="2" t="s">
        <v>273</v>
      </c>
      <c r="AP154" s="2" t="s">
        <v>273</v>
      </c>
      <c r="AQ154" s="2" t="s">
        <v>273</v>
      </c>
      <c r="AR154" s="3">
        <v>37.7303</v>
      </c>
      <c r="AS154" s="3">
        <v>122.38500000000001</v>
      </c>
      <c r="AT154" s="2" t="s">
        <v>280</v>
      </c>
      <c r="AU154" s="2" t="s">
        <v>281</v>
      </c>
      <c r="AV154" s="2" t="s">
        <v>282</v>
      </c>
      <c r="AW154" s="2" t="s">
        <v>283</v>
      </c>
      <c r="AX154" s="2" t="s">
        <v>2261</v>
      </c>
      <c r="AY154" s="2" t="s">
        <v>2262</v>
      </c>
      <c r="AZ154" s="2" t="s">
        <v>2263</v>
      </c>
      <c r="BA154" s="3">
        <v>14</v>
      </c>
      <c r="BB154" s="3">
        <v>10</v>
      </c>
      <c r="BC154" s="3">
        <v>4800</v>
      </c>
      <c r="BD154" s="2" t="s">
        <v>310</v>
      </c>
      <c r="BE154" s="2" t="s">
        <v>311</v>
      </c>
      <c r="BF154" s="2" t="s">
        <v>310</v>
      </c>
      <c r="BG154" s="2" t="s">
        <v>311</v>
      </c>
      <c r="BH154" s="2" t="s">
        <v>278</v>
      </c>
      <c r="BI154" s="3">
        <v>85</v>
      </c>
      <c r="BJ154" s="3">
        <v>11344</v>
      </c>
      <c r="BK154" s="3">
        <v>4378</v>
      </c>
      <c r="BL154" s="3">
        <v>323</v>
      </c>
      <c r="BM154" s="3">
        <v>65</v>
      </c>
      <c r="BN154" s="3">
        <v>1418.18</v>
      </c>
      <c r="BO154" s="3">
        <v>295</v>
      </c>
      <c r="BP154" s="3">
        <v>8.1000000000000003E-2</v>
      </c>
      <c r="BQ154" s="2" t="s">
        <v>278</v>
      </c>
      <c r="BR154" s="3">
        <v>0</v>
      </c>
      <c r="BS154" s="3">
        <v>0</v>
      </c>
      <c r="BT154" s="2" t="s">
        <v>278</v>
      </c>
      <c r="BU154" s="3">
        <v>1</v>
      </c>
      <c r="BV154" s="3">
        <v>1</v>
      </c>
      <c r="BW154" s="3">
        <v>5300</v>
      </c>
      <c r="BX154" s="3">
        <v>5300</v>
      </c>
      <c r="BY154" s="3">
        <v>26269.7</v>
      </c>
      <c r="BZ154" s="3">
        <v>0</v>
      </c>
      <c r="CA154" s="3">
        <v>0</v>
      </c>
      <c r="CB154" s="3">
        <v>24956.2</v>
      </c>
      <c r="CC154" s="3">
        <v>24.956</v>
      </c>
      <c r="CD154" s="3">
        <v>6.8000000000000005E-2</v>
      </c>
      <c r="CE154" s="3">
        <v>1313.49</v>
      </c>
      <c r="CF154" s="3">
        <v>1313.49</v>
      </c>
      <c r="CG154" s="3">
        <v>0</v>
      </c>
      <c r="CH154" s="3">
        <v>0</v>
      </c>
      <c r="CI154" s="3">
        <v>26269.7</v>
      </c>
      <c r="CJ154" s="2" t="s">
        <v>278</v>
      </c>
      <c r="CK154" s="2" t="s">
        <v>273</v>
      </c>
      <c r="CL154" s="2" t="s">
        <v>291</v>
      </c>
    </row>
    <row r="155" spans="1:90" hidden="1" x14ac:dyDescent="0.2">
      <c r="A155" s="2" t="s">
        <v>2276</v>
      </c>
      <c r="B155" s="2" t="s">
        <v>2265</v>
      </c>
      <c r="C155" s="2" t="s">
        <v>2277</v>
      </c>
      <c r="D155" s="2" t="s">
        <v>2278</v>
      </c>
      <c r="E155" s="2" t="s">
        <v>261</v>
      </c>
      <c r="F155" s="2" t="s">
        <v>262</v>
      </c>
      <c r="G155" s="2" t="s">
        <v>2279</v>
      </c>
      <c r="H155" s="2" t="s">
        <v>264</v>
      </c>
      <c r="I155" s="2" t="s">
        <v>2280</v>
      </c>
      <c r="J155" s="2" t="s">
        <v>266</v>
      </c>
      <c r="K155" s="2" t="s">
        <v>261</v>
      </c>
      <c r="L155" s="2" t="s">
        <v>2281</v>
      </c>
      <c r="M155" s="2" t="s">
        <v>262</v>
      </c>
      <c r="N155" s="2" t="s">
        <v>317</v>
      </c>
      <c r="O155" s="2" t="s">
        <v>268</v>
      </c>
      <c r="P155" s="2" t="s">
        <v>269</v>
      </c>
      <c r="Q155" s="2" t="s">
        <v>261</v>
      </c>
      <c r="R155" s="2" t="s">
        <v>2265</v>
      </c>
      <c r="S155" s="2" t="s">
        <v>305</v>
      </c>
      <c r="T155" s="2" t="s">
        <v>306</v>
      </c>
      <c r="U155" s="2" t="s">
        <v>2282</v>
      </c>
      <c r="V155" s="2" t="s">
        <v>273</v>
      </c>
      <c r="W155" s="2" t="s">
        <v>273</v>
      </c>
      <c r="X155" s="2" t="s">
        <v>274</v>
      </c>
      <c r="Y155" s="2" t="s">
        <v>275</v>
      </c>
      <c r="Z155" s="2" t="s">
        <v>276</v>
      </c>
      <c r="AA155" s="2" t="s">
        <v>2283</v>
      </c>
      <c r="AB155" s="2" t="s">
        <v>2275</v>
      </c>
      <c r="AC155" s="2" t="s">
        <v>278</v>
      </c>
      <c r="AD155" s="2" t="s">
        <v>273</v>
      </c>
      <c r="AE155" s="2" t="s">
        <v>273</v>
      </c>
      <c r="AF155" s="2" t="s">
        <v>279</v>
      </c>
      <c r="AG155" s="2" t="s">
        <v>273</v>
      </c>
      <c r="AH155" s="2" t="s">
        <v>273</v>
      </c>
      <c r="AI155" s="2" t="s">
        <v>273</v>
      </c>
      <c r="AJ155" s="2" t="s">
        <v>273</v>
      </c>
      <c r="AK155" s="2" t="s">
        <v>273</v>
      </c>
      <c r="AL155" s="2" t="s">
        <v>273</v>
      </c>
      <c r="AM155" s="2" t="s">
        <v>273</v>
      </c>
      <c r="AN155" s="2" t="s">
        <v>278</v>
      </c>
      <c r="AO155" s="2" t="s">
        <v>273</v>
      </c>
      <c r="AP155" s="2" t="s">
        <v>273</v>
      </c>
      <c r="AQ155" s="2" t="s">
        <v>273</v>
      </c>
      <c r="AR155" s="3">
        <v>34.0152</v>
      </c>
      <c r="AS155" s="3">
        <v>118.22499999999999</v>
      </c>
      <c r="AT155" s="2" t="s">
        <v>280</v>
      </c>
      <c r="AU155" s="2" t="s">
        <v>281</v>
      </c>
      <c r="AV155" s="2" t="s">
        <v>282</v>
      </c>
      <c r="AW155" s="2" t="s">
        <v>283</v>
      </c>
      <c r="AX155" s="2" t="s">
        <v>2261</v>
      </c>
      <c r="AY155" s="2" t="s">
        <v>2262</v>
      </c>
      <c r="AZ155" s="2" t="s">
        <v>2263</v>
      </c>
      <c r="BA155" s="3">
        <v>80</v>
      </c>
      <c r="BB155" s="3">
        <v>60</v>
      </c>
      <c r="BC155" s="3">
        <v>7488</v>
      </c>
      <c r="BD155" s="2" t="s">
        <v>741</v>
      </c>
      <c r="BE155" s="2" t="s">
        <v>742</v>
      </c>
      <c r="BF155" s="2" t="s">
        <v>289</v>
      </c>
      <c r="BG155" s="2" t="s">
        <v>290</v>
      </c>
      <c r="BH155" s="2" t="s">
        <v>278</v>
      </c>
      <c r="BI155" s="3">
        <v>80</v>
      </c>
      <c r="BJ155" s="3">
        <v>70486</v>
      </c>
      <c r="BK155" s="3">
        <v>5934</v>
      </c>
      <c r="BL155" s="3">
        <v>361</v>
      </c>
      <c r="BM155" s="3">
        <v>140</v>
      </c>
      <c r="BN155" s="3">
        <v>7512.98</v>
      </c>
      <c r="BO155" s="3">
        <v>1003</v>
      </c>
      <c r="BP155" s="3">
        <v>0.09</v>
      </c>
      <c r="BQ155" s="2" t="s">
        <v>278</v>
      </c>
      <c r="BR155" s="3">
        <v>0</v>
      </c>
      <c r="BS155" s="3">
        <v>0</v>
      </c>
      <c r="BT155" s="2" t="s">
        <v>278</v>
      </c>
      <c r="BU155" s="3">
        <v>2</v>
      </c>
      <c r="BV155" s="3">
        <v>2</v>
      </c>
      <c r="BW155" s="3">
        <v>7500</v>
      </c>
      <c r="BX155" s="3">
        <v>3750</v>
      </c>
      <c r="BY155" s="3">
        <v>249792</v>
      </c>
      <c r="BZ155" s="3">
        <v>0</v>
      </c>
      <c r="CA155" s="3">
        <v>0</v>
      </c>
      <c r="CB155" s="3">
        <v>249792</v>
      </c>
      <c r="CC155" s="3">
        <v>249.79</v>
      </c>
      <c r="CD155" s="3">
        <v>0.68</v>
      </c>
      <c r="CE155" s="3">
        <v>0</v>
      </c>
      <c r="CF155" s="3">
        <v>0</v>
      </c>
      <c r="CG155" s="3">
        <v>0</v>
      </c>
      <c r="CH155" s="3">
        <v>0</v>
      </c>
      <c r="CI155" s="3">
        <v>249792</v>
      </c>
      <c r="CJ155" s="2" t="s">
        <v>278</v>
      </c>
      <c r="CK155" s="2" t="s">
        <v>273</v>
      </c>
      <c r="CL155" s="2" t="s">
        <v>291</v>
      </c>
    </row>
    <row r="156" spans="1:90" hidden="1" x14ac:dyDescent="0.2">
      <c r="A156" s="2" t="s">
        <v>2284</v>
      </c>
      <c r="B156" s="2" t="s">
        <v>2285</v>
      </c>
      <c r="C156" s="2" t="s">
        <v>273</v>
      </c>
      <c r="D156" s="2" t="s">
        <v>2286</v>
      </c>
      <c r="E156" s="2" t="s">
        <v>261</v>
      </c>
      <c r="F156" s="2" t="s">
        <v>262</v>
      </c>
      <c r="G156" s="2" t="s">
        <v>2287</v>
      </c>
      <c r="H156" s="2" t="s">
        <v>264</v>
      </c>
      <c r="I156" s="2" t="s">
        <v>2288</v>
      </c>
      <c r="J156" s="2" t="s">
        <v>819</v>
      </c>
      <c r="K156" s="2" t="s">
        <v>261</v>
      </c>
      <c r="L156" s="2" t="s">
        <v>2286</v>
      </c>
      <c r="M156" s="2" t="s">
        <v>262</v>
      </c>
      <c r="N156" s="2" t="s">
        <v>2289</v>
      </c>
      <c r="O156" s="2" t="s">
        <v>268</v>
      </c>
      <c r="P156" s="2" t="s">
        <v>269</v>
      </c>
      <c r="Q156" s="2" t="s">
        <v>261</v>
      </c>
      <c r="R156" s="2" t="s">
        <v>2285</v>
      </c>
      <c r="S156" s="2" t="s">
        <v>318</v>
      </c>
      <c r="T156" s="2" t="s">
        <v>319</v>
      </c>
      <c r="U156" s="2" t="s">
        <v>2290</v>
      </c>
      <c r="V156" s="2" t="s">
        <v>2291</v>
      </c>
      <c r="W156" s="2" t="s">
        <v>273</v>
      </c>
      <c r="X156" s="2" t="s">
        <v>274</v>
      </c>
      <c r="Y156" s="2" t="s">
        <v>275</v>
      </c>
      <c r="Z156" s="2" t="s">
        <v>276</v>
      </c>
      <c r="AA156" s="2" t="s">
        <v>2292</v>
      </c>
      <c r="AB156" s="2" t="s">
        <v>2292</v>
      </c>
      <c r="AC156" s="2" t="s">
        <v>437</v>
      </c>
      <c r="AD156" s="2" t="s">
        <v>2290</v>
      </c>
      <c r="AE156" s="2" t="s">
        <v>1658</v>
      </c>
      <c r="AF156" s="2" t="s">
        <v>2288</v>
      </c>
      <c r="AG156" s="2" t="s">
        <v>273</v>
      </c>
      <c r="AH156" s="2" t="s">
        <v>273</v>
      </c>
      <c r="AI156" s="2" t="s">
        <v>273</v>
      </c>
      <c r="AJ156" s="2" t="s">
        <v>273</v>
      </c>
      <c r="AK156" s="2" t="s">
        <v>273</v>
      </c>
      <c r="AL156" s="2" t="s">
        <v>273</v>
      </c>
      <c r="AM156" s="2" t="s">
        <v>273</v>
      </c>
      <c r="AN156" s="2" t="s">
        <v>278</v>
      </c>
      <c r="AO156" s="2" t="s">
        <v>273</v>
      </c>
      <c r="AP156" s="2" t="s">
        <v>273</v>
      </c>
      <c r="AQ156" s="2" t="s">
        <v>273</v>
      </c>
      <c r="AR156" s="3">
        <v>34.0045</v>
      </c>
      <c r="AS156" s="3">
        <v>118.19199999999999</v>
      </c>
      <c r="AT156" s="2" t="s">
        <v>280</v>
      </c>
      <c r="AU156" s="2" t="s">
        <v>281</v>
      </c>
      <c r="AV156" s="2" t="s">
        <v>282</v>
      </c>
      <c r="AW156" s="2" t="s">
        <v>283</v>
      </c>
      <c r="AX156" s="2" t="s">
        <v>2261</v>
      </c>
      <c r="AY156" s="2" t="s">
        <v>2262</v>
      </c>
      <c r="AZ156" s="2" t="s">
        <v>2293</v>
      </c>
      <c r="BA156" s="3">
        <v>150</v>
      </c>
      <c r="BB156" s="3">
        <v>100</v>
      </c>
      <c r="BC156" s="3">
        <v>6240</v>
      </c>
      <c r="BD156" s="2" t="s">
        <v>517</v>
      </c>
      <c r="BE156" s="2" t="s">
        <v>518</v>
      </c>
      <c r="BF156" s="2" t="s">
        <v>289</v>
      </c>
      <c r="BG156" s="2" t="s">
        <v>290</v>
      </c>
      <c r="BH156" s="2" t="s">
        <v>278</v>
      </c>
      <c r="BI156" s="3">
        <v>70</v>
      </c>
      <c r="BJ156" s="3">
        <v>110034</v>
      </c>
      <c r="BK156" s="3">
        <v>30374</v>
      </c>
      <c r="BL156" s="3">
        <v>360</v>
      </c>
      <c r="BM156" s="3">
        <v>125</v>
      </c>
      <c r="BN156" s="3">
        <v>3000</v>
      </c>
      <c r="BO156" s="3">
        <v>480</v>
      </c>
      <c r="BP156" s="3">
        <v>0.1051</v>
      </c>
      <c r="BQ156" s="2" t="s">
        <v>278</v>
      </c>
      <c r="BR156" s="3">
        <v>0</v>
      </c>
      <c r="BS156" s="3">
        <v>0</v>
      </c>
      <c r="BT156" s="2" t="s">
        <v>278</v>
      </c>
      <c r="BU156" s="3">
        <v>5</v>
      </c>
      <c r="BV156" s="3">
        <v>4</v>
      </c>
      <c r="BW156" s="3">
        <v>270000</v>
      </c>
      <c r="BX156" s="3">
        <v>68000</v>
      </c>
      <c r="BY156" s="3">
        <v>370000</v>
      </c>
      <c r="BZ156" s="3">
        <v>0</v>
      </c>
      <c r="CA156" s="3">
        <v>0</v>
      </c>
      <c r="CB156" s="3">
        <v>300000</v>
      </c>
      <c r="CC156" s="3">
        <v>300</v>
      </c>
      <c r="CD156" s="3">
        <v>0.82</v>
      </c>
      <c r="CE156" s="3">
        <v>70000</v>
      </c>
      <c r="CF156" s="3">
        <v>0</v>
      </c>
      <c r="CG156" s="3">
        <v>70000</v>
      </c>
      <c r="CH156" s="3">
        <v>0</v>
      </c>
      <c r="CI156" s="3">
        <v>370000</v>
      </c>
      <c r="CJ156" s="2" t="s">
        <v>278</v>
      </c>
      <c r="CK156" s="2" t="s">
        <v>273</v>
      </c>
      <c r="CL156" s="2" t="s">
        <v>291</v>
      </c>
    </row>
    <row r="157" spans="1:90" hidden="1" x14ac:dyDescent="0.2">
      <c r="A157" s="2" t="s">
        <v>2294</v>
      </c>
      <c r="B157" s="2" t="s">
        <v>2295</v>
      </c>
      <c r="C157" s="2" t="s">
        <v>2296</v>
      </c>
      <c r="D157" s="2" t="s">
        <v>2297</v>
      </c>
      <c r="E157" s="2" t="s">
        <v>411</v>
      </c>
      <c r="F157" s="2" t="s">
        <v>262</v>
      </c>
      <c r="G157" s="2" t="s">
        <v>2298</v>
      </c>
      <c r="H157" s="2" t="s">
        <v>264</v>
      </c>
      <c r="I157" s="2" t="s">
        <v>2299</v>
      </c>
      <c r="J157" s="2" t="s">
        <v>266</v>
      </c>
      <c r="K157" s="2" t="s">
        <v>411</v>
      </c>
      <c r="L157" s="2" t="s">
        <v>2300</v>
      </c>
      <c r="M157" s="2" t="s">
        <v>262</v>
      </c>
      <c r="N157" s="2" t="s">
        <v>317</v>
      </c>
      <c r="O157" s="2" t="s">
        <v>268</v>
      </c>
      <c r="P157" s="2" t="s">
        <v>269</v>
      </c>
      <c r="Q157" s="2" t="s">
        <v>261</v>
      </c>
      <c r="R157" s="2" t="s">
        <v>402</v>
      </c>
      <c r="S157" s="2" t="s">
        <v>431</v>
      </c>
      <c r="T157" s="2" t="s">
        <v>432</v>
      </c>
      <c r="U157" s="2" t="s">
        <v>2301</v>
      </c>
      <c r="V157" s="2" t="s">
        <v>2302</v>
      </c>
      <c r="W157" s="2" t="s">
        <v>273</v>
      </c>
      <c r="X157" s="2" t="s">
        <v>274</v>
      </c>
      <c r="Y157" s="2" t="s">
        <v>275</v>
      </c>
      <c r="Z157" s="2" t="s">
        <v>276</v>
      </c>
      <c r="AA157" s="2" t="s">
        <v>2303</v>
      </c>
      <c r="AB157" s="2" t="s">
        <v>406</v>
      </c>
      <c r="AC157" s="2" t="s">
        <v>437</v>
      </c>
      <c r="AD157" s="2" t="s">
        <v>2304</v>
      </c>
      <c r="AE157" s="2" t="s">
        <v>961</v>
      </c>
      <c r="AF157" s="2" t="s">
        <v>2305</v>
      </c>
      <c r="AG157" s="2" t="s">
        <v>544</v>
      </c>
      <c r="AH157" s="2" t="s">
        <v>273</v>
      </c>
      <c r="AI157" s="2" t="s">
        <v>437</v>
      </c>
      <c r="AJ157" s="2" t="s">
        <v>1422</v>
      </c>
      <c r="AK157" s="2" t="s">
        <v>2246</v>
      </c>
      <c r="AL157" s="2" t="s">
        <v>273</v>
      </c>
      <c r="AM157" s="2" t="s">
        <v>278</v>
      </c>
      <c r="AN157" s="2" t="s">
        <v>278</v>
      </c>
      <c r="AO157" s="2" t="s">
        <v>273</v>
      </c>
      <c r="AP157" s="2" t="s">
        <v>273</v>
      </c>
      <c r="AQ157" s="2" t="s">
        <v>273</v>
      </c>
      <c r="AR157" s="3">
        <v>34.008899999999997</v>
      </c>
      <c r="AS157" s="3">
        <v>118.22199999999999</v>
      </c>
      <c r="AT157" s="2" t="s">
        <v>280</v>
      </c>
      <c r="AU157" s="2" t="s">
        <v>281</v>
      </c>
      <c r="AV157" s="2" t="s">
        <v>282</v>
      </c>
      <c r="AW157" s="2" t="s">
        <v>283</v>
      </c>
      <c r="AX157" s="2" t="s">
        <v>2306</v>
      </c>
      <c r="AY157" s="2" t="s">
        <v>2307</v>
      </c>
      <c r="AZ157" s="2" t="s">
        <v>2308</v>
      </c>
      <c r="BA157" s="3">
        <v>60</v>
      </c>
      <c r="BB157" s="3">
        <v>40</v>
      </c>
      <c r="BC157" s="3">
        <v>6240</v>
      </c>
      <c r="BD157" s="2" t="s">
        <v>741</v>
      </c>
      <c r="BE157" s="2" t="s">
        <v>742</v>
      </c>
      <c r="BF157" s="2" t="s">
        <v>289</v>
      </c>
      <c r="BG157" s="2" t="s">
        <v>290</v>
      </c>
      <c r="BH157" s="2" t="s">
        <v>278</v>
      </c>
      <c r="BI157" s="3">
        <v>95</v>
      </c>
      <c r="BJ157" s="3">
        <v>24200</v>
      </c>
      <c r="BK157" s="3">
        <v>2295</v>
      </c>
      <c r="BL157" s="3">
        <v>323</v>
      </c>
      <c r="BM157" s="3">
        <v>100</v>
      </c>
      <c r="BN157" s="3">
        <v>3000</v>
      </c>
      <c r="BO157" s="3">
        <v>480</v>
      </c>
      <c r="BP157" s="3">
        <v>8.2799999999999999E-2</v>
      </c>
      <c r="BQ157" s="2" t="s">
        <v>278</v>
      </c>
      <c r="BR157" s="3">
        <v>0</v>
      </c>
      <c r="BS157" s="3">
        <v>0</v>
      </c>
      <c r="BT157" s="2" t="s">
        <v>278</v>
      </c>
      <c r="BU157" s="3">
        <v>2</v>
      </c>
      <c r="BV157" s="3">
        <v>2</v>
      </c>
      <c r="BW157" s="3">
        <v>5400</v>
      </c>
      <c r="BX157" s="3">
        <v>2700</v>
      </c>
      <c r="BY157" s="3">
        <v>25688</v>
      </c>
      <c r="BZ157" s="3">
        <v>0</v>
      </c>
      <c r="CA157" s="3">
        <v>0</v>
      </c>
      <c r="CB157" s="3">
        <v>25688</v>
      </c>
      <c r="CC157" s="3">
        <v>25.68</v>
      </c>
      <c r="CD157" s="3">
        <v>7.0000000000000007E-2</v>
      </c>
      <c r="CE157" s="3">
        <v>0</v>
      </c>
      <c r="CF157" s="3">
        <v>0</v>
      </c>
      <c r="CG157" s="3">
        <v>0</v>
      </c>
      <c r="CH157" s="3">
        <v>0</v>
      </c>
      <c r="CI157" s="3">
        <v>25688</v>
      </c>
      <c r="CJ157" s="2" t="s">
        <v>278</v>
      </c>
      <c r="CK157" s="2" t="s">
        <v>273</v>
      </c>
      <c r="CL157" s="2" t="s">
        <v>291</v>
      </c>
    </row>
    <row r="158" spans="1:90" hidden="1" x14ac:dyDescent="0.2">
      <c r="A158" s="2" t="s">
        <v>2309</v>
      </c>
      <c r="B158" s="2" t="s">
        <v>2310</v>
      </c>
      <c r="C158" s="2" t="s">
        <v>2311</v>
      </c>
      <c r="D158" s="2" t="s">
        <v>2312</v>
      </c>
      <c r="E158" s="2" t="s">
        <v>261</v>
      </c>
      <c r="F158" s="2" t="s">
        <v>262</v>
      </c>
      <c r="G158" s="2" t="s">
        <v>2313</v>
      </c>
      <c r="H158" s="2" t="s">
        <v>264</v>
      </c>
      <c r="I158" s="2" t="s">
        <v>2314</v>
      </c>
      <c r="J158" s="2" t="s">
        <v>819</v>
      </c>
      <c r="K158" s="2" t="s">
        <v>261</v>
      </c>
      <c r="L158" s="2" t="s">
        <v>2312</v>
      </c>
      <c r="M158" s="2" t="s">
        <v>262</v>
      </c>
      <c r="N158" s="2" t="s">
        <v>2315</v>
      </c>
      <c r="O158" s="2" t="s">
        <v>268</v>
      </c>
      <c r="P158" s="2" t="s">
        <v>269</v>
      </c>
      <c r="Q158" s="2" t="s">
        <v>261</v>
      </c>
      <c r="R158" s="2" t="s">
        <v>2311</v>
      </c>
      <c r="S158" s="2" t="s">
        <v>453</v>
      </c>
      <c r="T158" s="2" t="s">
        <v>454</v>
      </c>
      <c r="U158" s="2" t="s">
        <v>2316</v>
      </c>
      <c r="V158" s="2" t="s">
        <v>2317</v>
      </c>
      <c r="W158" s="2" t="s">
        <v>273</v>
      </c>
      <c r="X158" s="2" t="s">
        <v>274</v>
      </c>
      <c r="Y158" s="2" t="s">
        <v>275</v>
      </c>
      <c r="Z158" s="2" t="s">
        <v>276</v>
      </c>
      <c r="AA158" s="2" t="s">
        <v>2318</v>
      </c>
      <c r="AB158" s="2" t="s">
        <v>2319</v>
      </c>
      <c r="AC158" s="2" t="s">
        <v>278</v>
      </c>
      <c r="AD158" s="2" t="s">
        <v>273</v>
      </c>
      <c r="AE158" s="2" t="s">
        <v>273</v>
      </c>
      <c r="AF158" s="2" t="s">
        <v>279</v>
      </c>
      <c r="AG158" s="2" t="s">
        <v>273</v>
      </c>
      <c r="AH158" s="2" t="s">
        <v>273</v>
      </c>
      <c r="AI158" s="2" t="s">
        <v>273</v>
      </c>
      <c r="AJ158" s="2" t="s">
        <v>273</v>
      </c>
      <c r="AK158" s="2" t="s">
        <v>273</v>
      </c>
      <c r="AL158" s="2" t="s">
        <v>273</v>
      </c>
      <c r="AM158" s="2" t="s">
        <v>273</v>
      </c>
      <c r="AN158" s="2" t="s">
        <v>278</v>
      </c>
      <c r="AO158" s="2" t="s">
        <v>273</v>
      </c>
      <c r="AP158" s="2" t="s">
        <v>273</v>
      </c>
      <c r="AQ158" s="2" t="s">
        <v>273</v>
      </c>
      <c r="AR158" s="3">
        <v>34.033499999999997</v>
      </c>
      <c r="AS158" s="3">
        <v>118.24</v>
      </c>
      <c r="AT158" s="2" t="s">
        <v>280</v>
      </c>
      <c r="AU158" s="2" t="s">
        <v>281</v>
      </c>
      <c r="AV158" s="2" t="s">
        <v>282</v>
      </c>
      <c r="AW158" s="2" t="s">
        <v>283</v>
      </c>
      <c r="AX158" s="2" t="s">
        <v>2306</v>
      </c>
      <c r="AY158" s="2" t="s">
        <v>2307</v>
      </c>
      <c r="AZ158" s="2" t="s">
        <v>2308</v>
      </c>
      <c r="BA158" s="3">
        <v>200</v>
      </c>
      <c r="BB158" s="3">
        <v>130</v>
      </c>
      <c r="BC158" s="3">
        <v>7488</v>
      </c>
      <c r="BD158" s="2" t="s">
        <v>741</v>
      </c>
      <c r="BE158" s="2" t="s">
        <v>742</v>
      </c>
      <c r="BF158" s="2" t="s">
        <v>289</v>
      </c>
      <c r="BG158" s="2" t="s">
        <v>290</v>
      </c>
      <c r="BH158" s="2" t="s">
        <v>437</v>
      </c>
      <c r="BI158" s="3">
        <v>90</v>
      </c>
      <c r="BJ158" s="3">
        <v>44800</v>
      </c>
      <c r="BK158" s="3">
        <v>5000</v>
      </c>
      <c r="BL158" s="3">
        <v>300</v>
      </c>
      <c r="BM158" s="3">
        <v>40</v>
      </c>
      <c r="BN158" s="3">
        <v>8618.18</v>
      </c>
      <c r="BO158" s="3">
        <v>1150</v>
      </c>
      <c r="BP158" s="3">
        <v>7.9699999999999993E-2</v>
      </c>
      <c r="BQ158" s="2" t="s">
        <v>278</v>
      </c>
      <c r="BR158" s="3">
        <v>0</v>
      </c>
      <c r="BS158" s="3">
        <v>0</v>
      </c>
      <c r="BT158" s="2" t="s">
        <v>278</v>
      </c>
      <c r="BU158" s="3">
        <v>1</v>
      </c>
      <c r="BV158" s="3">
        <v>1</v>
      </c>
      <c r="BW158" s="3">
        <v>8400</v>
      </c>
      <c r="BX158" s="3">
        <v>8400</v>
      </c>
      <c r="BY158" s="3">
        <v>20000</v>
      </c>
      <c r="BZ158" s="3">
        <v>0</v>
      </c>
      <c r="CA158" s="3">
        <v>0</v>
      </c>
      <c r="CB158" s="3">
        <v>20000</v>
      </c>
      <c r="CC158" s="3">
        <v>20</v>
      </c>
      <c r="CD158" s="3">
        <v>5.5E-2</v>
      </c>
      <c r="CE158" s="3">
        <v>0</v>
      </c>
      <c r="CF158" s="3">
        <v>0</v>
      </c>
      <c r="CG158" s="3">
        <v>0</v>
      </c>
      <c r="CH158" s="3">
        <v>0</v>
      </c>
      <c r="CI158" s="3">
        <v>20000</v>
      </c>
      <c r="CJ158" s="2" t="s">
        <v>278</v>
      </c>
      <c r="CK158" s="2" t="s">
        <v>273</v>
      </c>
      <c r="CL158" s="2" t="s">
        <v>291</v>
      </c>
    </row>
    <row r="159" spans="1:90" hidden="1" x14ac:dyDescent="0.2">
      <c r="A159" s="2" t="s">
        <v>2320</v>
      </c>
      <c r="B159" s="2" t="s">
        <v>2321</v>
      </c>
      <c r="C159" s="2" t="s">
        <v>2322</v>
      </c>
      <c r="D159" s="2" t="s">
        <v>2323</v>
      </c>
      <c r="E159" s="2" t="s">
        <v>2324</v>
      </c>
      <c r="F159" s="2" t="s">
        <v>262</v>
      </c>
      <c r="G159" s="2" t="s">
        <v>2325</v>
      </c>
      <c r="H159" s="2" t="s">
        <v>1839</v>
      </c>
      <c r="I159" s="2" t="s">
        <v>2326</v>
      </c>
      <c r="J159" s="2" t="s">
        <v>601</v>
      </c>
      <c r="K159" s="2" t="s">
        <v>2327</v>
      </c>
      <c r="L159" s="2" t="s">
        <v>2328</v>
      </c>
      <c r="M159" s="2" t="s">
        <v>262</v>
      </c>
      <c r="N159" s="2" t="s">
        <v>2329</v>
      </c>
      <c r="O159" s="2" t="s">
        <v>268</v>
      </c>
      <c r="P159" s="2" t="s">
        <v>269</v>
      </c>
      <c r="Q159" s="2" t="s">
        <v>261</v>
      </c>
      <c r="R159" s="2" t="s">
        <v>2321</v>
      </c>
      <c r="S159" s="2" t="s">
        <v>305</v>
      </c>
      <c r="T159" s="2" t="s">
        <v>306</v>
      </c>
      <c r="U159" s="2" t="s">
        <v>2330</v>
      </c>
      <c r="V159" s="2" t="s">
        <v>273</v>
      </c>
      <c r="W159" s="2" t="s">
        <v>273</v>
      </c>
      <c r="X159" s="2" t="s">
        <v>274</v>
      </c>
      <c r="Y159" s="2" t="s">
        <v>275</v>
      </c>
      <c r="Z159" s="2" t="s">
        <v>276</v>
      </c>
      <c r="AA159" s="2" t="s">
        <v>2331</v>
      </c>
      <c r="AB159" s="2" t="s">
        <v>2331</v>
      </c>
      <c r="AC159" s="2" t="s">
        <v>437</v>
      </c>
      <c r="AD159" s="2" t="s">
        <v>2332</v>
      </c>
      <c r="AE159" s="2" t="s">
        <v>339</v>
      </c>
      <c r="AF159" s="2" t="s">
        <v>2333</v>
      </c>
      <c r="AG159" s="2" t="s">
        <v>273</v>
      </c>
      <c r="AH159" s="2" t="s">
        <v>273</v>
      </c>
      <c r="AI159" s="2" t="s">
        <v>273</v>
      </c>
      <c r="AJ159" s="2" t="s">
        <v>273</v>
      </c>
      <c r="AK159" s="2" t="s">
        <v>273</v>
      </c>
      <c r="AL159" s="2" t="s">
        <v>273</v>
      </c>
      <c r="AM159" s="2" t="s">
        <v>273</v>
      </c>
      <c r="AN159" s="2" t="s">
        <v>278</v>
      </c>
      <c r="AO159" s="2" t="s">
        <v>273</v>
      </c>
      <c r="AP159" s="2" t="s">
        <v>273</v>
      </c>
      <c r="AQ159" s="2" t="s">
        <v>273</v>
      </c>
      <c r="AR159" s="3">
        <v>33.891800000000003</v>
      </c>
      <c r="AS159" s="3">
        <v>118.04600000000001</v>
      </c>
      <c r="AT159" s="2" t="s">
        <v>280</v>
      </c>
      <c r="AU159" s="2" t="s">
        <v>281</v>
      </c>
      <c r="AV159" s="2" t="s">
        <v>282</v>
      </c>
      <c r="AW159" s="2" t="s">
        <v>283</v>
      </c>
      <c r="AX159" s="2" t="s">
        <v>2306</v>
      </c>
      <c r="AY159" s="2" t="s">
        <v>2307</v>
      </c>
      <c r="AZ159" s="2" t="s">
        <v>2308</v>
      </c>
      <c r="BA159" s="3">
        <v>40</v>
      </c>
      <c r="BB159" s="3">
        <v>24</v>
      </c>
      <c r="BC159" s="3">
        <v>8064</v>
      </c>
      <c r="BD159" s="2" t="s">
        <v>287</v>
      </c>
      <c r="BE159" s="2" t="s">
        <v>288</v>
      </c>
      <c r="BF159" s="2" t="s">
        <v>289</v>
      </c>
      <c r="BG159" s="2" t="s">
        <v>290</v>
      </c>
      <c r="BH159" s="2" t="s">
        <v>278</v>
      </c>
      <c r="BI159" s="3">
        <v>80</v>
      </c>
      <c r="BJ159" s="3">
        <v>27059</v>
      </c>
      <c r="BK159" s="3">
        <v>8000</v>
      </c>
      <c r="BL159" s="3">
        <v>0</v>
      </c>
      <c r="BM159" s="3">
        <v>0</v>
      </c>
      <c r="BN159" s="3">
        <v>2750</v>
      </c>
      <c r="BO159" s="3">
        <v>341</v>
      </c>
      <c r="BP159" s="3">
        <v>9.74E-2</v>
      </c>
      <c r="BQ159" s="2" t="s">
        <v>278</v>
      </c>
      <c r="BR159" s="3">
        <v>0</v>
      </c>
      <c r="BS159" s="3">
        <v>0</v>
      </c>
      <c r="BT159" s="2" t="s">
        <v>278</v>
      </c>
      <c r="BU159" s="3">
        <v>1</v>
      </c>
      <c r="BV159" s="3">
        <v>2</v>
      </c>
      <c r="BW159" s="3">
        <v>16000</v>
      </c>
      <c r="BX159" s="3">
        <v>8000</v>
      </c>
      <c r="BY159" s="3">
        <v>40000</v>
      </c>
      <c r="BZ159" s="3">
        <v>0</v>
      </c>
      <c r="CA159" s="3">
        <v>0</v>
      </c>
      <c r="CB159" s="3">
        <v>40000</v>
      </c>
      <c r="CC159" s="3">
        <v>40</v>
      </c>
      <c r="CD159" s="3">
        <v>0.1</v>
      </c>
      <c r="CE159" s="3">
        <v>0</v>
      </c>
      <c r="CF159" s="3">
        <v>0</v>
      </c>
      <c r="CG159" s="3">
        <v>0</v>
      </c>
      <c r="CH159" s="3">
        <v>0</v>
      </c>
      <c r="CI159" s="3">
        <v>40000</v>
      </c>
      <c r="CJ159" s="2" t="s">
        <v>278</v>
      </c>
      <c r="CK159" s="2" t="s">
        <v>273</v>
      </c>
      <c r="CL159" s="2" t="s">
        <v>291</v>
      </c>
    </row>
    <row r="160" spans="1:90" hidden="1" x14ac:dyDescent="0.2">
      <c r="A160" s="2" t="s">
        <v>2334</v>
      </c>
      <c r="B160" s="2" t="s">
        <v>1344</v>
      </c>
      <c r="C160" s="2" t="s">
        <v>273</v>
      </c>
      <c r="D160" s="2" t="s">
        <v>2335</v>
      </c>
      <c r="E160" s="2" t="s">
        <v>380</v>
      </c>
      <c r="F160" s="2" t="s">
        <v>262</v>
      </c>
      <c r="G160" s="2" t="s">
        <v>2336</v>
      </c>
      <c r="H160" s="2" t="s">
        <v>382</v>
      </c>
      <c r="I160" s="2" t="s">
        <v>2337</v>
      </c>
      <c r="J160" s="2" t="s">
        <v>384</v>
      </c>
      <c r="K160" s="2" t="s">
        <v>380</v>
      </c>
      <c r="L160" s="2" t="s">
        <v>2335</v>
      </c>
      <c r="M160" s="2" t="s">
        <v>262</v>
      </c>
      <c r="N160" s="2" t="s">
        <v>385</v>
      </c>
      <c r="O160" s="2" t="s">
        <v>268</v>
      </c>
      <c r="P160" s="2" t="s">
        <v>269</v>
      </c>
      <c r="Q160" s="2" t="s">
        <v>261</v>
      </c>
      <c r="R160" s="2" t="s">
        <v>1344</v>
      </c>
      <c r="S160" s="2" t="s">
        <v>318</v>
      </c>
      <c r="T160" s="2" t="s">
        <v>319</v>
      </c>
      <c r="U160" s="2" t="s">
        <v>2338</v>
      </c>
      <c r="V160" s="2" t="s">
        <v>1343</v>
      </c>
      <c r="W160" s="2" t="s">
        <v>273</v>
      </c>
      <c r="X160" s="2" t="s">
        <v>274</v>
      </c>
      <c r="Y160" s="2" t="s">
        <v>275</v>
      </c>
      <c r="Z160" s="2" t="s">
        <v>276</v>
      </c>
      <c r="AA160" s="2" t="s">
        <v>2339</v>
      </c>
      <c r="AB160" s="2" t="s">
        <v>1352</v>
      </c>
      <c r="AC160" s="2" t="s">
        <v>278</v>
      </c>
      <c r="AD160" s="2" t="s">
        <v>273</v>
      </c>
      <c r="AE160" s="2" t="s">
        <v>273</v>
      </c>
      <c r="AF160" s="2" t="s">
        <v>279</v>
      </c>
      <c r="AG160" s="2" t="s">
        <v>273</v>
      </c>
      <c r="AH160" s="2" t="s">
        <v>273</v>
      </c>
      <c r="AI160" s="2" t="s">
        <v>273</v>
      </c>
      <c r="AJ160" s="2" t="s">
        <v>273</v>
      </c>
      <c r="AK160" s="2" t="s">
        <v>273</v>
      </c>
      <c r="AL160" s="2" t="s">
        <v>273</v>
      </c>
      <c r="AM160" s="2" t="s">
        <v>273</v>
      </c>
      <c r="AN160" s="2" t="s">
        <v>278</v>
      </c>
      <c r="AO160" s="2" t="s">
        <v>273</v>
      </c>
      <c r="AP160" s="2" t="s">
        <v>273</v>
      </c>
      <c r="AQ160" s="2" t="s">
        <v>273</v>
      </c>
      <c r="AR160" s="3">
        <v>34.024900000000002</v>
      </c>
      <c r="AS160" s="3">
        <v>117.973</v>
      </c>
      <c r="AT160" s="2" t="s">
        <v>280</v>
      </c>
      <c r="AU160" s="2" t="s">
        <v>281</v>
      </c>
      <c r="AV160" s="2" t="s">
        <v>282</v>
      </c>
      <c r="AW160" s="2" t="s">
        <v>283</v>
      </c>
      <c r="AX160" s="2" t="s">
        <v>2306</v>
      </c>
      <c r="AY160" s="2" t="s">
        <v>2307</v>
      </c>
      <c r="AZ160" s="2" t="s">
        <v>2308</v>
      </c>
      <c r="BA160" s="3">
        <v>108</v>
      </c>
      <c r="BB160" s="3">
        <v>75</v>
      </c>
      <c r="BC160" s="3">
        <v>4160</v>
      </c>
      <c r="BD160" s="2" t="s">
        <v>287</v>
      </c>
      <c r="BE160" s="2" t="s">
        <v>288</v>
      </c>
      <c r="BF160" s="2" t="s">
        <v>289</v>
      </c>
      <c r="BG160" s="2" t="s">
        <v>290</v>
      </c>
      <c r="BH160" s="2" t="s">
        <v>278</v>
      </c>
      <c r="BI160" s="3">
        <v>75</v>
      </c>
      <c r="BJ160" s="3">
        <v>87156</v>
      </c>
      <c r="BK160" s="3">
        <v>5355</v>
      </c>
      <c r="BL160" s="3">
        <v>331</v>
      </c>
      <c r="BM160" s="3">
        <v>90</v>
      </c>
      <c r="BN160" s="3">
        <v>2487.81</v>
      </c>
      <c r="BO160" s="3">
        <v>598</v>
      </c>
      <c r="BP160" s="3">
        <v>8.9499999999999996E-2</v>
      </c>
      <c r="BQ160" s="2" t="s">
        <v>278</v>
      </c>
      <c r="BR160" s="3">
        <v>0</v>
      </c>
      <c r="BS160" s="3">
        <v>0</v>
      </c>
      <c r="BT160" s="2" t="s">
        <v>278</v>
      </c>
      <c r="BU160" s="3">
        <v>1</v>
      </c>
      <c r="BV160" s="3">
        <v>2</v>
      </c>
      <c r="BW160" s="3">
        <v>6600</v>
      </c>
      <c r="BX160" s="3">
        <v>3300</v>
      </c>
      <c r="BY160" s="3">
        <v>27847</v>
      </c>
      <c r="BZ160" s="3">
        <v>5180.4799999999996</v>
      </c>
      <c r="CA160" s="3">
        <v>0</v>
      </c>
      <c r="CB160" s="3">
        <v>33027.5</v>
      </c>
      <c r="CC160" s="3">
        <v>33.027999999999999</v>
      </c>
      <c r="CD160" s="3">
        <v>0.09</v>
      </c>
      <c r="CE160" s="3">
        <v>0</v>
      </c>
      <c r="CF160" s="3">
        <v>0</v>
      </c>
      <c r="CG160" s="3">
        <v>0</v>
      </c>
      <c r="CH160" s="3">
        <v>0</v>
      </c>
      <c r="CI160" s="3">
        <v>33027.5</v>
      </c>
      <c r="CJ160" s="2" t="s">
        <v>278</v>
      </c>
      <c r="CK160" s="2" t="s">
        <v>273</v>
      </c>
      <c r="CL160" s="2" t="s">
        <v>291</v>
      </c>
    </row>
    <row r="161" spans="1:90" hidden="1" x14ac:dyDescent="0.2">
      <c r="A161" s="2" t="s">
        <v>2340</v>
      </c>
      <c r="B161" s="2" t="s">
        <v>1032</v>
      </c>
      <c r="C161" s="2" t="s">
        <v>2341</v>
      </c>
      <c r="D161" s="2" t="s">
        <v>2342</v>
      </c>
      <c r="E161" s="2" t="s">
        <v>2343</v>
      </c>
      <c r="F161" s="2" t="s">
        <v>262</v>
      </c>
      <c r="G161" s="2" t="s">
        <v>2344</v>
      </c>
      <c r="H161" s="2" t="s">
        <v>1908</v>
      </c>
      <c r="I161" s="2" t="s">
        <v>2345</v>
      </c>
      <c r="J161" s="2" t="s">
        <v>583</v>
      </c>
      <c r="K161" s="2" t="s">
        <v>2343</v>
      </c>
      <c r="L161" s="2" t="s">
        <v>2342</v>
      </c>
      <c r="M161" s="2" t="s">
        <v>262</v>
      </c>
      <c r="N161" s="2" t="s">
        <v>2346</v>
      </c>
      <c r="O161" s="2" t="s">
        <v>268</v>
      </c>
      <c r="P161" s="2" t="s">
        <v>585</v>
      </c>
      <c r="Q161" s="2" t="s">
        <v>586</v>
      </c>
      <c r="R161" s="2" t="s">
        <v>2347</v>
      </c>
      <c r="S161" s="2" t="s">
        <v>318</v>
      </c>
      <c r="T161" s="2" t="s">
        <v>319</v>
      </c>
      <c r="U161" s="2" t="s">
        <v>2348</v>
      </c>
      <c r="V161" s="2" t="s">
        <v>2349</v>
      </c>
      <c r="W161" s="2" t="s">
        <v>273</v>
      </c>
      <c r="X161" s="2" t="s">
        <v>274</v>
      </c>
      <c r="Y161" s="2" t="s">
        <v>275</v>
      </c>
      <c r="Z161" s="2" t="s">
        <v>276</v>
      </c>
      <c r="AA161" s="2" t="s">
        <v>2350</v>
      </c>
      <c r="AB161" s="2" t="s">
        <v>1042</v>
      </c>
      <c r="AC161" s="2" t="s">
        <v>278</v>
      </c>
      <c r="AD161" s="2" t="s">
        <v>273</v>
      </c>
      <c r="AE161" s="2" t="s">
        <v>273</v>
      </c>
      <c r="AF161" s="2" t="s">
        <v>279</v>
      </c>
      <c r="AG161" s="2" t="s">
        <v>273</v>
      </c>
      <c r="AH161" s="2" t="s">
        <v>273</v>
      </c>
      <c r="AI161" s="2" t="s">
        <v>273</v>
      </c>
      <c r="AJ161" s="2" t="s">
        <v>273</v>
      </c>
      <c r="AK161" s="2" t="s">
        <v>273</v>
      </c>
      <c r="AL161" s="2" t="s">
        <v>273</v>
      </c>
      <c r="AM161" s="2" t="s">
        <v>273</v>
      </c>
      <c r="AN161" s="2" t="s">
        <v>278</v>
      </c>
      <c r="AO161" s="2" t="s">
        <v>273</v>
      </c>
      <c r="AP161" s="2" t="s">
        <v>273</v>
      </c>
      <c r="AQ161" s="2" t="s">
        <v>273</v>
      </c>
      <c r="AR161" s="3">
        <v>37.373899999999999</v>
      </c>
      <c r="AS161" s="3">
        <v>121.996</v>
      </c>
      <c r="AT161" s="2" t="s">
        <v>280</v>
      </c>
      <c r="AU161" s="2" t="s">
        <v>281</v>
      </c>
      <c r="AV161" s="2" t="s">
        <v>282</v>
      </c>
      <c r="AW161" s="2" t="s">
        <v>283</v>
      </c>
      <c r="AX161" s="2" t="s">
        <v>2306</v>
      </c>
      <c r="AY161" s="2" t="s">
        <v>2307</v>
      </c>
      <c r="AZ161" s="2" t="s">
        <v>2308</v>
      </c>
      <c r="BA161" s="3">
        <v>112</v>
      </c>
      <c r="BB161" s="3">
        <v>85</v>
      </c>
      <c r="BC161" s="3">
        <v>2080</v>
      </c>
      <c r="BD161" s="2" t="s">
        <v>310</v>
      </c>
      <c r="BE161" s="2" t="s">
        <v>311</v>
      </c>
      <c r="BF161" s="2" t="s">
        <v>310</v>
      </c>
      <c r="BG161" s="2" t="s">
        <v>311</v>
      </c>
      <c r="BH161" s="2" t="s">
        <v>278</v>
      </c>
      <c r="BI161" s="3">
        <v>85</v>
      </c>
      <c r="BJ161" s="3">
        <v>94755</v>
      </c>
      <c r="BK161" s="3">
        <v>4921</v>
      </c>
      <c r="BL161" s="3">
        <v>323</v>
      </c>
      <c r="BM161" s="3">
        <v>65</v>
      </c>
      <c r="BN161" s="3">
        <v>2942.18</v>
      </c>
      <c r="BO161" s="3">
        <v>1414</v>
      </c>
      <c r="BP161" s="3">
        <v>8.0199999999999994E-2</v>
      </c>
      <c r="BQ161" s="2" t="s">
        <v>278</v>
      </c>
      <c r="BR161" s="3">
        <v>0</v>
      </c>
      <c r="BS161" s="3">
        <v>0</v>
      </c>
      <c r="BT161" s="2" t="s">
        <v>278</v>
      </c>
      <c r="BU161" s="3">
        <v>2</v>
      </c>
      <c r="BV161" s="3">
        <v>1</v>
      </c>
      <c r="BW161" s="3">
        <v>1500</v>
      </c>
      <c r="BX161" s="3">
        <v>1500</v>
      </c>
      <c r="BY161" s="3">
        <v>38386.6</v>
      </c>
      <c r="BZ161" s="3">
        <v>0</v>
      </c>
      <c r="CA161" s="3">
        <v>0</v>
      </c>
      <c r="CB161" s="3">
        <v>38386.699999999997</v>
      </c>
      <c r="CC161" s="3">
        <v>38.387</v>
      </c>
      <c r="CD161" s="3">
        <v>0.105</v>
      </c>
      <c r="CE161" s="3">
        <v>0</v>
      </c>
      <c r="CF161" s="3">
        <v>0</v>
      </c>
      <c r="CG161" s="3">
        <v>0</v>
      </c>
      <c r="CH161" s="3">
        <v>0</v>
      </c>
      <c r="CI161" s="3">
        <v>38386.6</v>
      </c>
      <c r="CJ161" s="2" t="s">
        <v>278</v>
      </c>
      <c r="CK161" s="2" t="s">
        <v>273</v>
      </c>
      <c r="CL161" s="2" t="s">
        <v>291</v>
      </c>
    </row>
    <row r="162" spans="1:90" hidden="1" x14ac:dyDescent="0.2">
      <c r="A162" s="2" t="s">
        <v>2351</v>
      </c>
      <c r="B162" s="2" t="s">
        <v>2352</v>
      </c>
      <c r="C162" s="2" t="s">
        <v>273</v>
      </c>
      <c r="D162" s="2" t="s">
        <v>2353</v>
      </c>
      <c r="E162" s="2" t="s">
        <v>2354</v>
      </c>
      <c r="F162" s="2" t="s">
        <v>262</v>
      </c>
      <c r="G162" s="2" t="s">
        <v>2355</v>
      </c>
      <c r="H162" s="2" t="s">
        <v>2356</v>
      </c>
      <c r="I162" s="2" t="s">
        <v>2357</v>
      </c>
      <c r="J162" s="2" t="s">
        <v>761</v>
      </c>
      <c r="K162" s="2" t="s">
        <v>2354</v>
      </c>
      <c r="L162" s="2" t="s">
        <v>2358</v>
      </c>
      <c r="M162" s="2" t="s">
        <v>262</v>
      </c>
      <c r="N162" s="2" t="s">
        <v>2359</v>
      </c>
      <c r="O162" s="2" t="s">
        <v>268</v>
      </c>
      <c r="P162" s="2" t="s">
        <v>2360</v>
      </c>
      <c r="Q162" s="2" t="s">
        <v>2361</v>
      </c>
      <c r="R162" s="2" t="s">
        <v>2352</v>
      </c>
      <c r="S162" s="2" t="s">
        <v>268</v>
      </c>
      <c r="T162" s="2" t="s">
        <v>1683</v>
      </c>
      <c r="U162" s="2" t="s">
        <v>2362</v>
      </c>
      <c r="V162" s="2" t="s">
        <v>2363</v>
      </c>
      <c r="W162" s="2" t="s">
        <v>273</v>
      </c>
      <c r="X162" s="2" t="s">
        <v>274</v>
      </c>
      <c r="Y162" s="2" t="s">
        <v>275</v>
      </c>
      <c r="Z162" s="2" t="s">
        <v>276</v>
      </c>
      <c r="AA162" s="2" t="s">
        <v>2364</v>
      </c>
      <c r="AB162" s="2" t="s">
        <v>2364</v>
      </c>
      <c r="AC162" s="2" t="s">
        <v>278</v>
      </c>
      <c r="AD162" s="2" t="s">
        <v>273</v>
      </c>
      <c r="AE162" s="2" t="s">
        <v>273</v>
      </c>
      <c r="AF162" s="2" t="s">
        <v>273</v>
      </c>
      <c r="AG162" s="2" t="s">
        <v>273</v>
      </c>
      <c r="AH162" s="2" t="s">
        <v>273</v>
      </c>
      <c r="AI162" s="2" t="s">
        <v>273</v>
      </c>
      <c r="AJ162" s="2" t="s">
        <v>273</v>
      </c>
      <c r="AK162" s="2" t="s">
        <v>273</v>
      </c>
      <c r="AL162" s="2" t="s">
        <v>273</v>
      </c>
      <c r="AM162" s="2" t="s">
        <v>273</v>
      </c>
      <c r="AN162" s="2" t="s">
        <v>437</v>
      </c>
      <c r="AO162" s="2" t="s">
        <v>2210</v>
      </c>
      <c r="AP162" s="2" t="s">
        <v>2362</v>
      </c>
      <c r="AQ162" s="2" t="s">
        <v>273</v>
      </c>
      <c r="AR162" s="3">
        <v>39.031100000000002</v>
      </c>
      <c r="AS162" s="3">
        <v>123.426</v>
      </c>
      <c r="AT162" s="2" t="s">
        <v>280</v>
      </c>
      <c r="AU162" s="2" t="s">
        <v>281</v>
      </c>
      <c r="AV162" s="2" t="s">
        <v>282</v>
      </c>
      <c r="AW162" s="2" t="s">
        <v>283</v>
      </c>
      <c r="AX162" s="2" t="s">
        <v>2365</v>
      </c>
      <c r="AY162" s="2" t="s">
        <v>2366</v>
      </c>
      <c r="AZ162" s="2" t="s">
        <v>2367</v>
      </c>
      <c r="BA162" s="3">
        <v>18</v>
      </c>
      <c r="BB162" s="3">
        <v>14</v>
      </c>
      <c r="BC162" s="3">
        <v>8736</v>
      </c>
      <c r="BD162" s="2" t="s">
        <v>310</v>
      </c>
      <c r="BE162" s="2" t="s">
        <v>311</v>
      </c>
      <c r="BF162" s="2" t="s">
        <v>1644</v>
      </c>
      <c r="BG162" s="2" t="s">
        <v>1645</v>
      </c>
      <c r="BH162" s="2" t="s">
        <v>278</v>
      </c>
      <c r="BI162" s="3">
        <v>80</v>
      </c>
      <c r="BJ162" s="3">
        <v>12096</v>
      </c>
      <c r="BK162" s="3">
        <v>0</v>
      </c>
      <c r="BL162" s="3">
        <v>0</v>
      </c>
      <c r="BM162" s="3">
        <v>0</v>
      </c>
      <c r="BN162" s="3">
        <v>1572</v>
      </c>
      <c r="BO162" s="3">
        <v>179</v>
      </c>
      <c r="BP162" s="3">
        <v>0.1031</v>
      </c>
      <c r="BQ162" s="2" t="s">
        <v>278</v>
      </c>
      <c r="BR162" s="3">
        <v>0</v>
      </c>
      <c r="BS162" s="3">
        <v>0</v>
      </c>
      <c r="BT162" s="2" t="s">
        <v>278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11200</v>
      </c>
      <c r="CA162" s="3">
        <v>0</v>
      </c>
      <c r="CB162" s="3">
        <v>11200</v>
      </c>
      <c r="CC162" s="3">
        <v>11.2</v>
      </c>
      <c r="CD162" s="3">
        <v>3.1E-2</v>
      </c>
      <c r="CE162" s="3">
        <v>0</v>
      </c>
      <c r="CF162" s="3">
        <v>0</v>
      </c>
      <c r="CG162" s="3">
        <v>0</v>
      </c>
      <c r="CH162" s="3">
        <v>0</v>
      </c>
      <c r="CI162" s="3">
        <v>11200</v>
      </c>
      <c r="CJ162" s="2" t="s">
        <v>278</v>
      </c>
      <c r="CK162" s="2" t="s">
        <v>273</v>
      </c>
      <c r="CL162" s="2" t="s">
        <v>291</v>
      </c>
    </row>
    <row r="163" spans="1:90" hidden="1" x14ac:dyDescent="0.2">
      <c r="A163" s="2" t="s">
        <v>2368</v>
      </c>
      <c r="B163" s="2" t="s">
        <v>2369</v>
      </c>
      <c r="C163" s="2" t="s">
        <v>2370</v>
      </c>
      <c r="D163" s="2" t="s">
        <v>2371</v>
      </c>
      <c r="E163" s="2" t="s">
        <v>2372</v>
      </c>
      <c r="F163" s="2" t="s">
        <v>262</v>
      </c>
      <c r="G163" s="2" t="s">
        <v>2373</v>
      </c>
      <c r="H163" s="2" t="s">
        <v>2374</v>
      </c>
      <c r="I163" s="2" t="s">
        <v>2375</v>
      </c>
      <c r="J163" s="2" t="s">
        <v>889</v>
      </c>
      <c r="K163" s="2" t="s">
        <v>2372</v>
      </c>
      <c r="L163" s="2" t="s">
        <v>2371</v>
      </c>
      <c r="M163" s="2" t="s">
        <v>262</v>
      </c>
      <c r="N163" s="2" t="s">
        <v>2376</v>
      </c>
      <c r="O163" s="2" t="s">
        <v>268</v>
      </c>
      <c r="P163" s="2" t="s">
        <v>269</v>
      </c>
      <c r="Q163" s="2" t="s">
        <v>261</v>
      </c>
      <c r="R163" s="2" t="s">
        <v>2370</v>
      </c>
      <c r="S163" s="2" t="s">
        <v>1381</v>
      </c>
      <c r="T163" s="2" t="s">
        <v>1382</v>
      </c>
      <c r="U163" s="2" t="s">
        <v>2377</v>
      </c>
      <c r="V163" s="2" t="s">
        <v>2378</v>
      </c>
      <c r="W163" s="2" t="s">
        <v>273</v>
      </c>
      <c r="X163" s="2" t="s">
        <v>274</v>
      </c>
      <c r="Y163" s="2" t="s">
        <v>275</v>
      </c>
      <c r="Z163" s="2" t="s">
        <v>276</v>
      </c>
      <c r="AA163" s="2" t="s">
        <v>2379</v>
      </c>
      <c r="AB163" s="2" t="s">
        <v>2380</v>
      </c>
      <c r="AC163" s="2" t="s">
        <v>278</v>
      </c>
      <c r="AD163" s="2" t="s">
        <v>273</v>
      </c>
      <c r="AE163" s="2" t="s">
        <v>273</v>
      </c>
      <c r="AF163" s="2" t="s">
        <v>279</v>
      </c>
      <c r="AG163" s="2" t="s">
        <v>273</v>
      </c>
      <c r="AH163" s="2" t="s">
        <v>273</v>
      </c>
      <c r="AI163" s="2" t="s">
        <v>273</v>
      </c>
      <c r="AJ163" s="2" t="s">
        <v>273</v>
      </c>
      <c r="AK163" s="2" t="s">
        <v>273</v>
      </c>
      <c r="AL163" s="2" t="s">
        <v>273</v>
      </c>
      <c r="AM163" s="2" t="s">
        <v>273</v>
      </c>
      <c r="AN163" s="2" t="s">
        <v>278</v>
      </c>
      <c r="AO163" s="2" t="s">
        <v>273</v>
      </c>
      <c r="AP163" s="2" t="s">
        <v>273</v>
      </c>
      <c r="AQ163" s="2" t="s">
        <v>273</v>
      </c>
      <c r="AR163" s="3">
        <v>34.220999999999997</v>
      </c>
      <c r="AS163" s="3">
        <v>118.476</v>
      </c>
      <c r="AT163" s="2" t="s">
        <v>280</v>
      </c>
      <c r="AU163" s="2" t="s">
        <v>281</v>
      </c>
      <c r="AV163" s="2" t="s">
        <v>282</v>
      </c>
      <c r="AW163" s="2" t="s">
        <v>283</v>
      </c>
      <c r="AX163" s="2" t="s">
        <v>2365</v>
      </c>
      <c r="AY163" s="2" t="s">
        <v>2366</v>
      </c>
      <c r="AZ163" s="2" t="s">
        <v>2367</v>
      </c>
      <c r="BA163" s="3">
        <v>1238</v>
      </c>
      <c r="BB163" s="3">
        <v>1000</v>
      </c>
      <c r="BC163" s="3">
        <v>8736</v>
      </c>
      <c r="BD163" s="2" t="s">
        <v>741</v>
      </c>
      <c r="BE163" s="2" t="s">
        <v>742</v>
      </c>
      <c r="BF163" s="2" t="s">
        <v>289</v>
      </c>
      <c r="BG163" s="2" t="s">
        <v>290</v>
      </c>
      <c r="BH163" s="2" t="s">
        <v>278</v>
      </c>
      <c r="BI163" s="3">
        <v>100</v>
      </c>
      <c r="BJ163" s="3">
        <v>822096</v>
      </c>
      <c r="BK163" s="3">
        <v>142399</v>
      </c>
      <c r="BL163" s="3">
        <v>400</v>
      </c>
      <c r="BM163" s="3">
        <v>208</v>
      </c>
      <c r="BN163" s="3">
        <v>149386</v>
      </c>
      <c r="BO163" s="3">
        <v>17100</v>
      </c>
      <c r="BP163" s="3">
        <v>5.5899999999999998E-2</v>
      </c>
      <c r="BQ163" s="2" t="s">
        <v>278</v>
      </c>
      <c r="BR163" s="3">
        <v>0</v>
      </c>
      <c r="BS163" s="3">
        <v>0</v>
      </c>
      <c r="BT163" s="2" t="s">
        <v>278</v>
      </c>
      <c r="BU163" s="3">
        <v>3</v>
      </c>
      <c r="BV163" s="3">
        <v>6</v>
      </c>
      <c r="BW163" s="3">
        <v>442000</v>
      </c>
      <c r="BX163" s="3">
        <v>73667</v>
      </c>
      <c r="BY163" s="3">
        <v>1555000</v>
      </c>
      <c r="BZ163" s="3">
        <v>0</v>
      </c>
      <c r="CA163" s="3">
        <v>0</v>
      </c>
      <c r="CB163" s="3">
        <v>757301</v>
      </c>
      <c r="CC163" s="3">
        <v>757.30100000000004</v>
      </c>
      <c r="CD163" s="3">
        <v>2.0750000000000002</v>
      </c>
      <c r="CE163" s="3">
        <v>797700</v>
      </c>
      <c r="CF163" s="3">
        <v>797700</v>
      </c>
      <c r="CG163" s="3">
        <v>0</v>
      </c>
      <c r="CH163" s="3">
        <v>0</v>
      </c>
      <c r="CI163" s="3">
        <v>1555000</v>
      </c>
      <c r="CJ163" s="2" t="s">
        <v>278</v>
      </c>
      <c r="CK163" s="2" t="s">
        <v>273</v>
      </c>
      <c r="CL163" s="2" t="s">
        <v>291</v>
      </c>
    </row>
    <row r="164" spans="1:90" hidden="1" x14ac:dyDescent="0.2">
      <c r="A164" s="2" t="s">
        <v>2381</v>
      </c>
      <c r="B164" s="2" t="s">
        <v>2382</v>
      </c>
      <c r="C164" s="2" t="s">
        <v>2383</v>
      </c>
      <c r="D164" s="2" t="s">
        <v>2384</v>
      </c>
      <c r="E164" s="2" t="s">
        <v>2385</v>
      </c>
      <c r="F164" s="2" t="s">
        <v>262</v>
      </c>
      <c r="G164" s="2" t="s">
        <v>2386</v>
      </c>
      <c r="H164" s="2" t="s">
        <v>382</v>
      </c>
      <c r="I164" s="2" t="s">
        <v>2387</v>
      </c>
      <c r="J164" s="2" t="s">
        <v>384</v>
      </c>
      <c r="K164" s="2" t="s">
        <v>2385</v>
      </c>
      <c r="L164" s="2" t="s">
        <v>2384</v>
      </c>
      <c r="M164" s="2" t="s">
        <v>262</v>
      </c>
      <c r="N164" s="2" t="s">
        <v>2388</v>
      </c>
      <c r="O164" s="2" t="s">
        <v>268</v>
      </c>
      <c r="P164" s="2" t="s">
        <v>269</v>
      </c>
      <c r="Q164" s="2" t="s">
        <v>261</v>
      </c>
      <c r="R164" s="2" t="s">
        <v>846</v>
      </c>
      <c r="S164" s="2" t="s">
        <v>872</v>
      </c>
      <c r="T164" s="2" t="s">
        <v>873</v>
      </c>
      <c r="U164" s="2" t="s">
        <v>2389</v>
      </c>
      <c r="V164" s="2" t="s">
        <v>273</v>
      </c>
      <c r="W164" s="2" t="s">
        <v>273</v>
      </c>
      <c r="X164" s="2" t="s">
        <v>274</v>
      </c>
      <c r="Y164" s="2" t="s">
        <v>275</v>
      </c>
      <c r="Z164" s="2" t="s">
        <v>276</v>
      </c>
      <c r="AA164" s="2" t="s">
        <v>2390</v>
      </c>
      <c r="AB164" s="2" t="s">
        <v>849</v>
      </c>
      <c r="AC164" s="2" t="s">
        <v>437</v>
      </c>
      <c r="AD164" s="2" t="s">
        <v>2391</v>
      </c>
      <c r="AE164" s="2" t="s">
        <v>2209</v>
      </c>
      <c r="AF164" s="2" t="s">
        <v>2392</v>
      </c>
      <c r="AG164" s="2" t="s">
        <v>273</v>
      </c>
      <c r="AH164" s="2" t="s">
        <v>273</v>
      </c>
      <c r="AI164" s="2" t="s">
        <v>273</v>
      </c>
      <c r="AJ164" s="2" t="s">
        <v>273</v>
      </c>
      <c r="AK164" s="2" t="s">
        <v>273</v>
      </c>
      <c r="AL164" s="2" t="s">
        <v>273</v>
      </c>
      <c r="AM164" s="2" t="s">
        <v>273</v>
      </c>
      <c r="AN164" s="2" t="s">
        <v>278</v>
      </c>
      <c r="AO164" s="2" t="s">
        <v>273</v>
      </c>
      <c r="AP164" s="2" t="s">
        <v>273</v>
      </c>
      <c r="AQ164" s="2" t="s">
        <v>273</v>
      </c>
      <c r="AR164" s="3">
        <v>34.121400000000001</v>
      </c>
      <c r="AS164" s="3">
        <v>117.93300000000001</v>
      </c>
      <c r="AT164" s="2" t="s">
        <v>280</v>
      </c>
      <c r="AU164" s="2" t="s">
        <v>281</v>
      </c>
      <c r="AV164" s="2" t="s">
        <v>282</v>
      </c>
      <c r="AW164" s="2" t="s">
        <v>283</v>
      </c>
      <c r="AX164" s="2" t="s">
        <v>2365</v>
      </c>
      <c r="AY164" s="2" t="s">
        <v>2366</v>
      </c>
      <c r="AZ164" s="2" t="s">
        <v>2367</v>
      </c>
      <c r="BA164" s="3">
        <v>800</v>
      </c>
      <c r="BB164" s="3">
        <v>700</v>
      </c>
      <c r="BC164" s="3">
        <v>8568</v>
      </c>
      <c r="BD164" s="2" t="s">
        <v>287</v>
      </c>
      <c r="BE164" s="2" t="s">
        <v>288</v>
      </c>
      <c r="BF164" s="2" t="s">
        <v>289</v>
      </c>
      <c r="BG164" s="2" t="s">
        <v>290</v>
      </c>
      <c r="BH164" s="2" t="s">
        <v>437</v>
      </c>
      <c r="BI164" s="3">
        <v>100</v>
      </c>
      <c r="BJ164" s="3">
        <v>601413</v>
      </c>
      <c r="BK164" s="3">
        <v>100000</v>
      </c>
      <c r="BL164" s="3">
        <v>384</v>
      </c>
      <c r="BM164" s="3">
        <v>104</v>
      </c>
      <c r="BN164" s="3">
        <v>72000</v>
      </c>
      <c r="BO164" s="3">
        <v>8403</v>
      </c>
      <c r="BP164" s="3">
        <v>0.1051</v>
      </c>
      <c r="BQ164" s="2" t="s">
        <v>278</v>
      </c>
      <c r="BR164" s="3">
        <v>0</v>
      </c>
      <c r="BS164" s="3">
        <v>0</v>
      </c>
      <c r="BT164" s="2" t="s">
        <v>278</v>
      </c>
      <c r="BU164" s="3">
        <v>2</v>
      </c>
      <c r="BV164" s="3">
        <v>4</v>
      </c>
      <c r="BW164" s="3">
        <v>200000</v>
      </c>
      <c r="BX164" s="3">
        <v>50000</v>
      </c>
      <c r="BY164" s="3">
        <v>560000</v>
      </c>
      <c r="BZ164" s="3">
        <v>0</v>
      </c>
      <c r="CA164" s="3">
        <v>0</v>
      </c>
      <c r="CB164" s="3">
        <v>560000</v>
      </c>
      <c r="CC164" s="3">
        <v>560</v>
      </c>
      <c r="CD164" s="3">
        <v>1.534</v>
      </c>
      <c r="CE164" s="3">
        <v>0</v>
      </c>
      <c r="CF164" s="3">
        <v>0</v>
      </c>
      <c r="CG164" s="3">
        <v>0</v>
      </c>
      <c r="CH164" s="3">
        <v>0</v>
      </c>
      <c r="CI164" s="3">
        <v>560000</v>
      </c>
      <c r="CJ164" s="2" t="s">
        <v>437</v>
      </c>
      <c r="CK164" s="2" t="s">
        <v>273</v>
      </c>
      <c r="CL164" s="2" t="s">
        <v>291</v>
      </c>
    </row>
    <row r="165" spans="1:90" hidden="1" x14ac:dyDescent="0.2">
      <c r="A165" s="2" t="s">
        <v>2393</v>
      </c>
      <c r="B165" s="2" t="s">
        <v>2369</v>
      </c>
      <c r="C165" s="2" t="s">
        <v>2370</v>
      </c>
      <c r="D165" s="2" t="s">
        <v>2394</v>
      </c>
      <c r="E165" s="2" t="s">
        <v>762</v>
      </c>
      <c r="F165" s="2" t="s">
        <v>262</v>
      </c>
      <c r="G165" s="2" t="s">
        <v>764</v>
      </c>
      <c r="H165" s="2" t="s">
        <v>367</v>
      </c>
      <c r="I165" s="2" t="s">
        <v>2395</v>
      </c>
      <c r="J165" s="2" t="s">
        <v>761</v>
      </c>
      <c r="K165" s="2" t="s">
        <v>762</v>
      </c>
      <c r="L165" s="2" t="s">
        <v>2396</v>
      </c>
      <c r="M165" s="2" t="s">
        <v>262</v>
      </c>
      <c r="N165" s="2" t="s">
        <v>764</v>
      </c>
      <c r="O165" s="2" t="s">
        <v>268</v>
      </c>
      <c r="P165" s="2" t="s">
        <v>765</v>
      </c>
      <c r="Q165" s="2" t="s">
        <v>766</v>
      </c>
      <c r="R165" s="2" t="s">
        <v>2370</v>
      </c>
      <c r="S165" s="2" t="s">
        <v>318</v>
      </c>
      <c r="T165" s="2" t="s">
        <v>319</v>
      </c>
      <c r="U165" s="2" t="s">
        <v>2397</v>
      </c>
      <c r="V165" s="2" t="s">
        <v>2398</v>
      </c>
      <c r="W165" s="2" t="s">
        <v>273</v>
      </c>
      <c r="X165" s="2" t="s">
        <v>274</v>
      </c>
      <c r="Y165" s="2" t="s">
        <v>275</v>
      </c>
      <c r="Z165" s="2" t="s">
        <v>276</v>
      </c>
      <c r="AA165" s="2" t="s">
        <v>2399</v>
      </c>
      <c r="AB165" s="2" t="s">
        <v>2380</v>
      </c>
      <c r="AC165" s="2" t="s">
        <v>278</v>
      </c>
      <c r="AD165" s="2" t="s">
        <v>273</v>
      </c>
      <c r="AE165" s="2" t="s">
        <v>273</v>
      </c>
      <c r="AF165" s="2" t="s">
        <v>279</v>
      </c>
      <c r="AG165" s="2" t="s">
        <v>273</v>
      </c>
      <c r="AH165" s="2" t="s">
        <v>273</v>
      </c>
      <c r="AI165" s="2" t="s">
        <v>273</v>
      </c>
      <c r="AJ165" s="2" t="s">
        <v>273</v>
      </c>
      <c r="AK165" s="2" t="s">
        <v>273</v>
      </c>
      <c r="AL165" s="2" t="s">
        <v>273</v>
      </c>
      <c r="AM165" s="2" t="s">
        <v>273</v>
      </c>
      <c r="AN165" s="2" t="s">
        <v>278</v>
      </c>
      <c r="AO165" s="2" t="s">
        <v>273</v>
      </c>
      <c r="AP165" s="2" t="s">
        <v>273</v>
      </c>
      <c r="AQ165" s="2" t="s">
        <v>273</v>
      </c>
      <c r="AR165" s="3">
        <v>38.279000000000003</v>
      </c>
      <c r="AS165" s="3">
        <v>122.023</v>
      </c>
      <c r="AT165" s="2" t="s">
        <v>280</v>
      </c>
      <c r="AU165" s="2" t="s">
        <v>281</v>
      </c>
      <c r="AV165" s="2" t="s">
        <v>282</v>
      </c>
      <c r="AW165" s="2" t="s">
        <v>283</v>
      </c>
      <c r="AX165" s="2" t="s">
        <v>2365</v>
      </c>
      <c r="AY165" s="2" t="s">
        <v>2366</v>
      </c>
      <c r="AZ165" s="2" t="s">
        <v>2367</v>
      </c>
      <c r="BA165" s="3">
        <v>610</v>
      </c>
      <c r="BB165" s="3">
        <v>400</v>
      </c>
      <c r="BC165" s="3">
        <v>8736</v>
      </c>
      <c r="BD165" s="2" t="s">
        <v>310</v>
      </c>
      <c r="BE165" s="2" t="s">
        <v>311</v>
      </c>
      <c r="BF165" s="2" t="s">
        <v>310</v>
      </c>
      <c r="BG165" s="2" t="s">
        <v>311</v>
      </c>
      <c r="BH165" s="2" t="s">
        <v>278</v>
      </c>
      <c r="BI165" s="3">
        <v>98</v>
      </c>
      <c r="BJ165" s="3">
        <v>394330</v>
      </c>
      <c r="BK165" s="3">
        <v>133333</v>
      </c>
      <c r="BL165" s="3">
        <v>395</v>
      </c>
      <c r="BM165" s="3">
        <v>150</v>
      </c>
      <c r="BN165" s="3">
        <v>737390</v>
      </c>
      <c r="BO165" s="3">
        <v>84408</v>
      </c>
      <c r="BP165" s="3">
        <v>7.6600000000000001E-2</v>
      </c>
      <c r="BQ165" s="2" t="s">
        <v>278</v>
      </c>
      <c r="BR165" s="3">
        <v>0</v>
      </c>
      <c r="BS165" s="3">
        <v>0</v>
      </c>
      <c r="BT165" s="2" t="s">
        <v>278</v>
      </c>
      <c r="BU165" s="3">
        <v>1</v>
      </c>
      <c r="BV165" s="3">
        <v>3</v>
      </c>
      <c r="BW165" s="3">
        <v>300000</v>
      </c>
      <c r="BX165" s="3">
        <v>100000</v>
      </c>
      <c r="BY165" s="3">
        <v>1456000</v>
      </c>
      <c r="BZ165" s="3">
        <v>0</v>
      </c>
      <c r="CA165" s="3">
        <v>0</v>
      </c>
      <c r="CB165" s="3">
        <v>1383200</v>
      </c>
      <c r="CC165" s="3">
        <v>1383.2</v>
      </c>
      <c r="CD165" s="3">
        <v>3.79</v>
      </c>
      <c r="CE165" s="3">
        <v>72800</v>
      </c>
      <c r="CF165" s="3">
        <v>72800</v>
      </c>
      <c r="CG165" s="3">
        <v>0</v>
      </c>
      <c r="CH165" s="3">
        <v>0</v>
      </c>
      <c r="CI165" s="3">
        <v>1456000</v>
      </c>
      <c r="CJ165" s="2" t="s">
        <v>278</v>
      </c>
      <c r="CK165" s="2" t="s">
        <v>273</v>
      </c>
      <c r="CL165" s="2" t="s">
        <v>291</v>
      </c>
    </row>
    <row r="166" spans="1:90" hidden="1" x14ac:dyDescent="0.2">
      <c r="A166" s="2" t="s">
        <v>2400</v>
      </c>
      <c r="B166" s="2" t="s">
        <v>2401</v>
      </c>
      <c r="C166" s="2" t="s">
        <v>2402</v>
      </c>
      <c r="D166" s="2" t="s">
        <v>2403</v>
      </c>
      <c r="E166" s="2" t="s">
        <v>2404</v>
      </c>
      <c r="F166" s="2" t="s">
        <v>262</v>
      </c>
      <c r="G166" s="2" t="s">
        <v>2405</v>
      </c>
      <c r="H166" s="2" t="s">
        <v>2356</v>
      </c>
      <c r="I166" s="2" t="s">
        <v>2406</v>
      </c>
      <c r="J166" s="2" t="s">
        <v>761</v>
      </c>
      <c r="K166" s="2" t="s">
        <v>2407</v>
      </c>
      <c r="L166" s="2" t="s">
        <v>2403</v>
      </c>
      <c r="M166" s="2" t="s">
        <v>262</v>
      </c>
      <c r="N166" s="2" t="s">
        <v>2408</v>
      </c>
      <c r="O166" s="2" t="s">
        <v>268</v>
      </c>
      <c r="P166" s="2" t="s">
        <v>2409</v>
      </c>
      <c r="Q166" s="2" t="s">
        <v>2410</v>
      </c>
      <c r="R166" s="2" t="s">
        <v>2411</v>
      </c>
      <c r="S166" s="2" t="s">
        <v>2412</v>
      </c>
      <c r="T166" s="2" t="s">
        <v>2413</v>
      </c>
      <c r="U166" s="2" t="s">
        <v>2414</v>
      </c>
      <c r="V166" s="2" t="s">
        <v>273</v>
      </c>
      <c r="W166" s="2" t="s">
        <v>273</v>
      </c>
      <c r="X166" s="2" t="s">
        <v>274</v>
      </c>
      <c r="Y166" s="2" t="s">
        <v>275</v>
      </c>
      <c r="Z166" s="2" t="s">
        <v>276</v>
      </c>
      <c r="AA166" s="2" t="s">
        <v>2415</v>
      </c>
      <c r="AB166" s="2" t="s">
        <v>2416</v>
      </c>
      <c r="AC166" s="2" t="s">
        <v>278</v>
      </c>
      <c r="AD166" s="2" t="s">
        <v>273</v>
      </c>
      <c r="AE166" s="2" t="s">
        <v>273</v>
      </c>
      <c r="AF166" s="2" t="s">
        <v>279</v>
      </c>
      <c r="AG166" s="2" t="s">
        <v>273</v>
      </c>
      <c r="AH166" s="2" t="s">
        <v>273</v>
      </c>
      <c r="AI166" s="2" t="s">
        <v>273</v>
      </c>
      <c r="AJ166" s="2" t="s">
        <v>273</v>
      </c>
      <c r="AK166" s="2" t="s">
        <v>273</v>
      </c>
      <c r="AL166" s="2" t="s">
        <v>273</v>
      </c>
      <c r="AM166" s="2" t="s">
        <v>273</v>
      </c>
      <c r="AN166" s="2" t="s">
        <v>278</v>
      </c>
      <c r="AO166" s="2" t="s">
        <v>273</v>
      </c>
      <c r="AP166" s="2" t="s">
        <v>273</v>
      </c>
      <c r="AQ166" s="2" t="s">
        <v>273</v>
      </c>
      <c r="AR166" s="3">
        <v>38.8491</v>
      </c>
      <c r="AS166" s="3">
        <v>122.53100000000001</v>
      </c>
      <c r="AT166" s="2" t="s">
        <v>280</v>
      </c>
      <c r="AU166" s="2" t="s">
        <v>281</v>
      </c>
      <c r="AV166" s="2" t="s">
        <v>282</v>
      </c>
      <c r="AW166" s="2" t="s">
        <v>283</v>
      </c>
      <c r="AX166" s="2" t="s">
        <v>2417</v>
      </c>
      <c r="AY166" s="2" t="s">
        <v>2418</v>
      </c>
      <c r="AZ166" s="2" t="s">
        <v>2419</v>
      </c>
      <c r="BA166" s="3">
        <v>210</v>
      </c>
      <c r="BB166" s="3">
        <v>70</v>
      </c>
      <c r="BC166" s="3">
        <v>4000</v>
      </c>
      <c r="BD166" s="2" t="s">
        <v>310</v>
      </c>
      <c r="BE166" s="2" t="s">
        <v>311</v>
      </c>
      <c r="BF166" s="2" t="s">
        <v>1644</v>
      </c>
      <c r="BG166" s="2" t="s">
        <v>1645</v>
      </c>
      <c r="BH166" s="2" t="s">
        <v>437</v>
      </c>
      <c r="BI166" s="3">
        <v>100</v>
      </c>
      <c r="BJ166" s="3">
        <v>67600</v>
      </c>
      <c r="BK166" s="3">
        <v>8382</v>
      </c>
      <c r="BL166" s="3">
        <v>328</v>
      </c>
      <c r="BM166" s="3">
        <v>60</v>
      </c>
      <c r="BN166" s="3">
        <v>2633.5</v>
      </c>
      <c r="BO166" s="3">
        <v>658</v>
      </c>
      <c r="BP166" s="3">
        <v>8.0299999999999996E-2</v>
      </c>
      <c r="BQ166" s="2" t="s">
        <v>278</v>
      </c>
      <c r="BR166" s="3">
        <v>0</v>
      </c>
      <c r="BS166" s="3">
        <v>0</v>
      </c>
      <c r="BT166" s="2" t="s">
        <v>278</v>
      </c>
      <c r="BU166" s="3">
        <v>2</v>
      </c>
      <c r="BV166" s="3">
        <v>1</v>
      </c>
      <c r="BW166" s="3">
        <v>5000</v>
      </c>
      <c r="BX166" s="3">
        <v>5000</v>
      </c>
      <c r="BY166" s="3">
        <v>41951.9</v>
      </c>
      <c r="BZ166" s="3">
        <v>0</v>
      </c>
      <c r="CA166" s="3">
        <v>0</v>
      </c>
      <c r="CB166" s="3">
        <v>41951.9</v>
      </c>
      <c r="CC166" s="3">
        <v>41.951999999999998</v>
      </c>
      <c r="CD166" s="3">
        <v>0.115</v>
      </c>
      <c r="CE166" s="3">
        <v>0</v>
      </c>
      <c r="CF166" s="3">
        <v>0</v>
      </c>
      <c r="CG166" s="3">
        <v>0</v>
      </c>
      <c r="CH166" s="3">
        <v>0</v>
      </c>
      <c r="CI166" s="3">
        <v>41951.9</v>
      </c>
      <c r="CJ166" s="2" t="s">
        <v>278</v>
      </c>
      <c r="CK166" s="2" t="s">
        <v>273</v>
      </c>
      <c r="CL166" s="2" t="s">
        <v>291</v>
      </c>
    </row>
    <row r="167" spans="1:90" hidden="1" x14ac:dyDescent="0.2">
      <c r="A167" s="2" t="s">
        <v>2420</v>
      </c>
      <c r="B167" s="2" t="s">
        <v>2421</v>
      </c>
      <c r="C167" s="2" t="s">
        <v>2422</v>
      </c>
      <c r="D167" s="2" t="s">
        <v>2423</v>
      </c>
      <c r="E167" s="2" t="s">
        <v>2424</v>
      </c>
      <c r="F167" s="2" t="s">
        <v>262</v>
      </c>
      <c r="G167" s="2" t="s">
        <v>2425</v>
      </c>
      <c r="H167" s="2" t="s">
        <v>426</v>
      </c>
      <c r="I167" s="2" t="s">
        <v>2426</v>
      </c>
      <c r="J167" s="2" t="s">
        <v>354</v>
      </c>
      <c r="K167" s="2" t="s">
        <v>2424</v>
      </c>
      <c r="L167" s="2" t="s">
        <v>2427</v>
      </c>
      <c r="M167" s="2" t="s">
        <v>262</v>
      </c>
      <c r="N167" s="2" t="s">
        <v>2428</v>
      </c>
      <c r="O167" s="2" t="s">
        <v>268</v>
      </c>
      <c r="P167" s="2" t="s">
        <v>355</v>
      </c>
      <c r="Q167" s="2" t="s">
        <v>356</v>
      </c>
      <c r="R167" s="2" t="s">
        <v>2421</v>
      </c>
      <c r="S167" s="2" t="s">
        <v>960</v>
      </c>
      <c r="T167" s="2" t="s">
        <v>961</v>
      </c>
      <c r="U167" s="2" t="s">
        <v>2429</v>
      </c>
      <c r="V167" s="2" t="s">
        <v>2430</v>
      </c>
      <c r="W167" s="2" t="s">
        <v>273</v>
      </c>
      <c r="X167" s="2" t="s">
        <v>274</v>
      </c>
      <c r="Y167" s="2" t="s">
        <v>275</v>
      </c>
      <c r="Z167" s="2" t="s">
        <v>276</v>
      </c>
      <c r="AA167" s="2" t="s">
        <v>2431</v>
      </c>
      <c r="AB167" s="2" t="s">
        <v>2431</v>
      </c>
      <c r="AC167" s="2" t="s">
        <v>278</v>
      </c>
      <c r="AD167" s="2" t="s">
        <v>273</v>
      </c>
      <c r="AE167" s="2" t="s">
        <v>273</v>
      </c>
      <c r="AF167" s="2" t="s">
        <v>279</v>
      </c>
      <c r="AG167" s="2" t="s">
        <v>273</v>
      </c>
      <c r="AH167" s="2" t="s">
        <v>273</v>
      </c>
      <c r="AI167" s="2" t="s">
        <v>273</v>
      </c>
      <c r="AJ167" s="2" t="s">
        <v>273</v>
      </c>
      <c r="AK167" s="2" t="s">
        <v>273</v>
      </c>
      <c r="AL167" s="2" t="s">
        <v>273</v>
      </c>
      <c r="AM167" s="2" t="s">
        <v>273</v>
      </c>
      <c r="AN167" s="2" t="s">
        <v>278</v>
      </c>
      <c r="AO167" s="2" t="s">
        <v>273</v>
      </c>
      <c r="AP167" s="2" t="s">
        <v>273</v>
      </c>
      <c r="AQ167" s="2" t="s">
        <v>273</v>
      </c>
      <c r="AR167" s="3">
        <v>37.798000000000002</v>
      </c>
      <c r="AS167" s="3">
        <v>121.1</v>
      </c>
      <c r="AT167" s="2" t="s">
        <v>280</v>
      </c>
      <c r="AU167" s="2" t="s">
        <v>281</v>
      </c>
      <c r="AV167" s="2" t="s">
        <v>282</v>
      </c>
      <c r="AW167" s="2" t="s">
        <v>283</v>
      </c>
      <c r="AX167" s="2" t="s">
        <v>2417</v>
      </c>
      <c r="AY167" s="2" t="s">
        <v>2418</v>
      </c>
      <c r="AZ167" s="2" t="s">
        <v>2419</v>
      </c>
      <c r="BA167" s="3">
        <v>150</v>
      </c>
      <c r="BB167" s="3">
        <v>100</v>
      </c>
      <c r="BC167" s="3">
        <v>6240</v>
      </c>
      <c r="BD167" s="2" t="s">
        <v>310</v>
      </c>
      <c r="BE167" s="2" t="s">
        <v>311</v>
      </c>
      <c r="BF167" s="2" t="s">
        <v>310</v>
      </c>
      <c r="BG167" s="2" t="s">
        <v>311</v>
      </c>
      <c r="BH167" s="2" t="s">
        <v>278</v>
      </c>
      <c r="BI167" s="3">
        <v>85</v>
      </c>
      <c r="BJ167" s="3">
        <v>97978</v>
      </c>
      <c r="BK167" s="3">
        <v>0</v>
      </c>
      <c r="BL167" s="3">
        <v>0</v>
      </c>
      <c r="BM167" s="3">
        <v>0</v>
      </c>
      <c r="BN167" s="3">
        <v>10714.3</v>
      </c>
      <c r="BO167" s="3">
        <v>1717</v>
      </c>
      <c r="BP167" s="3">
        <v>7.8799999999999995E-2</v>
      </c>
      <c r="BQ167" s="2" t="s">
        <v>278</v>
      </c>
      <c r="BR167" s="3">
        <v>0</v>
      </c>
      <c r="BS167" s="3">
        <v>0</v>
      </c>
      <c r="BT167" s="2" t="s">
        <v>278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58000</v>
      </c>
      <c r="CA167" s="3">
        <v>0</v>
      </c>
      <c r="CB167" s="3">
        <v>0</v>
      </c>
      <c r="CC167" s="3">
        <v>0</v>
      </c>
      <c r="CD167" s="3">
        <v>0</v>
      </c>
      <c r="CE167" s="3">
        <v>58000</v>
      </c>
      <c r="CF167" s="3">
        <v>58000</v>
      </c>
      <c r="CG167" s="3">
        <v>0</v>
      </c>
      <c r="CH167" s="3">
        <v>0</v>
      </c>
      <c r="CI167" s="3">
        <v>58000</v>
      </c>
      <c r="CJ167" s="2" t="s">
        <v>278</v>
      </c>
      <c r="CK167" s="2" t="s">
        <v>273</v>
      </c>
      <c r="CL167" s="2" t="s">
        <v>291</v>
      </c>
    </row>
    <row r="168" spans="1:90" hidden="1" x14ac:dyDescent="0.2">
      <c r="A168" s="2" t="s">
        <v>2432</v>
      </c>
      <c r="B168" s="2" t="s">
        <v>2433</v>
      </c>
      <c r="C168" s="2" t="s">
        <v>2434</v>
      </c>
      <c r="D168" s="2" t="s">
        <v>2435</v>
      </c>
      <c r="E168" s="2" t="s">
        <v>971</v>
      </c>
      <c r="F168" s="2" t="s">
        <v>262</v>
      </c>
      <c r="G168" s="2" t="s">
        <v>2436</v>
      </c>
      <c r="H168" s="2" t="s">
        <v>426</v>
      </c>
      <c r="I168" s="2" t="s">
        <v>2437</v>
      </c>
      <c r="J168" s="2" t="s">
        <v>354</v>
      </c>
      <c r="K168" s="2" t="s">
        <v>971</v>
      </c>
      <c r="L168" s="2" t="s">
        <v>2438</v>
      </c>
      <c r="M168" s="2" t="s">
        <v>262</v>
      </c>
      <c r="N168" s="2" t="s">
        <v>2257</v>
      </c>
      <c r="O168" s="2" t="s">
        <v>268</v>
      </c>
      <c r="P168" s="2" t="s">
        <v>429</v>
      </c>
      <c r="Q168" s="2" t="s">
        <v>430</v>
      </c>
      <c r="R168" s="2" t="s">
        <v>2433</v>
      </c>
      <c r="S168" s="2" t="s">
        <v>1015</v>
      </c>
      <c r="T168" s="2" t="s">
        <v>1016</v>
      </c>
      <c r="U168" s="2" t="s">
        <v>2439</v>
      </c>
      <c r="V168" s="2" t="s">
        <v>2440</v>
      </c>
      <c r="W168" s="2" t="s">
        <v>273</v>
      </c>
      <c r="X168" s="2" t="s">
        <v>274</v>
      </c>
      <c r="Y168" s="2" t="s">
        <v>275</v>
      </c>
      <c r="Z168" s="2" t="s">
        <v>276</v>
      </c>
      <c r="AA168" s="2" t="s">
        <v>2441</v>
      </c>
      <c r="AB168" s="2" t="s">
        <v>2441</v>
      </c>
      <c r="AC168" s="2" t="s">
        <v>278</v>
      </c>
      <c r="AD168" s="2" t="s">
        <v>273</v>
      </c>
      <c r="AE168" s="2" t="s">
        <v>306</v>
      </c>
      <c r="AF168" s="2" t="s">
        <v>2442</v>
      </c>
      <c r="AG168" s="2" t="s">
        <v>273</v>
      </c>
      <c r="AH168" s="2" t="s">
        <v>273</v>
      </c>
      <c r="AI168" s="2" t="s">
        <v>273</v>
      </c>
      <c r="AJ168" s="2" t="s">
        <v>273</v>
      </c>
      <c r="AK168" s="2" t="s">
        <v>273</v>
      </c>
      <c r="AL168" s="2" t="s">
        <v>273</v>
      </c>
      <c r="AM168" s="2" t="s">
        <v>273</v>
      </c>
      <c r="AN168" s="2" t="s">
        <v>278</v>
      </c>
      <c r="AO168" s="2" t="s">
        <v>273</v>
      </c>
      <c r="AP168" s="2" t="s">
        <v>273</v>
      </c>
      <c r="AQ168" s="2" t="s">
        <v>273</v>
      </c>
      <c r="AR168" s="3">
        <v>37.639299999999999</v>
      </c>
      <c r="AS168" s="3">
        <v>120.986</v>
      </c>
      <c r="AT168" s="2" t="s">
        <v>280</v>
      </c>
      <c r="AU168" s="2" t="s">
        <v>281</v>
      </c>
      <c r="AV168" s="2" t="s">
        <v>282</v>
      </c>
      <c r="AW168" s="2" t="s">
        <v>283</v>
      </c>
      <c r="AX168" s="2" t="s">
        <v>2417</v>
      </c>
      <c r="AY168" s="2" t="s">
        <v>2418</v>
      </c>
      <c r="AZ168" s="2" t="s">
        <v>2419</v>
      </c>
      <c r="BA168" s="3">
        <v>2500</v>
      </c>
      <c r="BB168" s="3">
        <v>1240</v>
      </c>
      <c r="BC168" s="3">
        <v>6000</v>
      </c>
      <c r="BD168" s="2" t="s">
        <v>443</v>
      </c>
      <c r="BE168" s="2" t="s">
        <v>444</v>
      </c>
      <c r="BF168" s="2" t="s">
        <v>310</v>
      </c>
      <c r="BG168" s="2" t="s">
        <v>311</v>
      </c>
      <c r="BH168" s="2" t="s">
        <v>278</v>
      </c>
      <c r="BI168" s="3">
        <v>85</v>
      </c>
      <c r="BJ168" s="3">
        <v>1219208</v>
      </c>
      <c r="BK168" s="3">
        <v>118467</v>
      </c>
      <c r="BL168" s="3">
        <v>395</v>
      </c>
      <c r="BM168" s="3">
        <v>150</v>
      </c>
      <c r="BN168" s="3">
        <v>74154.5</v>
      </c>
      <c r="BO168" s="3">
        <v>12359</v>
      </c>
      <c r="BP168" s="3">
        <v>4.7E-2</v>
      </c>
      <c r="BQ168" s="2" t="s">
        <v>278</v>
      </c>
      <c r="BR168" s="3">
        <v>0</v>
      </c>
      <c r="BS168" s="3">
        <v>0</v>
      </c>
      <c r="BT168" s="2" t="s">
        <v>278</v>
      </c>
      <c r="BU168" s="3">
        <v>1</v>
      </c>
      <c r="BV168" s="3">
        <v>2</v>
      </c>
      <c r="BW168" s="3">
        <v>200000</v>
      </c>
      <c r="BX168" s="3">
        <v>100000</v>
      </c>
      <c r="BY168" s="3">
        <v>888499</v>
      </c>
      <c r="BZ168" s="3">
        <v>0</v>
      </c>
      <c r="CA168" s="3">
        <v>0</v>
      </c>
      <c r="CB168" s="3">
        <v>888499</v>
      </c>
      <c r="CC168" s="3">
        <v>888.49900000000002</v>
      </c>
      <c r="CD168" s="3">
        <v>2.4340000000000002</v>
      </c>
      <c r="CE168" s="3">
        <v>0</v>
      </c>
      <c r="CF168" s="3">
        <v>0</v>
      </c>
      <c r="CG168" s="3">
        <v>0</v>
      </c>
      <c r="CH168" s="3">
        <v>0</v>
      </c>
      <c r="CI168" s="3">
        <v>888499</v>
      </c>
      <c r="CJ168" s="2" t="s">
        <v>278</v>
      </c>
      <c r="CK168" s="2" t="s">
        <v>273</v>
      </c>
      <c r="CL168" s="2" t="s">
        <v>291</v>
      </c>
    </row>
    <row r="169" spans="1:90" hidden="1" x14ac:dyDescent="0.2">
      <c r="A169" s="2" t="s">
        <v>2443</v>
      </c>
      <c r="B169" s="2" t="s">
        <v>2433</v>
      </c>
      <c r="C169" s="2" t="s">
        <v>2434</v>
      </c>
      <c r="D169" s="2" t="s">
        <v>2444</v>
      </c>
      <c r="E169" s="2" t="s">
        <v>304</v>
      </c>
      <c r="F169" s="2" t="s">
        <v>262</v>
      </c>
      <c r="G169" s="2" t="s">
        <v>2445</v>
      </c>
      <c r="H169" s="2" t="s">
        <v>449</v>
      </c>
      <c r="I169" s="2" t="s">
        <v>2446</v>
      </c>
      <c r="J169" s="2" t="s">
        <v>300</v>
      </c>
      <c r="K169" s="2" t="s">
        <v>304</v>
      </c>
      <c r="L169" s="2" t="s">
        <v>2447</v>
      </c>
      <c r="M169" s="2" t="s">
        <v>262</v>
      </c>
      <c r="N169" s="2" t="s">
        <v>2445</v>
      </c>
      <c r="O169" s="2" t="s">
        <v>268</v>
      </c>
      <c r="P169" s="2" t="s">
        <v>303</v>
      </c>
      <c r="Q169" s="2" t="s">
        <v>304</v>
      </c>
      <c r="R169" s="2" t="s">
        <v>2433</v>
      </c>
      <c r="S169" s="2" t="s">
        <v>1015</v>
      </c>
      <c r="T169" s="2" t="s">
        <v>1016</v>
      </c>
      <c r="U169" s="2" t="s">
        <v>2448</v>
      </c>
      <c r="V169" s="2" t="s">
        <v>273</v>
      </c>
      <c r="W169" s="2" t="s">
        <v>273</v>
      </c>
      <c r="X169" s="2" t="s">
        <v>274</v>
      </c>
      <c r="Y169" s="2" t="s">
        <v>275</v>
      </c>
      <c r="Z169" s="2" t="s">
        <v>276</v>
      </c>
      <c r="AA169" s="2" t="s">
        <v>2449</v>
      </c>
      <c r="AB169" s="2" t="s">
        <v>2441</v>
      </c>
      <c r="AC169" s="2" t="s">
        <v>278</v>
      </c>
      <c r="AD169" s="2" t="s">
        <v>273</v>
      </c>
      <c r="AE169" s="2" t="s">
        <v>273</v>
      </c>
      <c r="AF169" s="2" t="s">
        <v>279</v>
      </c>
      <c r="AG169" s="2" t="s">
        <v>273</v>
      </c>
      <c r="AH169" s="2" t="s">
        <v>273</v>
      </c>
      <c r="AI169" s="2" t="s">
        <v>273</v>
      </c>
      <c r="AJ169" s="2" t="s">
        <v>273</v>
      </c>
      <c r="AK169" s="2" t="s">
        <v>273</v>
      </c>
      <c r="AL169" s="2" t="s">
        <v>273</v>
      </c>
      <c r="AM169" s="2" t="s">
        <v>273</v>
      </c>
      <c r="AN169" s="2" t="s">
        <v>278</v>
      </c>
      <c r="AO169" s="2" t="s">
        <v>273</v>
      </c>
      <c r="AP169" s="2" t="s">
        <v>273</v>
      </c>
      <c r="AQ169" s="2" t="s">
        <v>273</v>
      </c>
      <c r="AR169" s="3">
        <v>36.757300000000001</v>
      </c>
      <c r="AS169" s="3">
        <v>119.69</v>
      </c>
      <c r="AT169" s="2" t="s">
        <v>280</v>
      </c>
      <c r="AU169" s="2" t="s">
        <v>281</v>
      </c>
      <c r="AV169" s="2" t="s">
        <v>282</v>
      </c>
      <c r="AW169" s="2" t="s">
        <v>283</v>
      </c>
      <c r="AX169" s="2" t="s">
        <v>2417</v>
      </c>
      <c r="AY169" s="2" t="s">
        <v>2418</v>
      </c>
      <c r="AZ169" s="2" t="s">
        <v>2419</v>
      </c>
      <c r="BA169" s="3">
        <v>100</v>
      </c>
      <c r="BB169" s="3">
        <v>100</v>
      </c>
      <c r="BC169" s="3">
        <v>3456</v>
      </c>
      <c r="BD169" s="2" t="s">
        <v>310</v>
      </c>
      <c r="BE169" s="2" t="s">
        <v>311</v>
      </c>
      <c r="BF169" s="2" t="s">
        <v>310</v>
      </c>
      <c r="BG169" s="2" t="s">
        <v>311</v>
      </c>
      <c r="BH169" s="2" t="s">
        <v>278</v>
      </c>
      <c r="BI169" s="3">
        <v>85</v>
      </c>
      <c r="BJ169" s="3">
        <v>81140</v>
      </c>
      <c r="BK169" s="3">
        <v>25641</v>
      </c>
      <c r="BL169" s="3">
        <v>336</v>
      </c>
      <c r="BM169" s="3">
        <v>98</v>
      </c>
      <c r="BN169" s="3">
        <v>20467.2</v>
      </c>
      <c r="BO169" s="3">
        <v>5922</v>
      </c>
      <c r="BP169" s="3">
        <v>7.8E-2</v>
      </c>
      <c r="BQ169" s="2" t="s">
        <v>278</v>
      </c>
      <c r="BR169" s="3">
        <v>0</v>
      </c>
      <c r="BS169" s="3">
        <v>0</v>
      </c>
      <c r="BT169" s="2" t="s">
        <v>278</v>
      </c>
      <c r="BU169" s="3">
        <v>1</v>
      </c>
      <c r="BV169" s="3">
        <v>7</v>
      </c>
      <c r="BW169" s="3">
        <v>28000</v>
      </c>
      <c r="BX169" s="3">
        <v>4000</v>
      </c>
      <c r="BY169" s="3">
        <v>200000</v>
      </c>
      <c r="BZ169" s="3">
        <v>0</v>
      </c>
      <c r="CA169" s="3">
        <v>0</v>
      </c>
      <c r="CB169" s="3">
        <v>200000</v>
      </c>
      <c r="CC169" s="3">
        <v>200</v>
      </c>
      <c r="CD169" s="3">
        <v>0.54800000000000004</v>
      </c>
      <c r="CE169" s="3">
        <v>0</v>
      </c>
      <c r="CF169" s="3">
        <v>0</v>
      </c>
      <c r="CG169" s="3">
        <v>0</v>
      </c>
      <c r="CH169" s="3">
        <v>0</v>
      </c>
      <c r="CI169" s="3">
        <v>200000</v>
      </c>
      <c r="CJ169" s="2" t="s">
        <v>278</v>
      </c>
      <c r="CK169" s="2" t="s">
        <v>273</v>
      </c>
      <c r="CL169" s="2" t="s">
        <v>291</v>
      </c>
    </row>
    <row r="170" spans="1:90" hidden="1" x14ac:dyDescent="0.2">
      <c r="A170" s="2" t="s">
        <v>2450</v>
      </c>
      <c r="B170" s="2" t="s">
        <v>2451</v>
      </c>
      <c r="C170" s="2" t="s">
        <v>2452</v>
      </c>
      <c r="D170" s="2" t="s">
        <v>2453</v>
      </c>
      <c r="E170" s="2" t="s">
        <v>2454</v>
      </c>
      <c r="F170" s="2" t="s">
        <v>262</v>
      </c>
      <c r="G170" s="2" t="s">
        <v>2455</v>
      </c>
      <c r="H170" s="2" t="s">
        <v>2356</v>
      </c>
      <c r="I170" s="2" t="s">
        <v>2456</v>
      </c>
      <c r="J170" s="2" t="s">
        <v>761</v>
      </c>
      <c r="K170" s="2" t="s">
        <v>2457</v>
      </c>
      <c r="L170" s="2" t="s">
        <v>2458</v>
      </c>
      <c r="M170" s="2" t="s">
        <v>262</v>
      </c>
      <c r="N170" s="2" t="s">
        <v>2459</v>
      </c>
      <c r="O170" s="2" t="s">
        <v>268</v>
      </c>
      <c r="P170" s="2" t="s">
        <v>836</v>
      </c>
      <c r="Q170" s="2" t="s">
        <v>837</v>
      </c>
      <c r="R170" s="2" t="s">
        <v>2451</v>
      </c>
      <c r="S170" s="2" t="s">
        <v>338</v>
      </c>
      <c r="T170" s="2" t="s">
        <v>339</v>
      </c>
      <c r="U170" s="2" t="s">
        <v>2460</v>
      </c>
      <c r="V170" s="2" t="s">
        <v>2452</v>
      </c>
      <c r="W170" s="2" t="s">
        <v>273</v>
      </c>
      <c r="X170" s="2" t="s">
        <v>274</v>
      </c>
      <c r="Y170" s="2" t="s">
        <v>275</v>
      </c>
      <c r="Z170" s="2" t="s">
        <v>276</v>
      </c>
      <c r="AA170" s="2" t="s">
        <v>2461</v>
      </c>
      <c r="AB170" s="2" t="s">
        <v>2461</v>
      </c>
      <c r="AC170" s="2" t="s">
        <v>437</v>
      </c>
      <c r="AD170" s="2" t="s">
        <v>273</v>
      </c>
      <c r="AE170" s="2" t="s">
        <v>273</v>
      </c>
      <c r="AF170" s="2" t="s">
        <v>273</v>
      </c>
      <c r="AG170" s="2" t="s">
        <v>273</v>
      </c>
      <c r="AH170" s="2" t="s">
        <v>273</v>
      </c>
      <c r="AI170" s="2" t="s">
        <v>273</v>
      </c>
      <c r="AJ170" s="2" t="s">
        <v>273</v>
      </c>
      <c r="AK170" s="2" t="s">
        <v>273</v>
      </c>
      <c r="AL170" s="2" t="s">
        <v>273</v>
      </c>
      <c r="AM170" s="2" t="s">
        <v>273</v>
      </c>
      <c r="AN170" s="2" t="s">
        <v>278</v>
      </c>
      <c r="AO170" s="2" t="s">
        <v>273</v>
      </c>
      <c r="AP170" s="2" t="s">
        <v>273</v>
      </c>
      <c r="AQ170" s="2" t="s">
        <v>273</v>
      </c>
      <c r="AR170" s="3">
        <v>38.573999999999998</v>
      </c>
      <c r="AS170" s="3">
        <v>122.84</v>
      </c>
      <c r="AT170" s="2" t="s">
        <v>280</v>
      </c>
      <c r="AU170" s="2" t="s">
        <v>281</v>
      </c>
      <c r="AV170" s="2" t="s">
        <v>282</v>
      </c>
      <c r="AW170" s="2" t="s">
        <v>283</v>
      </c>
      <c r="AX170" s="2" t="s">
        <v>2417</v>
      </c>
      <c r="AY170" s="2" t="s">
        <v>2418</v>
      </c>
      <c r="AZ170" s="2" t="s">
        <v>2462</v>
      </c>
      <c r="BA170" s="3">
        <v>295</v>
      </c>
      <c r="BB170" s="3">
        <v>85</v>
      </c>
      <c r="BC170" s="3">
        <v>2080</v>
      </c>
      <c r="BD170" s="2" t="s">
        <v>310</v>
      </c>
      <c r="BE170" s="2" t="s">
        <v>311</v>
      </c>
      <c r="BF170" s="2" t="s">
        <v>310</v>
      </c>
      <c r="BG170" s="2" t="s">
        <v>311</v>
      </c>
      <c r="BH170" s="2" t="s">
        <v>278</v>
      </c>
      <c r="BI170" s="3">
        <v>80</v>
      </c>
      <c r="BJ170" s="3">
        <v>68740</v>
      </c>
      <c r="BK170" s="3">
        <v>18000</v>
      </c>
      <c r="BL170" s="3">
        <v>320</v>
      </c>
      <c r="BM170" s="3">
        <v>75</v>
      </c>
      <c r="BN170" s="3">
        <v>4800</v>
      </c>
      <c r="BO170" s="3">
        <v>2307</v>
      </c>
      <c r="BP170" s="3">
        <v>6.7199999999999996E-2</v>
      </c>
      <c r="BQ170" s="2" t="s">
        <v>278</v>
      </c>
      <c r="BR170" s="3">
        <v>0</v>
      </c>
      <c r="BS170" s="3">
        <v>0</v>
      </c>
      <c r="BT170" s="2" t="s">
        <v>278</v>
      </c>
      <c r="BU170" s="3">
        <v>1</v>
      </c>
      <c r="BV170" s="3">
        <v>1</v>
      </c>
      <c r="BW170" s="3">
        <v>11000</v>
      </c>
      <c r="BX170" s="3">
        <v>11000</v>
      </c>
      <c r="BY170" s="3">
        <v>70000</v>
      </c>
      <c r="BZ170" s="3">
        <v>0</v>
      </c>
      <c r="CA170" s="3">
        <v>0</v>
      </c>
      <c r="CB170" s="3">
        <v>70000</v>
      </c>
      <c r="CC170" s="3">
        <v>70</v>
      </c>
      <c r="CD170" s="3">
        <v>0.19</v>
      </c>
      <c r="CE170" s="3">
        <v>0</v>
      </c>
      <c r="CF170" s="3">
        <v>0</v>
      </c>
      <c r="CG170" s="3">
        <v>0</v>
      </c>
      <c r="CH170" s="3">
        <v>0</v>
      </c>
      <c r="CI170" s="3">
        <v>70000</v>
      </c>
      <c r="CJ170" s="2" t="s">
        <v>278</v>
      </c>
      <c r="CK170" s="2" t="s">
        <v>273</v>
      </c>
      <c r="CL170" s="2" t="s">
        <v>291</v>
      </c>
    </row>
    <row r="171" spans="1:90" hidden="1" x14ac:dyDescent="0.2">
      <c r="A171" s="2" t="s">
        <v>2463</v>
      </c>
      <c r="B171" s="2" t="s">
        <v>2464</v>
      </c>
      <c r="C171" s="2" t="s">
        <v>2465</v>
      </c>
      <c r="D171" s="2" t="s">
        <v>2466</v>
      </c>
      <c r="E171" s="2" t="s">
        <v>2467</v>
      </c>
      <c r="F171" s="2" t="s">
        <v>262</v>
      </c>
      <c r="G171" s="2" t="s">
        <v>2468</v>
      </c>
      <c r="H171" s="2" t="s">
        <v>2356</v>
      </c>
      <c r="I171" s="2" t="s">
        <v>2469</v>
      </c>
      <c r="J171" s="2" t="s">
        <v>761</v>
      </c>
      <c r="K171" s="2" t="s">
        <v>2467</v>
      </c>
      <c r="L171" s="2" t="s">
        <v>2470</v>
      </c>
      <c r="M171" s="2" t="s">
        <v>262</v>
      </c>
      <c r="N171" s="2" t="s">
        <v>2468</v>
      </c>
      <c r="O171" s="2" t="s">
        <v>268</v>
      </c>
      <c r="P171" s="2" t="s">
        <v>836</v>
      </c>
      <c r="Q171" s="2" t="s">
        <v>837</v>
      </c>
      <c r="R171" s="2" t="s">
        <v>2471</v>
      </c>
      <c r="S171" s="2" t="s">
        <v>453</v>
      </c>
      <c r="T171" s="2" t="s">
        <v>454</v>
      </c>
      <c r="U171" s="2" t="s">
        <v>2472</v>
      </c>
      <c r="V171" s="2" t="s">
        <v>2473</v>
      </c>
      <c r="W171" s="2" t="s">
        <v>273</v>
      </c>
      <c r="X171" s="2" t="s">
        <v>274</v>
      </c>
      <c r="Y171" s="2" t="s">
        <v>275</v>
      </c>
      <c r="Z171" s="2" t="s">
        <v>276</v>
      </c>
      <c r="AA171" s="2" t="s">
        <v>2474</v>
      </c>
      <c r="AB171" s="2" t="s">
        <v>2475</v>
      </c>
      <c r="AC171" s="2" t="s">
        <v>278</v>
      </c>
      <c r="AD171" s="2" t="s">
        <v>273</v>
      </c>
      <c r="AE171" s="2" t="s">
        <v>273</v>
      </c>
      <c r="AF171" s="2" t="s">
        <v>279</v>
      </c>
      <c r="AG171" s="2" t="s">
        <v>273</v>
      </c>
      <c r="AH171" s="2" t="s">
        <v>273</v>
      </c>
      <c r="AI171" s="2" t="s">
        <v>273</v>
      </c>
      <c r="AJ171" s="2" t="s">
        <v>273</v>
      </c>
      <c r="AK171" s="2" t="s">
        <v>273</v>
      </c>
      <c r="AL171" s="2" t="s">
        <v>273</v>
      </c>
      <c r="AM171" s="2" t="s">
        <v>273</v>
      </c>
      <c r="AN171" s="2" t="s">
        <v>278</v>
      </c>
      <c r="AO171" s="2" t="s">
        <v>273</v>
      </c>
      <c r="AP171" s="2" t="s">
        <v>273</v>
      </c>
      <c r="AQ171" s="2" t="s">
        <v>273</v>
      </c>
      <c r="AR171" s="3">
        <v>38.680199999999999</v>
      </c>
      <c r="AS171" s="3">
        <v>122.877</v>
      </c>
      <c r="AT171" s="2" t="s">
        <v>280</v>
      </c>
      <c r="AU171" s="2" t="s">
        <v>281</v>
      </c>
      <c r="AV171" s="2" t="s">
        <v>282</v>
      </c>
      <c r="AW171" s="2" t="s">
        <v>283</v>
      </c>
      <c r="AX171" s="2" t="s">
        <v>2417</v>
      </c>
      <c r="AY171" s="2" t="s">
        <v>2418</v>
      </c>
      <c r="AZ171" s="2" t="s">
        <v>2419</v>
      </c>
      <c r="BA171" s="3">
        <v>60</v>
      </c>
      <c r="BB171" s="3">
        <v>30</v>
      </c>
      <c r="BC171" s="3">
        <v>3840</v>
      </c>
      <c r="BD171" s="2" t="s">
        <v>310</v>
      </c>
      <c r="BE171" s="2" t="s">
        <v>311</v>
      </c>
      <c r="BF171" s="2" t="s">
        <v>310</v>
      </c>
      <c r="BG171" s="2" t="s">
        <v>311</v>
      </c>
      <c r="BH171" s="2" t="s">
        <v>278</v>
      </c>
      <c r="BI171" s="3">
        <v>30</v>
      </c>
      <c r="BJ171" s="3">
        <v>29730</v>
      </c>
      <c r="BK171" s="3">
        <v>697</v>
      </c>
      <c r="BL171" s="3">
        <v>276</v>
      </c>
      <c r="BM171" s="3">
        <v>31</v>
      </c>
      <c r="BN171" s="3">
        <v>1997.22</v>
      </c>
      <c r="BO171" s="3">
        <v>520</v>
      </c>
      <c r="BP171" s="3">
        <v>8.0699999999999994E-2</v>
      </c>
      <c r="BQ171" s="2" t="s">
        <v>278</v>
      </c>
      <c r="BR171" s="3">
        <v>0</v>
      </c>
      <c r="BS171" s="3">
        <v>0</v>
      </c>
      <c r="BT171" s="2" t="s">
        <v>278</v>
      </c>
      <c r="BU171" s="3">
        <v>2</v>
      </c>
      <c r="BV171" s="3">
        <v>1</v>
      </c>
      <c r="BW171" s="3">
        <v>1300</v>
      </c>
      <c r="BX171" s="3">
        <v>1300</v>
      </c>
      <c r="BY171" s="3">
        <v>3345</v>
      </c>
      <c r="BZ171" s="3">
        <v>0</v>
      </c>
      <c r="CA171" s="3">
        <v>0</v>
      </c>
      <c r="CB171" s="3">
        <v>3345.03</v>
      </c>
      <c r="CC171" s="3">
        <v>3.3450000000000002</v>
      </c>
      <c r="CD171" s="3">
        <v>8.9999999999999993E-3</v>
      </c>
      <c r="CE171" s="3">
        <v>0</v>
      </c>
      <c r="CF171" s="3">
        <v>0</v>
      </c>
      <c r="CG171" s="3">
        <v>0</v>
      </c>
      <c r="CH171" s="3">
        <v>0</v>
      </c>
      <c r="CI171" s="3">
        <v>3345</v>
      </c>
      <c r="CJ171" s="2" t="s">
        <v>278</v>
      </c>
      <c r="CK171" s="2" t="s">
        <v>273</v>
      </c>
      <c r="CL171" s="2" t="s">
        <v>291</v>
      </c>
    </row>
    <row r="172" spans="1:90" hidden="1" x14ac:dyDescent="0.2">
      <c r="A172" s="2" t="s">
        <v>2476</v>
      </c>
      <c r="B172" s="2" t="s">
        <v>2477</v>
      </c>
      <c r="C172" s="2" t="s">
        <v>2478</v>
      </c>
      <c r="D172" s="2" t="s">
        <v>2479</v>
      </c>
      <c r="E172" s="2" t="s">
        <v>837</v>
      </c>
      <c r="F172" s="2" t="s">
        <v>262</v>
      </c>
      <c r="G172" s="2" t="s">
        <v>2480</v>
      </c>
      <c r="H172" s="2" t="s">
        <v>2356</v>
      </c>
      <c r="I172" s="2" t="s">
        <v>2481</v>
      </c>
      <c r="J172" s="2" t="s">
        <v>761</v>
      </c>
      <c r="K172" s="2" t="s">
        <v>837</v>
      </c>
      <c r="L172" s="2" t="s">
        <v>2482</v>
      </c>
      <c r="M172" s="2" t="s">
        <v>262</v>
      </c>
      <c r="N172" s="2" t="s">
        <v>2483</v>
      </c>
      <c r="O172" s="2" t="s">
        <v>268</v>
      </c>
      <c r="P172" s="2" t="s">
        <v>836</v>
      </c>
      <c r="Q172" s="2" t="s">
        <v>837</v>
      </c>
      <c r="R172" s="2" t="s">
        <v>2477</v>
      </c>
      <c r="S172" s="2" t="s">
        <v>305</v>
      </c>
      <c r="T172" s="2" t="s">
        <v>306</v>
      </c>
      <c r="U172" s="2" t="s">
        <v>2484</v>
      </c>
      <c r="V172" s="2" t="s">
        <v>2485</v>
      </c>
      <c r="W172" s="2" t="s">
        <v>273</v>
      </c>
      <c r="X172" s="2" t="s">
        <v>274</v>
      </c>
      <c r="Y172" s="2" t="s">
        <v>275</v>
      </c>
      <c r="Z172" s="2" t="s">
        <v>276</v>
      </c>
      <c r="AA172" s="2" t="s">
        <v>2486</v>
      </c>
      <c r="AB172" s="2" t="s">
        <v>2486</v>
      </c>
      <c r="AC172" s="2" t="s">
        <v>278</v>
      </c>
      <c r="AD172" s="2" t="s">
        <v>273</v>
      </c>
      <c r="AE172" s="2" t="s">
        <v>273</v>
      </c>
      <c r="AF172" s="2" t="s">
        <v>279</v>
      </c>
      <c r="AG172" s="2" t="s">
        <v>273</v>
      </c>
      <c r="AH172" s="2" t="s">
        <v>273</v>
      </c>
      <c r="AI172" s="2" t="s">
        <v>273</v>
      </c>
      <c r="AJ172" s="2" t="s">
        <v>273</v>
      </c>
      <c r="AK172" s="2" t="s">
        <v>273</v>
      </c>
      <c r="AL172" s="2" t="s">
        <v>273</v>
      </c>
      <c r="AM172" s="2" t="s">
        <v>273</v>
      </c>
      <c r="AN172" s="2" t="s">
        <v>278</v>
      </c>
      <c r="AO172" s="2" t="s">
        <v>273</v>
      </c>
      <c r="AP172" s="2" t="s">
        <v>273</v>
      </c>
      <c r="AQ172" s="2" t="s">
        <v>273</v>
      </c>
      <c r="AR172" s="3">
        <v>38.294699999999999</v>
      </c>
      <c r="AS172" s="3">
        <v>122.44799999999999</v>
      </c>
      <c r="AT172" s="2" t="s">
        <v>280</v>
      </c>
      <c r="AU172" s="2" t="s">
        <v>281</v>
      </c>
      <c r="AV172" s="2" t="s">
        <v>282</v>
      </c>
      <c r="AW172" s="2" t="s">
        <v>283</v>
      </c>
      <c r="AX172" s="2" t="s">
        <v>2417</v>
      </c>
      <c r="AY172" s="2" t="s">
        <v>2418</v>
      </c>
      <c r="AZ172" s="2" t="s">
        <v>2419</v>
      </c>
      <c r="BA172" s="3">
        <v>250</v>
      </c>
      <c r="BB172" s="3">
        <v>190</v>
      </c>
      <c r="BC172" s="3">
        <v>6240</v>
      </c>
      <c r="BD172" s="2" t="s">
        <v>310</v>
      </c>
      <c r="BE172" s="2" t="s">
        <v>311</v>
      </c>
      <c r="BF172" s="2" t="s">
        <v>310</v>
      </c>
      <c r="BG172" s="2" t="s">
        <v>311</v>
      </c>
      <c r="BH172" s="2" t="s">
        <v>278</v>
      </c>
      <c r="BI172" s="3">
        <v>80</v>
      </c>
      <c r="BJ172" s="3">
        <v>153161</v>
      </c>
      <c r="BK172" s="3">
        <v>0</v>
      </c>
      <c r="BL172" s="3">
        <v>0</v>
      </c>
      <c r="BM172" s="3">
        <v>0</v>
      </c>
      <c r="BN172" s="3">
        <v>2390</v>
      </c>
      <c r="BO172" s="3">
        <v>383</v>
      </c>
      <c r="BP172" s="3">
        <v>0.1128</v>
      </c>
      <c r="BQ172" s="2" t="s">
        <v>278</v>
      </c>
      <c r="BR172" s="3">
        <v>0</v>
      </c>
      <c r="BS172" s="3">
        <v>0</v>
      </c>
      <c r="BT172" s="2" t="s">
        <v>278</v>
      </c>
      <c r="BU172" s="3">
        <v>0</v>
      </c>
      <c r="BV172" s="3">
        <v>0</v>
      </c>
      <c r="BW172" s="3">
        <v>0</v>
      </c>
      <c r="BX172" s="3">
        <v>0</v>
      </c>
      <c r="BY172" s="3">
        <v>14513.8</v>
      </c>
      <c r="BZ172" s="3">
        <v>6220.2</v>
      </c>
      <c r="CA172" s="3">
        <v>0</v>
      </c>
      <c r="CB172" s="3">
        <v>20734</v>
      </c>
      <c r="CC172" s="3">
        <v>20.73</v>
      </c>
      <c r="CD172" s="3">
        <v>0.05</v>
      </c>
      <c r="CE172" s="3">
        <v>0</v>
      </c>
      <c r="CF172" s="3">
        <v>0</v>
      </c>
      <c r="CG172" s="3">
        <v>0</v>
      </c>
      <c r="CH172" s="3">
        <v>0</v>
      </c>
      <c r="CI172" s="3">
        <v>20734</v>
      </c>
      <c r="CJ172" s="2" t="s">
        <v>278</v>
      </c>
      <c r="CK172" s="2" t="s">
        <v>273</v>
      </c>
      <c r="CL172" s="2" t="s">
        <v>291</v>
      </c>
    </row>
    <row r="173" spans="1:90" hidden="1" x14ac:dyDescent="0.2">
      <c r="A173" s="2" t="s">
        <v>2487</v>
      </c>
      <c r="B173" s="2" t="s">
        <v>2488</v>
      </c>
      <c r="C173" s="2" t="s">
        <v>2489</v>
      </c>
      <c r="D173" s="2" t="s">
        <v>2490</v>
      </c>
      <c r="E173" s="2" t="s">
        <v>1060</v>
      </c>
      <c r="F173" s="2" t="s">
        <v>262</v>
      </c>
      <c r="G173" s="2" t="s">
        <v>2491</v>
      </c>
      <c r="H173" s="2" t="s">
        <v>298</v>
      </c>
      <c r="I173" s="2" t="s">
        <v>2492</v>
      </c>
      <c r="J173" s="2" t="s">
        <v>300</v>
      </c>
      <c r="K173" s="2" t="s">
        <v>1060</v>
      </c>
      <c r="L173" s="2" t="s">
        <v>2490</v>
      </c>
      <c r="M173" s="2" t="s">
        <v>262</v>
      </c>
      <c r="N173" s="2" t="s">
        <v>2493</v>
      </c>
      <c r="O173" s="2" t="s">
        <v>268</v>
      </c>
      <c r="P173" s="2" t="s">
        <v>1064</v>
      </c>
      <c r="Q173" s="2" t="s">
        <v>1060</v>
      </c>
      <c r="R173" s="2" t="s">
        <v>2494</v>
      </c>
      <c r="S173" s="2" t="s">
        <v>305</v>
      </c>
      <c r="T173" s="2" t="s">
        <v>306</v>
      </c>
      <c r="U173" s="2" t="s">
        <v>2495</v>
      </c>
      <c r="V173" s="2" t="s">
        <v>2496</v>
      </c>
      <c r="W173" s="2" t="s">
        <v>273</v>
      </c>
      <c r="X173" s="2" t="s">
        <v>274</v>
      </c>
      <c r="Y173" s="2" t="s">
        <v>275</v>
      </c>
      <c r="Z173" s="2" t="s">
        <v>276</v>
      </c>
      <c r="AA173" s="2" t="s">
        <v>2497</v>
      </c>
      <c r="AB173" s="2" t="s">
        <v>2498</v>
      </c>
      <c r="AC173" s="2" t="s">
        <v>278</v>
      </c>
      <c r="AD173" s="2" t="s">
        <v>273</v>
      </c>
      <c r="AE173" s="2" t="s">
        <v>273</v>
      </c>
      <c r="AF173" s="2" t="s">
        <v>279</v>
      </c>
      <c r="AG173" s="2" t="s">
        <v>273</v>
      </c>
      <c r="AH173" s="2" t="s">
        <v>273</v>
      </c>
      <c r="AI173" s="2" t="s">
        <v>273</v>
      </c>
      <c r="AJ173" s="2" t="s">
        <v>273</v>
      </c>
      <c r="AK173" s="2" t="s">
        <v>273</v>
      </c>
      <c r="AL173" s="2" t="s">
        <v>273</v>
      </c>
      <c r="AM173" s="2" t="s">
        <v>273</v>
      </c>
      <c r="AN173" s="2" t="s">
        <v>278</v>
      </c>
      <c r="AO173" s="2" t="s">
        <v>273</v>
      </c>
      <c r="AP173" s="2" t="s">
        <v>273</v>
      </c>
      <c r="AQ173" s="2" t="s">
        <v>273</v>
      </c>
      <c r="AR173" s="3">
        <v>37.061799999999998</v>
      </c>
      <c r="AS173" s="3">
        <v>120.11</v>
      </c>
      <c r="AT173" s="2" t="s">
        <v>280</v>
      </c>
      <c r="AU173" s="2" t="s">
        <v>281</v>
      </c>
      <c r="AV173" s="2" t="s">
        <v>282</v>
      </c>
      <c r="AW173" s="2" t="s">
        <v>283</v>
      </c>
      <c r="AX173" s="2" t="s">
        <v>2417</v>
      </c>
      <c r="AY173" s="2" t="s">
        <v>2418</v>
      </c>
      <c r="AZ173" s="2" t="s">
        <v>2419</v>
      </c>
      <c r="BA173" s="3">
        <v>70</v>
      </c>
      <c r="BB173" s="3">
        <v>50</v>
      </c>
      <c r="BC173" s="3">
        <v>6240</v>
      </c>
      <c r="BD173" s="2" t="s">
        <v>310</v>
      </c>
      <c r="BE173" s="2" t="s">
        <v>311</v>
      </c>
      <c r="BF173" s="2" t="s">
        <v>310</v>
      </c>
      <c r="BG173" s="2" t="s">
        <v>311</v>
      </c>
      <c r="BH173" s="2" t="s">
        <v>278</v>
      </c>
      <c r="BI173" s="3">
        <v>100</v>
      </c>
      <c r="BJ173" s="3">
        <v>41034</v>
      </c>
      <c r="BK173" s="3">
        <v>1838</v>
      </c>
      <c r="BL173" s="3">
        <v>323</v>
      </c>
      <c r="BM173" s="3">
        <v>65</v>
      </c>
      <c r="BN173" s="3">
        <v>5000</v>
      </c>
      <c r="BO173" s="3">
        <v>801</v>
      </c>
      <c r="BP173" s="3">
        <v>7.9600000000000004E-2</v>
      </c>
      <c r="BQ173" s="2" t="s">
        <v>278</v>
      </c>
      <c r="BR173" s="3">
        <v>0</v>
      </c>
      <c r="BS173" s="3">
        <v>0</v>
      </c>
      <c r="BT173" s="2" t="s">
        <v>278</v>
      </c>
      <c r="BU173" s="3">
        <v>2</v>
      </c>
      <c r="BV173" s="3">
        <v>1</v>
      </c>
      <c r="BW173" s="3">
        <v>1000</v>
      </c>
      <c r="BX173" s="3">
        <v>1000</v>
      </c>
      <c r="BY173" s="3">
        <v>8603.42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8603.42</v>
      </c>
      <c r="CF173" s="3">
        <v>0</v>
      </c>
      <c r="CG173" s="3">
        <v>8603.42</v>
      </c>
      <c r="CH173" s="3">
        <v>0</v>
      </c>
      <c r="CI173" s="3">
        <v>8603.42</v>
      </c>
      <c r="CJ173" s="2" t="s">
        <v>278</v>
      </c>
      <c r="CK173" s="2" t="s">
        <v>273</v>
      </c>
      <c r="CL173" s="2" t="s">
        <v>291</v>
      </c>
    </row>
    <row r="174" spans="1:90" hidden="1" x14ac:dyDescent="0.2">
      <c r="A174" s="2" t="s">
        <v>2499</v>
      </c>
      <c r="B174" s="2" t="s">
        <v>2500</v>
      </c>
      <c r="C174" s="2" t="s">
        <v>2501</v>
      </c>
      <c r="D174" s="2" t="s">
        <v>2502</v>
      </c>
      <c r="E174" s="2" t="s">
        <v>2503</v>
      </c>
      <c r="F174" s="2" t="s">
        <v>262</v>
      </c>
      <c r="G174" s="2" t="s">
        <v>2504</v>
      </c>
      <c r="H174" s="2" t="s">
        <v>367</v>
      </c>
      <c r="I174" s="2" t="s">
        <v>2505</v>
      </c>
      <c r="J174" s="2" t="s">
        <v>761</v>
      </c>
      <c r="K174" s="2" t="s">
        <v>2503</v>
      </c>
      <c r="L174" s="2" t="s">
        <v>2506</v>
      </c>
      <c r="M174" s="2" t="s">
        <v>262</v>
      </c>
      <c r="N174" s="2" t="s">
        <v>2507</v>
      </c>
      <c r="O174" s="2" t="s">
        <v>268</v>
      </c>
      <c r="P174" s="2" t="s">
        <v>2508</v>
      </c>
      <c r="Q174" s="2" t="s">
        <v>2509</v>
      </c>
      <c r="R174" s="2" t="s">
        <v>2500</v>
      </c>
      <c r="S174" s="2" t="s">
        <v>305</v>
      </c>
      <c r="T174" s="2" t="s">
        <v>306</v>
      </c>
      <c r="U174" s="2" t="s">
        <v>273</v>
      </c>
      <c r="V174" s="2" t="s">
        <v>2510</v>
      </c>
      <c r="W174" s="2" t="s">
        <v>273</v>
      </c>
      <c r="X174" s="2" t="s">
        <v>274</v>
      </c>
      <c r="Y174" s="2" t="s">
        <v>275</v>
      </c>
      <c r="Z174" s="2" t="s">
        <v>276</v>
      </c>
      <c r="AA174" s="2" t="s">
        <v>2511</v>
      </c>
      <c r="AB174" s="2" t="s">
        <v>2511</v>
      </c>
      <c r="AC174" s="2" t="s">
        <v>278</v>
      </c>
      <c r="AD174" s="2" t="s">
        <v>273</v>
      </c>
      <c r="AE174" s="2" t="s">
        <v>273</v>
      </c>
      <c r="AF174" s="2" t="s">
        <v>279</v>
      </c>
      <c r="AG174" s="2" t="s">
        <v>273</v>
      </c>
      <c r="AH174" s="2" t="s">
        <v>273</v>
      </c>
      <c r="AI174" s="2" t="s">
        <v>273</v>
      </c>
      <c r="AJ174" s="2" t="s">
        <v>273</v>
      </c>
      <c r="AK174" s="2" t="s">
        <v>273</v>
      </c>
      <c r="AL174" s="2" t="s">
        <v>273</v>
      </c>
      <c r="AM174" s="2" t="s">
        <v>273</v>
      </c>
      <c r="AN174" s="2" t="s">
        <v>278</v>
      </c>
      <c r="AO174" s="2" t="s">
        <v>273</v>
      </c>
      <c r="AP174" s="2" t="s">
        <v>273</v>
      </c>
      <c r="AQ174" s="2" t="s">
        <v>273</v>
      </c>
      <c r="AR174" s="3">
        <v>38.515700000000002</v>
      </c>
      <c r="AS174" s="3">
        <v>122.48399999999999</v>
      </c>
      <c r="AT174" s="2" t="s">
        <v>280</v>
      </c>
      <c r="AU174" s="2" t="s">
        <v>281</v>
      </c>
      <c r="AV174" s="2" t="s">
        <v>282</v>
      </c>
      <c r="AW174" s="2" t="s">
        <v>283</v>
      </c>
      <c r="AX174" s="2" t="s">
        <v>2417</v>
      </c>
      <c r="AY174" s="2" t="s">
        <v>2418</v>
      </c>
      <c r="AZ174" s="2" t="s">
        <v>2419</v>
      </c>
      <c r="BA174" s="3">
        <v>125</v>
      </c>
      <c r="BB174" s="3">
        <v>90</v>
      </c>
      <c r="BC174" s="3">
        <v>4992</v>
      </c>
      <c r="BD174" s="2" t="s">
        <v>310</v>
      </c>
      <c r="BE174" s="2" t="s">
        <v>311</v>
      </c>
      <c r="BF174" s="2" t="s">
        <v>310</v>
      </c>
      <c r="BG174" s="2" t="s">
        <v>311</v>
      </c>
      <c r="BH174" s="2" t="s">
        <v>278</v>
      </c>
      <c r="BI174" s="3">
        <v>85</v>
      </c>
      <c r="BJ174" s="3">
        <v>73250</v>
      </c>
      <c r="BK174" s="3">
        <v>5773</v>
      </c>
      <c r="BL174" s="3">
        <v>328</v>
      </c>
      <c r="BM174" s="3">
        <v>60</v>
      </c>
      <c r="BN174" s="3">
        <v>2400</v>
      </c>
      <c r="BO174" s="3">
        <v>480</v>
      </c>
      <c r="BP174" s="3">
        <v>8.0500000000000002E-2</v>
      </c>
      <c r="BQ174" s="2" t="s">
        <v>278</v>
      </c>
      <c r="BR174" s="3">
        <v>0</v>
      </c>
      <c r="BS174" s="3">
        <v>0</v>
      </c>
      <c r="BT174" s="2" t="s">
        <v>278</v>
      </c>
      <c r="BU174" s="3">
        <v>2</v>
      </c>
      <c r="BV174" s="3">
        <v>2</v>
      </c>
      <c r="BW174" s="3">
        <v>6900</v>
      </c>
      <c r="BX174" s="3">
        <v>3450</v>
      </c>
      <c r="BY174" s="3">
        <v>27364.1</v>
      </c>
      <c r="BZ174" s="3">
        <v>0</v>
      </c>
      <c r="CA174" s="3">
        <v>0</v>
      </c>
      <c r="CB174" s="3">
        <v>27364.2</v>
      </c>
      <c r="CC174" s="3">
        <v>27.364000000000001</v>
      </c>
      <c r="CD174" s="3">
        <v>7.4999999999999997E-2</v>
      </c>
      <c r="CE174" s="3">
        <v>0</v>
      </c>
      <c r="CF174" s="3">
        <v>0</v>
      </c>
      <c r="CG174" s="3">
        <v>0</v>
      </c>
      <c r="CH174" s="3">
        <v>0</v>
      </c>
      <c r="CI174" s="3">
        <v>27364.1</v>
      </c>
      <c r="CJ174" s="2" t="s">
        <v>278</v>
      </c>
      <c r="CK174" s="2" t="s">
        <v>273</v>
      </c>
      <c r="CL174" s="2" t="s">
        <v>291</v>
      </c>
    </row>
    <row r="175" spans="1:90" hidden="1" x14ac:dyDescent="0.2">
      <c r="A175" s="2" t="s">
        <v>2512</v>
      </c>
      <c r="B175" s="2" t="s">
        <v>2513</v>
      </c>
      <c r="C175" s="2" t="s">
        <v>2514</v>
      </c>
      <c r="D175" s="2" t="s">
        <v>2515</v>
      </c>
      <c r="E175" s="2" t="s">
        <v>1060</v>
      </c>
      <c r="F175" s="2" t="s">
        <v>262</v>
      </c>
      <c r="G175" s="2" t="s">
        <v>2516</v>
      </c>
      <c r="H175" s="2" t="s">
        <v>298</v>
      </c>
      <c r="I175" s="2" t="s">
        <v>2517</v>
      </c>
      <c r="J175" s="2" t="s">
        <v>300</v>
      </c>
      <c r="K175" s="2" t="s">
        <v>1060</v>
      </c>
      <c r="L175" s="2" t="s">
        <v>2515</v>
      </c>
      <c r="M175" s="2" t="s">
        <v>262</v>
      </c>
      <c r="N175" s="2" t="s">
        <v>2518</v>
      </c>
      <c r="O175" s="2" t="s">
        <v>268</v>
      </c>
      <c r="P175" s="2" t="s">
        <v>1064</v>
      </c>
      <c r="Q175" s="2" t="s">
        <v>1060</v>
      </c>
      <c r="R175" s="2" t="s">
        <v>2494</v>
      </c>
      <c r="S175" s="2" t="s">
        <v>318</v>
      </c>
      <c r="T175" s="2" t="s">
        <v>319</v>
      </c>
      <c r="U175" s="2" t="s">
        <v>2519</v>
      </c>
      <c r="V175" s="2" t="s">
        <v>2520</v>
      </c>
      <c r="W175" s="2" t="s">
        <v>273</v>
      </c>
      <c r="X175" s="2" t="s">
        <v>274</v>
      </c>
      <c r="Y175" s="2" t="s">
        <v>275</v>
      </c>
      <c r="Z175" s="2" t="s">
        <v>276</v>
      </c>
      <c r="AA175" s="2" t="s">
        <v>2521</v>
      </c>
      <c r="AB175" s="2" t="s">
        <v>2498</v>
      </c>
      <c r="AC175" s="2" t="s">
        <v>437</v>
      </c>
      <c r="AD175" s="2" t="s">
        <v>273</v>
      </c>
      <c r="AE175" s="2" t="s">
        <v>273</v>
      </c>
      <c r="AF175" s="2" t="s">
        <v>273</v>
      </c>
      <c r="AG175" s="2" t="s">
        <v>544</v>
      </c>
      <c r="AH175" s="2" t="s">
        <v>273</v>
      </c>
      <c r="AI175" s="2" t="s">
        <v>437</v>
      </c>
      <c r="AJ175" s="2" t="s">
        <v>1422</v>
      </c>
      <c r="AK175" s="2" t="s">
        <v>273</v>
      </c>
      <c r="AL175" s="2" t="s">
        <v>273</v>
      </c>
      <c r="AM175" s="2" t="s">
        <v>278</v>
      </c>
      <c r="AN175" s="2" t="s">
        <v>278</v>
      </c>
      <c r="AO175" s="2" t="s">
        <v>273</v>
      </c>
      <c r="AP175" s="2" t="s">
        <v>273</v>
      </c>
      <c r="AQ175" s="2" t="s">
        <v>273</v>
      </c>
      <c r="AR175" s="3">
        <v>36.945399999999999</v>
      </c>
      <c r="AS175" s="3">
        <v>120.04300000000001</v>
      </c>
      <c r="AT175" s="2" t="s">
        <v>280</v>
      </c>
      <c r="AU175" s="2" t="s">
        <v>281</v>
      </c>
      <c r="AV175" s="2" t="s">
        <v>282</v>
      </c>
      <c r="AW175" s="2" t="s">
        <v>283</v>
      </c>
      <c r="AX175" s="2" t="s">
        <v>2417</v>
      </c>
      <c r="AY175" s="2" t="s">
        <v>2418</v>
      </c>
      <c r="AZ175" s="2" t="s">
        <v>2419</v>
      </c>
      <c r="BA175" s="3">
        <v>600</v>
      </c>
      <c r="BB175" s="3">
        <v>300</v>
      </c>
      <c r="BC175" s="3">
        <v>6000</v>
      </c>
      <c r="BD175" s="2" t="s">
        <v>310</v>
      </c>
      <c r="BE175" s="2" t="s">
        <v>311</v>
      </c>
      <c r="BF175" s="2" t="s">
        <v>310</v>
      </c>
      <c r="BG175" s="2" t="s">
        <v>311</v>
      </c>
      <c r="BH175" s="2" t="s">
        <v>437</v>
      </c>
      <c r="BI175" s="3">
        <v>65</v>
      </c>
      <c r="BJ175" s="3">
        <v>236131</v>
      </c>
      <c r="BK175" s="3">
        <v>20000</v>
      </c>
      <c r="BL175" s="3">
        <v>400</v>
      </c>
      <c r="BM175" s="3">
        <v>233</v>
      </c>
      <c r="BN175" s="3">
        <v>30000</v>
      </c>
      <c r="BO175" s="3">
        <v>5000</v>
      </c>
      <c r="BP175" s="3">
        <v>0.08</v>
      </c>
      <c r="BQ175" s="2" t="s">
        <v>437</v>
      </c>
      <c r="BR175" s="3">
        <v>300</v>
      </c>
      <c r="BS175" s="3">
        <v>1</v>
      </c>
      <c r="BT175" s="2" t="s">
        <v>278</v>
      </c>
      <c r="BU175" s="3">
        <v>3</v>
      </c>
      <c r="BV175" s="3">
        <v>3</v>
      </c>
      <c r="BW175" s="3">
        <v>230000</v>
      </c>
      <c r="BX175" s="3">
        <v>76666</v>
      </c>
      <c r="BY175" s="3">
        <v>200000</v>
      </c>
      <c r="BZ175" s="3">
        <v>0</v>
      </c>
      <c r="CA175" s="3">
        <v>0</v>
      </c>
      <c r="CB175" s="3">
        <v>200000</v>
      </c>
      <c r="CC175" s="3">
        <v>200</v>
      </c>
      <c r="CD175" s="3">
        <v>0.54</v>
      </c>
      <c r="CE175" s="3">
        <v>0</v>
      </c>
      <c r="CF175" s="3">
        <v>0</v>
      </c>
      <c r="CG175" s="3">
        <v>0</v>
      </c>
      <c r="CH175" s="3">
        <v>0</v>
      </c>
      <c r="CI175" s="3">
        <v>200000</v>
      </c>
      <c r="CJ175" s="2" t="s">
        <v>278</v>
      </c>
      <c r="CK175" s="2" t="s">
        <v>273</v>
      </c>
      <c r="CL175" s="2" t="s">
        <v>291</v>
      </c>
    </row>
    <row r="176" spans="1:90" hidden="1" x14ac:dyDescent="0.2">
      <c r="A176" s="2" t="s">
        <v>2522</v>
      </c>
      <c r="B176" s="2" t="s">
        <v>2433</v>
      </c>
      <c r="C176" s="2" t="s">
        <v>2440</v>
      </c>
      <c r="D176" s="2" t="s">
        <v>2523</v>
      </c>
      <c r="E176" s="2" t="s">
        <v>424</v>
      </c>
      <c r="F176" s="2" t="s">
        <v>262</v>
      </c>
      <c r="G176" s="2" t="s">
        <v>2524</v>
      </c>
      <c r="H176" s="2" t="s">
        <v>426</v>
      </c>
      <c r="I176" s="2" t="s">
        <v>2525</v>
      </c>
      <c r="J176" s="2" t="s">
        <v>354</v>
      </c>
      <c r="K176" s="2" t="s">
        <v>424</v>
      </c>
      <c r="L176" s="2" t="s">
        <v>2526</v>
      </c>
      <c r="M176" s="2" t="s">
        <v>262</v>
      </c>
      <c r="N176" s="2" t="s">
        <v>425</v>
      </c>
      <c r="O176" s="2" t="s">
        <v>268</v>
      </c>
      <c r="P176" s="2" t="s">
        <v>475</v>
      </c>
      <c r="Q176" s="2" t="s">
        <v>476</v>
      </c>
      <c r="R176" s="2" t="s">
        <v>2433</v>
      </c>
      <c r="S176" s="2" t="s">
        <v>318</v>
      </c>
      <c r="T176" s="2" t="s">
        <v>319</v>
      </c>
      <c r="U176" s="2" t="s">
        <v>2527</v>
      </c>
      <c r="V176" s="2" t="s">
        <v>2440</v>
      </c>
      <c r="W176" s="2" t="s">
        <v>273</v>
      </c>
      <c r="X176" s="2" t="s">
        <v>274</v>
      </c>
      <c r="Y176" s="2" t="s">
        <v>275</v>
      </c>
      <c r="Z176" s="2" t="s">
        <v>276</v>
      </c>
      <c r="AA176" s="2" t="s">
        <v>2528</v>
      </c>
      <c r="AB176" s="2" t="s">
        <v>2441</v>
      </c>
      <c r="AC176" s="2" t="s">
        <v>437</v>
      </c>
      <c r="AD176" s="2" t="s">
        <v>2529</v>
      </c>
      <c r="AE176" s="2" t="s">
        <v>1521</v>
      </c>
      <c r="AF176" s="2" t="s">
        <v>2530</v>
      </c>
      <c r="AG176" s="2" t="s">
        <v>544</v>
      </c>
      <c r="AH176" s="2" t="s">
        <v>273</v>
      </c>
      <c r="AI176" s="2" t="s">
        <v>437</v>
      </c>
      <c r="AJ176" s="2" t="s">
        <v>2531</v>
      </c>
      <c r="AK176" s="2" t="s">
        <v>273</v>
      </c>
      <c r="AL176" s="2" t="s">
        <v>273</v>
      </c>
      <c r="AM176" s="2" t="s">
        <v>437</v>
      </c>
      <c r="AN176" s="2" t="s">
        <v>278</v>
      </c>
      <c r="AO176" s="2" t="s">
        <v>273</v>
      </c>
      <c r="AP176" s="2" t="s">
        <v>273</v>
      </c>
      <c r="AQ176" s="2" t="s">
        <v>273</v>
      </c>
      <c r="AR176" s="3">
        <v>37.373600000000003</v>
      </c>
      <c r="AS176" s="3">
        <v>120.822</v>
      </c>
      <c r="AT176" s="2" t="s">
        <v>280</v>
      </c>
      <c r="AU176" s="2" t="s">
        <v>281</v>
      </c>
      <c r="AV176" s="2" t="s">
        <v>282</v>
      </c>
      <c r="AW176" s="2" t="s">
        <v>283</v>
      </c>
      <c r="AX176" s="2" t="s">
        <v>2417</v>
      </c>
      <c r="AY176" s="2" t="s">
        <v>2418</v>
      </c>
      <c r="AZ176" s="2" t="s">
        <v>2419</v>
      </c>
      <c r="BA176" s="3">
        <v>150</v>
      </c>
      <c r="BB176" s="3">
        <v>90</v>
      </c>
      <c r="BC176" s="3">
        <v>7488</v>
      </c>
      <c r="BD176" s="2" t="s">
        <v>310</v>
      </c>
      <c r="BE176" s="2" t="s">
        <v>311</v>
      </c>
      <c r="BF176" s="2" t="s">
        <v>310</v>
      </c>
      <c r="BG176" s="2" t="s">
        <v>311</v>
      </c>
      <c r="BH176" s="2" t="s">
        <v>278</v>
      </c>
      <c r="BI176" s="3">
        <v>85</v>
      </c>
      <c r="BJ176" s="3">
        <v>81555</v>
      </c>
      <c r="BK176" s="3">
        <v>70000</v>
      </c>
      <c r="BL176" s="3">
        <v>300</v>
      </c>
      <c r="BM176" s="3">
        <v>52</v>
      </c>
      <c r="BN176" s="3">
        <v>240</v>
      </c>
      <c r="BO176" s="3">
        <v>32</v>
      </c>
      <c r="BP176" s="3">
        <v>7.9299999999999995E-2</v>
      </c>
      <c r="BQ176" s="2" t="s">
        <v>278</v>
      </c>
      <c r="BR176" s="3">
        <v>0</v>
      </c>
      <c r="BS176" s="3">
        <v>0</v>
      </c>
      <c r="BT176" s="2" t="s">
        <v>278</v>
      </c>
      <c r="BU176" s="3">
        <v>2</v>
      </c>
      <c r="BV176" s="3">
        <v>2</v>
      </c>
      <c r="BW176" s="3">
        <v>195000</v>
      </c>
      <c r="BX176" s="3">
        <v>97500</v>
      </c>
      <c r="BY176" s="3">
        <v>220000</v>
      </c>
      <c r="BZ176" s="3">
        <v>0</v>
      </c>
      <c r="CA176" s="3">
        <v>0</v>
      </c>
      <c r="CB176" s="3">
        <v>220000</v>
      </c>
      <c r="CC176" s="3">
        <v>220</v>
      </c>
      <c r="CD176" s="3">
        <v>0.6</v>
      </c>
      <c r="CE176" s="3">
        <v>0</v>
      </c>
      <c r="CF176" s="3">
        <v>0</v>
      </c>
      <c r="CG176" s="3">
        <v>0</v>
      </c>
      <c r="CH176" s="3">
        <v>0</v>
      </c>
      <c r="CI176" s="3">
        <v>220000</v>
      </c>
      <c r="CJ176" s="2" t="s">
        <v>278</v>
      </c>
      <c r="CK176" s="2" t="s">
        <v>273</v>
      </c>
      <c r="CL176" s="2" t="s">
        <v>291</v>
      </c>
    </row>
    <row r="177" spans="1:90" hidden="1" x14ac:dyDescent="0.2">
      <c r="A177" s="2" t="s">
        <v>2532</v>
      </c>
      <c r="B177" s="2" t="s">
        <v>2513</v>
      </c>
      <c r="C177" s="2" t="s">
        <v>2533</v>
      </c>
      <c r="D177" s="2" t="s">
        <v>2534</v>
      </c>
      <c r="E177" s="2" t="s">
        <v>2535</v>
      </c>
      <c r="F177" s="2" t="s">
        <v>262</v>
      </c>
      <c r="G177" s="2" t="s">
        <v>2536</v>
      </c>
      <c r="H177" s="2" t="s">
        <v>426</v>
      </c>
      <c r="I177" s="2" t="s">
        <v>2537</v>
      </c>
      <c r="J177" s="2" t="s">
        <v>354</v>
      </c>
      <c r="K177" s="2" t="s">
        <v>2535</v>
      </c>
      <c r="L177" s="2" t="s">
        <v>2538</v>
      </c>
      <c r="M177" s="2" t="s">
        <v>262</v>
      </c>
      <c r="N177" s="2" t="s">
        <v>2536</v>
      </c>
      <c r="O177" s="2" t="s">
        <v>268</v>
      </c>
      <c r="P177" s="2" t="s">
        <v>355</v>
      </c>
      <c r="Q177" s="2" t="s">
        <v>356</v>
      </c>
      <c r="R177" s="2" t="s">
        <v>2494</v>
      </c>
      <c r="S177" s="2" t="s">
        <v>318</v>
      </c>
      <c r="T177" s="2" t="s">
        <v>319</v>
      </c>
      <c r="U177" s="2" t="s">
        <v>2539</v>
      </c>
      <c r="V177" s="2" t="s">
        <v>273</v>
      </c>
      <c r="W177" s="2" t="s">
        <v>273</v>
      </c>
      <c r="X177" s="2" t="s">
        <v>274</v>
      </c>
      <c r="Y177" s="2" t="s">
        <v>275</v>
      </c>
      <c r="Z177" s="2" t="s">
        <v>276</v>
      </c>
      <c r="AA177" s="2" t="s">
        <v>2540</v>
      </c>
      <c r="AB177" s="2" t="s">
        <v>2498</v>
      </c>
      <c r="AC177" s="2" t="s">
        <v>278</v>
      </c>
      <c r="AD177" s="2" t="s">
        <v>273</v>
      </c>
      <c r="AE177" s="2" t="s">
        <v>273</v>
      </c>
      <c r="AF177" s="2" t="s">
        <v>279</v>
      </c>
      <c r="AG177" s="2" t="s">
        <v>273</v>
      </c>
      <c r="AH177" s="2" t="s">
        <v>273</v>
      </c>
      <c r="AI177" s="2" t="s">
        <v>273</v>
      </c>
      <c r="AJ177" s="2" t="s">
        <v>273</v>
      </c>
      <c r="AK177" s="2" t="s">
        <v>273</v>
      </c>
      <c r="AL177" s="2" t="s">
        <v>273</v>
      </c>
      <c r="AM177" s="2" t="s">
        <v>273</v>
      </c>
      <c r="AN177" s="2" t="s">
        <v>278</v>
      </c>
      <c r="AO177" s="2" t="s">
        <v>273</v>
      </c>
      <c r="AP177" s="2" t="s">
        <v>273</v>
      </c>
      <c r="AQ177" s="2" t="s">
        <v>273</v>
      </c>
      <c r="AR177" s="3">
        <v>37.7986</v>
      </c>
      <c r="AS177" s="3">
        <v>121.045</v>
      </c>
      <c r="AT177" s="2" t="s">
        <v>280</v>
      </c>
      <c r="AU177" s="2" t="s">
        <v>281</v>
      </c>
      <c r="AV177" s="2" t="s">
        <v>282</v>
      </c>
      <c r="AW177" s="2" t="s">
        <v>283</v>
      </c>
      <c r="AX177" s="2" t="s">
        <v>2417</v>
      </c>
      <c r="AY177" s="2" t="s">
        <v>2418</v>
      </c>
      <c r="AZ177" s="2" t="s">
        <v>2462</v>
      </c>
      <c r="BA177" s="3">
        <v>47</v>
      </c>
      <c r="BB177" s="3">
        <v>41</v>
      </c>
      <c r="BC177" s="3">
        <v>3120</v>
      </c>
      <c r="BD177" s="2" t="s">
        <v>310</v>
      </c>
      <c r="BE177" s="2" t="s">
        <v>311</v>
      </c>
      <c r="BF177" s="2" t="s">
        <v>310</v>
      </c>
      <c r="BG177" s="2" t="s">
        <v>311</v>
      </c>
      <c r="BH177" s="2" t="s">
        <v>278</v>
      </c>
      <c r="BI177" s="3">
        <v>60</v>
      </c>
      <c r="BJ177" s="3">
        <v>32909</v>
      </c>
      <c r="BK177" s="3">
        <v>6197</v>
      </c>
      <c r="BL177" s="3">
        <v>660</v>
      </c>
      <c r="BM177" s="3">
        <v>165</v>
      </c>
      <c r="BN177" s="3">
        <v>4304.16</v>
      </c>
      <c r="BO177" s="3">
        <v>1379</v>
      </c>
      <c r="BP177" s="3">
        <v>7.9799999999999996E-2</v>
      </c>
      <c r="BQ177" s="2" t="s">
        <v>278</v>
      </c>
      <c r="BR177" s="3">
        <v>0</v>
      </c>
      <c r="BS177" s="3">
        <v>0</v>
      </c>
      <c r="BT177" s="2" t="s">
        <v>278</v>
      </c>
      <c r="BU177" s="3">
        <v>1</v>
      </c>
      <c r="BV177" s="3">
        <v>3</v>
      </c>
      <c r="BW177" s="3">
        <v>60000</v>
      </c>
      <c r="BX177" s="3">
        <v>20000</v>
      </c>
      <c r="BY177" s="3">
        <v>24166.7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21750</v>
      </c>
      <c r="CF177" s="3">
        <v>21750</v>
      </c>
      <c r="CG177" s="3">
        <v>0</v>
      </c>
      <c r="CH177" s="3">
        <v>0</v>
      </c>
      <c r="CI177" s="3">
        <v>24166.7</v>
      </c>
      <c r="CJ177" s="2" t="s">
        <v>278</v>
      </c>
      <c r="CK177" s="2" t="s">
        <v>273</v>
      </c>
      <c r="CL177" s="2" t="s">
        <v>291</v>
      </c>
    </row>
    <row r="178" spans="1:90" hidden="1" x14ac:dyDescent="0.2">
      <c r="A178" s="2" t="s">
        <v>2541</v>
      </c>
      <c r="B178" s="2" t="s">
        <v>2542</v>
      </c>
      <c r="C178" s="2" t="s">
        <v>273</v>
      </c>
      <c r="D178" s="2" t="s">
        <v>2543</v>
      </c>
      <c r="E178" s="2" t="s">
        <v>579</v>
      </c>
      <c r="F178" s="2" t="s">
        <v>262</v>
      </c>
      <c r="G178" s="2" t="s">
        <v>2544</v>
      </c>
      <c r="H178" s="2" t="s">
        <v>581</v>
      </c>
      <c r="I178" s="2" t="s">
        <v>2545</v>
      </c>
      <c r="J178" s="2" t="s">
        <v>583</v>
      </c>
      <c r="K178" s="2" t="s">
        <v>579</v>
      </c>
      <c r="L178" s="2" t="s">
        <v>2543</v>
      </c>
      <c r="M178" s="2" t="s">
        <v>262</v>
      </c>
      <c r="N178" s="2" t="s">
        <v>2546</v>
      </c>
      <c r="O178" s="2" t="s">
        <v>268</v>
      </c>
      <c r="P178" s="2" t="s">
        <v>585</v>
      </c>
      <c r="Q178" s="2" t="s">
        <v>586</v>
      </c>
      <c r="R178" s="2" t="s">
        <v>2542</v>
      </c>
      <c r="S178" s="2" t="s">
        <v>318</v>
      </c>
      <c r="T178" s="2" t="s">
        <v>319</v>
      </c>
      <c r="U178" s="2" t="s">
        <v>2547</v>
      </c>
      <c r="V178" s="2" t="s">
        <v>273</v>
      </c>
      <c r="W178" s="2" t="s">
        <v>273</v>
      </c>
      <c r="X178" s="2" t="s">
        <v>274</v>
      </c>
      <c r="Y178" s="2" t="s">
        <v>275</v>
      </c>
      <c r="Z178" s="2" t="s">
        <v>276</v>
      </c>
      <c r="AA178" s="2" t="s">
        <v>2548</v>
      </c>
      <c r="AB178" s="2" t="s">
        <v>2548</v>
      </c>
      <c r="AC178" s="2" t="s">
        <v>278</v>
      </c>
      <c r="AD178" s="2" t="s">
        <v>273</v>
      </c>
      <c r="AE178" s="2" t="s">
        <v>273</v>
      </c>
      <c r="AF178" s="2" t="s">
        <v>279</v>
      </c>
      <c r="AG178" s="2" t="s">
        <v>273</v>
      </c>
      <c r="AH178" s="2" t="s">
        <v>273</v>
      </c>
      <c r="AI178" s="2" t="s">
        <v>273</v>
      </c>
      <c r="AJ178" s="2" t="s">
        <v>273</v>
      </c>
      <c r="AK178" s="2" t="s">
        <v>273</v>
      </c>
      <c r="AL178" s="2" t="s">
        <v>273</v>
      </c>
      <c r="AM178" s="2" t="s">
        <v>273</v>
      </c>
      <c r="AN178" s="2" t="s">
        <v>278</v>
      </c>
      <c r="AO178" s="2" t="s">
        <v>273</v>
      </c>
      <c r="AP178" s="2" t="s">
        <v>273</v>
      </c>
      <c r="AQ178" s="2" t="s">
        <v>273</v>
      </c>
      <c r="AR178" s="3">
        <v>37.314700000000002</v>
      </c>
      <c r="AS178" s="3">
        <v>121.786</v>
      </c>
      <c r="AT178" s="2" t="s">
        <v>280</v>
      </c>
      <c r="AU178" s="2" t="s">
        <v>281</v>
      </c>
      <c r="AV178" s="2" t="s">
        <v>282</v>
      </c>
      <c r="AW178" s="2" t="s">
        <v>283</v>
      </c>
      <c r="AX178" s="2" t="s">
        <v>2417</v>
      </c>
      <c r="AY178" s="2" t="s">
        <v>2418</v>
      </c>
      <c r="AZ178" s="2" t="s">
        <v>2419</v>
      </c>
      <c r="BA178" s="3">
        <v>75</v>
      </c>
      <c r="BB178" s="3">
        <v>25</v>
      </c>
      <c r="BC178" s="3">
        <v>2080</v>
      </c>
      <c r="BD178" s="2" t="s">
        <v>310</v>
      </c>
      <c r="BE178" s="2" t="s">
        <v>311</v>
      </c>
      <c r="BF178" s="2" t="s">
        <v>310</v>
      </c>
      <c r="BG178" s="2" t="s">
        <v>311</v>
      </c>
      <c r="BH178" s="2" t="s">
        <v>278</v>
      </c>
      <c r="BI178" s="3">
        <v>100</v>
      </c>
      <c r="BJ178" s="3">
        <v>24689</v>
      </c>
      <c r="BK178" s="3">
        <v>740</v>
      </c>
      <c r="BL178" s="3">
        <v>276</v>
      </c>
      <c r="BM178" s="3">
        <v>31</v>
      </c>
      <c r="BN178" s="3">
        <v>1483.96</v>
      </c>
      <c r="BO178" s="3">
        <v>713</v>
      </c>
      <c r="BP178" s="3">
        <v>8.1000000000000003E-2</v>
      </c>
      <c r="BQ178" s="2" t="s">
        <v>278</v>
      </c>
      <c r="BR178" s="3">
        <v>0</v>
      </c>
      <c r="BS178" s="3">
        <v>0</v>
      </c>
      <c r="BT178" s="2" t="s">
        <v>278</v>
      </c>
      <c r="BU178" s="3">
        <v>1</v>
      </c>
      <c r="BV178" s="3">
        <v>4</v>
      </c>
      <c r="BW178" s="3">
        <v>5600</v>
      </c>
      <c r="BX178" s="3">
        <v>1400</v>
      </c>
      <c r="BY178" s="3">
        <v>1539.85</v>
      </c>
      <c r="BZ178" s="3">
        <v>829.14800000000002</v>
      </c>
      <c r="CA178" s="3">
        <v>0</v>
      </c>
      <c r="CB178" s="3">
        <v>2369.04</v>
      </c>
      <c r="CC178" s="3">
        <v>2.3690000000000002</v>
      </c>
      <c r="CD178" s="3">
        <v>6.0000000000000001E-3</v>
      </c>
      <c r="CE178" s="3">
        <v>0</v>
      </c>
      <c r="CF178" s="3">
        <v>0</v>
      </c>
      <c r="CG178" s="3">
        <v>0</v>
      </c>
      <c r="CH178" s="3">
        <v>0</v>
      </c>
      <c r="CI178" s="3">
        <v>2369</v>
      </c>
      <c r="CJ178" s="2" t="s">
        <v>278</v>
      </c>
      <c r="CK178" s="2" t="s">
        <v>273</v>
      </c>
      <c r="CL178" s="2" t="s">
        <v>291</v>
      </c>
    </row>
    <row r="179" spans="1:90" hidden="1" x14ac:dyDescent="0.2">
      <c r="A179" s="2" t="s">
        <v>2549</v>
      </c>
      <c r="B179" s="2" t="s">
        <v>2550</v>
      </c>
      <c r="C179" s="2" t="s">
        <v>2513</v>
      </c>
      <c r="D179" s="2" t="s">
        <v>2551</v>
      </c>
      <c r="E179" s="2" t="s">
        <v>2552</v>
      </c>
      <c r="F179" s="2" t="s">
        <v>262</v>
      </c>
      <c r="G179" s="2" t="s">
        <v>2553</v>
      </c>
      <c r="H179" s="2" t="s">
        <v>1177</v>
      </c>
      <c r="I179" s="2" t="s">
        <v>2554</v>
      </c>
      <c r="J179" s="2" t="s">
        <v>1108</v>
      </c>
      <c r="K179" s="2" t="s">
        <v>2552</v>
      </c>
      <c r="L179" s="2" t="s">
        <v>2555</v>
      </c>
      <c r="M179" s="2" t="s">
        <v>262</v>
      </c>
      <c r="N179" s="2" t="s">
        <v>2553</v>
      </c>
      <c r="O179" s="2" t="s">
        <v>268</v>
      </c>
      <c r="P179" s="2" t="s">
        <v>1180</v>
      </c>
      <c r="Q179" s="2" t="s">
        <v>1181</v>
      </c>
      <c r="R179" s="2" t="s">
        <v>2494</v>
      </c>
      <c r="S179" s="2" t="s">
        <v>318</v>
      </c>
      <c r="T179" s="2" t="s">
        <v>319</v>
      </c>
      <c r="U179" s="2" t="s">
        <v>2556</v>
      </c>
      <c r="V179" s="2" t="s">
        <v>273</v>
      </c>
      <c r="W179" s="2" t="s">
        <v>273</v>
      </c>
      <c r="X179" s="2" t="s">
        <v>274</v>
      </c>
      <c r="Y179" s="2" t="s">
        <v>275</v>
      </c>
      <c r="Z179" s="2" t="s">
        <v>276</v>
      </c>
      <c r="AA179" s="2" t="s">
        <v>2557</v>
      </c>
      <c r="AB179" s="2" t="s">
        <v>2498</v>
      </c>
      <c r="AC179" s="2" t="s">
        <v>437</v>
      </c>
      <c r="AD179" s="2" t="s">
        <v>2556</v>
      </c>
      <c r="AE179" s="2" t="s">
        <v>2558</v>
      </c>
      <c r="AF179" s="2" t="s">
        <v>2559</v>
      </c>
      <c r="AG179" s="2" t="s">
        <v>717</v>
      </c>
      <c r="AH179" s="2" t="s">
        <v>273</v>
      </c>
      <c r="AI179" s="2" t="s">
        <v>437</v>
      </c>
      <c r="AJ179" s="2" t="s">
        <v>2560</v>
      </c>
      <c r="AK179" s="2" t="s">
        <v>273</v>
      </c>
      <c r="AL179" s="2" t="s">
        <v>273</v>
      </c>
      <c r="AM179" s="2" t="s">
        <v>437</v>
      </c>
      <c r="AN179" s="2" t="s">
        <v>278</v>
      </c>
      <c r="AO179" s="2" t="s">
        <v>273</v>
      </c>
      <c r="AP179" s="2" t="s">
        <v>273</v>
      </c>
      <c r="AQ179" s="2" t="s">
        <v>273</v>
      </c>
      <c r="AR179" s="3">
        <v>36.503</v>
      </c>
      <c r="AS179" s="3">
        <v>121.44</v>
      </c>
      <c r="AT179" s="2" t="s">
        <v>280</v>
      </c>
      <c r="AU179" s="2" t="s">
        <v>281</v>
      </c>
      <c r="AV179" s="2" t="s">
        <v>282</v>
      </c>
      <c r="AW179" s="2" t="s">
        <v>283</v>
      </c>
      <c r="AX179" s="2" t="s">
        <v>2417</v>
      </c>
      <c r="AY179" s="2" t="s">
        <v>2418</v>
      </c>
      <c r="AZ179" s="2" t="s">
        <v>2419</v>
      </c>
      <c r="BA179" s="3">
        <v>101</v>
      </c>
      <c r="BB179" s="3">
        <v>75</v>
      </c>
      <c r="BC179" s="3">
        <v>4000</v>
      </c>
      <c r="BD179" s="2" t="s">
        <v>310</v>
      </c>
      <c r="BE179" s="2" t="s">
        <v>311</v>
      </c>
      <c r="BF179" s="2" t="s">
        <v>310</v>
      </c>
      <c r="BG179" s="2" t="s">
        <v>311</v>
      </c>
      <c r="BH179" s="2" t="s">
        <v>278</v>
      </c>
      <c r="BI179" s="3">
        <v>66</v>
      </c>
      <c r="BJ179" s="3">
        <v>117677</v>
      </c>
      <c r="BK179" s="3">
        <v>4738</v>
      </c>
      <c r="BL179" s="3">
        <v>323</v>
      </c>
      <c r="BM179" s="3">
        <v>65</v>
      </c>
      <c r="BN179" s="3">
        <v>6082.19</v>
      </c>
      <c r="BO179" s="3">
        <v>1520</v>
      </c>
      <c r="BP179" s="3">
        <v>7.9299999999999995E-2</v>
      </c>
      <c r="BQ179" s="2" t="s">
        <v>278</v>
      </c>
      <c r="BR179" s="3">
        <v>0</v>
      </c>
      <c r="BS179" s="3">
        <v>0</v>
      </c>
      <c r="BT179" s="2" t="s">
        <v>278</v>
      </c>
      <c r="BU179" s="3">
        <v>1</v>
      </c>
      <c r="BV179" s="3">
        <v>1</v>
      </c>
      <c r="BW179" s="3">
        <v>7500</v>
      </c>
      <c r="BX179" s="3">
        <v>7500</v>
      </c>
      <c r="BY179" s="3">
        <v>35538</v>
      </c>
      <c r="BZ179" s="3">
        <v>0</v>
      </c>
      <c r="CA179" s="3">
        <v>0</v>
      </c>
      <c r="CB179" s="3">
        <v>35538</v>
      </c>
      <c r="CC179" s="3">
        <v>35.537999999999997</v>
      </c>
      <c r="CD179" s="3">
        <v>9.7000000000000003E-2</v>
      </c>
      <c r="CE179" s="3">
        <v>0</v>
      </c>
      <c r="CF179" s="3">
        <v>0</v>
      </c>
      <c r="CG179" s="3">
        <v>0</v>
      </c>
      <c r="CH179" s="3">
        <v>0</v>
      </c>
      <c r="CI179" s="3">
        <v>35538</v>
      </c>
      <c r="CJ179" s="2" t="s">
        <v>278</v>
      </c>
      <c r="CK179" s="2" t="s">
        <v>273</v>
      </c>
      <c r="CL179" s="2" t="s">
        <v>291</v>
      </c>
    </row>
    <row r="180" spans="1:90" hidden="1" x14ac:dyDescent="0.2">
      <c r="A180" s="2" t="s">
        <v>2561</v>
      </c>
      <c r="B180" s="2" t="s">
        <v>2514</v>
      </c>
      <c r="C180" s="2" t="s">
        <v>273</v>
      </c>
      <c r="D180" s="2" t="s">
        <v>2562</v>
      </c>
      <c r="E180" s="2" t="s">
        <v>2563</v>
      </c>
      <c r="F180" s="2" t="s">
        <v>262</v>
      </c>
      <c r="G180" s="2" t="s">
        <v>2564</v>
      </c>
      <c r="H180" s="2" t="s">
        <v>1908</v>
      </c>
      <c r="I180" s="2" t="s">
        <v>2565</v>
      </c>
      <c r="J180" s="2" t="s">
        <v>332</v>
      </c>
      <c r="K180" s="2" t="s">
        <v>2563</v>
      </c>
      <c r="L180" s="2" t="s">
        <v>2562</v>
      </c>
      <c r="M180" s="2" t="s">
        <v>262</v>
      </c>
      <c r="N180" s="2" t="s">
        <v>2566</v>
      </c>
      <c r="O180" s="2" t="s">
        <v>268</v>
      </c>
      <c r="P180" s="2" t="s">
        <v>1911</v>
      </c>
      <c r="Q180" s="2" t="s">
        <v>1912</v>
      </c>
      <c r="R180" s="2" t="s">
        <v>2567</v>
      </c>
      <c r="S180" s="2" t="s">
        <v>338</v>
      </c>
      <c r="T180" s="2" t="s">
        <v>339</v>
      </c>
      <c r="U180" s="2" t="s">
        <v>2568</v>
      </c>
      <c r="V180" s="2" t="s">
        <v>2569</v>
      </c>
      <c r="W180" s="2" t="s">
        <v>273</v>
      </c>
      <c r="X180" s="2" t="s">
        <v>274</v>
      </c>
      <c r="Y180" s="2" t="s">
        <v>275</v>
      </c>
      <c r="Z180" s="2" t="s">
        <v>276</v>
      </c>
      <c r="AA180" s="2" t="s">
        <v>2570</v>
      </c>
      <c r="AB180" s="2" t="s">
        <v>2571</v>
      </c>
      <c r="AC180" s="2" t="s">
        <v>278</v>
      </c>
      <c r="AD180" s="2" t="s">
        <v>273</v>
      </c>
      <c r="AE180" s="2" t="s">
        <v>273</v>
      </c>
      <c r="AF180" s="2" t="s">
        <v>279</v>
      </c>
      <c r="AG180" s="2" t="s">
        <v>273</v>
      </c>
      <c r="AH180" s="2" t="s">
        <v>273</v>
      </c>
      <c r="AI180" s="2" t="s">
        <v>273</v>
      </c>
      <c r="AJ180" s="2" t="s">
        <v>273</v>
      </c>
      <c r="AK180" s="2" t="s">
        <v>273</v>
      </c>
      <c r="AL180" s="2" t="s">
        <v>273</v>
      </c>
      <c r="AM180" s="2" t="s">
        <v>273</v>
      </c>
      <c r="AN180" s="2" t="s">
        <v>278</v>
      </c>
      <c r="AO180" s="2" t="s">
        <v>273</v>
      </c>
      <c r="AP180" s="2" t="s">
        <v>273</v>
      </c>
      <c r="AQ180" s="2" t="s">
        <v>273</v>
      </c>
      <c r="AR180" s="3">
        <v>37.479900000000001</v>
      </c>
      <c r="AS180" s="3">
        <v>122.172</v>
      </c>
      <c r="AT180" s="2" t="s">
        <v>280</v>
      </c>
      <c r="AU180" s="2" t="s">
        <v>281</v>
      </c>
      <c r="AV180" s="2" t="s">
        <v>282</v>
      </c>
      <c r="AW180" s="2" t="s">
        <v>283</v>
      </c>
      <c r="AX180" s="2" t="s">
        <v>2572</v>
      </c>
      <c r="AY180" s="2" t="s">
        <v>2573</v>
      </c>
      <c r="AZ180" s="2" t="s">
        <v>2574</v>
      </c>
      <c r="BA180" s="3">
        <v>325</v>
      </c>
      <c r="BB180" s="3">
        <v>267</v>
      </c>
      <c r="BC180" s="3">
        <v>4160</v>
      </c>
      <c r="BD180" s="2" t="s">
        <v>310</v>
      </c>
      <c r="BE180" s="2" t="s">
        <v>311</v>
      </c>
      <c r="BF180" s="2" t="s">
        <v>310</v>
      </c>
      <c r="BG180" s="2" t="s">
        <v>311</v>
      </c>
      <c r="BH180" s="2" t="s">
        <v>278</v>
      </c>
      <c r="BI180" s="3">
        <v>70</v>
      </c>
      <c r="BJ180" s="3">
        <v>218116</v>
      </c>
      <c r="BK180" s="3">
        <v>3354</v>
      </c>
      <c r="BL180" s="3">
        <v>334</v>
      </c>
      <c r="BM180" s="3">
        <v>95</v>
      </c>
      <c r="BN180" s="3">
        <v>4700</v>
      </c>
      <c r="BO180" s="3">
        <v>1129</v>
      </c>
      <c r="BP180" s="3">
        <v>7.9699999999999993E-2</v>
      </c>
      <c r="BQ180" s="2" t="s">
        <v>278</v>
      </c>
      <c r="BR180" s="3">
        <v>0</v>
      </c>
      <c r="BS180" s="3">
        <v>0</v>
      </c>
      <c r="BT180" s="2" t="s">
        <v>278</v>
      </c>
      <c r="BU180" s="3">
        <v>1</v>
      </c>
      <c r="BV180" s="3">
        <v>2</v>
      </c>
      <c r="BW180" s="3">
        <v>20000</v>
      </c>
      <c r="BX180" s="3">
        <v>10000</v>
      </c>
      <c r="BY180" s="3">
        <v>17440</v>
      </c>
      <c r="BZ180" s="3">
        <v>0</v>
      </c>
      <c r="CA180" s="3">
        <v>0</v>
      </c>
      <c r="CB180" s="3">
        <v>17440</v>
      </c>
      <c r="CC180" s="3">
        <v>17.440000000000001</v>
      </c>
      <c r="CD180" s="3">
        <v>4.8000000000000001E-2</v>
      </c>
      <c r="CE180" s="3">
        <v>0</v>
      </c>
      <c r="CF180" s="3">
        <v>0</v>
      </c>
      <c r="CG180" s="3">
        <v>0</v>
      </c>
      <c r="CH180" s="3">
        <v>0</v>
      </c>
      <c r="CI180" s="3">
        <v>17440</v>
      </c>
      <c r="CJ180" s="2" t="s">
        <v>278</v>
      </c>
      <c r="CK180" s="2" t="s">
        <v>273</v>
      </c>
      <c r="CL180" s="2" t="s">
        <v>291</v>
      </c>
    </row>
    <row r="181" spans="1:90" hidden="1" x14ac:dyDescent="0.2">
      <c r="A181" s="2" t="s">
        <v>2575</v>
      </c>
      <c r="B181" s="2" t="s">
        <v>2576</v>
      </c>
      <c r="C181" s="2" t="s">
        <v>2577</v>
      </c>
      <c r="D181" s="2" t="s">
        <v>2578</v>
      </c>
      <c r="E181" s="2" t="s">
        <v>2579</v>
      </c>
      <c r="F181" s="2" t="s">
        <v>262</v>
      </c>
      <c r="G181" s="2" t="s">
        <v>2580</v>
      </c>
      <c r="H181" s="2" t="s">
        <v>2581</v>
      </c>
      <c r="I181" s="2" t="s">
        <v>2582</v>
      </c>
      <c r="J181" s="2" t="s">
        <v>2583</v>
      </c>
      <c r="K181" s="2" t="s">
        <v>2579</v>
      </c>
      <c r="L181" s="2" t="s">
        <v>2578</v>
      </c>
      <c r="M181" s="2" t="s">
        <v>262</v>
      </c>
      <c r="N181" s="2" t="s">
        <v>2584</v>
      </c>
      <c r="O181" s="2" t="s">
        <v>268</v>
      </c>
      <c r="P181" s="2" t="s">
        <v>2585</v>
      </c>
      <c r="Q181" s="2" t="s">
        <v>2586</v>
      </c>
      <c r="R181" s="2" t="s">
        <v>2576</v>
      </c>
      <c r="S181" s="2" t="s">
        <v>431</v>
      </c>
      <c r="T181" s="2" t="s">
        <v>432</v>
      </c>
      <c r="U181" s="2" t="s">
        <v>2587</v>
      </c>
      <c r="V181" s="2" t="s">
        <v>2577</v>
      </c>
      <c r="W181" s="2" t="s">
        <v>273</v>
      </c>
      <c r="X181" s="2" t="s">
        <v>274</v>
      </c>
      <c r="Y181" s="2" t="s">
        <v>275</v>
      </c>
      <c r="Z181" s="2" t="s">
        <v>276</v>
      </c>
      <c r="AA181" s="2" t="s">
        <v>2588</v>
      </c>
      <c r="AB181" s="2" t="s">
        <v>2589</v>
      </c>
      <c r="AC181" s="2" t="s">
        <v>278</v>
      </c>
      <c r="AD181" s="2" t="s">
        <v>273</v>
      </c>
      <c r="AE181" s="2" t="s">
        <v>273</v>
      </c>
      <c r="AF181" s="2" t="s">
        <v>279</v>
      </c>
      <c r="AG181" s="2" t="s">
        <v>273</v>
      </c>
      <c r="AH181" s="2" t="s">
        <v>273</v>
      </c>
      <c r="AI181" s="2" t="s">
        <v>273</v>
      </c>
      <c r="AJ181" s="2" t="s">
        <v>273</v>
      </c>
      <c r="AK181" s="2" t="s">
        <v>273</v>
      </c>
      <c r="AL181" s="2" t="s">
        <v>273</v>
      </c>
      <c r="AM181" s="2" t="s">
        <v>273</v>
      </c>
      <c r="AN181" s="2" t="s">
        <v>278</v>
      </c>
      <c r="AO181" s="2" t="s">
        <v>273</v>
      </c>
      <c r="AP181" s="2" t="s">
        <v>273</v>
      </c>
      <c r="AQ181" s="2" t="s">
        <v>273</v>
      </c>
      <c r="AR181" s="3">
        <v>35.377499999999998</v>
      </c>
      <c r="AS181" s="3">
        <v>119</v>
      </c>
      <c r="AT181" s="2" t="s">
        <v>280</v>
      </c>
      <c r="AU181" s="2" t="s">
        <v>281</v>
      </c>
      <c r="AV181" s="2" t="s">
        <v>282</v>
      </c>
      <c r="AW181" s="2" t="s">
        <v>283</v>
      </c>
      <c r="AX181" s="2" t="s">
        <v>2590</v>
      </c>
      <c r="AY181" s="2" t="s">
        <v>2591</v>
      </c>
      <c r="AZ181" s="2" t="s">
        <v>2592</v>
      </c>
      <c r="BA181" s="3">
        <v>200</v>
      </c>
      <c r="BB181" s="3">
        <v>100</v>
      </c>
      <c r="BC181" s="3">
        <v>2080</v>
      </c>
      <c r="BD181" s="2" t="s">
        <v>310</v>
      </c>
      <c r="BE181" s="2" t="s">
        <v>311</v>
      </c>
      <c r="BF181" s="2" t="s">
        <v>310</v>
      </c>
      <c r="BG181" s="2" t="s">
        <v>311</v>
      </c>
      <c r="BH181" s="2" t="s">
        <v>278</v>
      </c>
      <c r="BI181" s="3">
        <v>40</v>
      </c>
      <c r="BJ181" s="3">
        <v>30542</v>
      </c>
      <c r="BK181" s="3">
        <v>23308</v>
      </c>
      <c r="BL181" s="3">
        <v>333</v>
      </c>
      <c r="BM181" s="3">
        <v>83</v>
      </c>
      <c r="BN181" s="3">
        <v>1458</v>
      </c>
      <c r="BO181" s="3">
        <v>700</v>
      </c>
      <c r="BP181" s="3">
        <v>8.1000000000000003E-2</v>
      </c>
      <c r="BQ181" s="2" t="s">
        <v>278</v>
      </c>
      <c r="BR181" s="3">
        <v>0</v>
      </c>
      <c r="BS181" s="3">
        <v>0</v>
      </c>
      <c r="BT181" s="2" t="s">
        <v>278</v>
      </c>
      <c r="BU181" s="3">
        <v>2</v>
      </c>
      <c r="BV181" s="3">
        <v>3</v>
      </c>
      <c r="BW181" s="3">
        <v>58200</v>
      </c>
      <c r="BX181" s="3">
        <v>19400</v>
      </c>
      <c r="BY181" s="3">
        <v>60600</v>
      </c>
      <c r="BZ181" s="3">
        <v>0</v>
      </c>
      <c r="CA181" s="3">
        <v>0</v>
      </c>
      <c r="CB181" s="3">
        <v>60600.1</v>
      </c>
      <c r="CC181" s="3">
        <v>60.6</v>
      </c>
      <c r="CD181" s="3">
        <v>0.16600000000000001</v>
      </c>
      <c r="CE181" s="3">
        <v>0</v>
      </c>
      <c r="CF181" s="3">
        <v>0</v>
      </c>
      <c r="CG181" s="3">
        <v>0</v>
      </c>
      <c r="CH181" s="3">
        <v>0</v>
      </c>
      <c r="CI181" s="3">
        <v>60600</v>
      </c>
      <c r="CJ181" s="2" t="s">
        <v>278</v>
      </c>
      <c r="CK181" s="2" t="s">
        <v>273</v>
      </c>
      <c r="CL181" s="2" t="s">
        <v>291</v>
      </c>
    </row>
    <row r="182" spans="1:90" hidden="1" x14ac:dyDescent="0.2">
      <c r="A182" s="2" t="s">
        <v>2593</v>
      </c>
      <c r="B182" s="2" t="s">
        <v>2576</v>
      </c>
      <c r="C182" s="2" t="s">
        <v>2577</v>
      </c>
      <c r="D182" s="2" t="s">
        <v>2594</v>
      </c>
      <c r="E182" s="2" t="s">
        <v>806</v>
      </c>
      <c r="F182" s="2" t="s">
        <v>262</v>
      </c>
      <c r="G182" s="2" t="s">
        <v>2595</v>
      </c>
      <c r="H182" s="2" t="s">
        <v>2596</v>
      </c>
      <c r="I182" s="2" t="s">
        <v>2597</v>
      </c>
      <c r="J182" s="2" t="s">
        <v>1316</v>
      </c>
      <c r="K182" s="2" t="s">
        <v>806</v>
      </c>
      <c r="L182" s="2" t="s">
        <v>2594</v>
      </c>
      <c r="M182" s="2" t="s">
        <v>262</v>
      </c>
      <c r="N182" s="2" t="s">
        <v>2598</v>
      </c>
      <c r="O182" s="2" t="s">
        <v>268</v>
      </c>
      <c r="P182" s="2" t="s">
        <v>805</v>
      </c>
      <c r="Q182" s="2" t="s">
        <v>806</v>
      </c>
      <c r="R182" s="2" t="s">
        <v>2576</v>
      </c>
      <c r="S182" s="2" t="s">
        <v>431</v>
      </c>
      <c r="T182" s="2" t="s">
        <v>432</v>
      </c>
      <c r="U182" s="2" t="s">
        <v>2599</v>
      </c>
      <c r="V182" s="2" t="s">
        <v>2600</v>
      </c>
      <c r="W182" s="2" t="s">
        <v>273</v>
      </c>
      <c r="X182" s="2" t="s">
        <v>274</v>
      </c>
      <c r="Y182" s="2" t="s">
        <v>275</v>
      </c>
      <c r="Z182" s="2" t="s">
        <v>276</v>
      </c>
      <c r="AA182" s="2" t="s">
        <v>2601</v>
      </c>
      <c r="AB182" s="2" t="s">
        <v>2589</v>
      </c>
      <c r="AC182" s="2" t="s">
        <v>278</v>
      </c>
      <c r="AD182" s="2" t="s">
        <v>273</v>
      </c>
      <c r="AE182" s="2" t="s">
        <v>273</v>
      </c>
      <c r="AF182" s="2" t="s">
        <v>279</v>
      </c>
      <c r="AG182" s="2" t="s">
        <v>273</v>
      </c>
      <c r="AH182" s="2" t="s">
        <v>273</v>
      </c>
      <c r="AI182" s="2" t="s">
        <v>273</v>
      </c>
      <c r="AJ182" s="2" t="s">
        <v>273</v>
      </c>
      <c r="AK182" s="2" t="s">
        <v>273</v>
      </c>
      <c r="AL182" s="2" t="s">
        <v>273</v>
      </c>
      <c r="AM182" s="2" t="s">
        <v>273</v>
      </c>
      <c r="AN182" s="2" t="s">
        <v>278</v>
      </c>
      <c r="AO182" s="2" t="s">
        <v>273</v>
      </c>
      <c r="AP182" s="2" t="s">
        <v>273</v>
      </c>
      <c r="AQ182" s="2" t="s">
        <v>273</v>
      </c>
      <c r="AR182" s="3">
        <v>32.819800000000001</v>
      </c>
      <c r="AS182" s="3">
        <v>117.15</v>
      </c>
      <c r="AT182" s="2" t="s">
        <v>280</v>
      </c>
      <c r="AU182" s="2" t="s">
        <v>281</v>
      </c>
      <c r="AV182" s="2" t="s">
        <v>282</v>
      </c>
      <c r="AW182" s="2" t="s">
        <v>283</v>
      </c>
      <c r="AX182" s="2" t="s">
        <v>2590</v>
      </c>
      <c r="AY182" s="2" t="s">
        <v>2591</v>
      </c>
      <c r="AZ182" s="2" t="s">
        <v>2592</v>
      </c>
      <c r="BA182" s="3">
        <v>500</v>
      </c>
      <c r="BB182" s="3">
        <v>150</v>
      </c>
      <c r="BC182" s="3">
        <v>5824</v>
      </c>
      <c r="BD182" s="2" t="s">
        <v>812</v>
      </c>
      <c r="BE182" s="2" t="s">
        <v>813</v>
      </c>
      <c r="BF182" s="2" t="s">
        <v>812</v>
      </c>
      <c r="BG182" s="2" t="s">
        <v>813</v>
      </c>
      <c r="BH182" s="2" t="s">
        <v>278</v>
      </c>
      <c r="BI182" s="3">
        <v>80</v>
      </c>
      <c r="BJ182" s="3">
        <v>62234</v>
      </c>
      <c r="BK182" s="3">
        <v>0</v>
      </c>
      <c r="BL182" s="3">
        <v>0</v>
      </c>
      <c r="BM182" s="3">
        <v>0</v>
      </c>
      <c r="BN182" s="3">
        <v>2097.9</v>
      </c>
      <c r="BO182" s="3">
        <v>360</v>
      </c>
      <c r="BP182" s="3">
        <v>0.13919999999999999</v>
      </c>
      <c r="BQ182" s="2" t="s">
        <v>278</v>
      </c>
      <c r="BR182" s="3">
        <v>0</v>
      </c>
      <c r="BS182" s="3">
        <v>0</v>
      </c>
      <c r="BT182" s="2" t="s">
        <v>278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5376.34</v>
      </c>
      <c r="CA182" s="3">
        <v>0</v>
      </c>
      <c r="CB182" s="3">
        <v>5376.39</v>
      </c>
      <c r="CC182" s="3">
        <v>5.3760000000000003</v>
      </c>
      <c r="CD182" s="3">
        <v>1.4999999999999999E-2</v>
      </c>
      <c r="CE182" s="3">
        <v>0</v>
      </c>
      <c r="CF182" s="3">
        <v>0</v>
      </c>
      <c r="CG182" s="3">
        <v>0</v>
      </c>
      <c r="CH182" s="3">
        <v>0</v>
      </c>
      <c r="CI182" s="3">
        <v>5376.34</v>
      </c>
      <c r="CJ182" s="2" t="s">
        <v>278</v>
      </c>
      <c r="CK182" s="2" t="s">
        <v>273</v>
      </c>
      <c r="CL182" s="2" t="s">
        <v>291</v>
      </c>
    </row>
    <row r="183" spans="1:90" hidden="1" x14ac:dyDescent="0.2">
      <c r="A183" s="2" t="s">
        <v>2602</v>
      </c>
      <c r="B183" s="2" t="s">
        <v>2603</v>
      </c>
      <c r="C183" s="2" t="s">
        <v>2604</v>
      </c>
      <c r="D183" s="2" t="s">
        <v>2605</v>
      </c>
      <c r="E183" s="2" t="s">
        <v>2606</v>
      </c>
      <c r="F183" s="2" t="s">
        <v>262</v>
      </c>
      <c r="G183" s="2" t="s">
        <v>2607</v>
      </c>
      <c r="H183" s="2" t="s">
        <v>2608</v>
      </c>
      <c r="I183" s="2" t="s">
        <v>2609</v>
      </c>
      <c r="J183" s="2" t="s">
        <v>1531</v>
      </c>
      <c r="K183" s="2" t="s">
        <v>2606</v>
      </c>
      <c r="L183" s="2" t="s">
        <v>2605</v>
      </c>
      <c r="M183" s="2" t="s">
        <v>262</v>
      </c>
      <c r="N183" s="2" t="s">
        <v>2610</v>
      </c>
      <c r="O183" s="2" t="s">
        <v>268</v>
      </c>
      <c r="P183" s="2" t="s">
        <v>1207</v>
      </c>
      <c r="Q183" s="2" t="s">
        <v>1208</v>
      </c>
      <c r="R183" s="2" t="s">
        <v>2611</v>
      </c>
      <c r="S183" s="2" t="s">
        <v>431</v>
      </c>
      <c r="T183" s="2" t="s">
        <v>432</v>
      </c>
      <c r="U183" s="2" t="s">
        <v>2612</v>
      </c>
      <c r="V183" s="2" t="s">
        <v>2613</v>
      </c>
      <c r="W183" s="2" t="s">
        <v>273</v>
      </c>
      <c r="X183" s="2" t="s">
        <v>274</v>
      </c>
      <c r="Y183" s="2" t="s">
        <v>275</v>
      </c>
      <c r="Z183" s="2" t="s">
        <v>276</v>
      </c>
      <c r="AA183" s="2" t="s">
        <v>2614</v>
      </c>
      <c r="AB183" s="2" t="s">
        <v>2615</v>
      </c>
      <c r="AC183" s="2" t="s">
        <v>278</v>
      </c>
      <c r="AD183" s="2" t="s">
        <v>273</v>
      </c>
      <c r="AE183" s="2" t="s">
        <v>273</v>
      </c>
      <c r="AF183" s="2" t="s">
        <v>279</v>
      </c>
      <c r="AG183" s="2" t="s">
        <v>273</v>
      </c>
      <c r="AH183" s="2" t="s">
        <v>273</v>
      </c>
      <c r="AI183" s="2" t="s">
        <v>273</v>
      </c>
      <c r="AJ183" s="2" t="s">
        <v>273</v>
      </c>
      <c r="AK183" s="2" t="s">
        <v>273</v>
      </c>
      <c r="AL183" s="2" t="s">
        <v>273</v>
      </c>
      <c r="AM183" s="2" t="s">
        <v>273</v>
      </c>
      <c r="AN183" s="2" t="s">
        <v>278</v>
      </c>
      <c r="AO183" s="2" t="s">
        <v>273</v>
      </c>
      <c r="AP183" s="2" t="s">
        <v>273</v>
      </c>
      <c r="AQ183" s="2" t="s">
        <v>273</v>
      </c>
      <c r="AR183" s="3">
        <v>33.757599999999996</v>
      </c>
      <c r="AS183" s="3">
        <v>117.928</v>
      </c>
      <c r="AT183" s="2" t="s">
        <v>280</v>
      </c>
      <c r="AU183" s="2" t="s">
        <v>281</v>
      </c>
      <c r="AV183" s="2" t="s">
        <v>282</v>
      </c>
      <c r="AW183" s="2" t="s">
        <v>283</v>
      </c>
      <c r="AX183" s="2" t="s">
        <v>2590</v>
      </c>
      <c r="AY183" s="2" t="s">
        <v>2591</v>
      </c>
      <c r="AZ183" s="2" t="s">
        <v>2592</v>
      </c>
      <c r="BA183" s="3">
        <v>150</v>
      </c>
      <c r="BB183" s="3">
        <v>75</v>
      </c>
      <c r="BC183" s="3">
        <v>4160</v>
      </c>
      <c r="BD183" s="2" t="s">
        <v>287</v>
      </c>
      <c r="BE183" s="2" t="s">
        <v>288</v>
      </c>
      <c r="BF183" s="2" t="s">
        <v>289</v>
      </c>
      <c r="BG183" s="2" t="s">
        <v>290</v>
      </c>
      <c r="BH183" s="2" t="s">
        <v>278</v>
      </c>
      <c r="BI183" s="3">
        <v>100</v>
      </c>
      <c r="BJ183" s="3">
        <v>42220</v>
      </c>
      <c r="BK183" s="3">
        <v>0</v>
      </c>
      <c r="BL183" s="3">
        <v>0</v>
      </c>
      <c r="BM183" s="3">
        <v>0</v>
      </c>
      <c r="BN183" s="3">
        <v>1024.3900000000001</v>
      </c>
      <c r="BO183" s="3">
        <v>246</v>
      </c>
      <c r="BP183" s="3">
        <v>9.0700000000000003E-2</v>
      </c>
      <c r="BQ183" s="2" t="s">
        <v>278</v>
      </c>
      <c r="BR183" s="3">
        <v>0</v>
      </c>
      <c r="BS183" s="3">
        <v>0</v>
      </c>
      <c r="BT183" s="2" t="s">
        <v>278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15900</v>
      </c>
      <c r="CA183" s="3">
        <v>0</v>
      </c>
      <c r="CB183" s="3">
        <v>15900</v>
      </c>
      <c r="CC183" s="3">
        <v>15.9</v>
      </c>
      <c r="CD183" s="3">
        <v>4.3999999999999997E-2</v>
      </c>
      <c r="CE183" s="3">
        <v>0</v>
      </c>
      <c r="CF183" s="3">
        <v>0</v>
      </c>
      <c r="CG183" s="3">
        <v>0</v>
      </c>
      <c r="CH183" s="3">
        <v>0</v>
      </c>
      <c r="CI183" s="3">
        <v>15900</v>
      </c>
      <c r="CJ183" s="2" t="s">
        <v>278</v>
      </c>
      <c r="CK183" s="2" t="s">
        <v>273</v>
      </c>
      <c r="CL183" s="2" t="s">
        <v>291</v>
      </c>
    </row>
    <row r="184" spans="1:90" hidden="1" x14ac:dyDescent="0.2">
      <c r="A184" s="2" t="s">
        <v>2616</v>
      </c>
      <c r="B184" s="2" t="s">
        <v>2617</v>
      </c>
      <c r="C184" s="2" t="s">
        <v>2618</v>
      </c>
      <c r="D184" s="2" t="s">
        <v>2619</v>
      </c>
      <c r="E184" s="2" t="s">
        <v>261</v>
      </c>
      <c r="F184" s="2" t="s">
        <v>262</v>
      </c>
      <c r="G184" s="2" t="s">
        <v>2620</v>
      </c>
      <c r="H184" s="2" t="s">
        <v>264</v>
      </c>
      <c r="I184" s="2" t="s">
        <v>2621</v>
      </c>
      <c r="J184" s="2" t="s">
        <v>819</v>
      </c>
      <c r="K184" s="2" t="s">
        <v>261</v>
      </c>
      <c r="L184" s="2" t="s">
        <v>2619</v>
      </c>
      <c r="M184" s="2" t="s">
        <v>262</v>
      </c>
      <c r="N184" s="2" t="s">
        <v>2315</v>
      </c>
      <c r="O184" s="2" t="s">
        <v>268</v>
      </c>
      <c r="P184" s="2" t="s">
        <v>269</v>
      </c>
      <c r="Q184" s="2" t="s">
        <v>261</v>
      </c>
      <c r="R184" s="2" t="s">
        <v>2622</v>
      </c>
      <c r="S184" s="2" t="s">
        <v>960</v>
      </c>
      <c r="T184" s="2" t="s">
        <v>961</v>
      </c>
      <c r="U184" s="2" t="s">
        <v>2623</v>
      </c>
      <c r="V184" s="2" t="s">
        <v>2624</v>
      </c>
      <c r="W184" s="2" t="s">
        <v>273</v>
      </c>
      <c r="X184" s="2" t="s">
        <v>274</v>
      </c>
      <c r="Y184" s="2" t="s">
        <v>275</v>
      </c>
      <c r="Z184" s="2" t="s">
        <v>276</v>
      </c>
      <c r="AA184" s="2" t="s">
        <v>2625</v>
      </c>
      <c r="AB184" s="2" t="s">
        <v>2626</v>
      </c>
      <c r="AC184" s="2" t="s">
        <v>437</v>
      </c>
      <c r="AD184" s="2" t="s">
        <v>273</v>
      </c>
      <c r="AE184" s="2" t="s">
        <v>273</v>
      </c>
      <c r="AF184" s="2" t="s">
        <v>279</v>
      </c>
      <c r="AG184" s="2" t="s">
        <v>273</v>
      </c>
      <c r="AH184" s="2" t="s">
        <v>273</v>
      </c>
      <c r="AI184" s="2" t="s">
        <v>273</v>
      </c>
      <c r="AJ184" s="2" t="s">
        <v>273</v>
      </c>
      <c r="AK184" s="2" t="s">
        <v>273</v>
      </c>
      <c r="AL184" s="2" t="s">
        <v>273</v>
      </c>
      <c r="AM184" s="2" t="s">
        <v>273</v>
      </c>
      <c r="AN184" s="2" t="s">
        <v>278</v>
      </c>
      <c r="AO184" s="2" t="s">
        <v>273</v>
      </c>
      <c r="AP184" s="2" t="s">
        <v>273</v>
      </c>
      <c r="AQ184" s="2" t="s">
        <v>273</v>
      </c>
      <c r="AR184" s="3">
        <v>34.029000000000003</v>
      </c>
      <c r="AS184" s="3">
        <v>118.245</v>
      </c>
      <c r="AT184" s="2" t="s">
        <v>280</v>
      </c>
      <c r="AU184" s="2" t="s">
        <v>281</v>
      </c>
      <c r="AV184" s="2" t="s">
        <v>282</v>
      </c>
      <c r="AW184" s="2" t="s">
        <v>283</v>
      </c>
      <c r="AX184" s="2" t="s">
        <v>2590</v>
      </c>
      <c r="AY184" s="2" t="s">
        <v>2591</v>
      </c>
      <c r="AZ184" s="2" t="s">
        <v>2592</v>
      </c>
      <c r="BA184" s="3">
        <v>500</v>
      </c>
      <c r="BB184" s="3">
        <v>200</v>
      </c>
      <c r="BC184" s="3">
        <v>7344</v>
      </c>
      <c r="BD184" s="2" t="s">
        <v>741</v>
      </c>
      <c r="BE184" s="2" t="s">
        <v>742</v>
      </c>
      <c r="BF184" s="2" t="s">
        <v>289</v>
      </c>
      <c r="BG184" s="2" t="s">
        <v>290</v>
      </c>
      <c r="BH184" s="2" t="s">
        <v>278</v>
      </c>
      <c r="BI184" s="3">
        <v>70</v>
      </c>
      <c r="BJ184" s="3">
        <v>174528</v>
      </c>
      <c r="BK184" s="3">
        <v>6700</v>
      </c>
      <c r="BL184" s="3">
        <v>0</v>
      </c>
      <c r="BM184" s="3">
        <v>15</v>
      </c>
      <c r="BN184" s="3">
        <v>6707.68</v>
      </c>
      <c r="BO184" s="3">
        <v>913</v>
      </c>
      <c r="BP184" s="3">
        <v>7.1199999999999999E-2</v>
      </c>
      <c r="BQ184" s="2" t="s">
        <v>278</v>
      </c>
      <c r="BR184" s="3">
        <v>0</v>
      </c>
      <c r="BS184" s="3">
        <v>0</v>
      </c>
      <c r="BT184" s="2" t="s">
        <v>278</v>
      </c>
      <c r="BU184" s="3">
        <v>1</v>
      </c>
      <c r="BV184" s="3">
        <v>2</v>
      </c>
      <c r="BW184" s="3">
        <v>13400</v>
      </c>
      <c r="BX184" s="3">
        <v>6700</v>
      </c>
      <c r="BY184" s="3">
        <v>3356.56</v>
      </c>
      <c r="BZ184" s="3">
        <v>0</v>
      </c>
      <c r="CA184" s="3">
        <v>0</v>
      </c>
      <c r="CB184" s="3">
        <v>3356.55</v>
      </c>
      <c r="CC184" s="3">
        <v>3.35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3356.56</v>
      </c>
      <c r="CJ184" s="2" t="s">
        <v>278</v>
      </c>
      <c r="CK184" s="2" t="s">
        <v>273</v>
      </c>
      <c r="CL184" s="2" t="s">
        <v>291</v>
      </c>
    </row>
    <row r="185" spans="1:90" hidden="1" x14ac:dyDescent="0.2">
      <c r="A185" s="2" t="s">
        <v>2627</v>
      </c>
      <c r="B185" s="2" t="s">
        <v>2628</v>
      </c>
      <c r="C185" s="2" t="s">
        <v>2618</v>
      </c>
      <c r="D185" s="2" t="s">
        <v>2629</v>
      </c>
      <c r="E185" s="2" t="s">
        <v>806</v>
      </c>
      <c r="F185" s="2" t="s">
        <v>262</v>
      </c>
      <c r="G185" s="2" t="s">
        <v>2630</v>
      </c>
      <c r="H185" s="2" t="s">
        <v>2596</v>
      </c>
      <c r="I185" s="2" t="s">
        <v>2631</v>
      </c>
      <c r="J185" s="2" t="s">
        <v>1316</v>
      </c>
      <c r="K185" s="2" t="s">
        <v>806</v>
      </c>
      <c r="L185" s="2" t="s">
        <v>2629</v>
      </c>
      <c r="M185" s="2" t="s">
        <v>262</v>
      </c>
      <c r="N185" s="2" t="s">
        <v>2632</v>
      </c>
      <c r="O185" s="2" t="s">
        <v>268</v>
      </c>
      <c r="P185" s="2" t="s">
        <v>805</v>
      </c>
      <c r="Q185" s="2" t="s">
        <v>806</v>
      </c>
      <c r="R185" s="2" t="s">
        <v>2633</v>
      </c>
      <c r="S185" s="2" t="s">
        <v>960</v>
      </c>
      <c r="T185" s="2" t="s">
        <v>961</v>
      </c>
      <c r="U185" s="2" t="s">
        <v>2634</v>
      </c>
      <c r="V185" s="2" t="s">
        <v>2635</v>
      </c>
      <c r="W185" s="2" t="s">
        <v>273</v>
      </c>
      <c r="X185" s="2" t="s">
        <v>274</v>
      </c>
      <c r="Y185" s="2" t="s">
        <v>275</v>
      </c>
      <c r="Z185" s="2" t="s">
        <v>276</v>
      </c>
      <c r="AA185" s="2" t="s">
        <v>2636</v>
      </c>
      <c r="AB185" s="2" t="s">
        <v>2637</v>
      </c>
      <c r="AC185" s="2" t="s">
        <v>437</v>
      </c>
      <c r="AD185" s="2" t="s">
        <v>2638</v>
      </c>
      <c r="AE185" s="2" t="s">
        <v>513</v>
      </c>
      <c r="AF185" s="2" t="s">
        <v>2621</v>
      </c>
      <c r="AG185" s="2" t="s">
        <v>273</v>
      </c>
      <c r="AH185" s="2" t="s">
        <v>273</v>
      </c>
      <c r="AI185" s="2" t="s">
        <v>273</v>
      </c>
      <c r="AJ185" s="2" t="s">
        <v>273</v>
      </c>
      <c r="AK185" s="2" t="s">
        <v>273</v>
      </c>
      <c r="AL185" s="2" t="s">
        <v>273</v>
      </c>
      <c r="AM185" s="2" t="s">
        <v>273</v>
      </c>
      <c r="AN185" s="2" t="s">
        <v>278</v>
      </c>
      <c r="AO185" s="2" t="s">
        <v>273</v>
      </c>
      <c r="AP185" s="2" t="s">
        <v>273</v>
      </c>
      <c r="AQ185" s="2" t="s">
        <v>273</v>
      </c>
      <c r="AR185" s="3">
        <v>32.719299999999997</v>
      </c>
      <c r="AS185" s="3">
        <v>117.093</v>
      </c>
      <c r="AT185" s="2" t="s">
        <v>280</v>
      </c>
      <c r="AU185" s="2" t="s">
        <v>281</v>
      </c>
      <c r="AV185" s="2" t="s">
        <v>282</v>
      </c>
      <c r="AW185" s="2" t="s">
        <v>283</v>
      </c>
      <c r="AX185" s="2" t="s">
        <v>2590</v>
      </c>
      <c r="AY185" s="2" t="s">
        <v>2591</v>
      </c>
      <c r="AZ185" s="2" t="s">
        <v>2592</v>
      </c>
      <c r="BA185" s="3">
        <v>430</v>
      </c>
      <c r="BB185" s="3">
        <v>150</v>
      </c>
      <c r="BC185" s="3">
        <v>8736</v>
      </c>
      <c r="BD185" s="2" t="s">
        <v>812</v>
      </c>
      <c r="BE185" s="2" t="s">
        <v>813</v>
      </c>
      <c r="BF185" s="2" t="s">
        <v>812</v>
      </c>
      <c r="BG185" s="2" t="s">
        <v>813</v>
      </c>
      <c r="BH185" s="2" t="s">
        <v>278</v>
      </c>
      <c r="BI185" s="3">
        <v>80</v>
      </c>
      <c r="BJ185" s="3">
        <v>131414</v>
      </c>
      <c r="BK185" s="3">
        <v>3911</v>
      </c>
      <c r="BL185" s="3">
        <v>323</v>
      </c>
      <c r="BM185" s="3">
        <v>65</v>
      </c>
      <c r="BN185" s="3">
        <v>4704</v>
      </c>
      <c r="BO185" s="3">
        <v>538</v>
      </c>
      <c r="BP185" s="3">
        <v>0.1356</v>
      </c>
      <c r="BQ185" s="2" t="s">
        <v>278</v>
      </c>
      <c r="BR185" s="3">
        <v>0</v>
      </c>
      <c r="BS185" s="3">
        <v>0</v>
      </c>
      <c r="BT185" s="2" t="s">
        <v>278</v>
      </c>
      <c r="BU185" s="3">
        <v>2</v>
      </c>
      <c r="BV185" s="3">
        <v>2</v>
      </c>
      <c r="BW185" s="3">
        <v>30000</v>
      </c>
      <c r="BX185" s="3">
        <v>15000</v>
      </c>
      <c r="BY185" s="3">
        <v>25420</v>
      </c>
      <c r="BZ185" s="3">
        <v>0</v>
      </c>
      <c r="CA185" s="3">
        <v>0</v>
      </c>
      <c r="CB185" s="3">
        <v>25419</v>
      </c>
      <c r="CC185" s="3">
        <v>25.41</v>
      </c>
      <c r="CD185" s="3">
        <v>0.06</v>
      </c>
      <c r="CE185" s="3">
        <v>0</v>
      </c>
      <c r="CF185" s="3">
        <v>0</v>
      </c>
      <c r="CG185" s="3">
        <v>0</v>
      </c>
      <c r="CH185" s="3">
        <v>0</v>
      </c>
      <c r="CI185" s="3">
        <v>25420</v>
      </c>
      <c r="CJ185" s="2" t="s">
        <v>278</v>
      </c>
      <c r="CK185" s="2" t="s">
        <v>273</v>
      </c>
      <c r="CL185" s="2" t="s">
        <v>291</v>
      </c>
    </row>
    <row r="186" spans="1:90" hidden="1" x14ac:dyDescent="0.2">
      <c r="A186" s="2" t="s">
        <v>2639</v>
      </c>
      <c r="B186" s="2" t="s">
        <v>2628</v>
      </c>
      <c r="C186" s="2" t="s">
        <v>2640</v>
      </c>
      <c r="D186" s="2" t="s">
        <v>2641</v>
      </c>
      <c r="E186" s="2" t="s">
        <v>2642</v>
      </c>
      <c r="F186" s="2" t="s">
        <v>262</v>
      </c>
      <c r="G186" s="2" t="s">
        <v>2643</v>
      </c>
      <c r="H186" s="2" t="s">
        <v>367</v>
      </c>
      <c r="I186" s="2" t="s">
        <v>2644</v>
      </c>
      <c r="J186" s="2" t="s">
        <v>369</v>
      </c>
      <c r="K186" s="2" t="s">
        <v>2642</v>
      </c>
      <c r="L186" s="2" t="s">
        <v>2641</v>
      </c>
      <c r="M186" s="2" t="s">
        <v>262</v>
      </c>
      <c r="N186" s="2" t="s">
        <v>2645</v>
      </c>
      <c r="O186" s="2" t="s">
        <v>268</v>
      </c>
      <c r="P186" s="2" t="s">
        <v>371</v>
      </c>
      <c r="Q186" s="2" t="s">
        <v>372</v>
      </c>
      <c r="R186" s="2" t="s">
        <v>2633</v>
      </c>
      <c r="S186" s="2" t="s">
        <v>1026</v>
      </c>
      <c r="T186" s="2" t="s">
        <v>1027</v>
      </c>
      <c r="U186" s="2" t="s">
        <v>2646</v>
      </c>
      <c r="V186" s="2" t="s">
        <v>273</v>
      </c>
      <c r="W186" s="2" t="s">
        <v>273</v>
      </c>
      <c r="X186" s="2" t="s">
        <v>274</v>
      </c>
      <c r="Y186" s="2" t="s">
        <v>275</v>
      </c>
      <c r="Z186" s="2" t="s">
        <v>276</v>
      </c>
      <c r="AA186" s="2" t="s">
        <v>2647</v>
      </c>
      <c r="AB186" s="2" t="s">
        <v>2637</v>
      </c>
      <c r="AC186" s="2" t="s">
        <v>278</v>
      </c>
      <c r="AD186" s="2" t="s">
        <v>273</v>
      </c>
      <c r="AE186" s="2" t="s">
        <v>273</v>
      </c>
      <c r="AF186" s="2" t="s">
        <v>279</v>
      </c>
      <c r="AG186" s="2" t="s">
        <v>273</v>
      </c>
      <c r="AH186" s="2" t="s">
        <v>273</v>
      </c>
      <c r="AI186" s="2" t="s">
        <v>273</v>
      </c>
      <c r="AJ186" s="2" t="s">
        <v>273</v>
      </c>
      <c r="AK186" s="2" t="s">
        <v>273</v>
      </c>
      <c r="AL186" s="2" t="s">
        <v>273</v>
      </c>
      <c r="AM186" s="2" t="s">
        <v>273</v>
      </c>
      <c r="AN186" s="2" t="s">
        <v>278</v>
      </c>
      <c r="AO186" s="2" t="s">
        <v>273</v>
      </c>
      <c r="AP186" s="2" t="s">
        <v>273</v>
      </c>
      <c r="AQ186" s="2" t="s">
        <v>273</v>
      </c>
      <c r="AR186" s="3">
        <v>37.6952</v>
      </c>
      <c r="AS186" s="3">
        <v>122.16200000000001</v>
      </c>
      <c r="AT186" s="2" t="s">
        <v>280</v>
      </c>
      <c r="AU186" s="2" t="s">
        <v>281</v>
      </c>
      <c r="AV186" s="2" t="s">
        <v>282</v>
      </c>
      <c r="AW186" s="2" t="s">
        <v>283</v>
      </c>
      <c r="AX186" s="2" t="s">
        <v>2590</v>
      </c>
      <c r="AY186" s="2" t="s">
        <v>2591</v>
      </c>
      <c r="AZ186" s="2" t="s">
        <v>2648</v>
      </c>
      <c r="BA186" s="3">
        <v>150</v>
      </c>
      <c r="BB186" s="3">
        <v>100</v>
      </c>
      <c r="BC186" s="3">
        <v>6000</v>
      </c>
      <c r="BD186" s="2" t="s">
        <v>310</v>
      </c>
      <c r="BE186" s="2" t="s">
        <v>311</v>
      </c>
      <c r="BF186" s="2" t="s">
        <v>310</v>
      </c>
      <c r="BG186" s="2" t="s">
        <v>311</v>
      </c>
      <c r="BH186" s="2" t="s">
        <v>278</v>
      </c>
      <c r="BI186" s="3">
        <v>80</v>
      </c>
      <c r="BJ186" s="3">
        <v>93398</v>
      </c>
      <c r="BK186" s="3">
        <v>0</v>
      </c>
      <c r="BL186" s="3">
        <v>0</v>
      </c>
      <c r="BM186" s="3">
        <v>0</v>
      </c>
      <c r="BN186" s="3">
        <v>4138.46</v>
      </c>
      <c r="BO186" s="3">
        <v>689</v>
      </c>
      <c r="BP186" s="3">
        <v>7.9799999999999996E-2</v>
      </c>
      <c r="BQ186" s="2" t="s">
        <v>278</v>
      </c>
      <c r="BR186" s="3">
        <v>0</v>
      </c>
      <c r="BS186" s="3">
        <v>0</v>
      </c>
      <c r="BT186" s="2" t="s">
        <v>278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106219</v>
      </c>
      <c r="CA186" s="3">
        <v>0</v>
      </c>
      <c r="CB186" s="3">
        <v>106219</v>
      </c>
      <c r="CC186" s="3">
        <v>106.21899999999999</v>
      </c>
      <c r="CD186" s="3">
        <v>0.29099999999999998</v>
      </c>
      <c r="CE186" s="3">
        <v>0</v>
      </c>
      <c r="CF186" s="3">
        <v>0</v>
      </c>
      <c r="CG186" s="3">
        <v>0</v>
      </c>
      <c r="CH186" s="3">
        <v>0</v>
      </c>
      <c r="CI186" s="3">
        <v>106219</v>
      </c>
      <c r="CJ186" s="2" t="s">
        <v>278</v>
      </c>
      <c r="CK186" s="2" t="s">
        <v>273</v>
      </c>
      <c r="CL186" s="2" t="s">
        <v>291</v>
      </c>
    </row>
    <row r="187" spans="1:90" hidden="1" x14ac:dyDescent="0.2">
      <c r="A187" s="2" t="s">
        <v>2649</v>
      </c>
      <c r="B187" s="2" t="s">
        <v>2618</v>
      </c>
      <c r="C187" s="2" t="s">
        <v>273</v>
      </c>
      <c r="D187" s="2" t="s">
        <v>2650</v>
      </c>
      <c r="E187" s="2" t="s">
        <v>536</v>
      </c>
      <c r="F187" s="2" t="s">
        <v>262</v>
      </c>
      <c r="G187" s="2" t="s">
        <v>2651</v>
      </c>
      <c r="H187" s="2" t="s">
        <v>538</v>
      </c>
      <c r="I187" s="2" t="s">
        <v>2652</v>
      </c>
      <c r="J187" s="2" t="s">
        <v>397</v>
      </c>
      <c r="K187" s="2" t="s">
        <v>536</v>
      </c>
      <c r="L187" s="2" t="s">
        <v>2653</v>
      </c>
      <c r="M187" s="2" t="s">
        <v>262</v>
      </c>
      <c r="N187" s="2" t="s">
        <v>2654</v>
      </c>
      <c r="O187" s="2" t="s">
        <v>268</v>
      </c>
      <c r="P187" s="2" t="s">
        <v>541</v>
      </c>
      <c r="Q187" s="2" t="s">
        <v>536</v>
      </c>
      <c r="R187" s="2" t="s">
        <v>2622</v>
      </c>
      <c r="S187" s="2" t="s">
        <v>453</v>
      </c>
      <c r="T187" s="2" t="s">
        <v>454</v>
      </c>
      <c r="U187" s="2" t="s">
        <v>2655</v>
      </c>
      <c r="V187" s="2" t="s">
        <v>2656</v>
      </c>
      <c r="W187" s="2" t="s">
        <v>273</v>
      </c>
      <c r="X187" s="2" t="s">
        <v>274</v>
      </c>
      <c r="Y187" s="2" t="s">
        <v>275</v>
      </c>
      <c r="Z187" s="2" t="s">
        <v>276</v>
      </c>
      <c r="AA187" s="2" t="s">
        <v>2657</v>
      </c>
      <c r="AB187" s="2" t="s">
        <v>2626</v>
      </c>
      <c r="AC187" s="2" t="s">
        <v>437</v>
      </c>
      <c r="AD187" s="2" t="s">
        <v>2658</v>
      </c>
      <c r="AE187" s="2" t="s">
        <v>2659</v>
      </c>
      <c r="AF187" s="2" t="s">
        <v>2660</v>
      </c>
      <c r="AG187" s="2" t="s">
        <v>273</v>
      </c>
      <c r="AH187" s="2" t="s">
        <v>273</v>
      </c>
      <c r="AI187" s="2" t="s">
        <v>273</v>
      </c>
      <c r="AJ187" s="2" t="s">
        <v>273</v>
      </c>
      <c r="AK187" s="2" t="s">
        <v>273</v>
      </c>
      <c r="AL187" s="2" t="s">
        <v>273</v>
      </c>
      <c r="AM187" s="2" t="s">
        <v>273</v>
      </c>
      <c r="AN187" s="2" t="s">
        <v>278</v>
      </c>
      <c r="AO187" s="2" t="s">
        <v>273</v>
      </c>
      <c r="AP187" s="2" t="s">
        <v>273</v>
      </c>
      <c r="AQ187" s="2" t="s">
        <v>273</v>
      </c>
      <c r="AR187" s="3">
        <v>38.5565</v>
      </c>
      <c r="AS187" s="3">
        <v>121.459</v>
      </c>
      <c r="AT187" s="2" t="s">
        <v>280</v>
      </c>
      <c r="AU187" s="2" t="s">
        <v>281</v>
      </c>
      <c r="AV187" s="2" t="s">
        <v>282</v>
      </c>
      <c r="AW187" s="2" t="s">
        <v>283</v>
      </c>
      <c r="AX187" s="2" t="s">
        <v>2590</v>
      </c>
      <c r="AY187" s="2" t="s">
        <v>2591</v>
      </c>
      <c r="AZ187" s="2" t="s">
        <v>2592</v>
      </c>
      <c r="BA187" s="3">
        <v>50</v>
      </c>
      <c r="BB187" s="3">
        <v>50</v>
      </c>
      <c r="BC187" s="3">
        <v>5616</v>
      </c>
      <c r="BD187" s="2" t="s">
        <v>546</v>
      </c>
      <c r="BE187" s="2" t="s">
        <v>547</v>
      </c>
      <c r="BF187" s="2" t="s">
        <v>310</v>
      </c>
      <c r="BG187" s="2" t="s">
        <v>311</v>
      </c>
      <c r="BH187" s="2" t="s">
        <v>278</v>
      </c>
      <c r="BI187" s="3">
        <v>100</v>
      </c>
      <c r="BJ187" s="3">
        <v>37400</v>
      </c>
      <c r="BK187" s="3">
        <v>1653</v>
      </c>
      <c r="BL187" s="3">
        <v>323</v>
      </c>
      <c r="BM187" s="3">
        <v>15</v>
      </c>
      <c r="BN187" s="3">
        <v>1457</v>
      </c>
      <c r="BO187" s="3">
        <v>259</v>
      </c>
      <c r="BP187" s="3">
        <v>6.7799999999999999E-2</v>
      </c>
      <c r="BQ187" s="2" t="s">
        <v>278</v>
      </c>
      <c r="BR187" s="3">
        <v>0</v>
      </c>
      <c r="BS187" s="3">
        <v>0</v>
      </c>
      <c r="BT187" s="2" t="s">
        <v>278</v>
      </c>
      <c r="BU187" s="3">
        <v>1</v>
      </c>
      <c r="BV187" s="3">
        <v>2</v>
      </c>
      <c r="BW187" s="3">
        <v>26800</v>
      </c>
      <c r="BX187" s="3">
        <v>13400</v>
      </c>
      <c r="BY187" s="3">
        <v>8600</v>
      </c>
      <c r="BZ187" s="3">
        <v>0</v>
      </c>
      <c r="CA187" s="3">
        <v>0</v>
      </c>
      <c r="CB187" s="3">
        <v>8600</v>
      </c>
      <c r="CC187" s="3">
        <v>8.6</v>
      </c>
      <c r="CD187" s="3">
        <v>0.02</v>
      </c>
      <c r="CE187" s="3">
        <v>0</v>
      </c>
      <c r="CF187" s="3">
        <v>0</v>
      </c>
      <c r="CG187" s="3">
        <v>0</v>
      </c>
      <c r="CH187" s="3">
        <v>0</v>
      </c>
      <c r="CI187" s="3">
        <v>8600</v>
      </c>
      <c r="CJ187" s="2" t="s">
        <v>278</v>
      </c>
      <c r="CK187" s="2" t="s">
        <v>273</v>
      </c>
      <c r="CL187" s="2" t="s">
        <v>291</v>
      </c>
    </row>
    <row r="188" spans="1:90" hidden="1" x14ac:dyDescent="0.2">
      <c r="A188" s="2" t="s">
        <v>2661</v>
      </c>
      <c r="B188" s="2" t="s">
        <v>2662</v>
      </c>
      <c r="C188" s="2" t="s">
        <v>273</v>
      </c>
      <c r="D188" s="2" t="s">
        <v>2663</v>
      </c>
      <c r="E188" s="2" t="s">
        <v>859</v>
      </c>
      <c r="F188" s="2" t="s">
        <v>262</v>
      </c>
      <c r="G188" s="2" t="s">
        <v>2664</v>
      </c>
      <c r="H188" s="2" t="s">
        <v>367</v>
      </c>
      <c r="I188" s="2" t="s">
        <v>2665</v>
      </c>
      <c r="J188" s="2" t="s">
        <v>369</v>
      </c>
      <c r="K188" s="2" t="s">
        <v>859</v>
      </c>
      <c r="L188" s="2" t="s">
        <v>2663</v>
      </c>
      <c r="M188" s="2" t="s">
        <v>262</v>
      </c>
      <c r="N188" s="2" t="s">
        <v>2666</v>
      </c>
      <c r="O188" s="2" t="s">
        <v>268</v>
      </c>
      <c r="P188" s="2" t="s">
        <v>371</v>
      </c>
      <c r="Q188" s="2" t="s">
        <v>372</v>
      </c>
      <c r="R188" s="2" t="s">
        <v>2667</v>
      </c>
      <c r="S188" s="2" t="s">
        <v>453</v>
      </c>
      <c r="T188" s="2" t="s">
        <v>454</v>
      </c>
      <c r="U188" s="2" t="s">
        <v>2668</v>
      </c>
      <c r="V188" s="2" t="s">
        <v>2669</v>
      </c>
      <c r="W188" s="2" t="s">
        <v>273</v>
      </c>
      <c r="X188" s="2" t="s">
        <v>274</v>
      </c>
      <c r="Y188" s="2" t="s">
        <v>275</v>
      </c>
      <c r="Z188" s="2" t="s">
        <v>276</v>
      </c>
      <c r="AA188" s="2" t="s">
        <v>2670</v>
      </c>
      <c r="AB188" s="2" t="s">
        <v>2671</v>
      </c>
      <c r="AC188" s="2" t="s">
        <v>278</v>
      </c>
      <c r="AD188" s="2" t="s">
        <v>273</v>
      </c>
      <c r="AE188" s="2" t="s">
        <v>273</v>
      </c>
      <c r="AF188" s="2" t="s">
        <v>279</v>
      </c>
      <c r="AG188" s="2" t="s">
        <v>273</v>
      </c>
      <c r="AH188" s="2" t="s">
        <v>273</v>
      </c>
      <c r="AI188" s="2" t="s">
        <v>273</v>
      </c>
      <c r="AJ188" s="2" t="s">
        <v>273</v>
      </c>
      <c r="AK188" s="2" t="s">
        <v>273</v>
      </c>
      <c r="AL188" s="2" t="s">
        <v>273</v>
      </c>
      <c r="AM188" s="2" t="s">
        <v>273</v>
      </c>
      <c r="AN188" s="2" t="s">
        <v>278</v>
      </c>
      <c r="AO188" s="2" t="s">
        <v>273</v>
      </c>
      <c r="AP188" s="2" t="s">
        <v>273</v>
      </c>
      <c r="AQ188" s="2" t="s">
        <v>273</v>
      </c>
      <c r="AR188" s="3">
        <v>37.629600000000003</v>
      </c>
      <c r="AS188" s="3">
        <v>122.108</v>
      </c>
      <c r="AT188" s="2" t="s">
        <v>280</v>
      </c>
      <c r="AU188" s="2" t="s">
        <v>281</v>
      </c>
      <c r="AV188" s="2" t="s">
        <v>282</v>
      </c>
      <c r="AW188" s="2" t="s">
        <v>283</v>
      </c>
      <c r="AX188" s="2" t="s">
        <v>2590</v>
      </c>
      <c r="AY188" s="2" t="s">
        <v>2591</v>
      </c>
      <c r="AZ188" s="2" t="s">
        <v>2592</v>
      </c>
      <c r="BA188" s="3">
        <v>75</v>
      </c>
      <c r="BB188" s="3">
        <v>40</v>
      </c>
      <c r="BC188" s="3">
        <v>3900</v>
      </c>
      <c r="BD188" s="2" t="s">
        <v>310</v>
      </c>
      <c r="BE188" s="2" t="s">
        <v>311</v>
      </c>
      <c r="BF188" s="2" t="s">
        <v>310</v>
      </c>
      <c r="BG188" s="2" t="s">
        <v>311</v>
      </c>
      <c r="BH188" s="2" t="s">
        <v>278</v>
      </c>
      <c r="BI188" s="3">
        <v>80</v>
      </c>
      <c r="BJ188" s="3">
        <v>32521</v>
      </c>
      <c r="BK188" s="3">
        <v>0</v>
      </c>
      <c r="BL188" s="3">
        <v>0</v>
      </c>
      <c r="BM188" s="3">
        <v>0</v>
      </c>
      <c r="BN188" s="3">
        <v>2250</v>
      </c>
      <c r="BO188" s="3">
        <v>576</v>
      </c>
      <c r="BP188" s="3">
        <v>8.0600000000000005E-2</v>
      </c>
      <c r="BQ188" s="2" t="s">
        <v>278</v>
      </c>
      <c r="BR188" s="3">
        <v>0</v>
      </c>
      <c r="BS188" s="3">
        <v>0</v>
      </c>
      <c r="BT188" s="2" t="s">
        <v>278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15000</v>
      </c>
      <c r="CA188" s="3">
        <v>0</v>
      </c>
      <c r="CB188" s="3">
        <v>15000</v>
      </c>
      <c r="CC188" s="3">
        <v>15</v>
      </c>
      <c r="CD188" s="3">
        <v>4.1000000000000002E-2</v>
      </c>
      <c r="CE188" s="3">
        <v>0</v>
      </c>
      <c r="CF188" s="3">
        <v>0</v>
      </c>
      <c r="CG188" s="3">
        <v>0</v>
      </c>
      <c r="CH188" s="3">
        <v>0</v>
      </c>
      <c r="CI188" s="3">
        <v>15000</v>
      </c>
      <c r="CJ188" s="2" t="s">
        <v>278</v>
      </c>
      <c r="CK188" s="2" t="s">
        <v>273</v>
      </c>
      <c r="CL188" s="2" t="s">
        <v>291</v>
      </c>
    </row>
    <row r="189" spans="1:90" hidden="1" x14ac:dyDescent="0.2">
      <c r="A189" s="2" t="s">
        <v>2672</v>
      </c>
      <c r="B189" s="2" t="s">
        <v>2673</v>
      </c>
      <c r="C189" s="2" t="s">
        <v>2674</v>
      </c>
      <c r="D189" s="2" t="s">
        <v>2675</v>
      </c>
      <c r="E189" s="2" t="s">
        <v>261</v>
      </c>
      <c r="F189" s="2" t="s">
        <v>262</v>
      </c>
      <c r="G189" s="2" t="s">
        <v>2676</v>
      </c>
      <c r="H189" s="2" t="s">
        <v>264</v>
      </c>
      <c r="I189" s="2" t="s">
        <v>2677</v>
      </c>
      <c r="J189" s="2" t="s">
        <v>266</v>
      </c>
      <c r="K189" s="2" t="s">
        <v>261</v>
      </c>
      <c r="L189" s="2" t="s">
        <v>2675</v>
      </c>
      <c r="M189" s="2" t="s">
        <v>262</v>
      </c>
      <c r="N189" s="2" t="s">
        <v>2678</v>
      </c>
      <c r="O189" s="2" t="s">
        <v>268</v>
      </c>
      <c r="P189" s="2" t="s">
        <v>269</v>
      </c>
      <c r="Q189" s="2" t="s">
        <v>261</v>
      </c>
      <c r="R189" s="2" t="s">
        <v>2679</v>
      </c>
      <c r="S189" s="2" t="s">
        <v>453</v>
      </c>
      <c r="T189" s="2" t="s">
        <v>454</v>
      </c>
      <c r="U189" s="2" t="s">
        <v>2680</v>
      </c>
      <c r="V189" s="2" t="s">
        <v>2681</v>
      </c>
      <c r="W189" s="2" t="s">
        <v>273</v>
      </c>
      <c r="X189" s="2" t="s">
        <v>274</v>
      </c>
      <c r="Y189" s="2" t="s">
        <v>275</v>
      </c>
      <c r="Z189" s="2" t="s">
        <v>276</v>
      </c>
      <c r="AA189" s="2" t="s">
        <v>2682</v>
      </c>
      <c r="AB189" s="2" t="s">
        <v>2615</v>
      </c>
      <c r="AC189" s="2" t="s">
        <v>278</v>
      </c>
      <c r="AD189" s="2" t="s">
        <v>273</v>
      </c>
      <c r="AE189" s="2" t="s">
        <v>273</v>
      </c>
      <c r="AF189" s="2" t="s">
        <v>279</v>
      </c>
      <c r="AG189" s="2" t="s">
        <v>273</v>
      </c>
      <c r="AH189" s="2" t="s">
        <v>273</v>
      </c>
      <c r="AI189" s="2" t="s">
        <v>273</v>
      </c>
      <c r="AJ189" s="2" t="s">
        <v>273</v>
      </c>
      <c r="AK189" s="2" t="s">
        <v>273</v>
      </c>
      <c r="AL189" s="2" t="s">
        <v>273</v>
      </c>
      <c r="AM189" s="2" t="s">
        <v>273</v>
      </c>
      <c r="AN189" s="2" t="s">
        <v>278</v>
      </c>
      <c r="AO189" s="2" t="s">
        <v>273</v>
      </c>
      <c r="AP189" s="2" t="s">
        <v>273</v>
      </c>
      <c r="AQ189" s="2" t="s">
        <v>273</v>
      </c>
      <c r="AR189" s="3">
        <v>34.1235</v>
      </c>
      <c r="AS189" s="3">
        <v>118.218</v>
      </c>
      <c r="AT189" s="2" t="s">
        <v>280</v>
      </c>
      <c r="AU189" s="2" t="s">
        <v>281</v>
      </c>
      <c r="AV189" s="2" t="s">
        <v>282</v>
      </c>
      <c r="AW189" s="2" t="s">
        <v>283</v>
      </c>
      <c r="AX189" s="2" t="s">
        <v>2590</v>
      </c>
      <c r="AY189" s="2" t="s">
        <v>2591</v>
      </c>
      <c r="AZ189" s="2" t="s">
        <v>2592</v>
      </c>
      <c r="BA189" s="3">
        <v>497</v>
      </c>
      <c r="BB189" s="3">
        <v>60</v>
      </c>
      <c r="BC189" s="3">
        <v>2600</v>
      </c>
      <c r="BD189" s="2" t="s">
        <v>287</v>
      </c>
      <c r="BE189" s="2" t="s">
        <v>288</v>
      </c>
      <c r="BF189" s="2" t="s">
        <v>289</v>
      </c>
      <c r="BG189" s="2" t="s">
        <v>290</v>
      </c>
      <c r="BH189" s="2" t="s">
        <v>278</v>
      </c>
      <c r="BI189" s="3">
        <v>80</v>
      </c>
      <c r="BJ189" s="3">
        <v>50129</v>
      </c>
      <c r="BK189" s="3">
        <v>11764</v>
      </c>
      <c r="BL189" s="3">
        <v>333</v>
      </c>
      <c r="BM189" s="3">
        <v>83</v>
      </c>
      <c r="BN189" s="3">
        <v>6409.45</v>
      </c>
      <c r="BO189" s="3">
        <v>2465</v>
      </c>
      <c r="BP189" s="3">
        <v>8.8300000000000003E-2</v>
      </c>
      <c r="BQ189" s="2" t="s">
        <v>278</v>
      </c>
      <c r="BR189" s="3">
        <v>0</v>
      </c>
      <c r="BS189" s="3">
        <v>0</v>
      </c>
      <c r="BT189" s="2" t="s">
        <v>278</v>
      </c>
      <c r="BU189" s="3">
        <v>1</v>
      </c>
      <c r="BV189" s="3">
        <v>1</v>
      </c>
      <c r="BW189" s="3">
        <v>17000</v>
      </c>
      <c r="BX189" s="3">
        <v>17000</v>
      </c>
      <c r="BY189" s="3">
        <v>38233.300000000003</v>
      </c>
      <c r="BZ189" s="3">
        <v>0</v>
      </c>
      <c r="CA189" s="3">
        <v>0</v>
      </c>
      <c r="CB189" s="3">
        <v>38233.4</v>
      </c>
      <c r="CC189" s="3">
        <v>38.232999999999997</v>
      </c>
      <c r="CD189" s="3">
        <v>0.105</v>
      </c>
      <c r="CE189" s="3">
        <v>0</v>
      </c>
      <c r="CF189" s="3">
        <v>0</v>
      </c>
      <c r="CG189" s="3">
        <v>0</v>
      </c>
      <c r="CH189" s="3">
        <v>0</v>
      </c>
      <c r="CI189" s="3">
        <v>38233.300000000003</v>
      </c>
      <c r="CJ189" s="2" t="s">
        <v>278</v>
      </c>
      <c r="CK189" s="2" t="s">
        <v>273</v>
      </c>
      <c r="CL189" s="2" t="s">
        <v>291</v>
      </c>
    </row>
    <row r="190" spans="1:90" hidden="1" x14ac:dyDescent="0.2">
      <c r="A190" s="2" t="s">
        <v>2683</v>
      </c>
      <c r="B190" s="2" t="s">
        <v>2576</v>
      </c>
      <c r="C190" s="2" t="s">
        <v>2577</v>
      </c>
      <c r="D190" s="2" t="s">
        <v>2684</v>
      </c>
      <c r="E190" s="2" t="s">
        <v>1999</v>
      </c>
      <c r="F190" s="2" t="s">
        <v>262</v>
      </c>
      <c r="G190" s="2" t="s">
        <v>2685</v>
      </c>
      <c r="H190" s="2" t="s">
        <v>1839</v>
      </c>
      <c r="I190" s="2" t="s">
        <v>2686</v>
      </c>
      <c r="J190" s="2" t="s">
        <v>1531</v>
      </c>
      <c r="K190" s="2" t="s">
        <v>1999</v>
      </c>
      <c r="L190" s="2" t="s">
        <v>2684</v>
      </c>
      <c r="M190" s="2" t="s">
        <v>262</v>
      </c>
      <c r="N190" s="2" t="s">
        <v>2687</v>
      </c>
      <c r="O190" s="2" t="s">
        <v>268</v>
      </c>
      <c r="P190" s="2" t="s">
        <v>1207</v>
      </c>
      <c r="Q190" s="2" t="s">
        <v>1208</v>
      </c>
      <c r="R190" s="2" t="s">
        <v>2576</v>
      </c>
      <c r="S190" s="2" t="s">
        <v>453</v>
      </c>
      <c r="T190" s="2" t="s">
        <v>454</v>
      </c>
      <c r="U190" s="2" t="s">
        <v>2688</v>
      </c>
      <c r="V190" s="2" t="s">
        <v>2689</v>
      </c>
      <c r="W190" s="2" t="s">
        <v>273</v>
      </c>
      <c r="X190" s="2" t="s">
        <v>274</v>
      </c>
      <c r="Y190" s="2" t="s">
        <v>275</v>
      </c>
      <c r="Z190" s="2" t="s">
        <v>276</v>
      </c>
      <c r="AA190" s="2" t="s">
        <v>2690</v>
      </c>
      <c r="AB190" s="2" t="s">
        <v>2589</v>
      </c>
      <c r="AC190" s="2" t="s">
        <v>278</v>
      </c>
      <c r="AD190" s="2" t="s">
        <v>273</v>
      </c>
      <c r="AE190" s="2" t="s">
        <v>273</v>
      </c>
      <c r="AF190" s="2" t="s">
        <v>279</v>
      </c>
      <c r="AG190" s="2" t="s">
        <v>273</v>
      </c>
      <c r="AH190" s="2" t="s">
        <v>273</v>
      </c>
      <c r="AI190" s="2" t="s">
        <v>273</v>
      </c>
      <c r="AJ190" s="2" t="s">
        <v>273</v>
      </c>
      <c r="AK190" s="2" t="s">
        <v>273</v>
      </c>
      <c r="AL190" s="2" t="s">
        <v>273</v>
      </c>
      <c r="AM190" s="2" t="s">
        <v>273</v>
      </c>
      <c r="AN190" s="2" t="s">
        <v>278</v>
      </c>
      <c r="AO190" s="2" t="s">
        <v>273</v>
      </c>
      <c r="AP190" s="2" t="s">
        <v>273</v>
      </c>
      <c r="AQ190" s="2" t="s">
        <v>273</v>
      </c>
      <c r="AR190" s="3">
        <v>33.866</v>
      </c>
      <c r="AS190" s="3">
        <v>118.023</v>
      </c>
      <c r="AT190" s="2" t="s">
        <v>280</v>
      </c>
      <c r="AU190" s="2" t="s">
        <v>281</v>
      </c>
      <c r="AV190" s="2" t="s">
        <v>282</v>
      </c>
      <c r="AW190" s="2" t="s">
        <v>283</v>
      </c>
      <c r="AX190" s="2" t="s">
        <v>2590</v>
      </c>
      <c r="AY190" s="2" t="s">
        <v>2591</v>
      </c>
      <c r="AZ190" s="2" t="s">
        <v>2592</v>
      </c>
      <c r="BA190" s="3">
        <v>450</v>
      </c>
      <c r="BB190" s="3">
        <v>150</v>
      </c>
      <c r="BC190" s="3">
        <v>8736</v>
      </c>
      <c r="BD190" s="2" t="s">
        <v>287</v>
      </c>
      <c r="BE190" s="2" t="s">
        <v>288</v>
      </c>
      <c r="BF190" s="2" t="s">
        <v>289</v>
      </c>
      <c r="BG190" s="2" t="s">
        <v>290</v>
      </c>
      <c r="BH190" s="2" t="s">
        <v>278</v>
      </c>
      <c r="BI190" s="3">
        <v>80</v>
      </c>
      <c r="BJ190" s="3">
        <v>137894</v>
      </c>
      <c r="BK190" s="3">
        <v>2548</v>
      </c>
      <c r="BL190" s="3">
        <v>324</v>
      </c>
      <c r="BM190" s="3">
        <v>80</v>
      </c>
      <c r="BN190" s="3">
        <v>4454.1899999999996</v>
      </c>
      <c r="BO190" s="3">
        <v>509</v>
      </c>
      <c r="BP190" s="3">
        <v>8.8700000000000001E-2</v>
      </c>
      <c r="BQ190" s="2" t="s">
        <v>278</v>
      </c>
      <c r="BR190" s="3">
        <v>0</v>
      </c>
      <c r="BS190" s="3">
        <v>0</v>
      </c>
      <c r="BT190" s="2" t="s">
        <v>278</v>
      </c>
      <c r="BU190" s="3">
        <v>1</v>
      </c>
      <c r="BV190" s="3">
        <v>1</v>
      </c>
      <c r="BW190" s="3">
        <v>3900</v>
      </c>
      <c r="BX190" s="3">
        <v>3900</v>
      </c>
      <c r="BY190" s="3">
        <v>20864.2</v>
      </c>
      <c r="BZ190" s="3">
        <v>7760.35</v>
      </c>
      <c r="CA190" s="3">
        <v>0</v>
      </c>
      <c r="CB190" s="3">
        <v>28624.6</v>
      </c>
      <c r="CC190" s="3">
        <v>28.625</v>
      </c>
      <c r="CD190" s="3">
        <v>7.8E-2</v>
      </c>
      <c r="CE190" s="3">
        <v>0</v>
      </c>
      <c r="CF190" s="3">
        <v>0</v>
      </c>
      <c r="CG190" s="3">
        <v>0</v>
      </c>
      <c r="CH190" s="3">
        <v>0</v>
      </c>
      <c r="CI190" s="3">
        <v>28624.5</v>
      </c>
      <c r="CJ190" s="2" t="s">
        <v>278</v>
      </c>
      <c r="CK190" s="2" t="s">
        <v>273</v>
      </c>
      <c r="CL190" s="2" t="s">
        <v>291</v>
      </c>
    </row>
    <row r="191" spans="1:90" hidden="1" x14ac:dyDescent="0.2">
      <c r="A191" s="2" t="s">
        <v>2691</v>
      </c>
      <c r="B191" s="2" t="s">
        <v>2692</v>
      </c>
      <c r="C191" s="2" t="s">
        <v>273</v>
      </c>
      <c r="D191" s="2" t="s">
        <v>2693</v>
      </c>
      <c r="E191" s="2" t="s">
        <v>2694</v>
      </c>
      <c r="F191" s="2" t="s">
        <v>262</v>
      </c>
      <c r="G191" s="2" t="s">
        <v>2695</v>
      </c>
      <c r="H191" s="2" t="s">
        <v>1126</v>
      </c>
      <c r="I191" s="2" t="s">
        <v>2696</v>
      </c>
      <c r="J191" s="2" t="s">
        <v>397</v>
      </c>
      <c r="K191" s="2" t="s">
        <v>2694</v>
      </c>
      <c r="L191" s="2" t="s">
        <v>2697</v>
      </c>
      <c r="M191" s="2" t="s">
        <v>262</v>
      </c>
      <c r="N191" s="2" t="s">
        <v>1623</v>
      </c>
      <c r="O191" s="2" t="s">
        <v>268</v>
      </c>
      <c r="P191" s="2" t="s">
        <v>1003</v>
      </c>
      <c r="Q191" s="2" t="s">
        <v>1004</v>
      </c>
      <c r="R191" s="2" t="s">
        <v>2692</v>
      </c>
      <c r="S191" s="2" t="s">
        <v>453</v>
      </c>
      <c r="T191" s="2" t="s">
        <v>454</v>
      </c>
      <c r="U191" s="2" t="s">
        <v>2698</v>
      </c>
      <c r="V191" s="2" t="s">
        <v>273</v>
      </c>
      <c r="W191" s="2" t="s">
        <v>273</v>
      </c>
      <c r="X191" s="2" t="s">
        <v>274</v>
      </c>
      <c r="Y191" s="2" t="s">
        <v>275</v>
      </c>
      <c r="Z191" s="2" t="s">
        <v>276</v>
      </c>
      <c r="AA191" s="2" t="s">
        <v>2699</v>
      </c>
      <c r="AB191" s="2" t="s">
        <v>2699</v>
      </c>
      <c r="AC191" s="2" t="s">
        <v>278</v>
      </c>
      <c r="AD191" s="2" t="s">
        <v>273</v>
      </c>
      <c r="AE191" s="2" t="s">
        <v>273</v>
      </c>
      <c r="AF191" s="2" t="s">
        <v>279</v>
      </c>
      <c r="AG191" s="2" t="s">
        <v>273</v>
      </c>
      <c r="AH191" s="2" t="s">
        <v>273</v>
      </c>
      <c r="AI191" s="2" t="s">
        <v>273</v>
      </c>
      <c r="AJ191" s="2" t="s">
        <v>273</v>
      </c>
      <c r="AK191" s="2" t="s">
        <v>273</v>
      </c>
      <c r="AL191" s="2" t="s">
        <v>273</v>
      </c>
      <c r="AM191" s="2" t="s">
        <v>273</v>
      </c>
      <c r="AN191" s="2" t="s">
        <v>278</v>
      </c>
      <c r="AO191" s="2" t="s">
        <v>273</v>
      </c>
      <c r="AP191" s="2" t="s">
        <v>273</v>
      </c>
      <c r="AQ191" s="2" t="s">
        <v>273</v>
      </c>
      <c r="AR191" s="3">
        <v>38.563200000000002</v>
      </c>
      <c r="AS191" s="3">
        <v>121.539</v>
      </c>
      <c r="AT191" s="2" t="s">
        <v>280</v>
      </c>
      <c r="AU191" s="2" t="s">
        <v>281</v>
      </c>
      <c r="AV191" s="2" t="s">
        <v>282</v>
      </c>
      <c r="AW191" s="2" t="s">
        <v>283</v>
      </c>
      <c r="AX191" s="2" t="s">
        <v>2590</v>
      </c>
      <c r="AY191" s="2" t="s">
        <v>2591</v>
      </c>
      <c r="AZ191" s="2" t="s">
        <v>2592</v>
      </c>
      <c r="BA191" s="3">
        <v>150</v>
      </c>
      <c r="BB191" s="3">
        <v>68</v>
      </c>
      <c r="BC191" s="3">
        <v>3120</v>
      </c>
      <c r="BD191" s="2" t="s">
        <v>310</v>
      </c>
      <c r="BE191" s="2" t="s">
        <v>311</v>
      </c>
      <c r="BF191" s="2" t="s">
        <v>310</v>
      </c>
      <c r="BG191" s="2" t="s">
        <v>311</v>
      </c>
      <c r="BH191" s="2" t="s">
        <v>278</v>
      </c>
      <c r="BI191" s="3">
        <v>80</v>
      </c>
      <c r="BJ191" s="3">
        <v>55903</v>
      </c>
      <c r="BK191" s="3">
        <v>2036</v>
      </c>
      <c r="BL191" s="3">
        <v>323</v>
      </c>
      <c r="BM191" s="3">
        <v>65</v>
      </c>
      <c r="BN191" s="3">
        <v>3287.67</v>
      </c>
      <c r="BO191" s="3">
        <v>1053</v>
      </c>
      <c r="BP191" s="3">
        <v>8.0100000000000005E-2</v>
      </c>
      <c r="BQ191" s="2" t="s">
        <v>278</v>
      </c>
      <c r="BR191" s="3">
        <v>0</v>
      </c>
      <c r="BS191" s="3">
        <v>0</v>
      </c>
      <c r="BT191" s="2" t="s">
        <v>278</v>
      </c>
      <c r="BU191" s="3">
        <v>2</v>
      </c>
      <c r="BV191" s="3">
        <v>1</v>
      </c>
      <c r="BW191" s="3">
        <v>1300</v>
      </c>
      <c r="BX191" s="3">
        <v>1300</v>
      </c>
      <c r="BY191" s="3">
        <v>7940.4</v>
      </c>
      <c r="BZ191" s="3">
        <v>0</v>
      </c>
      <c r="CA191" s="3">
        <v>0</v>
      </c>
      <c r="CB191" s="3">
        <v>7940.4</v>
      </c>
      <c r="CC191" s="3">
        <v>7.94</v>
      </c>
      <c r="CD191" s="3">
        <v>2.1999999999999999E-2</v>
      </c>
      <c r="CE191" s="3">
        <v>0</v>
      </c>
      <c r="CF191" s="3">
        <v>0</v>
      </c>
      <c r="CG191" s="3">
        <v>0</v>
      </c>
      <c r="CH191" s="3">
        <v>0</v>
      </c>
      <c r="CI191" s="3">
        <v>7940.4</v>
      </c>
      <c r="CJ191" s="2" t="s">
        <v>278</v>
      </c>
      <c r="CK191" s="2" t="s">
        <v>273</v>
      </c>
      <c r="CL191" s="2" t="s">
        <v>291</v>
      </c>
    </row>
    <row r="192" spans="1:90" hidden="1" x14ac:dyDescent="0.2">
      <c r="A192" s="2" t="s">
        <v>2700</v>
      </c>
      <c r="B192" s="2" t="s">
        <v>2701</v>
      </c>
      <c r="C192" s="2" t="s">
        <v>2702</v>
      </c>
      <c r="D192" s="2" t="s">
        <v>2703</v>
      </c>
      <c r="E192" s="2" t="s">
        <v>1999</v>
      </c>
      <c r="F192" s="2" t="s">
        <v>262</v>
      </c>
      <c r="G192" s="2" t="s">
        <v>2704</v>
      </c>
      <c r="H192" s="2" t="s">
        <v>1839</v>
      </c>
      <c r="I192" s="2" t="s">
        <v>2705</v>
      </c>
      <c r="J192" s="2" t="s">
        <v>1531</v>
      </c>
      <c r="K192" s="2" t="s">
        <v>1999</v>
      </c>
      <c r="L192" s="2" t="s">
        <v>2703</v>
      </c>
      <c r="M192" s="2" t="s">
        <v>262</v>
      </c>
      <c r="N192" s="2" t="s">
        <v>2706</v>
      </c>
      <c r="O192" s="2" t="s">
        <v>268</v>
      </c>
      <c r="P192" s="2" t="s">
        <v>1207</v>
      </c>
      <c r="Q192" s="2" t="s">
        <v>1208</v>
      </c>
      <c r="R192" s="2" t="s">
        <v>2707</v>
      </c>
      <c r="S192" s="2" t="s">
        <v>305</v>
      </c>
      <c r="T192" s="2" t="s">
        <v>306</v>
      </c>
      <c r="U192" s="2" t="s">
        <v>2708</v>
      </c>
      <c r="V192" s="2" t="s">
        <v>2709</v>
      </c>
      <c r="W192" s="2" t="s">
        <v>273</v>
      </c>
      <c r="X192" s="2" t="s">
        <v>274</v>
      </c>
      <c r="Y192" s="2" t="s">
        <v>275</v>
      </c>
      <c r="Z192" s="2" t="s">
        <v>276</v>
      </c>
      <c r="AA192" s="2" t="s">
        <v>2710</v>
      </c>
      <c r="AB192" s="2" t="s">
        <v>2711</v>
      </c>
      <c r="AC192" s="2" t="s">
        <v>278</v>
      </c>
      <c r="AD192" s="2" t="s">
        <v>273</v>
      </c>
      <c r="AE192" s="2" t="s">
        <v>273</v>
      </c>
      <c r="AF192" s="2" t="s">
        <v>279</v>
      </c>
      <c r="AG192" s="2" t="s">
        <v>273</v>
      </c>
      <c r="AH192" s="2" t="s">
        <v>273</v>
      </c>
      <c r="AI192" s="2" t="s">
        <v>273</v>
      </c>
      <c r="AJ192" s="2" t="s">
        <v>273</v>
      </c>
      <c r="AK192" s="2" t="s">
        <v>273</v>
      </c>
      <c r="AL192" s="2" t="s">
        <v>273</v>
      </c>
      <c r="AM192" s="2" t="s">
        <v>273</v>
      </c>
      <c r="AN192" s="2" t="s">
        <v>278</v>
      </c>
      <c r="AO192" s="2" t="s">
        <v>273</v>
      </c>
      <c r="AP192" s="2" t="s">
        <v>273</v>
      </c>
      <c r="AQ192" s="2" t="s">
        <v>273</v>
      </c>
      <c r="AR192" s="3">
        <v>33.858600000000003</v>
      </c>
      <c r="AS192" s="3">
        <v>118.006</v>
      </c>
      <c r="AT192" s="2" t="s">
        <v>280</v>
      </c>
      <c r="AU192" s="2" t="s">
        <v>281</v>
      </c>
      <c r="AV192" s="2" t="s">
        <v>282</v>
      </c>
      <c r="AW192" s="2" t="s">
        <v>283</v>
      </c>
      <c r="AX192" s="2" t="s">
        <v>2590</v>
      </c>
      <c r="AY192" s="2" t="s">
        <v>2591</v>
      </c>
      <c r="AZ192" s="2" t="s">
        <v>2592</v>
      </c>
      <c r="BA192" s="3">
        <v>85</v>
      </c>
      <c r="BB192" s="3">
        <v>75</v>
      </c>
      <c r="BC192" s="3">
        <v>6240</v>
      </c>
      <c r="BD192" s="2" t="s">
        <v>287</v>
      </c>
      <c r="BE192" s="2" t="s">
        <v>288</v>
      </c>
      <c r="BF192" s="2" t="s">
        <v>289</v>
      </c>
      <c r="BG192" s="2" t="s">
        <v>290</v>
      </c>
      <c r="BH192" s="2" t="s">
        <v>278</v>
      </c>
      <c r="BI192" s="3">
        <v>80</v>
      </c>
      <c r="BJ192" s="3">
        <v>60612</v>
      </c>
      <c r="BK192" s="3">
        <v>0</v>
      </c>
      <c r="BL192" s="3">
        <v>0</v>
      </c>
      <c r="BM192" s="3">
        <v>0</v>
      </c>
      <c r="BN192" s="3">
        <v>5389.61</v>
      </c>
      <c r="BO192" s="3">
        <v>863</v>
      </c>
      <c r="BP192" s="3">
        <v>8.8499999999999995E-2</v>
      </c>
      <c r="BQ192" s="2" t="s">
        <v>278</v>
      </c>
      <c r="BR192" s="3">
        <v>0</v>
      </c>
      <c r="BS192" s="3">
        <v>0</v>
      </c>
      <c r="BT192" s="2" t="s">
        <v>278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64268.4</v>
      </c>
      <c r="CA192" s="3">
        <v>0</v>
      </c>
      <c r="CB192" s="3">
        <v>64268.5</v>
      </c>
      <c r="CC192" s="3">
        <v>64.268000000000001</v>
      </c>
      <c r="CD192" s="3">
        <v>0.17599999999999999</v>
      </c>
      <c r="CE192" s="3">
        <v>0</v>
      </c>
      <c r="CF192" s="3">
        <v>0</v>
      </c>
      <c r="CG192" s="3">
        <v>0</v>
      </c>
      <c r="CH192" s="3">
        <v>0</v>
      </c>
      <c r="CI192" s="3">
        <v>64268.4</v>
      </c>
      <c r="CJ192" s="2" t="s">
        <v>278</v>
      </c>
      <c r="CK192" s="2" t="s">
        <v>273</v>
      </c>
      <c r="CL192" s="2" t="s">
        <v>291</v>
      </c>
    </row>
    <row r="193" spans="1:90" hidden="1" x14ac:dyDescent="0.2">
      <c r="A193" s="2" t="s">
        <v>2712</v>
      </c>
      <c r="B193" s="2" t="s">
        <v>2713</v>
      </c>
      <c r="C193" s="2" t="s">
        <v>2714</v>
      </c>
      <c r="D193" s="2" t="s">
        <v>2715</v>
      </c>
      <c r="E193" s="2" t="s">
        <v>261</v>
      </c>
      <c r="F193" s="2" t="s">
        <v>262</v>
      </c>
      <c r="G193" s="2" t="s">
        <v>2716</v>
      </c>
      <c r="H193" s="2" t="s">
        <v>264</v>
      </c>
      <c r="I193" s="2" t="s">
        <v>2717</v>
      </c>
      <c r="J193" s="2" t="s">
        <v>266</v>
      </c>
      <c r="K193" s="2" t="s">
        <v>261</v>
      </c>
      <c r="L193" s="2" t="s">
        <v>2715</v>
      </c>
      <c r="M193" s="2" t="s">
        <v>262</v>
      </c>
      <c r="N193" s="2" t="s">
        <v>2289</v>
      </c>
      <c r="O193" s="2" t="s">
        <v>268</v>
      </c>
      <c r="P193" s="2" t="s">
        <v>269</v>
      </c>
      <c r="Q193" s="2" t="s">
        <v>261</v>
      </c>
      <c r="R193" s="2" t="s">
        <v>2707</v>
      </c>
      <c r="S193" s="2" t="s">
        <v>305</v>
      </c>
      <c r="T193" s="2" t="s">
        <v>306</v>
      </c>
      <c r="U193" s="2" t="s">
        <v>2718</v>
      </c>
      <c r="V193" s="2" t="s">
        <v>2719</v>
      </c>
      <c r="W193" s="2" t="s">
        <v>273</v>
      </c>
      <c r="X193" s="2" t="s">
        <v>274</v>
      </c>
      <c r="Y193" s="2" t="s">
        <v>275</v>
      </c>
      <c r="Z193" s="2" t="s">
        <v>276</v>
      </c>
      <c r="AA193" s="2" t="s">
        <v>2720</v>
      </c>
      <c r="AB193" s="2" t="s">
        <v>2711</v>
      </c>
      <c r="AC193" s="2" t="s">
        <v>278</v>
      </c>
      <c r="AD193" s="2" t="s">
        <v>273</v>
      </c>
      <c r="AE193" s="2" t="s">
        <v>273</v>
      </c>
      <c r="AF193" s="2" t="s">
        <v>279</v>
      </c>
      <c r="AG193" s="2" t="s">
        <v>273</v>
      </c>
      <c r="AH193" s="2" t="s">
        <v>273</v>
      </c>
      <c r="AI193" s="2" t="s">
        <v>273</v>
      </c>
      <c r="AJ193" s="2" t="s">
        <v>273</v>
      </c>
      <c r="AK193" s="2" t="s">
        <v>273</v>
      </c>
      <c r="AL193" s="2" t="s">
        <v>273</v>
      </c>
      <c r="AM193" s="2" t="s">
        <v>273</v>
      </c>
      <c r="AN193" s="2" t="s">
        <v>278</v>
      </c>
      <c r="AO193" s="2" t="s">
        <v>273</v>
      </c>
      <c r="AP193" s="2" t="s">
        <v>273</v>
      </c>
      <c r="AQ193" s="2" t="s">
        <v>273</v>
      </c>
      <c r="AR193" s="3">
        <v>34.012700000000002</v>
      </c>
      <c r="AS193" s="3">
        <v>118.212</v>
      </c>
      <c r="AT193" s="2" t="s">
        <v>280</v>
      </c>
      <c r="AU193" s="2" t="s">
        <v>281</v>
      </c>
      <c r="AV193" s="2" t="s">
        <v>282</v>
      </c>
      <c r="AW193" s="2" t="s">
        <v>283</v>
      </c>
      <c r="AX193" s="2" t="s">
        <v>2590</v>
      </c>
      <c r="AY193" s="2" t="s">
        <v>2591</v>
      </c>
      <c r="AZ193" s="2" t="s">
        <v>2648</v>
      </c>
      <c r="BA193" s="3">
        <v>900</v>
      </c>
      <c r="BB193" s="3">
        <v>334</v>
      </c>
      <c r="BC193" s="3">
        <v>4000</v>
      </c>
      <c r="BD193" s="2" t="s">
        <v>517</v>
      </c>
      <c r="BE193" s="2" t="s">
        <v>518</v>
      </c>
      <c r="BF193" s="2" t="s">
        <v>289</v>
      </c>
      <c r="BG193" s="2" t="s">
        <v>290</v>
      </c>
      <c r="BH193" s="2" t="s">
        <v>278</v>
      </c>
      <c r="BI193" s="3">
        <v>90</v>
      </c>
      <c r="BJ193" s="3">
        <v>290307</v>
      </c>
      <c r="BK193" s="3">
        <v>357</v>
      </c>
      <c r="BL193" s="3">
        <v>276</v>
      </c>
      <c r="BM193" s="3">
        <v>31</v>
      </c>
      <c r="BN193" s="3">
        <v>4406.3599999999997</v>
      </c>
      <c r="BO193" s="3">
        <v>1101</v>
      </c>
      <c r="BP193" s="3">
        <v>6.6799999999999998E-2</v>
      </c>
      <c r="BQ193" s="2" t="s">
        <v>278</v>
      </c>
      <c r="BR193" s="3">
        <v>0</v>
      </c>
      <c r="BS193" s="3">
        <v>0</v>
      </c>
      <c r="BT193" s="2" t="s">
        <v>278</v>
      </c>
      <c r="BU193" s="3">
        <v>1</v>
      </c>
      <c r="BV193" s="3">
        <v>1</v>
      </c>
      <c r="BW193" s="3">
        <v>350</v>
      </c>
      <c r="BX193" s="3">
        <v>350</v>
      </c>
      <c r="BY193" s="3">
        <v>1809.15</v>
      </c>
      <c r="BZ193" s="3">
        <v>88648.4</v>
      </c>
      <c r="CA193" s="3">
        <v>0</v>
      </c>
      <c r="CB193" s="3">
        <v>90457.5</v>
      </c>
      <c r="CC193" s="3">
        <v>90.457999999999998</v>
      </c>
      <c r="CD193" s="3">
        <v>0.248</v>
      </c>
      <c r="CE193" s="3">
        <v>0</v>
      </c>
      <c r="CF193" s="3">
        <v>0</v>
      </c>
      <c r="CG193" s="3">
        <v>0</v>
      </c>
      <c r="CH193" s="3">
        <v>0</v>
      </c>
      <c r="CI193" s="3">
        <v>90457.5</v>
      </c>
      <c r="CJ193" s="2" t="s">
        <v>278</v>
      </c>
      <c r="CK193" s="2" t="s">
        <v>273</v>
      </c>
      <c r="CL193" s="2" t="s">
        <v>291</v>
      </c>
    </row>
    <row r="194" spans="1:90" hidden="1" x14ac:dyDescent="0.2">
      <c r="A194" s="2" t="s">
        <v>2721</v>
      </c>
      <c r="B194" s="2" t="s">
        <v>2722</v>
      </c>
      <c r="C194" s="2" t="s">
        <v>273</v>
      </c>
      <c r="D194" s="2" t="s">
        <v>2723</v>
      </c>
      <c r="E194" s="2" t="s">
        <v>1349</v>
      </c>
      <c r="F194" s="2" t="s">
        <v>262</v>
      </c>
      <c r="G194" s="2" t="s">
        <v>2724</v>
      </c>
      <c r="H194" s="2" t="s">
        <v>857</v>
      </c>
      <c r="I194" s="2" t="s">
        <v>2725</v>
      </c>
      <c r="J194" s="2" t="s">
        <v>369</v>
      </c>
      <c r="K194" s="2" t="s">
        <v>1349</v>
      </c>
      <c r="L194" s="2" t="s">
        <v>2726</v>
      </c>
      <c r="M194" s="2" t="s">
        <v>262</v>
      </c>
      <c r="N194" s="2" t="s">
        <v>1983</v>
      </c>
      <c r="O194" s="2" t="s">
        <v>268</v>
      </c>
      <c r="P194" s="2" t="s">
        <v>371</v>
      </c>
      <c r="Q194" s="2" t="s">
        <v>372</v>
      </c>
      <c r="R194" s="2" t="s">
        <v>2727</v>
      </c>
      <c r="S194" s="2" t="s">
        <v>318</v>
      </c>
      <c r="T194" s="2" t="s">
        <v>319</v>
      </c>
      <c r="U194" s="2" t="s">
        <v>2728</v>
      </c>
      <c r="V194" s="2" t="s">
        <v>2729</v>
      </c>
      <c r="W194" s="2" t="s">
        <v>273</v>
      </c>
      <c r="X194" s="2" t="s">
        <v>274</v>
      </c>
      <c r="Y194" s="2" t="s">
        <v>275</v>
      </c>
      <c r="Z194" s="2" t="s">
        <v>276</v>
      </c>
      <c r="AA194" s="2" t="s">
        <v>2730</v>
      </c>
      <c r="AB194" s="2" t="s">
        <v>2731</v>
      </c>
      <c r="AC194" s="2" t="s">
        <v>278</v>
      </c>
      <c r="AD194" s="2" t="s">
        <v>273</v>
      </c>
      <c r="AE194" s="2" t="s">
        <v>273</v>
      </c>
      <c r="AF194" s="2" t="s">
        <v>279</v>
      </c>
      <c r="AG194" s="2" t="s">
        <v>273</v>
      </c>
      <c r="AH194" s="2" t="s">
        <v>273</v>
      </c>
      <c r="AI194" s="2" t="s">
        <v>273</v>
      </c>
      <c r="AJ194" s="2" t="s">
        <v>273</v>
      </c>
      <c r="AK194" s="2" t="s">
        <v>273</v>
      </c>
      <c r="AL194" s="2" t="s">
        <v>273</v>
      </c>
      <c r="AM194" s="2" t="s">
        <v>273</v>
      </c>
      <c r="AN194" s="2" t="s">
        <v>278</v>
      </c>
      <c r="AO194" s="2" t="s">
        <v>273</v>
      </c>
      <c r="AP194" s="2" t="s">
        <v>273</v>
      </c>
      <c r="AQ194" s="2" t="s">
        <v>273</v>
      </c>
      <c r="AR194" s="3">
        <v>37.762999999999998</v>
      </c>
      <c r="AS194" s="3">
        <v>122.20399999999999</v>
      </c>
      <c r="AT194" s="2" t="s">
        <v>280</v>
      </c>
      <c r="AU194" s="2" t="s">
        <v>281</v>
      </c>
      <c r="AV194" s="2" t="s">
        <v>282</v>
      </c>
      <c r="AW194" s="2" t="s">
        <v>283</v>
      </c>
      <c r="AX194" s="2" t="s">
        <v>2590</v>
      </c>
      <c r="AY194" s="2" t="s">
        <v>2591</v>
      </c>
      <c r="AZ194" s="2" t="s">
        <v>2732</v>
      </c>
      <c r="BA194" s="3">
        <v>150</v>
      </c>
      <c r="BB194" s="3">
        <v>125</v>
      </c>
      <c r="BC194" s="3">
        <v>6240</v>
      </c>
      <c r="BD194" s="2" t="s">
        <v>310</v>
      </c>
      <c r="BE194" s="2" t="s">
        <v>311</v>
      </c>
      <c r="BF194" s="2" t="s">
        <v>310</v>
      </c>
      <c r="BG194" s="2" t="s">
        <v>311</v>
      </c>
      <c r="BH194" s="2" t="s">
        <v>278</v>
      </c>
      <c r="BI194" s="3">
        <v>88</v>
      </c>
      <c r="BJ194" s="3">
        <v>136452</v>
      </c>
      <c r="BK194" s="3">
        <v>11538</v>
      </c>
      <c r="BL194" s="3">
        <v>333</v>
      </c>
      <c r="BM194" s="3">
        <v>83</v>
      </c>
      <c r="BN194" s="3">
        <v>3122.61</v>
      </c>
      <c r="BO194" s="3">
        <v>500</v>
      </c>
      <c r="BP194" s="3">
        <v>8.0100000000000005E-2</v>
      </c>
      <c r="BQ194" s="2" t="s">
        <v>278</v>
      </c>
      <c r="BR194" s="3">
        <v>0</v>
      </c>
      <c r="BS194" s="3">
        <v>0</v>
      </c>
      <c r="BT194" s="2" t="s">
        <v>278</v>
      </c>
      <c r="BU194" s="3">
        <v>2</v>
      </c>
      <c r="BV194" s="3">
        <v>1</v>
      </c>
      <c r="BW194" s="3">
        <v>10000</v>
      </c>
      <c r="BX194" s="3">
        <v>10000</v>
      </c>
      <c r="BY194" s="3">
        <v>60000</v>
      </c>
      <c r="BZ194" s="3">
        <v>0</v>
      </c>
      <c r="CA194" s="3">
        <v>0</v>
      </c>
      <c r="CB194" s="3">
        <v>60000.1</v>
      </c>
      <c r="CC194" s="3">
        <v>60</v>
      </c>
      <c r="CD194" s="3">
        <v>0.16400000000000001</v>
      </c>
      <c r="CE194" s="3">
        <v>0</v>
      </c>
      <c r="CF194" s="3">
        <v>0</v>
      </c>
      <c r="CG194" s="3">
        <v>0</v>
      </c>
      <c r="CH194" s="3">
        <v>0</v>
      </c>
      <c r="CI194" s="3">
        <v>60000</v>
      </c>
      <c r="CJ194" s="2" t="s">
        <v>278</v>
      </c>
      <c r="CK194" s="2" t="s">
        <v>273</v>
      </c>
      <c r="CL194" s="2" t="s">
        <v>291</v>
      </c>
    </row>
    <row r="195" spans="1:90" hidden="1" x14ac:dyDescent="0.2">
      <c r="A195" s="2" t="s">
        <v>2733</v>
      </c>
      <c r="B195" s="2" t="s">
        <v>2633</v>
      </c>
      <c r="C195" s="2" t="s">
        <v>2734</v>
      </c>
      <c r="D195" s="2" t="s">
        <v>2735</v>
      </c>
      <c r="E195" s="2" t="s">
        <v>2736</v>
      </c>
      <c r="F195" s="2" t="s">
        <v>262</v>
      </c>
      <c r="G195" s="2" t="s">
        <v>2737</v>
      </c>
      <c r="H195" s="2" t="s">
        <v>599</v>
      </c>
      <c r="I195" s="2" t="s">
        <v>2738</v>
      </c>
      <c r="J195" s="2" t="s">
        <v>601</v>
      </c>
      <c r="K195" s="2" t="s">
        <v>2736</v>
      </c>
      <c r="L195" s="2" t="s">
        <v>2735</v>
      </c>
      <c r="M195" s="2" t="s">
        <v>262</v>
      </c>
      <c r="N195" s="2" t="s">
        <v>2739</v>
      </c>
      <c r="O195" s="2" t="s">
        <v>268</v>
      </c>
      <c r="P195" s="2" t="s">
        <v>269</v>
      </c>
      <c r="Q195" s="2" t="s">
        <v>261</v>
      </c>
      <c r="R195" s="2" t="s">
        <v>2633</v>
      </c>
      <c r="S195" s="2" t="s">
        <v>318</v>
      </c>
      <c r="T195" s="2" t="s">
        <v>319</v>
      </c>
      <c r="U195" s="2" t="s">
        <v>2740</v>
      </c>
      <c r="V195" s="2" t="s">
        <v>2741</v>
      </c>
      <c r="W195" s="2" t="s">
        <v>273</v>
      </c>
      <c r="X195" s="2" t="s">
        <v>274</v>
      </c>
      <c r="Y195" s="2" t="s">
        <v>275</v>
      </c>
      <c r="Z195" s="2" t="s">
        <v>276</v>
      </c>
      <c r="AA195" s="2" t="s">
        <v>2742</v>
      </c>
      <c r="AB195" s="2" t="s">
        <v>2637</v>
      </c>
      <c r="AC195" s="2" t="s">
        <v>278</v>
      </c>
      <c r="AD195" s="2" t="s">
        <v>273</v>
      </c>
      <c r="AE195" s="2" t="s">
        <v>273</v>
      </c>
      <c r="AF195" s="2" t="s">
        <v>279</v>
      </c>
      <c r="AG195" s="2" t="s">
        <v>273</v>
      </c>
      <c r="AH195" s="2" t="s">
        <v>273</v>
      </c>
      <c r="AI195" s="2" t="s">
        <v>273</v>
      </c>
      <c r="AJ195" s="2" t="s">
        <v>273</v>
      </c>
      <c r="AK195" s="2" t="s">
        <v>273</v>
      </c>
      <c r="AL195" s="2" t="s">
        <v>273</v>
      </c>
      <c r="AM195" s="2" t="s">
        <v>273</v>
      </c>
      <c r="AN195" s="2" t="s">
        <v>278</v>
      </c>
      <c r="AO195" s="2" t="s">
        <v>273</v>
      </c>
      <c r="AP195" s="2" t="s">
        <v>273</v>
      </c>
      <c r="AQ195" s="2" t="s">
        <v>273</v>
      </c>
      <c r="AR195" s="3">
        <v>33.933999999999997</v>
      </c>
      <c r="AS195" s="3">
        <v>118.129</v>
      </c>
      <c r="AT195" s="2" t="s">
        <v>280</v>
      </c>
      <c r="AU195" s="2" t="s">
        <v>281</v>
      </c>
      <c r="AV195" s="2" t="s">
        <v>282</v>
      </c>
      <c r="AW195" s="2" t="s">
        <v>283</v>
      </c>
      <c r="AX195" s="2" t="s">
        <v>2590</v>
      </c>
      <c r="AY195" s="2" t="s">
        <v>2591</v>
      </c>
      <c r="AZ195" s="2" t="s">
        <v>2592</v>
      </c>
      <c r="BA195" s="3">
        <v>300</v>
      </c>
      <c r="BB195" s="3">
        <v>100</v>
      </c>
      <c r="BC195" s="3">
        <v>7488</v>
      </c>
      <c r="BD195" s="2" t="s">
        <v>287</v>
      </c>
      <c r="BE195" s="2" t="s">
        <v>288</v>
      </c>
      <c r="BF195" s="2" t="s">
        <v>289</v>
      </c>
      <c r="BG195" s="2" t="s">
        <v>290</v>
      </c>
      <c r="BH195" s="2" t="s">
        <v>278</v>
      </c>
      <c r="BI195" s="3">
        <v>100</v>
      </c>
      <c r="BJ195" s="3">
        <v>78278</v>
      </c>
      <c r="BK195" s="3">
        <v>402</v>
      </c>
      <c r="BL195" s="3">
        <v>276</v>
      </c>
      <c r="BM195" s="3">
        <v>31</v>
      </c>
      <c r="BN195" s="3">
        <v>9037.0400000000009</v>
      </c>
      <c r="BO195" s="3">
        <v>1206</v>
      </c>
      <c r="BP195" s="3">
        <v>8.7800000000000003E-2</v>
      </c>
      <c r="BQ195" s="2" t="s">
        <v>278</v>
      </c>
      <c r="BR195" s="3">
        <v>0</v>
      </c>
      <c r="BS195" s="3">
        <v>0</v>
      </c>
      <c r="BT195" s="2" t="s">
        <v>278</v>
      </c>
      <c r="BU195" s="3">
        <v>1</v>
      </c>
      <c r="BV195" s="3">
        <v>2</v>
      </c>
      <c r="BW195" s="3">
        <v>400</v>
      </c>
      <c r="BX195" s="3">
        <v>200</v>
      </c>
      <c r="BY195" s="3">
        <v>3759.35</v>
      </c>
      <c r="BZ195" s="3">
        <v>40277.300000000003</v>
      </c>
      <c r="CA195" s="3">
        <v>0</v>
      </c>
      <c r="CB195" s="3">
        <v>44036.800000000003</v>
      </c>
      <c r="CC195" s="3">
        <v>44.036999999999999</v>
      </c>
      <c r="CD195" s="3">
        <v>0.121</v>
      </c>
      <c r="CE195" s="3">
        <v>0</v>
      </c>
      <c r="CF195" s="3">
        <v>0</v>
      </c>
      <c r="CG195" s="3">
        <v>0</v>
      </c>
      <c r="CH195" s="3">
        <v>0</v>
      </c>
      <c r="CI195" s="3">
        <v>44036.7</v>
      </c>
      <c r="CJ195" s="2" t="s">
        <v>278</v>
      </c>
      <c r="CK195" s="2" t="s">
        <v>273</v>
      </c>
      <c r="CL195" s="2" t="s">
        <v>291</v>
      </c>
    </row>
    <row r="196" spans="1:90" hidden="1" x14ac:dyDescent="0.2">
      <c r="A196" s="2" t="s">
        <v>2743</v>
      </c>
      <c r="B196" s="2" t="s">
        <v>2744</v>
      </c>
      <c r="C196" s="2" t="s">
        <v>2577</v>
      </c>
      <c r="D196" s="2" t="s">
        <v>2745</v>
      </c>
      <c r="E196" s="2" t="s">
        <v>2746</v>
      </c>
      <c r="F196" s="2" t="s">
        <v>262</v>
      </c>
      <c r="G196" s="2" t="s">
        <v>2747</v>
      </c>
      <c r="H196" s="2" t="s">
        <v>1799</v>
      </c>
      <c r="I196" s="2" t="s">
        <v>2748</v>
      </c>
      <c r="J196" s="2" t="s">
        <v>1470</v>
      </c>
      <c r="K196" s="2" t="s">
        <v>2746</v>
      </c>
      <c r="L196" s="2" t="s">
        <v>2749</v>
      </c>
      <c r="M196" s="2" t="s">
        <v>262</v>
      </c>
      <c r="N196" s="2" t="s">
        <v>2750</v>
      </c>
      <c r="O196" s="2" t="s">
        <v>268</v>
      </c>
      <c r="P196" s="2" t="s">
        <v>269</v>
      </c>
      <c r="Q196" s="2" t="s">
        <v>261</v>
      </c>
      <c r="R196" s="2" t="s">
        <v>2576</v>
      </c>
      <c r="S196" s="2" t="s">
        <v>318</v>
      </c>
      <c r="T196" s="2" t="s">
        <v>319</v>
      </c>
      <c r="U196" s="2" t="s">
        <v>2751</v>
      </c>
      <c r="V196" s="2" t="s">
        <v>2752</v>
      </c>
      <c r="W196" s="2" t="s">
        <v>273</v>
      </c>
      <c r="X196" s="2" t="s">
        <v>274</v>
      </c>
      <c r="Y196" s="2" t="s">
        <v>275</v>
      </c>
      <c r="Z196" s="2" t="s">
        <v>276</v>
      </c>
      <c r="AA196" s="2" t="s">
        <v>2753</v>
      </c>
      <c r="AB196" s="2" t="s">
        <v>2589</v>
      </c>
      <c r="AC196" s="2" t="s">
        <v>278</v>
      </c>
      <c r="AD196" s="2" t="s">
        <v>273</v>
      </c>
      <c r="AE196" s="2" t="s">
        <v>273</v>
      </c>
      <c r="AF196" s="2" t="s">
        <v>279</v>
      </c>
      <c r="AG196" s="2" t="s">
        <v>273</v>
      </c>
      <c r="AH196" s="2" t="s">
        <v>273</v>
      </c>
      <c r="AI196" s="2" t="s">
        <v>273</v>
      </c>
      <c r="AJ196" s="2" t="s">
        <v>273</v>
      </c>
      <c r="AK196" s="2" t="s">
        <v>273</v>
      </c>
      <c r="AL196" s="2" t="s">
        <v>273</v>
      </c>
      <c r="AM196" s="2" t="s">
        <v>273</v>
      </c>
      <c r="AN196" s="2" t="s">
        <v>278</v>
      </c>
      <c r="AO196" s="2" t="s">
        <v>273</v>
      </c>
      <c r="AP196" s="2" t="s">
        <v>273</v>
      </c>
      <c r="AQ196" s="2" t="s">
        <v>273</v>
      </c>
      <c r="AR196" s="3">
        <v>33.852400000000003</v>
      </c>
      <c r="AS196" s="3">
        <v>118.282</v>
      </c>
      <c r="AT196" s="2" t="s">
        <v>280</v>
      </c>
      <c r="AU196" s="2" t="s">
        <v>281</v>
      </c>
      <c r="AV196" s="2" t="s">
        <v>282</v>
      </c>
      <c r="AW196" s="2" t="s">
        <v>283</v>
      </c>
      <c r="AX196" s="2" t="s">
        <v>2590</v>
      </c>
      <c r="AY196" s="2" t="s">
        <v>2591</v>
      </c>
      <c r="AZ196" s="2" t="s">
        <v>2592</v>
      </c>
      <c r="BA196" s="3">
        <v>150</v>
      </c>
      <c r="BB196" s="3">
        <v>150</v>
      </c>
      <c r="BC196" s="3">
        <v>7140</v>
      </c>
      <c r="BD196" s="2" t="s">
        <v>287</v>
      </c>
      <c r="BE196" s="2" t="s">
        <v>288</v>
      </c>
      <c r="BF196" s="2" t="s">
        <v>289</v>
      </c>
      <c r="BG196" s="2" t="s">
        <v>290</v>
      </c>
      <c r="BH196" s="2" t="s">
        <v>278</v>
      </c>
      <c r="BI196" s="3">
        <v>80</v>
      </c>
      <c r="BJ196" s="3">
        <v>117547</v>
      </c>
      <c r="BK196" s="3">
        <v>4948</v>
      </c>
      <c r="BL196" s="3">
        <v>323</v>
      </c>
      <c r="BM196" s="3">
        <v>65</v>
      </c>
      <c r="BN196" s="3">
        <v>8136</v>
      </c>
      <c r="BO196" s="3">
        <v>1139</v>
      </c>
      <c r="BP196" s="3">
        <v>8.7999999999999995E-2</v>
      </c>
      <c r="BQ196" s="2" t="s">
        <v>278</v>
      </c>
      <c r="BR196" s="3">
        <v>0</v>
      </c>
      <c r="BS196" s="3">
        <v>0</v>
      </c>
      <c r="BT196" s="2" t="s">
        <v>278</v>
      </c>
      <c r="BU196" s="3">
        <v>1</v>
      </c>
      <c r="BV196" s="3">
        <v>3</v>
      </c>
      <c r="BW196" s="3">
        <v>48000</v>
      </c>
      <c r="BX196" s="3">
        <v>16000</v>
      </c>
      <c r="BY196" s="3">
        <v>25730</v>
      </c>
      <c r="BZ196" s="3">
        <v>5270</v>
      </c>
      <c r="CA196" s="3">
        <v>0</v>
      </c>
      <c r="CB196" s="3">
        <v>31000</v>
      </c>
      <c r="CC196" s="3">
        <v>31</v>
      </c>
      <c r="CD196" s="3">
        <v>8.5000000000000006E-2</v>
      </c>
      <c r="CE196" s="3">
        <v>0</v>
      </c>
      <c r="CF196" s="3">
        <v>0</v>
      </c>
      <c r="CG196" s="3">
        <v>0</v>
      </c>
      <c r="CH196" s="3">
        <v>0</v>
      </c>
      <c r="CI196" s="3">
        <v>31000</v>
      </c>
      <c r="CJ196" s="2" t="s">
        <v>278</v>
      </c>
      <c r="CK196" s="2" t="s">
        <v>273</v>
      </c>
      <c r="CL196" s="2" t="s">
        <v>291</v>
      </c>
    </row>
    <row r="197" spans="1:90" hidden="1" x14ac:dyDescent="0.2">
      <c r="A197" s="2" t="s">
        <v>2754</v>
      </c>
      <c r="B197" s="2" t="s">
        <v>2576</v>
      </c>
      <c r="C197" s="2" t="s">
        <v>2577</v>
      </c>
      <c r="D197" s="2" t="s">
        <v>2755</v>
      </c>
      <c r="E197" s="2" t="s">
        <v>304</v>
      </c>
      <c r="F197" s="2" t="s">
        <v>262</v>
      </c>
      <c r="G197" s="2" t="s">
        <v>2756</v>
      </c>
      <c r="H197" s="2" t="s">
        <v>449</v>
      </c>
      <c r="I197" s="2" t="s">
        <v>2757</v>
      </c>
      <c r="J197" s="2" t="s">
        <v>300</v>
      </c>
      <c r="K197" s="2" t="s">
        <v>304</v>
      </c>
      <c r="L197" s="2" t="s">
        <v>2755</v>
      </c>
      <c r="M197" s="2" t="s">
        <v>262</v>
      </c>
      <c r="N197" s="2" t="s">
        <v>1710</v>
      </c>
      <c r="O197" s="2" t="s">
        <v>268</v>
      </c>
      <c r="P197" s="2" t="s">
        <v>303</v>
      </c>
      <c r="Q197" s="2" t="s">
        <v>304</v>
      </c>
      <c r="R197" s="2" t="s">
        <v>2576</v>
      </c>
      <c r="S197" s="2" t="s">
        <v>318</v>
      </c>
      <c r="T197" s="2" t="s">
        <v>319</v>
      </c>
      <c r="U197" s="2" t="s">
        <v>2758</v>
      </c>
      <c r="V197" s="2" t="s">
        <v>2759</v>
      </c>
      <c r="W197" s="2" t="s">
        <v>273</v>
      </c>
      <c r="X197" s="2" t="s">
        <v>274</v>
      </c>
      <c r="Y197" s="2" t="s">
        <v>275</v>
      </c>
      <c r="Z197" s="2" t="s">
        <v>276</v>
      </c>
      <c r="AA197" s="2" t="s">
        <v>2760</v>
      </c>
      <c r="AB197" s="2" t="s">
        <v>2589</v>
      </c>
      <c r="AC197" s="2" t="s">
        <v>278</v>
      </c>
      <c r="AD197" s="2" t="s">
        <v>273</v>
      </c>
      <c r="AE197" s="2" t="s">
        <v>273</v>
      </c>
      <c r="AF197" s="2" t="s">
        <v>279</v>
      </c>
      <c r="AG197" s="2" t="s">
        <v>273</v>
      </c>
      <c r="AH197" s="2" t="s">
        <v>273</v>
      </c>
      <c r="AI197" s="2" t="s">
        <v>273</v>
      </c>
      <c r="AJ197" s="2" t="s">
        <v>273</v>
      </c>
      <c r="AK197" s="2" t="s">
        <v>273</v>
      </c>
      <c r="AL197" s="2" t="s">
        <v>273</v>
      </c>
      <c r="AM197" s="2" t="s">
        <v>273</v>
      </c>
      <c r="AN197" s="2" t="s">
        <v>278</v>
      </c>
      <c r="AO197" s="2" t="s">
        <v>273</v>
      </c>
      <c r="AP197" s="2" t="s">
        <v>273</v>
      </c>
      <c r="AQ197" s="2" t="s">
        <v>273</v>
      </c>
      <c r="AR197" s="3">
        <v>36.6922</v>
      </c>
      <c r="AS197" s="3">
        <v>119.768</v>
      </c>
      <c r="AT197" s="2" t="s">
        <v>280</v>
      </c>
      <c r="AU197" s="2" t="s">
        <v>281</v>
      </c>
      <c r="AV197" s="2" t="s">
        <v>282</v>
      </c>
      <c r="AW197" s="2" t="s">
        <v>283</v>
      </c>
      <c r="AX197" s="2" t="s">
        <v>2590</v>
      </c>
      <c r="AY197" s="2" t="s">
        <v>2591</v>
      </c>
      <c r="AZ197" s="2" t="s">
        <v>2592</v>
      </c>
      <c r="BA197" s="3">
        <v>350</v>
      </c>
      <c r="BB197" s="3">
        <v>125</v>
      </c>
      <c r="BC197" s="3">
        <v>8736</v>
      </c>
      <c r="BD197" s="2" t="s">
        <v>310</v>
      </c>
      <c r="BE197" s="2" t="s">
        <v>311</v>
      </c>
      <c r="BF197" s="2" t="s">
        <v>310</v>
      </c>
      <c r="BG197" s="2" t="s">
        <v>311</v>
      </c>
      <c r="BH197" s="2" t="s">
        <v>278</v>
      </c>
      <c r="BI197" s="3">
        <v>45</v>
      </c>
      <c r="BJ197" s="3">
        <v>99144</v>
      </c>
      <c r="BK197" s="3">
        <v>3077</v>
      </c>
      <c r="BL197" s="3">
        <v>220</v>
      </c>
      <c r="BM197" s="3">
        <v>15</v>
      </c>
      <c r="BN197" s="3">
        <v>3000</v>
      </c>
      <c r="BO197" s="3">
        <v>343</v>
      </c>
      <c r="BP197" s="3">
        <v>8.0500000000000002E-2</v>
      </c>
      <c r="BQ197" s="2" t="s">
        <v>278</v>
      </c>
      <c r="BR197" s="3">
        <v>0</v>
      </c>
      <c r="BS197" s="3">
        <v>0</v>
      </c>
      <c r="BT197" s="2" t="s">
        <v>278</v>
      </c>
      <c r="BU197" s="3">
        <v>1</v>
      </c>
      <c r="BV197" s="3">
        <v>3</v>
      </c>
      <c r="BW197" s="3">
        <v>45000</v>
      </c>
      <c r="BX197" s="3">
        <v>15000</v>
      </c>
      <c r="BY197" s="3">
        <v>4000</v>
      </c>
      <c r="BZ197" s="3">
        <v>0</v>
      </c>
      <c r="CA197" s="3">
        <v>0</v>
      </c>
      <c r="CB197" s="3">
        <v>4000</v>
      </c>
      <c r="CC197" s="3">
        <v>4</v>
      </c>
      <c r="CD197" s="3">
        <v>1.0999999999999999E-2</v>
      </c>
      <c r="CE197" s="3">
        <v>0</v>
      </c>
      <c r="CF197" s="3">
        <v>0</v>
      </c>
      <c r="CG197" s="3">
        <v>0</v>
      </c>
      <c r="CH197" s="3">
        <v>0</v>
      </c>
      <c r="CI197" s="3">
        <v>4000</v>
      </c>
      <c r="CJ197" s="2" t="s">
        <v>278</v>
      </c>
      <c r="CK197" s="2" t="s">
        <v>273</v>
      </c>
      <c r="CL197" s="2" t="s">
        <v>291</v>
      </c>
    </row>
    <row r="198" spans="1:90" hidden="1" x14ac:dyDescent="0.2">
      <c r="A198" s="2" t="s">
        <v>2761</v>
      </c>
      <c r="B198" s="2" t="s">
        <v>2762</v>
      </c>
      <c r="C198" s="2" t="s">
        <v>2763</v>
      </c>
      <c r="D198" s="2" t="s">
        <v>2764</v>
      </c>
      <c r="E198" s="2" t="s">
        <v>2765</v>
      </c>
      <c r="F198" s="2" t="s">
        <v>262</v>
      </c>
      <c r="G198" s="2" t="s">
        <v>2766</v>
      </c>
      <c r="H198" s="2" t="s">
        <v>2581</v>
      </c>
      <c r="I198" s="2" t="s">
        <v>2767</v>
      </c>
      <c r="J198" s="2" t="s">
        <v>700</v>
      </c>
      <c r="K198" s="2" t="s">
        <v>2765</v>
      </c>
      <c r="L198" s="2" t="s">
        <v>2768</v>
      </c>
      <c r="M198" s="2" t="s">
        <v>262</v>
      </c>
      <c r="N198" s="2" t="s">
        <v>2766</v>
      </c>
      <c r="O198" s="2" t="s">
        <v>268</v>
      </c>
      <c r="P198" s="2" t="s">
        <v>2585</v>
      </c>
      <c r="Q198" s="2" t="s">
        <v>2586</v>
      </c>
      <c r="R198" s="2" t="s">
        <v>2762</v>
      </c>
      <c r="S198" s="2" t="s">
        <v>338</v>
      </c>
      <c r="T198" s="2" t="s">
        <v>339</v>
      </c>
      <c r="U198" s="2" t="s">
        <v>2769</v>
      </c>
      <c r="V198" s="2" t="s">
        <v>273</v>
      </c>
      <c r="W198" s="2" t="s">
        <v>273</v>
      </c>
      <c r="X198" s="2" t="s">
        <v>274</v>
      </c>
      <c r="Y198" s="2" t="s">
        <v>275</v>
      </c>
      <c r="Z198" s="2" t="s">
        <v>276</v>
      </c>
      <c r="AA198" s="2" t="s">
        <v>2770</v>
      </c>
      <c r="AB198" s="2" t="s">
        <v>2770</v>
      </c>
      <c r="AC198" s="2" t="s">
        <v>437</v>
      </c>
      <c r="AD198" s="2" t="s">
        <v>2771</v>
      </c>
      <c r="AE198" s="2" t="s">
        <v>271</v>
      </c>
      <c r="AF198" s="2" t="s">
        <v>2767</v>
      </c>
      <c r="AG198" s="2" t="s">
        <v>544</v>
      </c>
      <c r="AH198" s="2" t="s">
        <v>273</v>
      </c>
      <c r="AI198" s="2" t="s">
        <v>437</v>
      </c>
      <c r="AJ198" s="2" t="s">
        <v>1422</v>
      </c>
      <c r="AK198" s="2" t="s">
        <v>273</v>
      </c>
      <c r="AL198" s="2" t="s">
        <v>273</v>
      </c>
      <c r="AM198" s="2" t="s">
        <v>437</v>
      </c>
      <c r="AN198" s="2" t="s">
        <v>278</v>
      </c>
      <c r="AO198" s="2" t="s">
        <v>273</v>
      </c>
      <c r="AP198" s="2" t="s">
        <v>273</v>
      </c>
      <c r="AQ198" s="2" t="s">
        <v>273</v>
      </c>
      <c r="AR198" s="3">
        <v>35.346200000000003</v>
      </c>
      <c r="AS198" s="3">
        <v>118.866</v>
      </c>
      <c r="AT198" s="2" t="s">
        <v>280</v>
      </c>
      <c r="AU198" s="2" t="s">
        <v>281</v>
      </c>
      <c r="AV198" s="2" t="s">
        <v>282</v>
      </c>
      <c r="AW198" s="2" t="s">
        <v>283</v>
      </c>
      <c r="AX198" s="2" t="s">
        <v>2772</v>
      </c>
      <c r="AY198" s="2" t="s">
        <v>2773</v>
      </c>
      <c r="AZ198" s="2" t="s">
        <v>2774</v>
      </c>
      <c r="BA198" s="3">
        <v>150</v>
      </c>
      <c r="BB198" s="3">
        <v>100</v>
      </c>
      <c r="BC198" s="3">
        <v>8568</v>
      </c>
      <c r="BD198" s="2" t="s">
        <v>310</v>
      </c>
      <c r="BE198" s="2" t="s">
        <v>311</v>
      </c>
      <c r="BF198" s="2" t="s">
        <v>310</v>
      </c>
      <c r="BG198" s="2" t="s">
        <v>311</v>
      </c>
      <c r="BH198" s="2" t="s">
        <v>278</v>
      </c>
      <c r="BI198" s="3">
        <v>50</v>
      </c>
      <c r="BJ198" s="3">
        <v>87523</v>
      </c>
      <c r="BK198" s="3">
        <v>3029</v>
      </c>
      <c r="BL198" s="3">
        <v>323</v>
      </c>
      <c r="BM198" s="3">
        <v>65</v>
      </c>
      <c r="BN198" s="3">
        <v>1642</v>
      </c>
      <c r="BO198" s="3">
        <v>191</v>
      </c>
      <c r="BP198" s="3">
        <v>8.09E-2</v>
      </c>
      <c r="BQ198" s="2" t="s">
        <v>278</v>
      </c>
      <c r="BR198" s="3">
        <v>0</v>
      </c>
      <c r="BS198" s="3">
        <v>0</v>
      </c>
      <c r="BT198" s="2" t="s">
        <v>278</v>
      </c>
      <c r="BU198" s="3">
        <v>3</v>
      </c>
      <c r="BV198" s="3">
        <v>2</v>
      </c>
      <c r="BW198" s="3">
        <v>12800</v>
      </c>
      <c r="BX198" s="3">
        <v>5366</v>
      </c>
      <c r="BY198" s="3">
        <v>23948</v>
      </c>
      <c r="BZ198" s="3">
        <v>0</v>
      </c>
      <c r="CA198" s="3">
        <v>0</v>
      </c>
      <c r="CB198" s="3">
        <v>23948</v>
      </c>
      <c r="CC198" s="3">
        <v>23.94</v>
      </c>
      <c r="CD198" s="3">
        <v>0.06</v>
      </c>
      <c r="CE198" s="3">
        <v>0</v>
      </c>
      <c r="CF198" s="3">
        <v>0</v>
      </c>
      <c r="CG198" s="3">
        <v>0</v>
      </c>
      <c r="CH198" s="3">
        <v>0</v>
      </c>
      <c r="CI198" s="3">
        <v>23948</v>
      </c>
      <c r="CJ198" s="2" t="s">
        <v>278</v>
      </c>
      <c r="CK198" s="2" t="s">
        <v>273</v>
      </c>
      <c r="CL198" s="2" t="s">
        <v>291</v>
      </c>
    </row>
    <row r="199" spans="1:90" hidden="1" x14ac:dyDescent="0.2">
      <c r="A199" s="2" t="s">
        <v>2775</v>
      </c>
      <c r="B199" s="2" t="s">
        <v>2776</v>
      </c>
      <c r="C199" s="2" t="s">
        <v>2777</v>
      </c>
      <c r="D199" s="2" t="s">
        <v>2778</v>
      </c>
      <c r="E199" s="2" t="s">
        <v>2779</v>
      </c>
      <c r="F199" s="2" t="s">
        <v>262</v>
      </c>
      <c r="G199" s="2" t="s">
        <v>2780</v>
      </c>
      <c r="H199" s="2" t="s">
        <v>367</v>
      </c>
      <c r="I199" s="2" t="s">
        <v>2781</v>
      </c>
      <c r="J199" s="2" t="s">
        <v>369</v>
      </c>
      <c r="K199" s="2" t="s">
        <v>2779</v>
      </c>
      <c r="L199" s="2" t="s">
        <v>2782</v>
      </c>
      <c r="M199" s="2" t="s">
        <v>262</v>
      </c>
      <c r="N199" s="2" t="s">
        <v>2783</v>
      </c>
      <c r="O199" s="2" t="s">
        <v>268</v>
      </c>
      <c r="P199" s="2" t="s">
        <v>371</v>
      </c>
      <c r="Q199" s="2" t="s">
        <v>372</v>
      </c>
      <c r="R199" s="2" t="s">
        <v>2776</v>
      </c>
      <c r="S199" s="2" t="s">
        <v>318</v>
      </c>
      <c r="T199" s="2" t="s">
        <v>319</v>
      </c>
      <c r="U199" s="2" t="s">
        <v>2784</v>
      </c>
      <c r="V199" s="2" t="s">
        <v>2785</v>
      </c>
      <c r="W199" s="2" t="s">
        <v>273</v>
      </c>
      <c r="X199" s="2" t="s">
        <v>274</v>
      </c>
      <c r="Y199" s="2" t="s">
        <v>275</v>
      </c>
      <c r="Z199" s="2" t="s">
        <v>276</v>
      </c>
      <c r="AA199" s="2" t="s">
        <v>2786</v>
      </c>
      <c r="AB199" s="2" t="s">
        <v>2787</v>
      </c>
      <c r="AC199" s="2" t="s">
        <v>278</v>
      </c>
      <c r="AD199" s="2" t="s">
        <v>273</v>
      </c>
      <c r="AE199" s="2" t="s">
        <v>273</v>
      </c>
      <c r="AF199" s="2" t="s">
        <v>279</v>
      </c>
      <c r="AG199" s="2" t="s">
        <v>273</v>
      </c>
      <c r="AH199" s="2" t="s">
        <v>273</v>
      </c>
      <c r="AI199" s="2" t="s">
        <v>273</v>
      </c>
      <c r="AJ199" s="2" t="s">
        <v>273</v>
      </c>
      <c r="AK199" s="2" t="s">
        <v>273</v>
      </c>
      <c r="AL199" s="2" t="s">
        <v>273</v>
      </c>
      <c r="AM199" s="2" t="s">
        <v>273</v>
      </c>
      <c r="AN199" s="2" t="s">
        <v>278</v>
      </c>
      <c r="AO199" s="2" t="s">
        <v>273</v>
      </c>
      <c r="AP199" s="2" t="s">
        <v>273</v>
      </c>
      <c r="AQ199" s="2" t="s">
        <v>273</v>
      </c>
      <c r="AR199" s="3">
        <v>37.5321</v>
      </c>
      <c r="AS199" s="3">
        <v>122.03100000000001</v>
      </c>
      <c r="AT199" s="2" t="s">
        <v>280</v>
      </c>
      <c r="AU199" s="2" t="s">
        <v>281</v>
      </c>
      <c r="AV199" s="2" t="s">
        <v>282</v>
      </c>
      <c r="AW199" s="2" t="s">
        <v>283</v>
      </c>
      <c r="AX199" s="2" t="s">
        <v>2772</v>
      </c>
      <c r="AY199" s="2" t="s">
        <v>2773</v>
      </c>
      <c r="AZ199" s="2" t="s">
        <v>2788</v>
      </c>
      <c r="BA199" s="3">
        <v>115</v>
      </c>
      <c r="BB199" s="3">
        <v>90</v>
      </c>
      <c r="BC199" s="3">
        <v>4160</v>
      </c>
      <c r="BD199" s="2" t="s">
        <v>310</v>
      </c>
      <c r="BE199" s="2" t="s">
        <v>311</v>
      </c>
      <c r="BF199" s="2" t="s">
        <v>310</v>
      </c>
      <c r="BG199" s="2" t="s">
        <v>311</v>
      </c>
      <c r="BH199" s="2" t="s">
        <v>278</v>
      </c>
      <c r="BI199" s="3">
        <v>75</v>
      </c>
      <c r="BJ199" s="3">
        <v>87947</v>
      </c>
      <c r="BK199" s="3">
        <v>30000</v>
      </c>
      <c r="BL199" s="3">
        <v>250</v>
      </c>
      <c r="BM199" s="3">
        <v>40</v>
      </c>
      <c r="BN199" s="3">
        <v>70000</v>
      </c>
      <c r="BO199" s="3">
        <v>16826</v>
      </c>
      <c r="BP199" s="3">
        <v>9.4600000000000004E-2</v>
      </c>
      <c r="BQ199" s="2" t="s">
        <v>278</v>
      </c>
      <c r="BR199" s="3">
        <v>0</v>
      </c>
      <c r="BS199" s="3">
        <v>0</v>
      </c>
      <c r="BT199" s="2" t="s">
        <v>278</v>
      </c>
      <c r="BU199" s="3">
        <v>1</v>
      </c>
      <c r="BV199" s="3">
        <v>1</v>
      </c>
      <c r="BW199" s="3">
        <v>40000</v>
      </c>
      <c r="BX199" s="3">
        <v>40000</v>
      </c>
      <c r="BY199" s="3">
        <v>300000</v>
      </c>
      <c r="BZ199" s="3">
        <v>0</v>
      </c>
      <c r="CA199" s="3">
        <v>0</v>
      </c>
      <c r="CB199" s="3">
        <v>300001</v>
      </c>
      <c r="CC199" s="3">
        <v>300.00099999999998</v>
      </c>
      <c r="CD199" s="3">
        <v>0.82199999999999995</v>
      </c>
      <c r="CE199" s="3">
        <v>0</v>
      </c>
      <c r="CF199" s="3">
        <v>0</v>
      </c>
      <c r="CG199" s="3">
        <v>0</v>
      </c>
      <c r="CH199" s="3">
        <v>0</v>
      </c>
      <c r="CI199" s="3">
        <v>300000</v>
      </c>
      <c r="CJ199" s="2" t="s">
        <v>278</v>
      </c>
      <c r="CK199" s="2" t="s">
        <v>273</v>
      </c>
      <c r="CL199" s="2" t="s">
        <v>291</v>
      </c>
    </row>
    <row r="200" spans="1:90" hidden="1" x14ac:dyDescent="0.2">
      <c r="A200" s="2" t="s">
        <v>2789</v>
      </c>
      <c r="B200" s="2" t="s">
        <v>2790</v>
      </c>
      <c r="C200" s="2" t="s">
        <v>2791</v>
      </c>
      <c r="D200" s="2" t="s">
        <v>2792</v>
      </c>
      <c r="E200" s="2" t="s">
        <v>261</v>
      </c>
      <c r="F200" s="2" t="s">
        <v>262</v>
      </c>
      <c r="G200" s="2" t="s">
        <v>2793</v>
      </c>
      <c r="H200" s="2" t="s">
        <v>264</v>
      </c>
      <c r="I200" s="2" t="s">
        <v>2794</v>
      </c>
      <c r="J200" s="2" t="s">
        <v>819</v>
      </c>
      <c r="K200" s="2" t="s">
        <v>261</v>
      </c>
      <c r="L200" s="2" t="s">
        <v>2795</v>
      </c>
      <c r="M200" s="2" t="s">
        <v>262</v>
      </c>
      <c r="N200" s="2" t="s">
        <v>2315</v>
      </c>
      <c r="O200" s="2" t="s">
        <v>268</v>
      </c>
      <c r="P200" s="2" t="s">
        <v>269</v>
      </c>
      <c r="Q200" s="2" t="s">
        <v>261</v>
      </c>
      <c r="R200" s="2" t="s">
        <v>2790</v>
      </c>
      <c r="S200" s="2" t="s">
        <v>305</v>
      </c>
      <c r="T200" s="2" t="s">
        <v>306</v>
      </c>
      <c r="U200" s="2" t="s">
        <v>2796</v>
      </c>
      <c r="V200" s="2" t="s">
        <v>2797</v>
      </c>
      <c r="W200" s="2" t="s">
        <v>273</v>
      </c>
      <c r="X200" s="2" t="s">
        <v>274</v>
      </c>
      <c r="Y200" s="2" t="s">
        <v>275</v>
      </c>
      <c r="Z200" s="2" t="s">
        <v>276</v>
      </c>
      <c r="AA200" s="2" t="s">
        <v>2798</v>
      </c>
      <c r="AB200" s="2" t="s">
        <v>2799</v>
      </c>
      <c r="AC200" s="2" t="s">
        <v>278</v>
      </c>
      <c r="AD200" s="2" t="s">
        <v>273</v>
      </c>
      <c r="AE200" s="2" t="s">
        <v>273</v>
      </c>
      <c r="AF200" s="2" t="s">
        <v>279</v>
      </c>
      <c r="AG200" s="2" t="s">
        <v>273</v>
      </c>
      <c r="AH200" s="2" t="s">
        <v>273</v>
      </c>
      <c r="AI200" s="2" t="s">
        <v>273</v>
      </c>
      <c r="AJ200" s="2" t="s">
        <v>273</v>
      </c>
      <c r="AK200" s="2" t="s">
        <v>273</v>
      </c>
      <c r="AL200" s="2" t="s">
        <v>273</v>
      </c>
      <c r="AM200" s="2" t="s">
        <v>273</v>
      </c>
      <c r="AN200" s="2" t="s">
        <v>278</v>
      </c>
      <c r="AO200" s="2" t="s">
        <v>273</v>
      </c>
      <c r="AP200" s="2" t="s">
        <v>273</v>
      </c>
      <c r="AQ200" s="2" t="s">
        <v>273</v>
      </c>
      <c r="AR200" s="3">
        <v>34.035400000000003</v>
      </c>
      <c r="AS200" s="3">
        <v>118.24299999999999</v>
      </c>
      <c r="AT200" s="2" t="s">
        <v>280</v>
      </c>
      <c r="AU200" s="2" t="s">
        <v>281</v>
      </c>
      <c r="AV200" s="2" t="s">
        <v>282</v>
      </c>
      <c r="AW200" s="2" t="s">
        <v>283</v>
      </c>
      <c r="AX200" s="2" t="s">
        <v>2800</v>
      </c>
      <c r="AY200" s="2" t="s">
        <v>2801</v>
      </c>
      <c r="AZ200" s="2" t="s">
        <v>2802</v>
      </c>
      <c r="BA200" s="3">
        <v>100</v>
      </c>
      <c r="BB200" s="3">
        <v>95</v>
      </c>
      <c r="BC200" s="3">
        <v>2080</v>
      </c>
      <c r="BD200" s="2" t="s">
        <v>741</v>
      </c>
      <c r="BE200" s="2" t="s">
        <v>742</v>
      </c>
      <c r="BF200" s="2" t="s">
        <v>289</v>
      </c>
      <c r="BG200" s="2" t="s">
        <v>290</v>
      </c>
      <c r="BH200" s="2" t="s">
        <v>278</v>
      </c>
      <c r="BI200" s="3">
        <v>88</v>
      </c>
      <c r="BJ200" s="3">
        <v>26600</v>
      </c>
      <c r="BK200" s="3">
        <v>3816</v>
      </c>
      <c r="BL200" s="3">
        <v>323</v>
      </c>
      <c r="BM200" s="3">
        <v>65</v>
      </c>
      <c r="BN200" s="3">
        <v>781.60599999999999</v>
      </c>
      <c r="BO200" s="3">
        <v>375</v>
      </c>
      <c r="BP200" s="3">
        <v>9.11E-2</v>
      </c>
      <c r="BQ200" s="2" t="s">
        <v>278</v>
      </c>
      <c r="BR200" s="3">
        <v>0</v>
      </c>
      <c r="BS200" s="3">
        <v>0</v>
      </c>
      <c r="BT200" s="2" t="s">
        <v>278</v>
      </c>
      <c r="BU200" s="3">
        <v>1</v>
      </c>
      <c r="BV200" s="3">
        <v>2</v>
      </c>
      <c r="BW200" s="3">
        <v>5000</v>
      </c>
      <c r="BX200" s="3">
        <v>2500</v>
      </c>
      <c r="BY200" s="3">
        <v>10913.3</v>
      </c>
      <c r="BZ200" s="3">
        <v>1630.72</v>
      </c>
      <c r="CA200" s="3">
        <v>0</v>
      </c>
      <c r="CB200" s="3">
        <v>12544</v>
      </c>
      <c r="CC200" s="3">
        <v>12.544</v>
      </c>
      <c r="CD200" s="3">
        <v>3.4000000000000002E-2</v>
      </c>
      <c r="CE200" s="3">
        <v>0</v>
      </c>
      <c r="CF200" s="3">
        <v>0</v>
      </c>
      <c r="CG200" s="3">
        <v>0</v>
      </c>
      <c r="CH200" s="3">
        <v>0</v>
      </c>
      <c r="CI200" s="3">
        <v>12544</v>
      </c>
      <c r="CJ200" s="2" t="s">
        <v>278</v>
      </c>
      <c r="CK200" s="2" t="s">
        <v>273</v>
      </c>
      <c r="CL200" s="2" t="s">
        <v>291</v>
      </c>
    </row>
    <row r="201" spans="1:90" hidden="1" x14ac:dyDescent="0.2">
      <c r="A201" s="2" t="s">
        <v>2803</v>
      </c>
      <c r="B201" s="2" t="s">
        <v>2804</v>
      </c>
      <c r="C201" s="2" t="s">
        <v>2805</v>
      </c>
      <c r="D201" s="2" t="s">
        <v>2806</v>
      </c>
      <c r="E201" s="2" t="s">
        <v>1326</v>
      </c>
      <c r="F201" s="2" t="s">
        <v>262</v>
      </c>
      <c r="G201" s="2" t="s">
        <v>2807</v>
      </c>
      <c r="H201" s="2" t="s">
        <v>395</v>
      </c>
      <c r="I201" s="2" t="s">
        <v>2808</v>
      </c>
      <c r="J201" s="2" t="s">
        <v>397</v>
      </c>
      <c r="K201" s="2" t="s">
        <v>1326</v>
      </c>
      <c r="L201" s="2" t="s">
        <v>2809</v>
      </c>
      <c r="M201" s="2" t="s">
        <v>262</v>
      </c>
      <c r="N201" s="2" t="s">
        <v>2810</v>
      </c>
      <c r="O201" s="2" t="s">
        <v>268</v>
      </c>
      <c r="P201" s="2" t="s">
        <v>400</v>
      </c>
      <c r="Q201" s="2" t="s">
        <v>401</v>
      </c>
      <c r="R201" s="2" t="s">
        <v>2804</v>
      </c>
      <c r="S201" s="2" t="s">
        <v>431</v>
      </c>
      <c r="T201" s="2" t="s">
        <v>432</v>
      </c>
      <c r="U201" s="2" t="s">
        <v>2811</v>
      </c>
      <c r="V201" s="2" t="s">
        <v>2812</v>
      </c>
      <c r="W201" s="2" t="s">
        <v>273</v>
      </c>
      <c r="X201" s="2" t="s">
        <v>274</v>
      </c>
      <c r="Y201" s="2" t="s">
        <v>275</v>
      </c>
      <c r="Z201" s="2" t="s">
        <v>276</v>
      </c>
      <c r="AA201" s="2" t="s">
        <v>2813</v>
      </c>
      <c r="AB201" s="2" t="s">
        <v>2813</v>
      </c>
      <c r="AC201" s="2" t="s">
        <v>278</v>
      </c>
      <c r="AD201" s="2" t="s">
        <v>273</v>
      </c>
      <c r="AE201" s="2" t="s">
        <v>273</v>
      </c>
      <c r="AF201" s="2" t="s">
        <v>279</v>
      </c>
      <c r="AG201" s="2" t="s">
        <v>273</v>
      </c>
      <c r="AH201" s="2" t="s">
        <v>273</v>
      </c>
      <c r="AI201" s="2" t="s">
        <v>273</v>
      </c>
      <c r="AJ201" s="2" t="s">
        <v>273</v>
      </c>
      <c r="AK201" s="2" t="s">
        <v>273</v>
      </c>
      <c r="AL201" s="2" t="s">
        <v>273</v>
      </c>
      <c r="AM201" s="2" t="s">
        <v>273</v>
      </c>
      <c r="AN201" s="2" t="s">
        <v>278</v>
      </c>
      <c r="AO201" s="2" t="s">
        <v>273</v>
      </c>
      <c r="AP201" s="2" t="s">
        <v>273</v>
      </c>
      <c r="AQ201" s="2" t="s">
        <v>273</v>
      </c>
      <c r="AR201" s="3">
        <v>39.113799999999998</v>
      </c>
      <c r="AS201" s="3">
        <v>121.608</v>
      </c>
      <c r="AT201" s="2" t="s">
        <v>280</v>
      </c>
      <c r="AU201" s="2" t="s">
        <v>281</v>
      </c>
      <c r="AV201" s="2" t="s">
        <v>282</v>
      </c>
      <c r="AW201" s="2" t="s">
        <v>283</v>
      </c>
      <c r="AX201" s="2" t="s">
        <v>2814</v>
      </c>
      <c r="AY201" s="2" t="s">
        <v>2815</v>
      </c>
      <c r="AZ201" s="2" t="s">
        <v>2816</v>
      </c>
      <c r="BA201" s="3">
        <v>150</v>
      </c>
      <c r="BB201" s="3">
        <v>139</v>
      </c>
      <c r="BC201" s="3">
        <v>2080</v>
      </c>
      <c r="BD201" s="2" t="s">
        <v>310</v>
      </c>
      <c r="BE201" s="2" t="s">
        <v>311</v>
      </c>
      <c r="BF201" s="2" t="s">
        <v>310</v>
      </c>
      <c r="BG201" s="2" t="s">
        <v>311</v>
      </c>
      <c r="BH201" s="2" t="s">
        <v>278</v>
      </c>
      <c r="BI201" s="3">
        <v>100</v>
      </c>
      <c r="BJ201" s="3">
        <v>49050</v>
      </c>
      <c r="BK201" s="3">
        <v>5263</v>
      </c>
      <c r="BL201" s="3">
        <v>328</v>
      </c>
      <c r="BM201" s="3">
        <v>60</v>
      </c>
      <c r="BN201" s="3">
        <v>750</v>
      </c>
      <c r="BO201" s="3">
        <v>360</v>
      </c>
      <c r="BP201" s="3">
        <v>8.1799999999999998E-2</v>
      </c>
      <c r="BQ201" s="2" t="s">
        <v>278</v>
      </c>
      <c r="BR201" s="3">
        <v>0</v>
      </c>
      <c r="BS201" s="3">
        <v>0</v>
      </c>
      <c r="BT201" s="2" t="s">
        <v>278</v>
      </c>
      <c r="BU201" s="3">
        <v>1</v>
      </c>
      <c r="BV201" s="3">
        <v>2</v>
      </c>
      <c r="BW201" s="3">
        <v>5400</v>
      </c>
      <c r="BX201" s="3">
        <v>2700</v>
      </c>
      <c r="BY201" s="3">
        <v>13685</v>
      </c>
      <c r="BZ201" s="3">
        <v>2415</v>
      </c>
      <c r="CA201" s="3">
        <v>0</v>
      </c>
      <c r="CB201" s="3">
        <v>16100</v>
      </c>
      <c r="CC201" s="3">
        <v>16.100000000000001</v>
      </c>
      <c r="CD201" s="3">
        <v>4.3999999999999997E-2</v>
      </c>
      <c r="CE201" s="3">
        <v>0</v>
      </c>
      <c r="CF201" s="3">
        <v>0</v>
      </c>
      <c r="CG201" s="3">
        <v>0</v>
      </c>
      <c r="CH201" s="3">
        <v>0</v>
      </c>
      <c r="CI201" s="3">
        <v>16100</v>
      </c>
      <c r="CJ201" s="2" t="s">
        <v>278</v>
      </c>
      <c r="CK201" s="2" t="s">
        <v>273</v>
      </c>
      <c r="CL201" s="2" t="s">
        <v>291</v>
      </c>
    </row>
    <row r="202" spans="1:90" hidden="1" x14ac:dyDescent="0.2">
      <c r="A202" s="2" t="s">
        <v>2817</v>
      </c>
      <c r="B202" s="2" t="s">
        <v>2818</v>
      </c>
      <c r="C202" s="2" t="s">
        <v>2819</v>
      </c>
      <c r="D202" s="2" t="s">
        <v>2820</v>
      </c>
      <c r="E202" s="2" t="s">
        <v>261</v>
      </c>
      <c r="F202" s="2" t="s">
        <v>262</v>
      </c>
      <c r="G202" s="2" t="s">
        <v>2821</v>
      </c>
      <c r="H202" s="2" t="s">
        <v>264</v>
      </c>
      <c r="I202" s="2" t="s">
        <v>2822</v>
      </c>
      <c r="J202" s="2" t="s">
        <v>819</v>
      </c>
      <c r="K202" s="2" t="s">
        <v>261</v>
      </c>
      <c r="L202" s="2" t="s">
        <v>2823</v>
      </c>
      <c r="M202" s="2" t="s">
        <v>262</v>
      </c>
      <c r="N202" s="2" t="s">
        <v>2315</v>
      </c>
      <c r="O202" s="2" t="s">
        <v>268</v>
      </c>
      <c r="P202" s="2" t="s">
        <v>269</v>
      </c>
      <c r="Q202" s="2" t="s">
        <v>261</v>
      </c>
      <c r="R202" s="2" t="s">
        <v>2818</v>
      </c>
      <c r="S202" s="2" t="s">
        <v>453</v>
      </c>
      <c r="T202" s="2" t="s">
        <v>454</v>
      </c>
      <c r="U202" s="2" t="s">
        <v>2824</v>
      </c>
      <c r="V202" s="2" t="s">
        <v>273</v>
      </c>
      <c r="W202" s="2" t="s">
        <v>273</v>
      </c>
      <c r="X202" s="2" t="s">
        <v>274</v>
      </c>
      <c r="Y202" s="2" t="s">
        <v>275</v>
      </c>
      <c r="Z202" s="2" t="s">
        <v>276</v>
      </c>
      <c r="AA202" s="2" t="s">
        <v>2825</v>
      </c>
      <c r="AB202" s="2" t="s">
        <v>2825</v>
      </c>
      <c r="AC202" s="2" t="s">
        <v>278</v>
      </c>
      <c r="AD202" s="2" t="s">
        <v>273</v>
      </c>
      <c r="AE202" s="2" t="s">
        <v>273</v>
      </c>
      <c r="AF202" s="2" t="s">
        <v>279</v>
      </c>
      <c r="AG202" s="2" t="s">
        <v>273</v>
      </c>
      <c r="AH202" s="2" t="s">
        <v>273</v>
      </c>
      <c r="AI202" s="2" t="s">
        <v>273</v>
      </c>
      <c r="AJ202" s="2" t="s">
        <v>273</v>
      </c>
      <c r="AK202" s="2" t="s">
        <v>273</v>
      </c>
      <c r="AL202" s="2" t="s">
        <v>273</v>
      </c>
      <c r="AM202" s="2" t="s">
        <v>273</v>
      </c>
      <c r="AN202" s="2" t="s">
        <v>278</v>
      </c>
      <c r="AO202" s="2" t="s">
        <v>273</v>
      </c>
      <c r="AP202" s="2" t="s">
        <v>273</v>
      </c>
      <c r="AQ202" s="2" t="s">
        <v>273</v>
      </c>
      <c r="AR202" s="3">
        <v>34.026899999999998</v>
      </c>
      <c r="AS202" s="3">
        <v>118.247</v>
      </c>
      <c r="AT202" s="2" t="s">
        <v>280</v>
      </c>
      <c r="AU202" s="2" t="s">
        <v>281</v>
      </c>
      <c r="AV202" s="2" t="s">
        <v>282</v>
      </c>
      <c r="AW202" s="2" t="s">
        <v>283</v>
      </c>
      <c r="AX202" s="2" t="s">
        <v>2814</v>
      </c>
      <c r="AY202" s="2" t="s">
        <v>2815</v>
      </c>
      <c r="AZ202" s="2" t="s">
        <v>2826</v>
      </c>
      <c r="BA202" s="3">
        <v>450</v>
      </c>
      <c r="BB202" s="3">
        <v>350</v>
      </c>
      <c r="BC202" s="3">
        <v>2080</v>
      </c>
      <c r="BD202" s="2" t="s">
        <v>741</v>
      </c>
      <c r="BE202" s="2" t="s">
        <v>742</v>
      </c>
      <c r="BF202" s="2" t="s">
        <v>289</v>
      </c>
      <c r="BG202" s="2" t="s">
        <v>290</v>
      </c>
      <c r="BH202" s="2" t="s">
        <v>278</v>
      </c>
      <c r="BI202" s="3">
        <v>100</v>
      </c>
      <c r="BJ202" s="3">
        <v>99606</v>
      </c>
      <c r="BK202" s="3">
        <v>0</v>
      </c>
      <c r="BL202" s="3">
        <v>0</v>
      </c>
      <c r="BM202" s="3">
        <v>0</v>
      </c>
      <c r="BN202" s="3">
        <v>9306</v>
      </c>
      <c r="BO202" s="3">
        <v>4474</v>
      </c>
      <c r="BP202" s="3">
        <v>8.7800000000000003E-2</v>
      </c>
      <c r="BQ202" s="2" t="s">
        <v>278</v>
      </c>
      <c r="BR202" s="3">
        <v>0</v>
      </c>
      <c r="BS202" s="3">
        <v>0</v>
      </c>
      <c r="BT202" s="2" t="s">
        <v>278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30998.7</v>
      </c>
      <c r="CA202" s="3">
        <v>0</v>
      </c>
      <c r="CB202" s="3">
        <v>30998.799999999999</v>
      </c>
      <c r="CC202" s="3">
        <v>30.998999999999999</v>
      </c>
      <c r="CD202" s="3">
        <v>8.5000000000000006E-2</v>
      </c>
      <c r="CE202" s="3">
        <v>0</v>
      </c>
      <c r="CF202" s="3">
        <v>0</v>
      </c>
      <c r="CG202" s="3">
        <v>0</v>
      </c>
      <c r="CH202" s="3">
        <v>0</v>
      </c>
      <c r="CI202" s="3">
        <v>30998.7</v>
      </c>
      <c r="CJ202" s="2" t="s">
        <v>278</v>
      </c>
      <c r="CK202" s="2" t="s">
        <v>273</v>
      </c>
      <c r="CL202" s="2" t="s">
        <v>291</v>
      </c>
    </row>
    <row r="203" spans="1:90" hidden="1" x14ac:dyDescent="0.2">
      <c r="A203" s="2" t="s">
        <v>2827</v>
      </c>
      <c r="B203" s="2" t="s">
        <v>2828</v>
      </c>
      <c r="C203" s="2" t="s">
        <v>2829</v>
      </c>
      <c r="D203" s="2" t="s">
        <v>2830</v>
      </c>
      <c r="E203" s="2" t="s">
        <v>2831</v>
      </c>
      <c r="F203" s="2" t="s">
        <v>262</v>
      </c>
      <c r="G203" s="2" t="s">
        <v>2832</v>
      </c>
      <c r="H203" s="2" t="s">
        <v>2833</v>
      </c>
      <c r="I203" s="2" t="s">
        <v>2834</v>
      </c>
      <c r="J203" s="2" t="s">
        <v>761</v>
      </c>
      <c r="K203" s="2" t="s">
        <v>2831</v>
      </c>
      <c r="L203" s="2" t="s">
        <v>2830</v>
      </c>
      <c r="M203" s="2" t="s">
        <v>262</v>
      </c>
      <c r="N203" s="2" t="s">
        <v>2835</v>
      </c>
      <c r="O203" s="2" t="s">
        <v>268</v>
      </c>
      <c r="P203" s="2" t="s">
        <v>2836</v>
      </c>
      <c r="Q203" s="2" t="s">
        <v>2837</v>
      </c>
      <c r="R203" s="2" t="s">
        <v>2838</v>
      </c>
      <c r="S203" s="2" t="s">
        <v>318</v>
      </c>
      <c r="T203" s="2" t="s">
        <v>319</v>
      </c>
      <c r="U203" s="2" t="s">
        <v>2839</v>
      </c>
      <c r="V203" s="2" t="s">
        <v>273</v>
      </c>
      <c r="W203" s="2" t="s">
        <v>273</v>
      </c>
      <c r="X203" s="2" t="s">
        <v>274</v>
      </c>
      <c r="Y203" s="2" t="s">
        <v>275</v>
      </c>
      <c r="Z203" s="2" t="s">
        <v>276</v>
      </c>
      <c r="AA203" s="2" t="s">
        <v>2840</v>
      </c>
      <c r="AB203" s="2" t="s">
        <v>2841</v>
      </c>
      <c r="AC203" s="2" t="s">
        <v>437</v>
      </c>
      <c r="AD203" s="2" t="s">
        <v>273</v>
      </c>
      <c r="AE203" s="2" t="s">
        <v>273</v>
      </c>
      <c r="AF203" s="2" t="s">
        <v>279</v>
      </c>
      <c r="AG203" s="2" t="s">
        <v>544</v>
      </c>
      <c r="AH203" s="2" t="s">
        <v>273</v>
      </c>
      <c r="AI203" s="2" t="s">
        <v>273</v>
      </c>
      <c r="AJ203" s="2" t="s">
        <v>273</v>
      </c>
      <c r="AK203" s="2" t="s">
        <v>273</v>
      </c>
      <c r="AL203" s="2" t="s">
        <v>273</v>
      </c>
      <c r="AM203" s="2" t="s">
        <v>273</v>
      </c>
      <c r="AN203" s="2" t="s">
        <v>278</v>
      </c>
      <c r="AO203" s="2" t="s">
        <v>273</v>
      </c>
      <c r="AP203" s="2" t="s">
        <v>273</v>
      </c>
      <c r="AQ203" s="2" t="s">
        <v>273</v>
      </c>
      <c r="AR203" s="3">
        <v>40.801000000000002</v>
      </c>
      <c r="AS203" s="3">
        <v>124.172</v>
      </c>
      <c r="AT203" s="2" t="s">
        <v>280</v>
      </c>
      <c r="AU203" s="2" t="s">
        <v>281</v>
      </c>
      <c r="AV203" s="2" t="s">
        <v>282</v>
      </c>
      <c r="AW203" s="2" t="s">
        <v>283</v>
      </c>
      <c r="AX203" s="2" t="s">
        <v>2814</v>
      </c>
      <c r="AY203" s="2" t="s">
        <v>2815</v>
      </c>
      <c r="AZ203" s="2" t="s">
        <v>2826</v>
      </c>
      <c r="BA203" s="3">
        <v>300</v>
      </c>
      <c r="BB203" s="3">
        <v>150</v>
      </c>
      <c r="BC203" s="3">
        <v>2304</v>
      </c>
      <c r="BD203" s="2" t="s">
        <v>310</v>
      </c>
      <c r="BE203" s="2" t="s">
        <v>311</v>
      </c>
      <c r="BF203" s="2" t="s">
        <v>310</v>
      </c>
      <c r="BG203" s="2" t="s">
        <v>311</v>
      </c>
      <c r="BH203" s="2" t="s">
        <v>278</v>
      </c>
      <c r="BI203" s="3">
        <v>70</v>
      </c>
      <c r="BJ203" s="3">
        <v>38084</v>
      </c>
      <c r="BK203" s="3">
        <v>6000</v>
      </c>
      <c r="BL203" s="3">
        <v>276</v>
      </c>
      <c r="BM203" s="3">
        <v>31</v>
      </c>
      <c r="BN203" s="3">
        <v>3097.89</v>
      </c>
      <c r="BO203" s="3">
        <v>1344</v>
      </c>
      <c r="BP203" s="3">
        <v>8.0699999999999994E-2</v>
      </c>
      <c r="BQ203" s="2" t="s">
        <v>278</v>
      </c>
      <c r="BR203" s="3">
        <v>0</v>
      </c>
      <c r="BS203" s="3">
        <v>0</v>
      </c>
      <c r="BT203" s="2" t="s">
        <v>278</v>
      </c>
      <c r="BU203" s="3">
        <v>1</v>
      </c>
      <c r="BV203" s="3">
        <v>2</v>
      </c>
      <c r="BW203" s="3">
        <v>6704</v>
      </c>
      <c r="BX203" s="3">
        <v>3352</v>
      </c>
      <c r="BY203" s="3">
        <v>1714.29</v>
      </c>
      <c r="BZ203" s="3">
        <v>0</v>
      </c>
      <c r="CA203" s="3">
        <v>0</v>
      </c>
      <c r="CB203" s="3">
        <v>1714.28</v>
      </c>
      <c r="CC203" s="3">
        <v>1.71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1714.29</v>
      </c>
      <c r="CJ203" s="2" t="s">
        <v>278</v>
      </c>
      <c r="CK203" s="2" t="s">
        <v>273</v>
      </c>
      <c r="CL203" s="2" t="s">
        <v>291</v>
      </c>
    </row>
    <row r="204" spans="1:90" hidden="1" x14ac:dyDescent="0.2">
      <c r="A204" s="2" t="s">
        <v>2842</v>
      </c>
      <c r="B204" s="2" t="s">
        <v>841</v>
      </c>
      <c r="C204" s="2" t="s">
        <v>2843</v>
      </c>
      <c r="D204" s="2" t="s">
        <v>2844</v>
      </c>
      <c r="E204" s="2" t="s">
        <v>2642</v>
      </c>
      <c r="F204" s="2" t="s">
        <v>262</v>
      </c>
      <c r="G204" s="2" t="s">
        <v>2845</v>
      </c>
      <c r="H204" s="2" t="s">
        <v>367</v>
      </c>
      <c r="I204" s="2" t="s">
        <v>2846</v>
      </c>
      <c r="J204" s="2" t="s">
        <v>369</v>
      </c>
      <c r="K204" s="2" t="s">
        <v>2642</v>
      </c>
      <c r="L204" s="2" t="s">
        <v>2847</v>
      </c>
      <c r="M204" s="2" t="s">
        <v>262</v>
      </c>
      <c r="N204" s="2" t="s">
        <v>2645</v>
      </c>
      <c r="O204" s="2" t="s">
        <v>268</v>
      </c>
      <c r="P204" s="2" t="s">
        <v>371</v>
      </c>
      <c r="Q204" s="2" t="s">
        <v>372</v>
      </c>
      <c r="R204" s="2" t="s">
        <v>846</v>
      </c>
      <c r="S204" s="2" t="s">
        <v>318</v>
      </c>
      <c r="T204" s="2" t="s">
        <v>319</v>
      </c>
      <c r="U204" s="2" t="s">
        <v>2848</v>
      </c>
      <c r="V204" s="2" t="s">
        <v>2849</v>
      </c>
      <c r="W204" s="2" t="s">
        <v>273</v>
      </c>
      <c r="X204" s="2" t="s">
        <v>274</v>
      </c>
      <c r="Y204" s="2" t="s">
        <v>275</v>
      </c>
      <c r="Z204" s="2" t="s">
        <v>276</v>
      </c>
      <c r="AA204" s="2" t="s">
        <v>2850</v>
      </c>
      <c r="AB204" s="2" t="s">
        <v>849</v>
      </c>
      <c r="AC204" s="2" t="s">
        <v>437</v>
      </c>
      <c r="AD204" s="2" t="s">
        <v>2851</v>
      </c>
      <c r="AE204" s="2" t="s">
        <v>273</v>
      </c>
      <c r="AF204" s="2" t="s">
        <v>279</v>
      </c>
      <c r="AG204" s="2" t="s">
        <v>544</v>
      </c>
      <c r="AH204" s="2" t="s">
        <v>273</v>
      </c>
      <c r="AI204" s="2" t="s">
        <v>273</v>
      </c>
      <c r="AJ204" s="2" t="s">
        <v>273</v>
      </c>
      <c r="AK204" s="2" t="s">
        <v>2852</v>
      </c>
      <c r="AL204" s="2" t="s">
        <v>273</v>
      </c>
      <c r="AM204" s="2" t="s">
        <v>273</v>
      </c>
      <c r="AN204" s="2" t="s">
        <v>278</v>
      </c>
      <c r="AO204" s="2" t="s">
        <v>273</v>
      </c>
      <c r="AP204" s="2" t="s">
        <v>273</v>
      </c>
      <c r="AQ204" s="2" t="s">
        <v>273</v>
      </c>
      <c r="AR204" s="3">
        <v>37.701500000000003</v>
      </c>
      <c r="AS204" s="3">
        <v>122.13200000000001</v>
      </c>
      <c r="AT204" s="2" t="s">
        <v>280</v>
      </c>
      <c r="AU204" s="2" t="s">
        <v>281</v>
      </c>
      <c r="AV204" s="2" t="s">
        <v>282</v>
      </c>
      <c r="AW204" s="2" t="s">
        <v>283</v>
      </c>
      <c r="AX204" s="2" t="s">
        <v>2853</v>
      </c>
      <c r="AY204" s="2" t="s">
        <v>2854</v>
      </c>
      <c r="AZ204" s="2" t="s">
        <v>2855</v>
      </c>
      <c r="BA204" s="3">
        <v>275</v>
      </c>
      <c r="BB204" s="3">
        <v>230</v>
      </c>
      <c r="BC204" s="3">
        <v>6000</v>
      </c>
      <c r="BD204" s="2" t="s">
        <v>310</v>
      </c>
      <c r="BE204" s="2" t="s">
        <v>311</v>
      </c>
      <c r="BF204" s="2" t="s">
        <v>310</v>
      </c>
      <c r="BG204" s="2" t="s">
        <v>311</v>
      </c>
      <c r="BH204" s="2" t="s">
        <v>278</v>
      </c>
      <c r="BI204" s="3">
        <v>30</v>
      </c>
      <c r="BJ204" s="3">
        <v>76756</v>
      </c>
      <c r="BK204" s="3">
        <v>0</v>
      </c>
      <c r="BL204" s="3">
        <v>0</v>
      </c>
      <c r="BM204" s="3">
        <v>0</v>
      </c>
      <c r="BN204" s="3">
        <v>9300</v>
      </c>
      <c r="BO204" s="3">
        <v>1550</v>
      </c>
      <c r="BP204" s="3">
        <v>7.8899999999999998E-2</v>
      </c>
      <c r="BQ204" s="2" t="s">
        <v>278</v>
      </c>
      <c r="BR204" s="3">
        <v>0</v>
      </c>
      <c r="BS204" s="3">
        <v>0</v>
      </c>
      <c r="BT204" s="2" t="s">
        <v>278</v>
      </c>
      <c r="BU204" s="3">
        <v>1</v>
      </c>
      <c r="BV204" s="3">
        <v>2</v>
      </c>
      <c r="BW204" s="3">
        <v>400</v>
      </c>
      <c r="BX204" s="3">
        <v>200</v>
      </c>
      <c r="BY204" s="3">
        <v>0</v>
      </c>
      <c r="BZ204" s="3">
        <v>140000</v>
      </c>
      <c r="CA204" s="3">
        <v>0</v>
      </c>
      <c r="CB204" s="3">
        <v>140000</v>
      </c>
      <c r="CC204" s="3">
        <v>140</v>
      </c>
      <c r="CD204" s="3">
        <v>0.38</v>
      </c>
      <c r="CE204" s="3">
        <v>0</v>
      </c>
      <c r="CF204" s="3">
        <v>0</v>
      </c>
      <c r="CG204" s="3">
        <v>0</v>
      </c>
      <c r="CH204" s="3">
        <v>0</v>
      </c>
      <c r="CI204" s="3">
        <v>140000</v>
      </c>
      <c r="CJ204" s="2" t="s">
        <v>278</v>
      </c>
      <c r="CK204" s="2" t="s">
        <v>273</v>
      </c>
      <c r="CL204" s="2" t="s">
        <v>291</v>
      </c>
    </row>
    <row r="205" spans="1:90" hidden="1" x14ac:dyDescent="0.2">
      <c r="A205" s="2" t="s">
        <v>2856</v>
      </c>
      <c r="B205" s="2" t="s">
        <v>2857</v>
      </c>
      <c r="C205" s="2" t="s">
        <v>273</v>
      </c>
      <c r="D205" s="2" t="s">
        <v>2858</v>
      </c>
      <c r="E205" s="2" t="s">
        <v>1349</v>
      </c>
      <c r="F205" s="2" t="s">
        <v>262</v>
      </c>
      <c r="G205" s="2" t="s">
        <v>2859</v>
      </c>
      <c r="H205" s="2" t="s">
        <v>857</v>
      </c>
      <c r="I205" s="2" t="s">
        <v>2860</v>
      </c>
      <c r="J205" s="2" t="s">
        <v>369</v>
      </c>
      <c r="K205" s="2" t="s">
        <v>1349</v>
      </c>
      <c r="L205" s="2" t="s">
        <v>2858</v>
      </c>
      <c r="M205" s="2" t="s">
        <v>262</v>
      </c>
      <c r="N205" s="2" t="s">
        <v>2861</v>
      </c>
      <c r="O205" s="2" t="s">
        <v>268</v>
      </c>
      <c r="P205" s="2" t="s">
        <v>371</v>
      </c>
      <c r="Q205" s="2" t="s">
        <v>372</v>
      </c>
      <c r="R205" s="2" t="s">
        <v>2862</v>
      </c>
      <c r="S205" s="2" t="s">
        <v>305</v>
      </c>
      <c r="T205" s="2" t="s">
        <v>306</v>
      </c>
      <c r="U205" s="2" t="s">
        <v>2863</v>
      </c>
      <c r="V205" s="2" t="s">
        <v>2864</v>
      </c>
      <c r="W205" s="2" t="s">
        <v>273</v>
      </c>
      <c r="X205" s="2" t="s">
        <v>274</v>
      </c>
      <c r="Y205" s="2" t="s">
        <v>275</v>
      </c>
      <c r="Z205" s="2" t="s">
        <v>276</v>
      </c>
      <c r="AA205" s="2" t="s">
        <v>2865</v>
      </c>
      <c r="AB205" s="2" t="s">
        <v>2866</v>
      </c>
      <c r="AC205" s="2" t="s">
        <v>437</v>
      </c>
      <c r="AD205" s="2" t="s">
        <v>2867</v>
      </c>
      <c r="AE205" s="2" t="s">
        <v>1117</v>
      </c>
      <c r="AF205" s="2" t="s">
        <v>2868</v>
      </c>
      <c r="AG205" s="2" t="s">
        <v>273</v>
      </c>
      <c r="AH205" s="2" t="s">
        <v>273</v>
      </c>
      <c r="AI205" s="2" t="s">
        <v>273</v>
      </c>
      <c r="AJ205" s="2" t="s">
        <v>273</v>
      </c>
      <c r="AK205" s="2" t="s">
        <v>273</v>
      </c>
      <c r="AL205" s="2" t="s">
        <v>273</v>
      </c>
      <c r="AM205" s="2" t="s">
        <v>273</v>
      </c>
      <c r="AN205" s="2" t="s">
        <v>278</v>
      </c>
      <c r="AO205" s="2" t="s">
        <v>273</v>
      </c>
      <c r="AP205" s="2" t="s">
        <v>273</v>
      </c>
      <c r="AQ205" s="2" t="s">
        <v>273</v>
      </c>
      <c r="AR205" s="3">
        <v>37.7395</v>
      </c>
      <c r="AS205" s="3">
        <v>122.17700000000001</v>
      </c>
      <c r="AT205" s="2" t="s">
        <v>280</v>
      </c>
      <c r="AU205" s="2" t="s">
        <v>281</v>
      </c>
      <c r="AV205" s="2" t="s">
        <v>282</v>
      </c>
      <c r="AW205" s="2" t="s">
        <v>283</v>
      </c>
      <c r="AX205" s="2" t="s">
        <v>2869</v>
      </c>
      <c r="AY205" s="2" t="s">
        <v>2870</v>
      </c>
      <c r="AZ205" s="2" t="s">
        <v>2871</v>
      </c>
      <c r="BA205" s="3">
        <v>350</v>
      </c>
      <c r="BB205" s="3">
        <v>225</v>
      </c>
      <c r="BC205" s="3">
        <v>6240</v>
      </c>
      <c r="BD205" s="2" t="s">
        <v>310</v>
      </c>
      <c r="BE205" s="2" t="s">
        <v>311</v>
      </c>
      <c r="BF205" s="2" t="s">
        <v>310</v>
      </c>
      <c r="BG205" s="2" t="s">
        <v>311</v>
      </c>
      <c r="BH205" s="2" t="s">
        <v>278</v>
      </c>
      <c r="BI205" s="3">
        <v>80</v>
      </c>
      <c r="BJ205" s="3">
        <v>66084</v>
      </c>
      <c r="BK205" s="3">
        <v>1339</v>
      </c>
      <c r="BL205" s="3">
        <v>323</v>
      </c>
      <c r="BM205" s="3">
        <v>65</v>
      </c>
      <c r="BN205" s="3">
        <v>32400</v>
      </c>
      <c r="BO205" s="3">
        <v>5192</v>
      </c>
      <c r="BP205" s="3">
        <v>9.4600000000000004E-2</v>
      </c>
      <c r="BQ205" s="2" t="s">
        <v>278</v>
      </c>
      <c r="BR205" s="3">
        <v>0</v>
      </c>
      <c r="BS205" s="3">
        <v>0</v>
      </c>
      <c r="BT205" s="2" t="s">
        <v>278</v>
      </c>
      <c r="BU205" s="3">
        <v>1</v>
      </c>
      <c r="BV205" s="3">
        <v>1</v>
      </c>
      <c r="BW205" s="3">
        <v>2500</v>
      </c>
      <c r="BX205" s="3">
        <v>2500</v>
      </c>
      <c r="BY205" s="3">
        <v>12531.2</v>
      </c>
      <c r="BZ205" s="3">
        <v>143469</v>
      </c>
      <c r="CA205" s="3">
        <v>0</v>
      </c>
      <c r="CB205" s="3">
        <v>156000</v>
      </c>
      <c r="CC205" s="3">
        <v>156</v>
      </c>
      <c r="CD205" s="3">
        <v>0.42699999999999999</v>
      </c>
      <c r="CE205" s="3">
        <v>0</v>
      </c>
      <c r="CF205" s="3">
        <v>0</v>
      </c>
      <c r="CG205" s="3">
        <v>0</v>
      </c>
      <c r="CH205" s="3">
        <v>0</v>
      </c>
      <c r="CI205" s="3">
        <v>156000</v>
      </c>
      <c r="CJ205" s="2" t="s">
        <v>278</v>
      </c>
      <c r="CK205" s="2" t="s">
        <v>273</v>
      </c>
      <c r="CL205" s="2" t="s">
        <v>291</v>
      </c>
    </row>
    <row r="206" spans="1:90" hidden="1" x14ac:dyDescent="0.2">
      <c r="A206" s="2" t="s">
        <v>2872</v>
      </c>
      <c r="B206" s="2" t="s">
        <v>2873</v>
      </c>
      <c r="C206" s="2" t="s">
        <v>2874</v>
      </c>
      <c r="D206" s="2" t="s">
        <v>2875</v>
      </c>
      <c r="E206" s="2" t="s">
        <v>1060</v>
      </c>
      <c r="F206" s="2" t="s">
        <v>262</v>
      </c>
      <c r="G206" s="2" t="s">
        <v>2876</v>
      </c>
      <c r="H206" s="2" t="s">
        <v>298</v>
      </c>
      <c r="I206" s="2" t="s">
        <v>2877</v>
      </c>
      <c r="J206" s="2" t="s">
        <v>300</v>
      </c>
      <c r="K206" s="2" t="s">
        <v>1060</v>
      </c>
      <c r="L206" s="2" t="s">
        <v>2878</v>
      </c>
      <c r="M206" s="2" t="s">
        <v>262</v>
      </c>
      <c r="N206" s="2" t="s">
        <v>1061</v>
      </c>
      <c r="O206" s="2" t="s">
        <v>268</v>
      </c>
      <c r="P206" s="2" t="s">
        <v>1064</v>
      </c>
      <c r="Q206" s="2" t="s">
        <v>1060</v>
      </c>
      <c r="R206" s="2" t="s">
        <v>2879</v>
      </c>
      <c r="S206" s="2" t="s">
        <v>305</v>
      </c>
      <c r="T206" s="2" t="s">
        <v>306</v>
      </c>
      <c r="U206" s="2" t="s">
        <v>2880</v>
      </c>
      <c r="V206" s="2" t="s">
        <v>2881</v>
      </c>
      <c r="W206" s="2" t="s">
        <v>273</v>
      </c>
      <c r="X206" s="2" t="s">
        <v>274</v>
      </c>
      <c r="Y206" s="2" t="s">
        <v>275</v>
      </c>
      <c r="Z206" s="2" t="s">
        <v>276</v>
      </c>
      <c r="AA206" s="2" t="s">
        <v>2882</v>
      </c>
      <c r="AB206" s="2" t="s">
        <v>2883</v>
      </c>
      <c r="AC206" s="2" t="s">
        <v>278</v>
      </c>
      <c r="AD206" s="2" t="s">
        <v>273</v>
      </c>
      <c r="AE206" s="2" t="s">
        <v>273</v>
      </c>
      <c r="AF206" s="2" t="s">
        <v>279</v>
      </c>
      <c r="AG206" s="2" t="s">
        <v>273</v>
      </c>
      <c r="AH206" s="2" t="s">
        <v>273</v>
      </c>
      <c r="AI206" s="2" t="s">
        <v>273</v>
      </c>
      <c r="AJ206" s="2" t="s">
        <v>273</v>
      </c>
      <c r="AK206" s="2" t="s">
        <v>273</v>
      </c>
      <c r="AL206" s="2" t="s">
        <v>273</v>
      </c>
      <c r="AM206" s="2" t="s">
        <v>273</v>
      </c>
      <c r="AN206" s="2" t="s">
        <v>278</v>
      </c>
      <c r="AO206" s="2" t="s">
        <v>273</v>
      </c>
      <c r="AP206" s="2" t="s">
        <v>273</v>
      </c>
      <c r="AQ206" s="2" t="s">
        <v>273</v>
      </c>
      <c r="AR206" s="3">
        <v>37.025599999999997</v>
      </c>
      <c r="AS206" s="3">
        <v>120.119</v>
      </c>
      <c r="AT206" s="2" t="s">
        <v>280</v>
      </c>
      <c r="AU206" s="2" t="s">
        <v>281</v>
      </c>
      <c r="AV206" s="2" t="s">
        <v>282</v>
      </c>
      <c r="AW206" s="2" t="s">
        <v>283</v>
      </c>
      <c r="AX206" s="2" t="s">
        <v>2869</v>
      </c>
      <c r="AY206" s="2" t="s">
        <v>2870</v>
      </c>
      <c r="AZ206" s="2" t="s">
        <v>2884</v>
      </c>
      <c r="BA206" s="3">
        <v>150</v>
      </c>
      <c r="BB206" s="3">
        <v>77</v>
      </c>
      <c r="BC206" s="3">
        <v>6240</v>
      </c>
      <c r="BD206" s="2" t="s">
        <v>310</v>
      </c>
      <c r="BE206" s="2" t="s">
        <v>311</v>
      </c>
      <c r="BF206" s="2" t="s">
        <v>310</v>
      </c>
      <c r="BG206" s="2" t="s">
        <v>311</v>
      </c>
      <c r="BH206" s="2" t="s">
        <v>278</v>
      </c>
      <c r="BI206" s="3">
        <v>80</v>
      </c>
      <c r="BJ206" s="3">
        <v>61425</v>
      </c>
      <c r="BK206" s="3">
        <v>0</v>
      </c>
      <c r="BL206" s="3">
        <v>0</v>
      </c>
      <c r="BM206" s="3">
        <v>0</v>
      </c>
      <c r="BN206" s="3">
        <v>2053.33</v>
      </c>
      <c r="BO206" s="3">
        <v>329</v>
      </c>
      <c r="BP206" s="3">
        <v>8.0600000000000005E-2</v>
      </c>
      <c r="BQ206" s="2" t="s">
        <v>278</v>
      </c>
      <c r="BR206" s="3">
        <v>0</v>
      </c>
      <c r="BS206" s="3">
        <v>0</v>
      </c>
      <c r="BT206" s="2" t="s">
        <v>278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29568</v>
      </c>
      <c r="CA206" s="3">
        <v>0</v>
      </c>
      <c r="CB206" s="3">
        <v>29568</v>
      </c>
      <c r="CC206" s="3">
        <v>29.568000000000001</v>
      </c>
      <c r="CD206" s="3">
        <v>8.1000000000000003E-2</v>
      </c>
      <c r="CE206" s="3">
        <v>0</v>
      </c>
      <c r="CF206" s="3">
        <v>0</v>
      </c>
      <c r="CG206" s="3">
        <v>0</v>
      </c>
      <c r="CH206" s="3">
        <v>0</v>
      </c>
      <c r="CI206" s="3">
        <v>29568</v>
      </c>
      <c r="CJ206" s="2" t="s">
        <v>278</v>
      </c>
      <c r="CK206" s="2" t="s">
        <v>273</v>
      </c>
      <c r="CL206" s="2" t="s">
        <v>291</v>
      </c>
    </row>
    <row r="207" spans="1:90" hidden="1" x14ac:dyDescent="0.2">
      <c r="A207" s="2" t="s">
        <v>2885</v>
      </c>
      <c r="B207" s="2" t="s">
        <v>2886</v>
      </c>
      <c r="C207" s="2" t="s">
        <v>273</v>
      </c>
      <c r="D207" s="2" t="s">
        <v>2887</v>
      </c>
      <c r="E207" s="2" t="s">
        <v>2888</v>
      </c>
      <c r="F207" s="2" t="s">
        <v>262</v>
      </c>
      <c r="G207" s="2" t="s">
        <v>2889</v>
      </c>
      <c r="H207" s="2" t="s">
        <v>2890</v>
      </c>
      <c r="I207" s="2" t="s">
        <v>2891</v>
      </c>
      <c r="J207" s="2" t="s">
        <v>803</v>
      </c>
      <c r="K207" s="2" t="s">
        <v>2888</v>
      </c>
      <c r="L207" s="2" t="s">
        <v>2892</v>
      </c>
      <c r="M207" s="2" t="s">
        <v>262</v>
      </c>
      <c r="N207" s="2" t="s">
        <v>2893</v>
      </c>
      <c r="O207" s="2" t="s">
        <v>268</v>
      </c>
      <c r="P207" s="2" t="s">
        <v>1379</v>
      </c>
      <c r="Q207" s="2" t="s">
        <v>1380</v>
      </c>
      <c r="R207" s="2" t="s">
        <v>2886</v>
      </c>
      <c r="S207" s="2" t="s">
        <v>268</v>
      </c>
      <c r="T207" s="2" t="s">
        <v>1683</v>
      </c>
      <c r="U207" s="2" t="s">
        <v>2894</v>
      </c>
      <c r="V207" s="2" t="s">
        <v>273</v>
      </c>
      <c r="W207" s="2" t="s">
        <v>273</v>
      </c>
      <c r="X207" s="2" t="s">
        <v>274</v>
      </c>
      <c r="Y207" s="2" t="s">
        <v>275</v>
      </c>
      <c r="Z207" s="2" t="s">
        <v>276</v>
      </c>
      <c r="AA207" s="2" t="s">
        <v>2895</v>
      </c>
      <c r="AB207" s="2" t="s">
        <v>2895</v>
      </c>
      <c r="AC207" s="2" t="s">
        <v>278</v>
      </c>
      <c r="AD207" s="2" t="s">
        <v>273</v>
      </c>
      <c r="AE207" s="2" t="s">
        <v>273</v>
      </c>
      <c r="AF207" s="2" t="s">
        <v>273</v>
      </c>
      <c r="AG207" s="2" t="s">
        <v>273</v>
      </c>
      <c r="AH207" s="2" t="s">
        <v>273</v>
      </c>
      <c r="AI207" s="2" t="s">
        <v>273</v>
      </c>
      <c r="AJ207" s="2" t="s">
        <v>273</v>
      </c>
      <c r="AK207" s="2" t="s">
        <v>273</v>
      </c>
      <c r="AL207" s="2" t="s">
        <v>273</v>
      </c>
      <c r="AM207" s="2" t="s">
        <v>273</v>
      </c>
      <c r="AN207" s="2" t="s">
        <v>278</v>
      </c>
      <c r="AO207" s="2" t="s">
        <v>273</v>
      </c>
      <c r="AP207" s="2" t="s">
        <v>273</v>
      </c>
      <c r="AQ207" s="2" t="s">
        <v>273</v>
      </c>
      <c r="AR207" s="3">
        <v>35.007599999999996</v>
      </c>
      <c r="AS207" s="3">
        <v>117.509</v>
      </c>
      <c r="AT207" s="2" t="s">
        <v>280</v>
      </c>
      <c r="AU207" s="2" t="s">
        <v>281</v>
      </c>
      <c r="AV207" s="2" t="s">
        <v>282</v>
      </c>
      <c r="AW207" s="2" t="s">
        <v>283</v>
      </c>
      <c r="AX207" s="2" t="s">
        <v>2896</v>
      </c>
      <c r="AY207" s="2" t="s">
        <v>2897</v>
      </c>
      <c r="AZ207" s="2" t="s">
        <v>2898</v>
      </c>
      <c r="BA207" s="3">
        <v>27</v>
      </c>
      <c r="BB207" s="3">
        <v>20</v>
      </c>
      <c r="BC207" s="3">
        <v>6240</v>
      </c>
      <c r="BD207" s="2" t="s">
        <v>287</v>
      </c>
      <c r="BE207" s="2" t="s">
        <v>288</v>
      </c>
      <c r="BF207" s="2" t="s">
        <v>2899</v>
      </c>
      <c r="BG207" s="2" t="s">
        <v>2900</v>
      </c>
      <c r="BH207" s="2" t="s">
        <v>278</v>
      </c>
      <c r="BI207" s="3">
        <v>80</v>
      </c>
      <c r="BJ207" s="3">
        <v>6180</v>
      </c>
      <c r="BK207" s="3">
        <v>0</v>
      </c>
      <c r="BL207" s="3">
        <v>0</v>
      </c>
      <c r="BM207" s="3">
        <v>0</v>
      </c>
      <c r="BN207" s="3">
        <v>351</v>
      </c>
      <c r="BO207" s="3">
        <v>56</v>
      </c>
      <c r="BP207" s="3">
        <v>0.10009999999999999</v>
      </c>
      <c r="BQ207" s="2" t="s">
        <v>278</v>
      </c>
      <c r="BR207" s="3">
        <v>0</v>
      </c>
      <c r="BS207" s="3">
        <v>0</v>
      </c>
      <c r="BT207" s="2" t="s">
        <v>278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4994</v>
      </c>
      <c r="CA207" s="3">
        <v>0</v>
      </c>
      <c r="CB207" s="3">
        <v>4994</v>
      </c>
      <c r="CC207" s="3">
        <v>4.99</v>
      </c>
      <c r="CD207" s="3">
        <v>0.01</v>
      </c>
      <c r="CE207" s="3">
        <v>0</v>
      </c>
      <c r="CF207" s="3">
        <v>0</v>
      </c>
      <c r="CG207" s="3">
        <v>0</v>
      </c>
      <c r="CH207" s="3">
        <v>0</v>
      </c>
      <c r="CI207" s="3">
        <v>4994</v>
      </c>
      <c r="CJ207" s="2" t="s">
        <v>278</v>
      </c>
      <c r="CK207" s="2" t="s">
        <v>273</v>
      </c>
      <c r="CL207" s="2" t="s">
        <v>291</v>
      </c>
    </row>
    <row r="208" spans="1:90" hidden="1" x14ac:dyDescent="0.2">
      <c r="A208" s="2" t="s">
        <v>2901</v>
      </c>
      <c r="B208" s="2" t="s">
        <v>2902</v>
      </c>
      <c r="C208" s="2" t="s">
        <v>2903</v>
      </c>
      <c r="D208" s="2" t="s">
        <v>2904</v>
      </c>
      <c r="E208" s="2" t="s">
        <v>1467</v>
      </c>
      <c r="F208" s="2" t="s">
        <v>262</v>
      </c>
      <c r="G208" s="2" t="s">
        <v>2905</v>
      </c>
      <c r="H208" s="2" t="s">
        <v>599</v>
      </c>
      <c r="I208" s="2" t="s">
        <v>2906</v>
      </c>
      <c r="J208" s="2" t="s">
        <v>266</v>
      </c>
      <c r="K208" s="2" t="s">
        <v>1467</v>
      </c>
      <c r="L208" s="2" t="s">
        <v>2904</v>
      </c>
      <c r="M208" s="2" t="s">
        <v>262</v>
      </c>
      <c r="N208" s="2" t="s">
        <v>1472</v>
      </c>
      <c r="O208" s="2" t="s">
        <v>268</v>
      </c>
      <c r="P208" s="2" t="s">
        <v>269</v>
      </c>
      <c r="Q208" s="2" t="s">
        <v>261</v>
      </c>
      <c r="R208" s="2" t="s">
        <v>2902</v>
      </c>
      <c r="S208" s="2" t="s">
        <v>453</v>
      </c>
      <c r="T208" s="2" t="s">
        <v>454</v>
      </c>
      <c r="U208" s="2" t="s">
        <v>2907</v>
      </c>
      <c r="V208" s="2" t="s">
        <v>273</v>
      </c>
      <c r="W208" s="2" t="s">
        <v>273</v>
      </c>
      <c r="X208" s="2" t="s">
        <v>274</v>
      </c>
      <c r="Y208" s="2" t="s">
        <v>275</v>
      </c>
      <c r="Z208" s="2" t="s">
        <v>276</v>
      </c>
      <c r="AA208" s="2" t="s">
        <v>2908</v>
      </c>
      <c r="AB208" s="2" t="s">
        <v>2908</v>
      </c>
      <c r="AC208" s="2" t="s">
        <v>437</v>
      </c>
      <c r="AD208" s="2" t="s">
        <v>2909</v>
      </c>
      <c r="AE208" s="2" t="s">
        <v>319</v>
      </c>
      <c r="AF208" s="2" t="s">
        <v>2910</v>
      </c>
      <c r="AG208" s="2" t="s">
        <v>273</v>
      </c>
      <c r="AH208" s="2" t="s">
        <v>273</v>
      </c>
      <c r="AI208" s="2" t="s">
        <v>273</v>
      </c>
      <c r="AJ208" s="2" t="s">
        <v>273</v>
      </c>
      <c r="AK208" s="2" t="s">
        <v>273</v>
      </c>
      <c r="AL208" s="2" t="s">
        <v>273</v>
      </c>
      <c r="AM208" s="2" t="s">
        <v>273</v>
      </c>
      <c r="AN208" s="2" t="s">
        <v>278</v>
      </c>
      <c r="AO208" s="2" t="s">
        <v>273</v>
      </c>
      <c r="AP208" s="2" t="s">
        <v>273</v>
      </c>
      <c r="AQ208" s="2" t="s">
        <v>273</v>
      </c>
      <c r="AR208" s="3">
        <v>33.901699999999998</v>
      </c>
      <c r="AS208" s="3">
        <v>118.312</v>
      </c>
      <c r="AT208" s="2" t="s">
        <v>280</v>
      </c>
      <c r="AU208" s="2" t="s">
        <v>281</v>
      </c>
      <c r="AV208" s="2" t="s">
        <v>282</v>
      </c>
      <c r="AW208" s="2" t="s">
        <v>283</v>
      </c>
      <c r="AX208" s="2" t="s">
        <v>2911</v>
      </c>
      <c r="AY208" s="2" t="s">
        <v>2912</v>
      </c>
      <c r="AZ208" s="2" t="s">
        <v>2913</v>
      </c>
      <c r="BA208" s="3">
        <v>250</v>
      </c>
      <c r="BB208" s="3">
        <v>220</v>
      </c>
      <c r="BC208" s="3">
        <v>4160</v>
      </c>
      <c r="BD208" s="2" t="s">
        <v>287</v>
      </c>
      <c r="BE208" s="2" t="s">
        <v>288</v>
      </c>
      <c r="BF208" s="2" t="s">
        <v>289</v>
      </c>
      <c r="BG208" s="2" t="s">
        <v>290</v>
      </c>
      <c r="BH208" s="2" t="s">
        <v>278</v>
      </c>
      <c r="BI208" s="3">
        <v>75</v>
      </c>
      <c r="BJ208" s="3">
        <v>68252</v>
      </c>
      <c r="BK208" s="3">
        <v>14820</v>
      </c>
      <c r="BL208" s="3">
        <v>345</v>
      </c>
      <c r="BM208" s="3">
        <v>110</v>
      </c>
      <c r="BN208" s="3">
        <v>15262</v>
      </c>
      <c r="BO208" s="3">
        <v>3668</v>
      </c>
      <c r="BP208" s="3">
        <v>8.7300000000000003E-2</v>
      </c>
      <c r="BQ208" s="2" t="s">
        <v>278</v>
      </c>
      <c r="BR208" s="3">
        <v>0</v>
      </c>
      <c r="BS208" s="3">
        <v>0</v>
      </c>
      <c r="BT208" s="2" t="s">
        <v>278</v>
      </c>
      <c r="BU208" s="3">
        <v>1</v>
      </c>
      <c r="BV208" s="3">
        <v>2</v>
      </c>
      <c r="BW208" s="3">
        <v>16800</v>
      </c>
      <c r="BX208" s="3">
        <v>8400</v>
      </c>
      <c r="BY208" s="3">
        <v>77064</v>
      </c>
      <c r="BZ208" s="3">
        <v>0</v>
      </c>
      <c r="CA208" s="3">
        <v>0</v>
      </c>
      <c r="CB208" s="3">
        <v>77064.100000000006</v>
      </c>
      <c r="CC208" s="3">
        <v>77.063999999999993</v>
      </c>
      <c r="CD208" s="3">
        <v>0.21099999999999999</v>
      </c>
      <c r="CE208" s="3">
        <v>0</v>
      </c>
      <c r="CF208" s="3">
        <v>0</v>
      </c>
      <c r="CG208" s="3">
        <v>0</v>
      </c>
      <c r="CH208" s="3">
        <v>0</v>
      </c>
      <c r="CI208" s="3">
        <v>77064</v>
      </c>
      <c r="CJ208" s="2" t="s">
        <v>278</v>
      </c>
      <c r="CK208" s="2" t="s">
        <v>273</v>
      </c>
      <c r="CL208" s="2" t="s">
        <v>291</v>
      </c>
    </row>
    <row r="209" spans="1:90" hidden="1" x14ac:dyDescent="0.2">
      <c r="A209" s="2" t="s">
        <v>2914</v>
      </c>
      <c r="B209" s="2" t="s">
        <v>2915</v>
      </c>
      <c r="C209" s="2" t="s">
        <v>273</v>
      </c>
      <c r="D209" s="2" t="s">
        <v>2916</v>
      </c>
      <c r="E209" s="2" t="s">
        <v>2917</v>
      </c>
      <c r="F209" s="2" t="s">
        <v>262</v>
      </c>
      <c r="G209" s="2" t="s">
        <v>2918</v>
      </c>
      <c r="H209" s="2" t="s">
        <v>1204</v>
      </c>
      <c r="I209" s="2" t="s">
        <v>2919</v>
      </c>
      <c r="J209" s="2" t="s">
        <v>1531</v>
      </c>
      <c r="K209" s="2" t="s">
        <v>2917</v>
      </c>
      <c r="L209" s="2" t="s">
        <v>2916</v>
      </c>
      <c r="M209" s="2" t="s">
        <v>262</v>
      </c>
      <c r="N209" s="2" t="s">
        <v>2920</v>
      </c>
      <c r="O209" s="2" t="s">
        <v>268</v>
      </c>
      <c r="P209" s="2" t="s">
        <v>1207</v>
      </c>
      <c r="Q209" s="2" t="s">
        <v>1208</v>
      </c>
      <c r="R209" s="2" t="s">
        <v>2915</v>
      </c>
      <c r="S209" s="2" t="s">
        <v>305</v>
      </c>
      <c r="T209" s="2" t="s">
        <v>306</v>
      </c>
      <c r="U209" s="2" t="s">
        <v>2921</v>
      </c>
      <c r="V209" s="2" t="s">
        <v>2922</v>
      </c>
      <c r="W209" s="2" t="s">
        <v>273</v>
      </c>
      <c r="X209" s="2" t="s">
        <v>274</v>
      </c>
      <c r="Y209" s="2" t="s">
        <v>275</v>
      </c>
      <c r="Z209" s="2" t="s">
        <v>276</v>
      </c>
      <c r="AA209" s="2" t="s">
        <v>2923</v>
      </c>
      <c r="AB209" s="2" t="s">
        <v>2923</v>
      </c>
      <c r="AC209" s="2" t="s">
        <v>278</v>
      </c>
      <c r="AD209" s="2" t="s">
        <v>273</v>
      </c>
      <c r="AE209" s="2" t="s">
        <v>273</v>
      </c>
      <c r="AF209" s="2" t="s">
        <v>279</v>
      </c>
      <c r="AG209" s="2" t="s">
        <v>273</v>
      </c>
      <c r="AH209" s="2" t="s">
        <v>273</v>
      </c>
      <c r="AI209" s="2" t="s">
        <v>273</v>
      </c>
      <c r="AJ209" s="2" t="s">
        <v>273</v>
      </c>
      <c r="AK209" s="2" t="s">
        <v>273</v>
      </c>
      <c r="AL209" s="2" t="s">
        <v>273</v>
      </c>
      <c r="AM209" s="2" t="s">
        <v>273</v>
      </c>
      <c r="AN209" s="2" t="s">
        <v>278</v>
      </c>
      <c r="AO209" s="2" t="s">
        <v>273</v>
      </c>
      <c r="AP209" s="2" t="s">
        <v>273</v>
      </c>
      <c r="AQ209" s="2" t="s">
        <v>273</v>
      </c>
      <c r="AR209" s="3">
        <v>33.672400000000003</v>
      </c>
      <c r="AS209" s="3">
        <v>117.878</v>
      </c>
      <c r="AT209" s="2" t="s">
        <v>280</v>
      </c>
      <c r="AU209" s="2" t="s">
        <v>281</v>
      </c>
      <c r="AV209" s="2" t="s">
        <v>282</v>
      </c>
      <c r="AW209" s="2" t="s">
        <v>283</v>
      </c>
      <c r="AX209" s="2" t="s">
        <v>2911</v>
      </c>
      <c r="AY209" s="2" t="s">
        <v>2912</v>
      </c>
      <c r="AZ209" s="2" t="s">
        <v>2913</v>
      </c>
      <c r="BA209" s="3">
        <v>220</v>
      </c>
      <c r="BB209" s="3">
        <v>160</v>
      </c>
      <c r="BC209" s="3">
        <v>4160</v>
      </c>
      <c r="BD209" s="2" t="s">
        <v>287</v>
      </c>
      <c r="BE209" s="2" t="s">
        <v>288</v>
      </c>
      <c r="BF209" s="2" t="s">
        <v>289</v>
      </c>
      <c r="BG209" s="2" t="s">
        <v>290</v>
      </c>
      <c r="BH209" s="2" t="s">
        <v>278</v>
      </c>
      <c r="BI209" s="3">
        <v>80</v>
      </c>
      <c r="BJ209" s="3">
        <v>47808</v>
      </c>
      <c r="BK209" s="3">
        <v>8833</v>
      </c>
      <c r="BL209" s="3">
        <v>333</v>
      </c>
      <c r="BM209" s="3">
        <v>83</v>
      </c>
      <c r="BN209" s="3">
        <v>329.096</v>
      </c>
      <c r="BO209" s="3">
        <v>79</v>
      </c>
      <c r="BP209" s="3">
        <v>9.2200000000000004E-2</v>
      </c>
      <c r="BQ209" s="2" t="s">
        <v>278</v>
      </c>
      <c r="BR209" s="3">
        <v>0</v>
      </c>
      <c r="BS209" s="3">
        <v>0</v>
      </c>
      <c r="BT209" s="2" t="s">
        <v>278</v>
      </c>
      <c r="BU209" s="3">
        <v>1</v>
      </c>
      <c r="BV209" s="3">
        <v>2</v>
      </c>
      <c r="BW209" s="3">
        <v>10000</v>
      </c>
      <c r="BX209" s="3">
        <v>5000</v>
      </c>
      <c r="BY209" s="3">
        <v>41340.800000000003</v>
      </c>
      <c r="BZ209" s="3">
        <v>5319.24</v>
      </c>
      <c r="CA209" s="3">
        <v>0</v>
      </c>
      <c r="CB209" s="3">
        <v>46660</v>
      </c>
      <c r="CC209" s="3">
        <v>46.66</v>
      </c>
      <c r="CD209" s="3">
        <v>0.128</v>
      </c>
      <c r="CE209" s="3">
        <v>0</v>
      </c>
      <c r="CF209" s="3">
        <v>0</v>
      </c>
      <c r="CG209" s="3">
        <v>0</v>
      </c>
      <c r="CH209" s="3">
        <v>0</v>
      </c>
      <c r="CI209" s="3">
        <v>46660</v>
      </c>
      <c r="CJ209" s="2" t="s">
        <v>278</v>
      </c>
      <c r="CK209" s="2" t="s">
        <v>273</v>
      </c>
      <c r="CL209" s="2" t="s">
        <v>291</v>
      </c>
    </row>
    <row r="210" spans="1:90" hidden="1" x14ac:dyDescent="0.2">
      <c r="A210" s="2" t="s">
        <v>2924</v>
      </c>
      <c r="B210" s="2" t="s">
        <v>2925</v>
      </c>
      <c r="C210" s="2" t="s">
        <v>2147</v>
      </c>
      <c r="D210" s="2" t="s">
        <v>2926</v>
      </c>
      <c r="E210" s="2" t="s">
        <v>304</v>
      </c>
      <c r="F210" s="2" t="s">
        <v>262</v>
      </c>
      <c r="G210" s="2" t="s">
        <v>2927</v>
      </c>
      <c r="H210" s="2" t="s">
        <v>449</v>
      </c>
      <c r="I210" s="2" t="s">
        <v>2928</v>
      </c>
      <c r="J210" s="2" t="s">
        <v>354</v>
      </c>
      <c r="K210" s="2" t="s">
        <v>304</v>
      </c>
      <c r="L210" s="2" t="s">
        <v>2929</v>
      </c>
      <c r="M210" s="2" t="s">
        <v>262</v>
      </c>
      <c r="N210" s="2" t="s">
        <v>2930</v>
      </c>
      <c r="O210" s="2" t="s">
        <v>268</v>
      </c>
      <c r="P210" s="2" t="s">
        <v>303</v>
      </c>
      <c r="Q210" s="2" t="s">
        <v>304</v>
      </c>
      <c r="R210" s="2" t="s">
        <v>2931</v>
      </c>
      <c r="S210" s="2" t="s">
        <v>318</v>
      </c>
      <c r="T210" s="2" t="s">
        <v>319</v>
      </c>
      <c r="U210" s="2" t="s">
        <v>2932</v>
      </c>
      <c r="V210" s="2" t="s">
        <v>273</v>
      </c>
      <c r="W210" s="2" t="s">
        <v>273</v>
      </c>
      <c r="X210" s="2" t="s">
        <v>274</v>
      </c>
      <c r="Y210" s="2" t="s">
        <v>275</v>
      </c>
      <c r="Z210" s="2" t="s">
        <v>276</v>
      </c>
      <c r="AA210" s="2" t="s">
        <v>2933</v>
      </c>
      <c r="AB210" s="2" t="s">
        <v>2934</v>
      </c>
      <c r="AC210" s="2" t="s">
        <v>278</v>
      </c>
      <c r="AD210" s="2" t="s">
        <v>273</v>
      </c>
      <c r="AE210" s="2" t="s">
        <v>273</v>
      </c>
      <c r="AF210" s="2" t="s">
        <v>279</v>
      </c>
      <c r="AG210" s="2" t="s">
        <v>273</v>
      </c>
      <c r="AH210" s="2" t="s">
        <v>273</v>
      </c>
      <c r="AI210" s="2" t="s">
        <v>273</v>
      </c>
      <c r="AJ210" s="2" t="s">
        <v>273</v>
      </c>
      <c r="AK210" s="2" t="s">
        <v>273</v>
      </c>
      <c r="AL210" s="2" t="s">
        <v>273</v>
      </c>
      <c r="AM210" s="2" t="s">
        <v>273</v>
      </c>
      <c r="AN210" s="2" t="s">
        <v>278</v>
      </c>
      <c r="AO210" s="2" t="s">
        <v>273</v>
      </c>
      <c r="AP210" s="2" t="s">
        <v>273</v>
      </c>
      <c r="AQ210" s="2" t="s">
        <v>273</v>
      </c>
      <c r="AR210" s="3">
        <v>36.703099999999999</v>
      </c>
      <c r="AS210" s="3">
        <v>119.744</v>
      </c>
      <c r="AT210" s="2" t="s">
        <v>280</v>
      </c>
      <c r="AU210" s="2" t="s">
        <v>281</v>
      </c>
      <c r="AV210" s="2" t="s">
        <v>282</v>
      </c>
      <c r="AW210" s="2" t="s">
        <v>283</v>
      </c>
      <c r="AX210" s="2" t="s">
        <v>2911</v>
      </c>
      <c r="AY210" s="2" t="s">
        <v>2912</v>
      </c>
      <c r="AZ210" s="2" t="s">
        <v>2913</v>
      </c>
      <c r="BA210" s="3">
        <v>120</v>
      </c>
      <c r="BB210" s="3">
        <v>81</v>
      </c>
      <c r="BC210" s="3">
        <v>8400</v>
      </c>
      <c r="BD210" s="2" t="s">
        <v>310</v>
      </c>
      <c r="BE210" s="2" t="s">
        <v>311</v>
      </c>
      <c r="BF210" s="2" t="s">
        <v>310</v>
      </c>
      <c r="BG210" s="2" t="s">
        <v>311</v>
      </c>
      <c r="BH210" s="2" t="s">
        <v>437</v>
      </c>
      <c r="BI210" s="3">
        <v>80</v>
      </c>
      <c r="BJ210" s="3">
        <v>26080</v>
      </c>
      <c r="BK210" s="3">
        <v>1732</v>
      </c>
      <c r="BL210" s="3">
        <v>267</v>
      </c>
      <c r="BM210" s="3">
        <v>25</v>
      </c>
      <c r="BN210" s="3">
        <v>4800</v>
      </c>
      <c r="BO210" s="3">
        <v>571</v>
      </c>
      <c r="BP210" s="3">
        <v>7.9699999999999993E-2</v>
      </c>
      <c r="BQ210" s="2" t="s">
        <v>278</v>
      </c>
      <c r="BR210" s="3">
        <v>0</v>
      </c>
      <c r="BS210" s="3">
        <v>0</v>
      </c>
      <c r="BT210" s="2" t="s">
        <v>278</v>
      </c>
      <c r="BU210" s="3">
        <v>2</v>
      </c>
      <c r="BV210" s="3">
        <v>2</v>
      </c>
      <c r="BW210" s="3">
        <v>10600</v>
      </c>
      <c r="BX210" s="3">
        <v>5300</v>
      </c>
      <c r="BY210" s="3">
        <v>18910</v>
      </c>
      <c r="BZ210" s="3">
        <v>0</v>
      </c>
      <c r="CA210" s="3">
        <v>0</v>
      </c>
      <c r="CB210" s="3">
        <v>4990.04</v>
      </c>
      <c r="CC210" s="3">
        <v>4.99</v>
      </c>
      <c r="CD210" s="3">
        <v>1.4E-2</v>
      </c>
      <c r="CE210" s="3">
        <v>13920</v>
      </c>
      <c r="CF210" s="3">
        <v>13920</v>
      </c>
      <c r="CG210" s="3">
        <v>0</v>
      </c>
      <c r="CH210" s="3">
        <v>0</v>
      </c>
      <c r="CI210" s="3">
        <v>18910</v>
      </c>
      <c r="CJ210" s="2" t="s">
        <v>278</v>
      </c>
      <c r="CK210" s="2" t="s">
        <v>273</v>
      </c>
      <c r="CL210" s="2" t="s">
        <v>291</v>
      </c>
    </row>
    <row r="211" spans="1:90" hidden="1" x14ac:dyDescent="0.2">
      <c r="A211" s="2" t="s">
        <v>2935</v>
      </c>
      <c r="B211" s="2" t="s">
        <v>2936</v>
      </c>
      <c r="C211" s="2" t="s">
        <v>273</v>
      </c>
      <c r="D211" s="2" t="s">
        <v>2937</v>
      </c>
      <c r="E211" s="2" t="s">
        <v>261</v>
      </c>
      <c r="F211" s="2" t="s">
        <v>262</v>
      </c>
      <c r="G211" s="2" t="s">
        <v>2938</v>
      </c>
      <c r="H211" s="2" t="s">
        <v>264</v>
      </c>
      <c r="I211" s="2" t="s">
        <v>2939</v>
      </c>
      <c r="J211" s="2" t="s">
        <v>266</v>
      </c>
      <c r="K211" s="2" t="s">
        <v>261</v>
      </c>
      <c r="L211" s="2" t="s">
        <v>2937</v>
      </c>
      <c r="M211" s="2" t="s">
        <v>262</v>
      </c>
      <c r="N211" s="2" t="s">
        <v>2938</v>
      </c>
      <c r="O211" s="2" t="s">
        <v>268</v>
      </c>
      <c r="P211" s="2" t="s">
        <v>269</v>
      </c>
      <c r="Q211" s="2" t="s">
        <v>261</v>
      </c>
      <c r="R211" s="2" t="s">
        <v>2936</v>
      </c>
      <c r="S211" s="2" t="s">
        <v>268</v>
      </c>
      <c r="T211" s="2" t="s">
        <v>1683</v>
      </c>
      <c r="U211" s="2" t="s">
        <v>2940</v>
      </c>
      <c r="V211" s="2" t="s">
        <v>2941</v>
      </c>
      <c r="W211" s="2" t="s">
        <v>273</v>
      </c>
      <c r="X211" s="2" t="s">
        <v>274</v>
      </c>
      <c r="Y211" s="2" t="s">
        <v>275</v>
      </c>
      <c r="Z211" s="2" t="s">
        <v>276</v>
      </c>
      <c r="AA211" s="2" t="s">
        <v>2942</v>
      </c>
      <c r="AB211" s="2" t="s">
        <v>2942</v>
      </c>
      <c r="AC211" s="2" t="s">
        <v>278</v>
      </c>
      <c r="AD211" s="2" t="s">
        <v>273</v>
      </c>
      <c r="AE211" s="2" t="s">
        <v>273</v>
      </c>
      <c r="AF211" s="2" t="s">
        <v>273</v>
      </c>
      <c r="AG211" s="2" t="s">
        <v>273</v>
      </c>
      <c r="AH211" s="2" t="s">
        <v>273</v>
      </c>
      <c r="AI211" s="2" t="s">
        <v>273</v>
      </c>
      <c r="AJ211" s="2" t="s">
        <v>273</v>
      </c>
      <c r="AK211" s="2" t="s">
        <v>273</v>
      </c>
      <c r="AL211" s="2" t="s">
        <v>273</v>
      </c>
      <c r="AM211" s="2" t="s">
        <v>273</v>
      </c>
      <c r="AN211" s="2" t="s">
        <v>278</v>
      </c>
      <c r="AO211" s="2" t="s">
        <v>273</v>
      </c>
      <c r="AP211" s="2" t="s">
        <v>273</v>
      </c>
      <c r="AQ211" s="2" t="s">
        <v>273</v>
      </c>
      <c r="AR211" s="3">
        <v>34.046399999999998</v>
      </c>
      <c r="AS211" s="3">
        <v>118.21599999999999</v>
      </c>
      <c r="AT211" s="2" t="s">
        <v>280</v>
      </c>
      <c r="AU211" s="2" t="s">
        <v>281</v>
      </c>
      <c r="AV211" s="2" t="s">
        <v>282</v>
      </c>
      <c r="AW211" s="2" t="s">
        <v>283</v>
      </c>
      <c r="AX211" s="2" t="s">
        <v>2943</v>
      </c>
      <c r="AY211" s="2" t="s">
        <v>2944</v>
      </c>
      <c r="AZ211" s="2" t="s">
        <v>1538</v>
      </c>
      <c r="BA211" s="3">
        <v>27</v>
      </c>
      <c r="BB211" s="3">
        <v>20</v>
      </c>
      <c r="BC211" s="3">
        <v>6240</v>
      </c>
      <c r="BD211" s="2" t="s">
        <v>287</v>
      </c>
      <c r="BE211" s="2" t="s">
        <v>288</v>
      </c>
      <c r="BF211" s="2" t="s">
        <v>289</v>
      </c>
      <c r="BG211" s="2" t="s">
        <v>290</v>
      </c>
      <c r="BH211" s="2" t="s">
        <v>278</v>
      </c>
      <c r="BI211" s="3">
        <v>80</v>
      </c>
      <c r="BJ211" s="3">
        <v>6180</v>
      </c>
      <c r="BK211" s="3">
        <v>0</v>
      </c>
      <c r="BL211" s="3">
        <v>0</v>
      </c>
      <c r="BM211" s="3">
        <v>0</v>
      </c>
      <c r="BN211" s="3">
        <v>575</v>
      </c>
      <c r="BO211" s="3">
        <v>92</v>
      </c>
      <c r="BP211" s="3">
        <v>0.10009999999999999</v>
      </c>
      <c r="BQ211" s="2" t="s">
        <v>278</v>
      </c>
      <c r="BR211" s="3">
        <v>0</v>
      </c>
      <c r="BS211" s="3">
        <v>0</v>
      </c>
      <c r="BT211" s="2" t="s">
        <v>278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5737</v>
      </c>
      <c r="CA211" s="3">
        <v>0</v>
      </c>
      <c r="CB211" s="3">
        <v>5737</v>
      </c>
      <c r="CC211" s="3">
        <v>5.73</v>
      </c>
      <c r="CD211" s="3">
        <v>0.01</v>
      </c>
      <c r="CE211" s="3">
        <v>0</v>
      </c>
      <c r="CF211" s="3">
        <v>0</v>
      </c>
      <c r="CG211" s="3">
        <v>0</v>
      </c>
      <c r="CH211" s="3">
        <v>0</v>
      </c>
      <c r="CI211" s="3">
        <v>5737</v>
      </c>
      <c r="CJ211" s="2" t="s">
        <v>278</v>
      </c>
      <c r="CK211" s="2" t="s">
        <v>273</v>
      </c>
      <c r="CL211" s="2" t="s">
        <v>291</v>
      </c>
    </row>
    <row r="212" spans="1:90" hidden="1" x14ac:dyDescent="0.2">
      <c r="A212" s="2" t="s">
        <v>2945</v>
      </c>
      <c r="B212" s="2" t="s">
        <v>2946</v>
      </c>
      <c r="C212" s="2" t="s">
        <v>2947</v>
      </c>
      <c r="D212" s="2" t="s">
        <v>2948</v>
      </c>
      <c r="E212" s="2" t="s">
        <v>2746</v>
      </c>
      <c r="F212" s="2" t="s">
        <v>262</v>
      </c>
      <c r="G212" s="2" t="s">
        <v>2949</v>
      </c>
      <c r="H212" s="2" t="s">
        <v>1799</v>
      </c>
      <c r="I212" s="2" t="s">
        <v>2950</v>
      </c>
      <c r="J212" s="2" t="s">
        <v>1470</v>
      </c>
      <c r="K212" s="2" t="s">
        <v>2746</v>
      </c>
      <c r="L212" s="2" t="s">
        <v>2948</v>
      </c>
      <c r="M212" s="2" t="s">
        <v>262</v>
      </c>
      <c r="N212" s="2" t="s">
        <v>2951</v>
      </c>
      <c r="O212" s="2" t="s">
        <v>268</v>
      </c>
      <c r="P212" s="2" t="s">
        <v>269</v>
      </c>
      <c r="Q212" s="2" t="s">
        <v>261</v>
      </c>
      <c r="R212" s="2" t="s">
        <v>2946</v>
      </c>
      <c r="S212" s="2" t="s">
        <v>2412</v>
      </c>
      <c r="T212" s="2" t="s">
        <v>2413</v>
      </c>
      <c r="U212" s="2" t="s">
        <v>2952</v>
      </c>
      <c r="V212" s="2" t="s">
        <v>273</v>
      </c>
      <c r="W212" s="2" t="s">
        <v>273</v>
      </c>
      <c r="X212" s="2" t="s">
        <v>274</v>
      </c>
      <c r="Y212" s="2" t="s">
        <v>275</v>
      </c>
      <c r="Z212" s="2" t="s">
        <v>276</v>
      </c>
      <c r="AA212" s="2" t="s">
        <v>2953</v>
      </c>
      <c r="AB212" s="2" t="s">
        <v>2953</v>
      </c>
      <c r="AC212" s="2" t="s">
        <v>437</v>
      </c>
      <c r="AD212" s="2" t="s">
        <v>273</v>
      </c>
      <c r="AE212" s="2" t="s">
        <v>273</v>
      </c>
      <c r="AF212" s="2" t="s">
        <v>279</v>
      </c>
      <c r="AG212" s="2" t="s">
        <v>273</v>
      </c>
      <c r="AH212" s="2" t="s">
        <v>273</v>
      </c>
      <c r="AI212" s="2" t="s">
        <v>273</v>
      </c>
      <c r="AJ212" s="2" t="s">
        <v>273</v>
      </c>
      <c r="AK212" s="2" t="s">
        <v>273</v>
      </c>
      <c r="AL212" s="2" t="s">
        <v>273</v>
      </c>
      <c r="AM212" s="2" t="s">
        <v>273</v>
      </c>
      <c r="AN212" s="2" t="s">
        <v>278</v>
      </c>
      <c r="AO212" s="2" t="s">
        <v>273</v>
      </c>
      <c r="AP212" s="2" t="s">
        <v>273</v>
      </c>
      <c r="AQ212" s="2" t="s">
        <v>273</v>
      </c>
      <c r="AR212" s="3">
        <v>34.1646</v>
      </c>
      <c r="AS212" s="3">
        <v>118.289</v>
      </c>
      <c r="AT212" s="2" t="s">
        <v>280</v>
      </c>
      <c r="AU212" s="2" t="s">
        <v>281</v>
      </c>
      <c r="AV212" s="2" t="s">
        <v>282</v>
      </c>
      <c r="AW212" s="2" t="s">
        <v>283</v>
      </c>
      <c r="AX212" s="2" t="s">
        <v>2943</v>
      </c>
      <c r="AY212" s="2" t="s">
        <v>2944</v>
      </c>
      <c r="AZ212" s="2" t="s">
        <v>1538</v>
      </c>
      <c r="BA212" s="3">
        <v>130</v>
      </c>
      <c r="BB212" s="3">
        <v>103</v>
      </c>
      <c r="BC212" s="3">
        <v>6000</v>
      </c>
      <c r="BD212" s="2" t="s">
        <v>310</v>
      </c>
      <c r="BE212" s="2" t="s">
        <v>311</v>
      </c>
      <c r="BF212" s="2" t="s">
        <v>289</v>
      </c>
      <c r="BG212" s="2" t="s">
        <v>290</v>
      </c>
      <c r="BH212" s="2" t="s">
        <v>278</v>
      </c>
      <c r="BI212" s="3">
        <v>80</v>
      </c>
      <c r="BJ212" s="3">
        <v>31986</v>
      </c>
      <c r="BK212" s="3">
        <v>0</v>
      </c>
      <c r="BL212" s="3">
        <v>0</v>
      </c>
      <c r="BM212" s="3">
        <v>0</v>
      </c>
      <c r="BN212" s="3">
        <v>2500</v>
      </c>
      <c r="BO212" s="3">
        <v>416</v>
      </c>
      <c r="BP212" s="3">
        <v>6.6100000000000006E-2</v>
      </c>
      <c r="BQ212" s="2" t="s">
        <v>278</v>
      </c>
      <c r="BR212" s="3">
        <v>0</v>
      </c>
      <c r="BS212" s="3">
        <v>0</v>
      </c>
      <c r="BT212" s="2" t="s">
        <v>278</v>
      </c>
      <c r="BU212" s="3">
        <v>1</v>
      </c>
      <c r="BV212" s="3">
        <v>3</v>
      </c>
      <c r="BW212" s="3">
        <v>13200</v>
      </c>
      <c r="BX212" s="3">
        <v>4400</v>
      </c>
      <c r="BY212" s="3">
        <v>0</v>
      </c>
      <c r="BZ212" s="3">
        <v>24140</v>
      </c>
      <c r="CA212" s="3">
        <v>0</v>
      </c>
      <c r="CB212" s="3">
        <v>24140</v>
      </c>
      <c r="CC212" s="3">
        <v>24.14</v>
      </c>
      <c r="CD212" s="3">
        <v>0.06</v>
      </c>
      <c r="CE212" s="3">
        <v>0</v>
      </c>
      <c r="CF212" s="3">
        <v>0</v>
      </c>
      <c r="CG212" s="3">
        <v>0</v>
      </c>
      <c r="CH212" s="3">
        <v>0</v>
      </c>
      <c r="CI212" s="3">
        <v>24140</v>
      </c>
      <c r="CJ212" s="2" t="s">
        <v>278</v>
      </c>
      <c r="CK212" s="2" t="s">
        <v>273</v>
      </c>
      <c r="CL212" s="2" t="s">
        <v>291</v>
      </c>
    </row>
    <row r="213" spans="1:90" hidden="1" x14ac:dyDescent="0.2">
      <c r="A213" s="2" t="s">
        <v>2954</v>
      </c>
      <c r="B213" s="2" t="s">
        <v>2955</v>
      </c>
      <c r="C213" s="2" t="s">
        <v>2956</v>
      </c>
      <c r="D213" s="2" t="s">
        <v>2957</v>
      </c>
      <c r="E213" s="2" t="s">
        <v>1175</v>
      </c>
      <c r="F213" s="2" t="s">
        <v>262</v>
      </c>
      <c r="G213" s="2" t="s">
        <v>2958</v>
      </c>
      <c r="H213" s="2" t="s">
        <v>1177</v>
      </c>
      <c r="I213" s="2" t="s">
        <v>2959</v>
      </c>
      <c r="J213" s="2" t="s">
        <v>1108</v>
      </c>
      <c r="K213" s="2" t="s">
        <v>1175</v>
      </c>
      <c r="L213" s="2" t="s">
        <v>2957</v>
      </c>
      <c r="M213" s="2" t="s">
        <v>262</v>
      </c>
      <c r="N213" s="2" t="s">
        <v>2960</v>
      </c>
      <c r="O213" s="2" t="s">
        <v>268</v>
      </c>
      <c r="P213" s="2" t="s">
        <v>1180</v>
      </c>
      <c r="Q213" s="2" t="s">
        <v>1181</v>
      </c>
      <c r="R213" s="2" t="s">
        <v>1249</v>
      </c>
      <c r="S213" s="2" t="s">
        <v>338</v>
      </c>
      <c r="T213" s="2" t="s">
        <v>339</v>
      </c>
      <c r="U213" s="2" t="s">
        <v>2961</v>
      </c>
      <c r="V213" s="2" t="s">
        <v>2962</v>
      </c>
      <c r="W213" s="2" t="s">
        <v>273</v>
      </c>
      <c r="X213" s="2" t="s">
        <v>274</v>
      </c>
      <c r="Y213" s="2" t="s">
        <v>275</v>
      </c>
      <c r="Z213" s="2" t="s">
        <v>276</v>
      </c>
      <c r="AA213" s="2" t="s">
        <v>2963</v>
      </c>
      <c r="AB213" s="2" t="s">
        <v>1252</v>
      </c>
      <c r="AC213" s="2" t="s">
        <v>278</v>
      </c>
      <c r="AD213" s="2" t="s">
        <v>273</v>
      </c>
      <c r="AE213" s="2" t="s">
        <v>273</v>
      </c>
      <c r="AF213" s="2" t="s">
        <v>279</v>
      </c>
      <c r="AG213" s="2" t="s">
        <v>273</v>
      </c>
      <c r="AH213" s="2" t="s">
        <v>273</v>
      </c>
      <c r="AI213" s="2" t="s">
        <v>273</v>
      </c>
      <c r="AJ213" s="2" t="s">
        <v>273</v>
      </c>
      <c r="AK213" s="2" t="s">
        <v>273</v>
      </c>
      <c r="AL213" s="2" t="s">
        <v>273</v>
      </c>
      <c r="AM213" s="2" t="s">
        <v>273</v>
      </c>
      <c r="AN213" s="2" t="s">
        <v>278</v>
      </c>
      <c r="AO213" s="2" t="s">
        <v>273</v>
      </c>
      <c r="AP213" s="2" t="s">
        <v>273</v>
      </c>
      <c r="AQ213" s="2" t="s">
        <v>273</v>
      </c>
      <c r="AR213" s="3">
        <v>36.655700000000003</v>
      </c>
      <c r="AS213" s="3">
        <v>121.623</v>
      </c>
      <c r="AT213" s="2" t="s">
        <v>280</v>
      </c>
      <c r="AU213" s="2" t="s">
        <v>281</v>
      </c>
      <c r="AV213" s="2" t="s">
        <v>282</v>
      </c>
      <c r="AW213" s="2" t="s">
        <v>283</v>
      </c>
      <c r="AX213" s="2" t="s">
        <v>2943</v>
      </c>
      <c r="AY213" s="2" t="s">
        <v>2944</v>
      </c>
      <c r="AZ213" s="2" t="s">
        <v>2964</v>
      </c>
      <c r="BA213" s="3">
        <v>400</v>
      </c>
      <c r="BB213" s="3">
        <v>250</v>
      </c>
      <c r="BC213" s="3">
        <v>4160</v>
      </c>
      <c r="BD213" s="2" t="s">
        <v>310</v>
      </c>
      <c r="BE213" s="2" t="s">
        <v>311</v>
      </c>
      <c r="BF213" s="2" t="s">
        <v>310</v>
      </c>
      <c r="BG213" s="2" t="s">
        <v>311</v>
      </c>
      <c r="BH213" s="2" t="s">
        <v>278</v>
      </c>
      <c r="BI213" s="3">
        <v>50</v>
      </c>
      <c r="BJ213" s="3">
        <v>70529</v>
      </c>
      <c r="BK213" s="3">
        <v>6074</v>
      </c>
      <c r="BL213" s="3">
        <v>230</v>
      </c>
      <c r="BM213" s="3">
        <v>6</v>
      </c>
      <c r="BN213" s="3">
        <v>7280</v>
      </c>
      <c r="BO213" s="3">
        <v>1750</v>
      </c>
      <c r="BP213" s="3">
        <v>7.9399999999999998E-2</v>
      </c>
      <c r="BQ213" s="2" t="s">
        <v>278</v>
      </c>
      <c r="BR213" s="3">
        <v>0</v>
      </c>
      <c r="BS213" s="3">
        <v>0</v>
      </c>
      <c r="BT213" s="2" t="s">
        <v>278</v>
      </c>
      <c r="BU213" s="3">
        <v>1</v>
      </c>
      <c r="BV213" s="3">
        <v>2</v>
      </c>
      <c r="BW213" s="3">
        <v>46000</v>
      </c>
      <c r="BX213" s="3">
        <v>23000</v>
      </c>
      <c r="BY213" s="3">
        <v>23689.9</v>
      </c>
      <c r="BZ213" s="3">
        <v>0</v>
      </c>
      <c r="CA213" s="3">
        <v>0</v>
      </c>
      <c r="CB213" s="3">
        <v>23690</v>
      </c>
      <c r="CC213" s="3">
        <v>23.69</v>
      </c>
      <c r="CD213" s="3">
        <v>6.5000000000000002E-2</v>
      </c>
      <c r="CE213" s="3">
        <v>0</v>
      </c>
      <c r="CF213" s="3">
        <v>0</v>
      </c>
      <c r="CG213" s="3">
        <v>0</v>
      </c>
      <c r="CH213" s="3">
        <v>0</v>
      </c>
      <c r="CI213" s="3">
        <v>23689.9</v>
      </c>
      <c r="CJ213" s="2" t="s">
        <v>278</v>
      </c>
      <c r="CK213" s="2" t="s">
        <v>273</v>
      </c>
      <c r="CL213" s="2" t="s">
        <v>291</v>
      </c>
    </row>
    <row r="214" spans="1:90" hidden="1" x14ac:dyDescent="0.2">
      <c r="A214" s="2" t="s">
        <v>2965</v>
      </c>
      <c r="B214" s="2" t="s">
        <v>2966</v>
      </c>
      <c r="C214" s="2" t="s">
        <v>273</v>
      </c>
      <c r="D214" s="2" t="s">
        <v>2967</v>
      </c>
      <c r="E214" s="2" t="s">
        <v>806</v>
      </c>
      <c r="F214" s="2" t="s">
        <v>262</v>
      </c>
      <c r="G214" s="2" t="s">
        <v>2968</v>
      </c>
      <c r="H214" s="2" t="s">
        <v>2596</v>
      </c>
      <c r="I214" s="2" t="s">
        <v>2969</v>
      </c>
      <c r="J214" s="2" t="s">
        <v>1316</v>
      </c>
      <c r="K214" s="2" t="s">
        <v>806</v>
      </c>
      <c r="L214" s="2" t="s">
        <v>2967</v>
      </c>
      <c r="M214" s="2" t="s">
        <v>262</v>
      </c>
      <c r="N214" s="2" t="s">
        <v>2968</v>
      </c>
      <c r="O214" s="2" t="s">
        <v>268</v>
      </c>
      <c r="P214" s="2" t="s">
        <v>805</v>
      </c>
      <c r="Q214" s="2" t="s">
        <v>806</v>
      </c>
      <c r="R214" s="2" t="s">
        <v>2970</v>
      </c>
      <c r="S214" s="2" t="s">
        <v>2971</v>
      </c>
      <c r="T214" s="2" t="s">
        <v>825</v>
      </c>
      <c r="U214" s="2" t="s">
        <v>2972</v>
      </c>
      <c r="V214" s="2" t="s">
        <v>2973</v>
      </c>
      <c r="W214" s="2" t="s">
        <v>273</v>
      </c>
      <c r="X214" s="2" t="s">
        <v>274</v>
      </c>
      <c r="Y214" s="2" t="s">
        <v>275</v>
      </c>
      <c r="Z214" s="2" t="s">
        <v>276</v>
      </c>
      <c r="AA214" s="2" t="s">
        <v>2974</v>
      </c>
      <c r="AB214" s="2" t="s">
        <v>2975</v>
      </c>
      <c r="AC214" s="2" t="s">
        <v>273</v>
      </c>
      <c r="AD214" s="2" t="s">
        <v>273</v>
      </c>
      <c r="AE214" s="2" t="s">
        <v>273</v>
      </c>
      <c r="AF214" s="2" t="s">
        <v>279</v>
      </c>
      <c r="AG214" s="2" t="s">
        <v>273</v>
      </c>
      <c r="AH214" s="2" t="s">
        <v>273</v>
      </c>
      <c r="AI214" s="2" t="s">
        <v>273</v>
      </c>
      <c r="AJ214" s="2" t="s">
        <v>273</v>
      </c>
      <c r="AK214" s="2" t="s">
        <v>273</v>
      </c>
      <c r="AL214" s="2" t="s">
        <v>273</v>
      </c>
      <c r="AM214" s="2" t="s">
        <v>273</v>
      </c>
      <c r="AN214" s="2" t="s">
        <v>278</v>
      </c>
      <c r="AO214" s="2" t="s">
        <v>273</v>
      </c>
      <c r="AP214" s="2" t="s">
        <v>273</v>
      </c>
      <c r="AQ214" s="2" t="s">
        <v>273</v>
      </c>
      <c r="AR214" s="3">
        <v>32.809600000000003</v>
      </c>
      <c r="AS214" s="3">
        <v>117.146</v>
      </c>
      <c r="AT214" s="2" t="s">
        <v>280</v>
      </c>
      <c r="AU214" s="2" t="s">
        <v>281</v>
      </c>
      <c r="AV214" s="2" t="s">
        <v>282</v>
      </c>
      <c r="AW214" s="2" t="s">
        <v>283</v>
      </c>
      <c r="AX214" s="2" t="s">
        <v>2943</v>
      </c>
      <c r="AY214" s="2" t="s">
        <v>2944</v>
      </c>
      <c r="AZ214" s="2" t="s">
        <v>2976</v>
      </c>
      <c r="BA214" s="3">
        <v>600</v>
      </c>
      <c r="BB214" s="3">
        <v>500</v>
      </c>
      <c r="BC214" s="3">
        <v>2040</v>
      </c>
      <c r="BD214" s="2" t="s">
        <v>812</v>
      </c>
      <c r="BE214" s="2" t="s">
        <v>813</v>
      </c>
      <c r="BF214" s="2" t="s">
        <v>812</v>
      </c>
      <c r="BG214" s="2" t="s">
        <v>813</v>
      </c>
      <c r="BH214" s="2" t="s">
        <v>278</v>
      </c>
      <c r="BI214" s="3">
        <v>90</v>
      </c>
      <c r="BJ214" s="3">
        <v>146852</v>
      </c>
      <c r="BK214" s="3">
        <v>0</v>
      </c>
      <c r="BL214" s="3">
        <v>0</v>
      </c>
      <c r="BM214" s="3">
        <v>0</v>
      </c>
      <c r="BN214" s="3">
        <v>179.10400000000001</v>
      </c>
      <c r="BO214" s="3">
        <v>87</v>
      </c>
      <c r="BP214" s="3">
        <v>6.7000000000000004E-2</v>
      </c>
      <c r="BQ214" s="2" t="s">
        <v>278</v>
      </c>
      <c r="BR214" s="3">
        <v>0</v>
      </c>
      <c r="BS214" s="3">
        <v>0</v>
      </c>
      <c r="BT214" s="2" t="s">
        <v>278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9833.33</v>
      </c>
      <c r="CA214" s="3">
        <v>0</v>
      </c>
      <c r="CB214" s="3">
        <v>9833.33</v>
      </c>
      <c r="CC214" s="3">
        <v>9.83</v>
      </c>
      <c r="CD214" s="3">
        <v>0.02</v>
      </c>
      <c r="CE214" s="3">
        <v>0</v>
      </c>
      <c r="CF214" s="3">
        <v>0</v>
      </c>
      <c r="CG214" s="3">
        <v>0</v>
      </c>
      <c r="CH214" s="3">
        <v>0</v>
      </c>
      <c r="CI214" s="3">
        <v>9833.33</v>
      </c>
      <c r="CJ214" s="2" t="s">
        <v>278</v>
      </c>
      <c r="CK214" s="2" t="s">
        <v>273</v>
      </c>
      <c r="CL214" s="2" t="s">
        <v>291</v>
      </c>
    </row>
    <row r="215" spans="1:90" hidden="1" x14ac:dyDescent="0.2">
      <c r="A215" s="2" t="s">
        <v>2977</v>
      </c>
      <c r="B215" s="2" t="s">
        <v>2978</v>
      </c>
      <c r="C215" s="2" t="s">
        <v>273</v>
      </c>
      <c r="D215" s="2" t="s">
        <v>2979</v>
      </c>
      <c r="E215" s="2" t="s">
        <v>2980</v>
      </c>
      <c r="F215" s="2" t="s">
        <v>262</v>
      </c>
      <c r="G215" s="2" t="s">
        <v>2981</v>
      </c>
      <c r="H215" s="2" t="s">
        <v>382</v>
      </c>
      <c r="I215" s="2" t="s">
        <v>2982</v>
      </c>
      <c r="J215" s="2" t="s">
        <v>486</v>
      </c>
      <c r="K215" s="2" t="s">
        <v>2980</v>
      </c>
      <c r="L215" s="2" t="s">
        <v>2979</v>
      </c>
      <c r="M215" s="2" t="s">
        <v>262</v>
      </c>
      <c r="N215" s="2" t="s">
        <v>2983</v>
      </c>
      <c r="O215" s="2" t="s">
        <v>268</v>
      </c>
      <c r="P215" s="2" t="s">
        <v>488</v>
      </c>
      <c r="Q215" s="2" t="s">
        <v>489</v>
      </c>
      <c r="R215" s="2" t="s">
        <v>2978</v>
      </c>
      <c r="S215" s="2" t="s">
        <v>453</v>
      </c>
      <c r="T215" s="2" t="s">
        <v>454</v>
      </c>
      <c r="U215" s="2" t="s">
        <v>2984</v>
      </c>
      <c r="V215" s="2" t="s">
        <v>273</v>
      </c>
      <c r="W215" s="2" t="s">
        <v>273</v>
      </c>
      <c r="X215" s="2" t="s">
        <v>274</v>
      </c>
      <c r="Y215" s="2" t="s">
        <v>275</v>
      </c>
      <c r="Z215" s="2" t="s">
        <v>276</v>
      </c>
      <c r="AA215" s="2" t="s">
        <v>2985</v>
      </c>
      <c r="AB215" s="2" t="s">
        <v>2985</v>
      </c>
      <c r="AC215" s="2" t="s">
        <v>278</v>
      </c>
      <c r="AD215" s="2" t="s">
        <v>273</v>
      </c>
      <c r="AE215" s="2" t="s">
        <v>273</v>
      </c>
      <c r="AF215" s="2" t="s">
        <v>279</v>
      </c>
      <c r="AG215" s="2" t="s">
        <v>273</v>
      </c>
      <c r="AH215" s="2" t="s">
        <v>273</v>
      </c>
      <c r="AI215" s="2" t="s">
        <v>273</v>
      </c>
      <c r="AJ215" s="2" t="s">
        <v>273</v>
      </c>
      <c r="AK215" s="2" t="s">
        <v>273</v>
      </c>
      <c r="AL215" s="2" t="s">
        <v>273</v>
      </c>
      <c r="AM215" s="2" t="s">
        <v>273</v>
      </c>
      <c r="AN215" s="2" t="s">
        <v>278</v>
      </c>
      <c r="AO215" s="2" t="s">
        <v>273</v>
      </c>
      <c r="AP215" s="2" t="s">
        <v>273</v>
      </c>
      <c r="AQ215" s="2" t="s">
        <v>273</v>
      </c>
      <c r="AR215" s="3">
        <v>33.854199999999999</v>
      </c>
      <c r="AS215" s="3">
        <v>117.538</v>
      </c>
      <c r="AT215" s="2" t="s">
        <v>280</v>
      </c>
      <c r="AU215" s="2" t="s">
        <v>281</v>
      </c>
      <c r="AV215" s="2" t="s">
        <v>282</v>
      </c>
      <c r="AW215" s="2" t="s">
        <v>283</v>
      </c>
      <c r="AX215" s="2" t="s">
        <v>2943</v>
      </c>
      <c r="AY215" s="2" t="s">
        <v>2944</v>
      </c>
      <c r="AZ215" s="2" t="s">
        <v>1538</v>
      </c>
      <c r="BA215" s="3">
        <v>150</v>
      </c>
      <c r="BB215" s="3">
        <v>100</v>
      </c>
      <c r="BC215" s="3">
        <v>7488</v>
      </c>
      <c r="BD215" s="2" t="s">
        <v>287</v>
      </c>
      <c r="BE215" s="2" t="s">
        <v>288</v>
      </c>
      <c r="BF215" s="2" t="s">
        <v>289</v>
      </c>
      <c r="BG215" s="2" t="s">
        <v>290</v>
      </c>
      <c r="BH215" s="2" t="s">
        <v>278</v>
      </c>
      <c r="BI215" s="3">
        <v>75</v>
      </c>
      <c r="BJ215" s="3">
        <v>28820</v>
      </c>
      <c r="BK215" s="3">
        <v>17111</v>
      </c>
      <c r="BL215" s="3">
        <v>353</v>
      </c>
      <c r="BM215" s="3">
        <v>126</v>
      </c>
      <c r="BN215" s="3">
        <v>3650</v>
      </c>
      <c r="BO215" s="3">
        <v>487</v>
      </c>
      <c r="BP215" s="3">
        <v>8.8700000000000001E-2</v>
      </c>
      <c r="BQ215" s="2" t="s">
        <v>278</v>
      </c>
      <c r="BR215" s="3">
        <v>0</v>
      </c>
      <c r="BS215" s="3">
        <v>0</v>
      </c>
      <c r="BT215" s="2" t="s">
        <v>278</v>
      </c>
      <c r="BU215" s="3">
        <v>1</v>
      </c>
      <c r="BV215" s="3">
        <v>1</v>
      </c>
      <c r="BW215" s="3">
        <v>9200</v>
      </c>
      <c r="BX215" s="3">
        <v>9200</v>
      </c>
      <c r="BY215" s="3">
        <v>6000</v>
      </c>
      <c r="BZ215" s="3">
        <v>0</v>
      </c>
      <c r="CA215" s="3">
        <v>0</v>
      </c>
      <c r="CB215" s="3">
        <v>6000.13</v>
      </c>
      <c r="CC215" s="3">
        <v>6</v>
      </c>
      <c r="CD215" s="3">
        <v>1.6E-2</v>
      </c>
      <c r="CE215" s="3">
        <v>0</v>
      </c>
      <c r="CF215" s="3">
        <v>0</v>
      </c>
      <c r="CG215" s="3">
        <v>0</v>
      </c>
      <c r="CH215" s="3">
        <v>0</v>
      </c>
      <c r="CI215" s="3">
        <v>6000</v>
      </c>
      <c r="CJ215" s="2" t="s">
        <v>278</v>
      </c>
      <c r="CK215" s="2" t="s">
        <v>273</v>
      </c>
      <c r="CL215" s="2" t="s">
        <v>291</v>
      </c>
    </row>
    <row r="216" spans="1:90" hidden="1" x14ac:dyDescent="0.2">
      <c r="A216" s="2" t="s">
        <v>2986</v>
      </c>
      <c r="B216" s="2" t="s">
        <v>2987</v>
      </c>
      <c r="C216" s="2" t="s">
        <v>2988</v>
      </c>
      <c r="D216" s="2" t="s">
        <v>2989</v>
      </c>
      <c r="E216" s="2" t="s">
        <v>2579</v>
      </c>
      <c r="F216" s="2" t="s">
        <v>262</v>
      </c>
      <c r="G216" s="2" t="s">
        <v>2990</v>
      </c>
      <c r="H216" s="2" t="s">
        <v>2581</v>
      </c>
      <c r="I216" s="2" t="s">
        <v>2991</v>
      </c>
      <c r="J216" s="2" t="s">
        <v>2583</v>
      </c>
      <c r="K216" s="2" t="s">
        <v>2579</v>
      </c>
      <c r="L216" s="2" t="s">
        <v>2989</v>
      </c>
      <c r="M216" s="2" t="s">
        <v>262</v>
      </c>
      <c r="N216" s="2" t="s">
        <v>2992</v>
      </c>
      <c r="O216" s="2" t="s">
        <v>268</v>
      </c>
      <c r="P216" s="2" t="s">
        <v>2585</v>
      </c>
      <c r="Q216" s="2" t="s">
        <v>2586</v>
      </c>
      <c r="R216" s="2" t="s">
        <v>2987</v>
      </c>
      <c r="S216" s="2" t="s">
        <v>453</v>
      </c>
      <c r="T216" s="2" t="s">
        <v>454</v>
      </c>
      <c r="U216" s="2" t="s">
        <v>2993</v>
      </c>
      <c r="V216" s="2" t="s">
        <v>2994</v>
      </c>
      <c r="W216" s="2" t="s">
        <v>273</v>
      </c>
      <c r="X216" s="2" t="s">
        <v>274</v>
      </c>
      <c r="Y216" s="2" t="s">
        <v>275</v>
      </c>
      <c r="Z216" s="2" t="s">
        <v>276</v>
      </c>
      <c r="AA216" s="2" t="s">
        <v>2995</v>
      </c>
      <c r="AB216" s="2" t="s">
        <v>2996</v>
      </c>
      <c r="AC216" s="2" t="s">
        <v>278</v>
      </c>
      <c r="AD216" s="2" t="s">
        <v>273</v>
      </c>
      <c r="AE216" s="2" t="s">
        <v>273</v>
      </c>
      <c r="AF216" s="2" t="s">
        <v>279</v>
      </c>
      <c r="AG216" s="2" t="s">
        <v>273</v>
      </c>
      <c r="AH216" s="2" t="s">
        <v>273</v>
      </c>
      <c r="AI216" s="2" t="s">
        <v>273</v>
      </c>
      <c r="AJ216" s="2" t="s">
        <v>273</v>
      </c>
      <c r="AK216" s="2" t="s">
        <v>273</v>
      </c>
      <c r="AL216" s="2" t="s">
        <v>273</v>
      </c>
      <c r="AM216" s="2" t="s">
        <v>273</v>
      </c>
      <c r="AN216" s="2" t="s">
        <v>278</v>
      </c>
      <c r="AO216" s="2" t="s">
        <v>273</v>
      </c>
      <c r="AP216" s="2" t="s">
        <v>273</v>
      </c>
      <c r="AQ216" s="2" t="s">
        <v>273</v>
      </c>
      <c r="AR216" s="3">
        <v>35.312800000000003</v>
      </c>
      <c r="AS216" s="3">
        <v>119.06</v>
      </c>
      <c r="AT216" s="2" t="s">
        <v>280</v>
      </c>
      <c r="AU216" s="2" t="s">
        <v>281</v>
      </c>
      <c r="AV216" s="2" t="s">
        <v>282</v>
      </c>
      <c r="AW216" s="2" t="s">
        <v>283</v>
      </c>
      <c r="AX216" s="2" t="s">
        <v>2943</v>
      </c>
      <c r="AY216" s="2" t="s">
        <v>2944</v>
      </c>
      <c r="AZ216" s="2" t="s">
        <v>2997</v>
      </c>
      <c r="BA216" s="3">
        <v>30</v>
      </c>
      <c r="BB216" s="3">
        <v>18</v>
      </c>
      <c r="BC216" s="3">
        <v>8736</v>
      </c>
      <c r="BD216" s="2" t="s">
        <v>310</v>
      </c>
      <c r="BE216" s="2" t="s">
        <v>311</v>
      </c>
      <c r="BF216" s="2" t="s">
        <v>310</v>
      </c>
      <c r="BG216" s="2" t="s">
        <v>311</v>
      </c>
      <c r="BH216" s="2" t="s">
        <v>278</v>
      </c>
      <c r="BI216" s="3">
        <v>75</v>
      </c>
      <c r="BJ216" s="3">
        <v>5248</v>
      </c>
      <c r="BK216" s="3">
        <v>872</v>
      </c>
      <c r="BL216" s="3">
        <v>276</v>
      </c>
      <c r="BM216" s="3">
        <v>31</v>
      </c>
      <c r="BN216" s="3">
        <v>15000</v>
      </c>
      <c r="BO216" s="3">
        <v>1717</v>
      </c>
      <c r="BP216" s="3">
        <v>0.06</v>
      </c>
      <c r="BQ216" s="2" t="s">
        <v>278</v>
      </c>
      <c r="BR216" s="3">
        <v>0</v>
      </c>
      <c r="BS216" s="3">
        <v>0</v>
      </c>
      <c r="BT216" s="2" t="s">
        <v>278</v>
      </c>
      <c r="BU216" s="3">
        <v>1</v>
      </c>
      <c r="BV216" s="3">
        <v>1</v>
      </c>
      <c r="BW216" s="3">
        <v>2800</v>
      </c>
      <c r="BX216" s="3">
        <v>2800</v>
      </c>
      <c r="BY216" s="3">
        <v>50000</v>
      </c>
      <c r="BZ216" s="3">
        <v>0</v>
      </c>
      <c r="CA216" s="3">
        <v>0</v>
      </c>
      <c r="CB216" s="3">
        <v>50000</v>
      </c>
      <c r="CC216" s="3">
        <v>50</v>
      </c>
      <c r="CD216" s="3">
        <v>0.13</v>
      </c>
      <c r="CE216" s="3">
        <v>0</v>
      </c>
      <c r="CF216" s="3">
        <v>0</v>
      </c>
      <c r="CG216" s="3">
        <v>0</v>
      </c>
      <c r="CH216" s="3">
        <v>0</v>
      </c>
      <c r="CI216" s="3">
        <v>50000</v>
      </c>
      <c r="CJ216" s="2" t="s">
        <v>278</v>
      </c>
      <c r="CK216" s="2" t="s">
        <v>273</v>
      </c>
      <c r="CL216" s="2" t="s">
        <v>291</v>
      </c>
    </row>
    <row r="217" spans="1:90" hidden="1" x14ac:dyDescent="0.2">
      <c r="A217" s="2" t="s">
        <v>2998</v>
      </c>
      <c r="B217" s="2" t="s">
        <v>2999</v>
      </c>
      <c r="C217" s="2" t="s">
        <v>273</v>
      </c>
      <c r="D217" s="2" t="s">
        <v>3000</v>
      </c>
      <c r="E217" s="2" t="s">
        <v>261</v>
      </c>
      <c r="F217" s="2" t="s">
        <v>262</v>
      </c>
      <c r="G217" s="2" t="s">
        <v>3001</v>
      </c>
      <c r="H217" s="2" t="s">
        <v>264</v>
      </c>
      <c r="I217" s="2" t="s">
        <v>3002</v>
      </c>
      <c r="J217" s="2" t="s">
        <v>266</v>
      </c>
      <c r="K217" s="2" t="s">
        <v>261</v>
      </c>
      <c r="L217" s="2" t="s">
        <v>3000</v>
      </c>
      <c r="M217" s="2" t="s">
        <v>262</v>
      </c>
      <c r="N217" s="2" t="s">
        <v>3003</v>
      </c>
      <c r="O217" s="2" t="s">
        <v>268</v>
      </c>
      <c r="P217" s="2" t="s">
        <v>269</v>
      </c>
      <c r="Q217" s="2" t="s">
        <v>261</v>
      </c>
      <c r="R217" s="2" t="s">
        <v>2999</v>
      </c>
      <c r="S217" s="2" t="s">
        <v>305</v>
      </c>
      <c r="T217" s="2" t="s">
        <v>306</v>
      </c>
      <c r="U217" s="2" t="s">
        <v>3004</v>
      </c>
      <c r="V217" s="2" t="s">
        <v>273</v>
      </c>
      <c r="W217" s="2" t="s">
        <v>273</v>
      </c>
      <c r="X217" s="2" t="s">
        <v>274</v>
      </c>
      <c r="Y217" s="2" t="s">
        <v>275</v>
      </c>
      <c r="Z217" s="2" t="s">
        <v>276</v>
      </c>
      <c r="AA217" s="2" t="s">
        <v>3005</v>
      </c>
      <c r="AB217" s="2" t="s">
        <v>3005</v>
      </c>
      <c r="AC217" s="2" t="s">
        <v>437</v>
      </c>
      <c r="AD217" s="2" t="s">
        <v>273</v>
      </c>
      <c r="AE217" s="2" t="s">
        <v>273</v>
      </c>
      <c r="AF217" s="2" t="s">
        <v>279</v>
      </c>
      <c r="AG217" s="2" t="s">
        <v>273</v>
      </c>
      <c r="AH217" s="2" t="s">
        <v>273</v>
      </c>
      <c r="AI217" s="2" t="s">
        <v>273</v>
      </c>
      <c r="AJ217" s="2" t="s">
        <v>273</v>
      </c>
      <c r="AK217" s="2" t="s">
        <v>273</v>
      </c>
      <c r="AL217" s="2" t="s">
        <v>273</v>
      </c>
      <c r="AM217" s="2" t="s">
        <v>273</v>
      </c>
      <c r="AN217" s="2" t="s">
        <v>278</v>
      </c>
      <c r="AO217" s="2" t="s">
        <v>273</v>
      </c>
      <c r="AP217" s="2" t="s">
        <v>273</v>
      </c>
      <c r="AQ217" s="2" t="s">
        <v>273</v>
      </c>
      <c r="AR217" s="3">
        <v>34.039299999999997</v>
      </c>
      <c r="AS217" s="3">
        <v>118.16800000000001</v>
      </c>
      <c r="AT217" s="2" t="s">
        <v>280</v>
      </c>
      <c r="AU217" s="2" t="s">
        <v>281</v>
      </c>
      <c r="AV217" s="2" t="s">
        <v>282</v>
      </c>
      <c r="AW217" s="2" t="s">
        <v>283</v>
      </c>
      <c r="AX217" s="2" t="s">
        <v>2943</v>
      </c>
      <c r="AY217" s="2" t="s">
        <v>2944</v>
      </c>
      <c r="AZ217" s="2" t="s">
        <v>1538</v>
      </c>
      <c r="BA217" s="3">
        <v>250</v>
      </c>
      <c r="BB217" s="3">
        <v>200</v>
      </c>
      <c r="BC217" s="3">
        <v>6120</v>
      </c>
      <c r="BD217" s="2" t="s">
        <v>287</v>
      </c>
      <c r="BE217" s="2" t="s">
        <v>288</v>
      </c>
      <c r="BF217" s="2" t="s">
        <v>289</v>
      </c>
      <c r="BG217" s="2" t="s">
        <v>290</v>
      </c>
      <c r="BH217" s="2" t="s">
        <v>278</v>
      </c>
      <c r="BI217" s="3">
        <v>100</v>
      </c>
      <c r="BJ217" s="3">
        <v>58577</v>
      </c>
      <c r="BK217" s="3">
        <v>0</v>
      </c>
      <c r="BL217" s="3">
        <v>0</v>
      </c>
      <c r="BM217" s="3">
        <v>0</v>
      </c>
      <c r="BN217" s="3">
        <v>3047.25</v>
      </c>
      <c r="BO217" s="3">
        <v>497</v>
      </c>
      <c r="BP217" s="3">
        <v>8.8900000000000007E-2</v>
      </c>
      <c r="BQ217" s="2" t="s">
        <v>278</v>
      </c>
      <c r="BR217" s="3">
        <v>0</v>
      </c>
      <c r="BS217" s="3">
        <v>0</v>
      </c>
      <c r="BT217" s="2" t="s">
        <v>278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96750.2</v>
      </c>
      <c r="CA217" s="3">
        <v>0</v>
      </c>
      <c r="CB217" s="3">
        <v>96750.2</v>
      </c>
      <c r="CC217" s="3">
        <v>96.75</v>
      </c>
      <c r="CD217" s="3">
        <v>0.26</v>
      </c>
      <c r="CE217" s="3">
        <v>0</v>
      </c>
      <c r="CF217" s="3">
        <v>0</v>
      </c>
      <c r="CG217" s="3">
        <v>0</v>
      </c>
      <c r="CH217" s="3">
        <v>0</v>
      </c>
      <c r="CI217" s="3">
        <v>96750.2</v>
      </c>
      <c r="CJ217" s="2" t="s">
        <v>278</v>
      </c>
      <c r="CK217" s="2" t="s">
        <v>273</v>
      </c>
      <c r="CL217" s="2" t="s">
        <v>291</v>
      </c>
    </row>
    <row r="218" spans="1:90" hidden="1" x14ac:dyDescent="0.2">
      <c r="A218" s="2" t="s">
        <v>3006</v>
      </c>
      <c r="B218" s="2" t="s">
        <v>1032</v>
      </c>
      <c r="C218" s="2" t="s">
        <v>3007</v>
      </c>
      <c r="D218" s="2" t="s">
        <v>3008</v>
      </c>
      <c r="E218" s="2" t="s">
        <v>1112</v>
      </c>
      <c r="F218" s="2" t="s">
        <v>262</v>
      </c>
      <c r="G218" s="2" t="s">
        <v>3009</v>
      </c>
      <c r="H218" s="2" t="s">
        <v>1106</v>
      </c>
      <c r="I218" s="2" t="s">
        <v>3010</v>
      </c>
      <c r="J218" s="2" t="s">
        <v>583</v>
      </c>
      <c r="K218" s="2" t="s">
        <v>1112</v>
      </c>
      <c r="L218" s="2" t="s">
        <v>3011</v>
      </c>
      <c r="M218" s="2" t="s">
        <v>262</v>
      </c>
      <c r="N218" s="2" t="s">
        <v>2141</v>
      </c>
      <c r="O218" s="2" t="s">
        <v>268</v>
      </c>
      <c r="P218" s="2" t="s">
        <v>1111</v>
      </c>
      <c r="Q218" s="2" t="s">
        <v>1112</v>
      </c>
      <c r="R218" s="2" t="s">
        <v>2347</v>
      </c>
      <c r="S218" s="2" t="s">
        <v>305</v>
      </c>
      <c r="T218" s="2" t="s">
        <v>306</v>
      </c>
      <c r="U218" s="2" t="s">
        <v>3012</v>
      </c>
      <c r="V218" s="2" t="s">
        <v>3007</v>
      </c>
      <c r="W218" s="2" t="s">
        <v>273</v>
      </c>
      <c r="X218" s="2" t="s">
        <v>274</v>
      </c>
      <c r="Y218" s="2" t="s">
        <v>275</v>
      </c>
      <c r="Z218" s="2" t="s">
        <v>276</v>
      </c>
      <c r="AA218" s="2" t="s">
        <v>3013</v>
      </c>
      <c r="AB218" s="2" t="s">
        <v>1042</v>
      </c>
      <c r="AC218" s="2" t="s">
        <v>278</v>
      </c>
      <c r="AD218" s="2" t="s">
        <v>273</v>
      </c>
      <c r="AE218" s="2" t="s">
        <v>273</v>
      </c>
      <c r="AF218" s="2" t="s">
        <v>279</v>
      </c>
      <c r="AG218" s="2" t="s">
        <v>273</v>
      </c>
      <c r="AH218" s="2" t="s">
        <v>273</v>
      </c>
      <c r="AI218" s="2" t="s">
        <v>273</v>
      </c>
      <c r="AJ218" s="2" t="s">
        <v>273</v>
      </c>
      <c r="AK218" s="2" t="s">
        <v>273</v>
      </c>
      <c r="AL218" s="2" t="s">
        <v>273</v>
      </c>
      <c r="AM218" s="2" t="s">
        <v>273</v>
      </c>
      <c r="AN218" s="2" t="s">
        <v>278</v>
      </c>
      <c r="AO218" s="2" t="s">
        <v>273</v>
      </c>
      <c r="AP218" s="2" t="s">
        <v>273</v>
      </c>
      <c r="AQ218" s="2" t="s">
        <v>273</v>
      </c>
      <c r="AR218" s="3">
        <v>36.954799999999999</v>
      </c>
      <c r="AS218" s="3">
        <v>122.054</v>
      </c>
      <c r="AT218" s="2" t="s">
        <v>280</v>
      </c>
      <c r="AU218" s="2" t="s">
        <v>281</v>
      </c>
      <c r="AV218" s="2" t="s">
        <v>282</v>
      </c>
      <c r="AW218" s="2" t="s">
        <v>283</v>
      </c>
      <c r="AX218" s="2" t="s">
        <v>2943</v>
      </c>
      <c r="AY218" s="2" t="s">
        <v>2944</v>
      </c>
      <c r="AZ218" s="2" t="s">
        <v>1538</v>
      </c>
      <c r="BA218" s="3">
        <v>400</v>
      </c>
      <c r="BB218" s="3">
        <v>150</v>
      </c>
      <c r="BC218" s="3">
        <v>2500</v>
      </c>
      <c r="BD218" s="2" t="s">
        <v>310</v>
      </c>
      <c r="BE218" s="2" t="s">
        <v>311</v>
      </c>
      <c r="BF218" s="2" t="s">
        <v>310</v>
      </c>
      <c r="BG218" s="2" t="s">
        <v>311</v>
      </c>
      <c r="BH218" s="2" t="s">
        <v>278</v>
      </c>
      <c r="BI218" s="3">
        <v>80</v>
      </c>
      <c r="BJ218" s="3">
        <v>44867</v>
      </c>
      <c r="BK218" s="3">
        <v>5683</v>
      </c>
      <c r="BL218" s="3">
        <v>352</v>
      </c>
      <c r="BM218" s="3">
        <v>124</v>
      </c>
      <c r="BN218" s="3">
        <v>11501.5</v>
      </c>
      <c r="BO218" s="3">
        <v>4600</v>
      </c>
      <c r="BP218" s="3">
        <v>7.9399999999999998E-2</v>
      </c>
      <c r="BQ218" s="2" t="s">
        <v>278</v>
      </c>
      <c r="BR218" s="3">
        <v>0</v>
      </c>
      <c r="BS218" s="3">
        <v>0</v>
      </c>
      <c r="BT218" s="2" t="s">
        <v>278</v>
      </c>
      <c r="BU218" s="3">
        <v>1</v>
      </c>
      <c r="BV218" s="3">
        <v>2</v>
      </c>
      <c r="BW218" s="3">
        <v>26000</v>
      </c>
      <c r="BX218" s="3">
        <v>13000</v>
      </c>
      <c r="BY218" s="3">
        <v>28413</v>
      </c>
      <c r="BZ218" s="3">
        <v>287</v>
      </c>
      <c r="CA218" s="3">
        <v>0</v>
      </c>
      <c r="CB218" s="3">
        <v>28700</v>
      </c>
      <c r="CC218" s="3">
        <v>28.7</v>
      </c>
      <c r="CD218" s="3">
        <v>7.9000000000000001E-2</v>
      </c>
      <c r="CE218" s="3">
        <v>0</v>
      </c>
      <c r="CF218" s="3">
        <v>0</v>
      </c>
      <c r="CG218" s="3">
        <v>0</v>
      </c>
      <c r="CH218" s="3">
        <v>0</v>
      </c>
      <c r="CI218" s="3">
        <v>28700</v>
      </c>
      <c r="CJ218" s="2" t="s">
        <v>278</v>
      </c>
      <c r="CK218" s="2" t="s">
        <v>273</v>
      </c>
      <c r="CL218" s="2" t="s">
        <v>291</v>
      </c>
    </row>
    <row r="219" spans="1:90" hidden="1" x14ac:dyDescent="0.2">
      <c r="A219" s="2" t="s">
        <v>3014</v>
      </c>
      <c r="B219" s="2" t="s">
        <v>3015</v>
      </c>
      <c r="C219" s="2" t="s">
        <v>3016</v>
      </c>
      <c r="D219" s="2" t="s">
        <v>3017</v>
      </c>
      <c r="E219" s="2" t="s">
        <v>1527</v>
      </c>
      <c r="F219" s="2" t="s">
        <v>262</v>
      </c>
      <c r="G219" s="2" t="s">
        <v>3018</v>
      </c>
      <c r="H219" s="2" t="s">
        <v>1529</v>
      </c>
      <c r="I219" s="2" t="s">
        <v>3019</v>
      </c>
      <c r="J219" s="2" t="s">
        <v>1531</v>
      </c>
      <c r="K219" s="2" t="s">
        <v>1527</v>
      </c>
      <c r="L219" s="2" t="s">
        <v>3020</v>
      </c>
      <c r="M219" s="2" t="s">
        <v>262</v>
      </c>
      <c r="N219" s="2" t="s">
        <v>1533</v>
      </c>
      <c r="O219" s="2" t="s">
        <v>268</v>
      </c>
      <c r="P219" s="2" t="s">
        <v>1207</v>
      </c>
      <c r="Q219" s="2" t="s">
        <v>1208</v>
      </c>
      <c r="R219" s="2" t="s">
        <v>3015</v>
      </c>
      <c r="S219" s="2" t="s">
        <v>318</v>
      </c>
      <c r="T219" s="2" t="s">
        <v>319</v>
      </c>
      <c r="U219" s="2" t="s">
        <v>3021</v>
      </c>
      <c r="V219" s="2" t="s">
        <v>273</v>
      </c>
      <c r="W219" s="2" t="s">
        <v>273</v>
      </c>
      <c r="X219" s="2" t="s">
        <v>274</v>
      </c>
      <c r="Y219" s="2" t="s">
        <v>275</v>
      </c>
      <c r="Z219" s="2" t="s">
        <v>276</v>
      </c>
      <c r="AA219" s="2" t="s">
        <v>3022</v>
      </c>
      <c r="AB219" s="2" t="s">
        <v>3022</v>
      </c>
      <c r="AC219" s="2" t="s">
        <v>278</v>
      </c>
      <c r="AD219" s="2" t="s">
        <v>273</v>
      </c>
      <c r="AE219" s="2" t="s">
        <v>273</v>
      </c>
      <c r="AF219" s="2" t="s">
        <v>279</v>
      </c>
      <c r="AG219" s="2" t="s">
        <v>273</v>
      </c>
      <c r="AH219" s="2" t="s">
        <v>273</v>
      </c>
      <c r="AI219" s="2" t="s">
        <v>273</v>
      </c>
      <c r="AJ219" s="2" t="s">
        <v>273</v>
      </c>
      <c r="AK219" s="2" t="s">
        <v>273</v>
      </c>
      <c r="AL219" s="2" t="s">
        <v>273</v>
      </c>
      <c r="AM219" s="2" t="s">
        <v>273</v>
      </c>
      <c r="AN219" s="2" t="s">
        <v>278</v>
      </c>
      <c r="AO219" s="2" t="s">
        <v>273</v>
      </c>
      <c r="AP219" s="2" t="s">
        <v>273</v>
      </c>
      <c r="AQ219" s="2" t="s">
        <v>273</v>
      </c>
      <c r="AR219" s="3">
        <v>33.796399999999998</v>
      </c>
      <c r="AS219" s="3">
        <v>117.886</v>
      </c>
      <c r="AT219" s="2" t="s">
        <v>280</v>
      </c>
      <c r="AU219" s="2" t="s">
        <v>281</v>
      </c>
      <c r="AV219" s="2" t="s">
        <v>282</v>
      </c>
      <c r="AW219" s="2" t="s">
        <v>283</v>
      </c>
      <c r="AX219" s="2" t="s">
        <v>2943</v>
      </c>
      <c r="AY219" s="2" t="s">
        <v>2944</v>
      </c>
      <c r="AZ219" s="2" t="s">
        <v>1538</v>
      </c>
      <c r="BA219" s="3">
        <v>200</v>
      </c>
      <c r="BB219" s="3">
        <v>150</v>
      </c>
      <c r="BC219" s="3">
        <v>4160</v>
      </c>
      <c r="BD219" s="2" t="s">
        <v>1539</v>
      </c>
      <c r="BE219" s="2" t="s">
        <v>1540</v>
      </c>
      <c r="BF219" s="2" t="s">
        <v>289</v>
      </c>
      <c r="BG219" s="2" t="s">
        <v>290</v>
      </c>
      <c r="BH219" s="2" t="s">
        <v>278</v>
      </c>
      <c r="BI219" s="3">
        <v>100</v>
      </c>
      <c r="BJ219" s="3">
        <v>44403</v>
      </c>
      <c r="BK219" s="3">
        <v>4016</v>
      </c>
      <c r="BL219" s="3">
        <v>338</v>
      </c>
      <c r="BM219" s="3">
        <v>100</v>
      </c>
      <c r="BN219" s="3">
        <v>986.30100000000004</v>
      </c>
      <c r="BO219" s="3">
        <v>237</v>
      </c>
      <c r="BP219" s="3">
        <v>8.1500000000000003E-2</v>
      </c>
      <c r="BQ219" s="2" t="s">
        <v>278</v>
      </c>
      <c r="BR219" s="3">
        <v>0</v>
      </c>
      <c r="BS219" s="3">
        <v>0</v>
      </c>
      <c r="BT219" s="2" t="s">
        <v>278</v>
      </c>
      <c r="BU219" s="3">
        <v>2</v>
      </c>
      <c r="BV219" s="3">
        <v>1</v>
      </c>
      <c r="BW219" s="3">
        <v>2000</v>
      </c>
      <c r="BX219" s="3">
        <v>2000</v>
      </c>
      <c r="BY219" s="3">
        <v>10442.6</v>
      </c>
      <c r="BZ219" s="3">
        <v>18181.2</v>
      </c>
      <c r="CA219" s="3">
        <v>0</v>
      </c>
      <c r="CB219" s="3">
        <v>28623.9</v>
      </c>
      <c r="CC219" s="3">
        <v>28.623999999999999</v>
      </c>
      <c r="CD219" s="3">
        <v>7.8E-2</v>
      </c>
      <c r="CE219" s="3">
        <v>0</v>
      </c>
      <c r="CF219" s="3">
        <v>0</v>
      </c>
      <c r="CG219" s="3">
        <v>0</v>
      </c>
      <c r="CH219" s="3">
        <v>0</v>
      </c>
      <c r="CI219" s="3">
        <v>28623.9</v>
      </c>
      <c r="CJ219" s="2" t="s">
        <v>278</v>
      </c>
      <c r="CK219" s="2" t="s">
        <v>273</v>
      </c>
      <c r="CL219" s="2" t="s">
        <v>291</v>
      </c>
    </row>
    <row r="220" spans="1:90" hidden="1" x14ac:dyDescent="0.2">
      <c r="A220" s="2" t="s">
        <v>3023</v>
      </c>
      <c r="B220" s="2" t="s">
        <v>3024</v>
      </c>
      <c r="C220" s="2" t="s">
        <v>1229</v>
      </c>
      <c r="D220" s="2" t="s">
        <v>3025</v>
      </c>
      <c r="E220" s="2" t="s">
        <v>1349</v>
      </c>
      <c r="F220" s="2" t="s">
        <v>262</v>
      </c>
      <c r="G220" s="2" t="s">
        <v>3026</v>
      </c>
      <c r="H220" s="2" t="s">
        <v>857</v>
      </c>
      <c r="I220" s="2" t="s">
        <v>3027</v>
      </c>
      <c r="J220" s="2" t="s">
        <v>369</v>
      </c>
      <c r="K220" s="2" t="s">
        <v>1349</v>
      </c>
      <c r="L220" s="2" t="s">
        <v>3025</v>
      </c>
      <c r="M220" s="2" t="s">
        <v>262</v>
      </c>
      <c r="N220" s="2" t="s">
        <v>1930</v>
      </c>
      <c r="O220" s="2" t="s">
        <v>268</v>
      </c>
      <c r="P220" s="2" t="s">
        <v>371</v>
      </c>
      <c r="Q220" s="2" t="s">
        <v>372</v>
      </c>
      <c r="R220" s="2" t="s">
        <v>1234</v>
      </c>
      <c r="S220" s="2" t="s">
        <v>318</v>
      </c>
      <c r="T220" s="2" t="s">
        <v>319</v>
      </c>
      <c r="U220" s="2" t="s">
        <v>3028</v>
      </c>
      <c r="V220" s="2" t="s">
        <v>1229</v>
      </c>
      <c r="W220" s="2" t="s">
        <v>273</v>
      </c>
      <c r="X220" s="2" t="s">
        <v>274</v>
      </c>
      <c r="Y220" s="2" t="s">
        <v>275</v>
      </c>
      <c r="Z220" s="2" t="s">
        <v>276</v>
      </c>
      <c r="AA220" s="2" t="s">
        <v>3029</v>
      </c>
      <c r="AB220" s="2" t="s">
        <v>1237</v>
      </c>
      <c r="AC220" s="2" t="s">
        <v>278</v>
      </c>
      <c r="AD220" s="2" t="s">
        <v>273</v>
      </c>
      <c r="AE220" s="2" t="s">
        <v>273</v>
      </c>
      <c r="AF220" s="2" t="s">
        <v>279</v>
      </c>
      <c r="AG220" s="2" t="s">
        <v>273</v>
      </c>
      <c r="AH220" s="2" t="s">
        <v>273</v>
      </c>
      <c r="AI220" s="2" t="s">
        <v>273</v>
      </c>
      <c r="AJ220" s="2" t="s">
        <v>273</v>
      </c>
      <c r="AK220" s="2" t="s">
        <v>273</v>
      </c>
      <c r="AL220" s="2" t="s">
        <v>273</v>
      </c>
      <c r="AM220" s="2" t="s">
        <v>273</v>
      </c>
      <c r="AN220" s="2" t="s">
        <v>278</v>
      </c>
      <c r="AO220" s="2" t="s">
        <v>273</v>
      </c>
      <c r="AP220" s="2" t="s">
        <v>273</v>
      </c>
      <c r="AQ220" s="2" t="s">
        <v>273</v>
      </c>
      <c r="AR220" s="3">
        <v>37.804099999999998</v>
      </c>
      <c r="AS220" s="3">
        <v>122.29300000000001</v>
      </c>
      <c r="AT220" s="2" t="s">
        <v>280</v>
      </c>
      <c r="AU220" s="2" t="s">
        <v>281</v>
      </c>
      <c r="AV220" s="2" t="s">
        <v>282</v>
      </c>
      <c r="AW220" s="2" t="s">
        <v>283</v>
      </c>
      <c r="AX220" s="2" t="s">
        <v>2943</v>
      </c>
      <c r="AY220" s="2" t="s">
        <v>2944</v>
      </c>
      <c r="AZ220" s="2" t="s">
        <v>2997</v>
      </c>
      <c r="BA220" s="3">
        <v>45</v>
      </c>
      <c r="BB220" s="3">
        <v>40</v>
      </c>
      <c r="BC220" s="3">
        <v>4160</v>
      </c>
      <c r="BD220" s="2" t="s">
        <v>310</v>
      </c>
      <c r="BE220" s="2" t="s">
        <v>311</v>
      </c>
      <c r="BF220" s="2" t="s">
        <v>310</v>
      </c>
      <c r="BG220" s="2" t="s">
        <v>311</v>
      </c>
      <c r="BH220" s="2" t="s">
        <v>278</v>
      </c>
      <c r="BI220" s="3">
        <v>85</v>
      </c>
      <c r="BJ220" s="3">
        <v>12731</v>
      </c>
      <c r="BK220" s="3">
        <v>23000</v>
      </c>
      <c r="BL220" s="3">
        <v>300</v>
      </c>
      <c r="BM220" s="3">
        <v>70</v>
      </c>
      <c r="BN220" s="3">
        <v>1033</v>
      </c>
      <c r="BO220" s="3">
        <v>248</v>
      </c>
      <c r="BP220" s="3">
        <v>8.1500000000000003E-2</v>
      </c>
      <c r="BQ220" s="2" t="s">
        <v>278</v>
      </c>
      <c r="BR220" s="3">
        <v>0</v>
      </c>
      <c r="BS220" s="3">
        <v>0</v>
      </c>
      <c r="BT220" s="2" t="s">
        <v>278</v>
      </c>
      <c r="BU220" s="3">
        <v>1</v>
      </c>
      <c r="BV220" s="3">
        <v>2</v>
      </c>
      <c r="BW220" s="3">
        <v>26000</v>
      </c>
      <c r="BX220" s="3">
        <v>13000</v>
      </c>
      <c r="BY220" s="3">
        <v>19085.2</v>
      </c>
      <c r="BZ220" s="3">
        <v>2050</v>
      </c>
      <c r="CA220" s="3">
        <v>0</v>
      </c>
      <c r="CB220" s="3">
        <v>20500.099999999999</v>
      </c>
      <c r="CC220" s="3">
        <v>20.5</v>
      </c>
      <c r="CD220" s="3">
        <v>5.6000000000000001E-2</v>
      </c>
      <c r="CE220" s="3">
        <v>635.17499999999995</v>
      </c>
      <c r="CF220" s="3">
        <v>635.17499999999995</v>
      </c>
      <c r="CG220" s="3">
        <v>0</v>
      </c>
      <c r="CH220" s="3">
        <v>0</v>
      </c>
      <c r="CI220" s="3">
        <v>21135.200000000001</v>
      </c>
      <c r="CJ220" s="2" t="s">
        <v>278</v>
      </c>
      <c r="CK220" s="2" t="s">
        <v>273</v>
      </c>
      <c r="CL220" s="2" t="s">
        <v>291</v>
      </c>
    </row>
    <row r="221" spans="1:90" hidden="1" x14ac:dyDescent="0.2">
      <c r="A221" s="2" t="s">
        <v>3030</v>
      </c>
      <c r="B221" s="2" t="s">
        <v>3031</v>
      </c>
      <c r="C221" s="2" t="s">
        <v>3032</v>
      </c>
      <c r="D221" s="2" t="s">
        <v>3033</v>
      </c>
      <c r="E221" s="2" t="s">
        <v>1349</v>
      </c>
      <c r="F221" s="2" t="s">
        <v>262</v>
      </c>
      <c r="G221" s="2" t="s">
        <v>3034</v>
      </c>
      <c r="H221" s="2" t="s">
        <v>857</v>
      </c>
      <c r="I221" s="2" t="s">
        <v>3035</v>
      </c>
      <c r="J221" s="2" t="s">
        <v>369</v>
      </c>
      <c r="K221" s="2" t="s">
        <v>1349</v>
      </c>
      <c r="L221" s="2" t="s">
        <v>3033</v>
      </c>
      <c r="M221" s="2" t="s">
        <v>262</v>
      </c>
      <c r="N221" s="2" t="s">
        <v>2861</v>
      </c>
      <c r="O221" s="2" t="s">
        <v>268</v>
      </c>
      <c r="P221" s="2" t="s">
        <v>371</v>
      </c>
      <c r="Q221" s="2" t="s">
        <v>372</v>
      </c>
      <c r="R221" s="2" t="s">
        <v>3036</v>
      </c>
      <c r="S221" s="2" t="s">
        <v>318</v>
      </c>
      <c r="T221" s="2" t="s">
        <v>319</v>
      </c>
      <c r="U221" s="2" t="s">
        <v>3037</v>
      </c>
      <c r="V221" s="2" t="s">
        <v>3032</v>
      </c>
      <c r="W221" s="2" t="s">
        <v>273</v>
      </c>
      <c r="X221" s="2" t="s">
        <v>274</v>
      </c>
      <c r="Y221" s="2" t="s">
        <v>275</v>
      </c>
      <c r="Z221" s="2" t="s">
        <v>276</v>
      </c>
      <c r="AA221" s="2" t="s">
        <v>3038</v>
      </c>
      <c r="AB221" s="2" t="s">
        <v>3039</v>
      </c>
      <c r="AC221" s="2" t="s">
        <v>437</v>
      </c>
      <c r="AD221" s="2" t="s">
        <v>3037</v>
      </c>
      <c r="AE221" s="2" t="s">
        <v>319</v>
      </c>
      <c r="AF221" s="2" t="s">
        <v>3040</v>
      </c>
      <c r="AG221" s="2" t="s">
        <v>544</v>
      </c>
      <c r="AH221" s="2" t="s">
        <v>273</v>
      </c>
      <c r="AI221" s="2" t="s">
        <v>437</v>
      </c>
      <c r="AJ221" s="2" t="s">
        <v>1422</v>
      </c>
      <c r="AK221" s="2" t="s">
        <v>273</v>
      </c>
      <c r="AL221" s="2" t="s">
        <v>273</v>
      </c>
      <c r="AM221" s="2" t="s">
        <v>278</v>
      </c>
      <c r="AN221" s="2" t="s">
        <v>278</v>
      </c>
      <c r="AO221" s="2" t="s">
        <v>273</v>
      </c>
      <c r="AP221" s="2" t="s">
        <v>273</v>
      </c>
      <c r="AQ221" s="2" t="s">
        <v>273</v>
      </c>
      <c r="AR221" s="3">
        <v>37.739199999999997</v>
      </c>
      <c r="AS221" s="3">
        <v>122.178</v>
      </c>
      <c r="AT221" s="2" t="s">
        <v>280</v>
      </c>
      <c r="AU221" s="2" t="s">
        <v>281</v>
      </c>
      <c r="AV221" s="2" t="s">
        <v>282</v>
      </c>
      <c r="AW221" s="2" t="s">
        <v>283</v>
      </c>
      <c r="AX221" s="2" t="s">
        <v>2943</v>
      </c>
      <c r="AY221" s="2" t="s">
        <v>2944</v>
      </c>
      <c r="AZ221" s="2" t="s">
        <v>2997</v>
      </c>
      <c r="BA221" s="3">
        <v>100</v>
      </c>
      <c r="BB221" s="3">
        <v>80</v>
      </c>
      <c r="BC221" s="3">
        <v>8736</v>
      </c>
      <c r="BD221" s="2" t="s">
        <v>310</v>
      </c>
      <c r="BE221" s="2" t="s">
        <v>311</v>
      </c>
      <c r="BF221" s="2" t="s">
        <v>310</v>
      </c>
      <c r="BG221" s="2" t="s">
        <v>311</v>
      </c>
      <c r="BH221" s="2" t="s">
        <v>278</v>
      </c>
      <c r="BI221" s="3">
        <v>80</v>
      </c>
      <c r="BJ221" s="3">
        <v>22100</v>
      </c>
      <c r="BK221" s="3">
        <v>15000</v>
      </c>
      <c r="BL221" s="3">
        <v>350</v>
      </c>
      <c r="BM221" s="3">
        <v>125</v>
      </c>
      <c r="BN221" s="3">
        <v>24000</v>
      </c>
      <c r="BO221" s="3">
        <v>2747</v>
      </c>
      <c r="BP221" s="3">
        <v>6.5000000000000002E-2</v>
      </c>
      <c r="BQ221" s="2" t="s">
        <v>278</v>
      </c>
      <c r="BR221" s="3">
        <v>0</v>
      </c>
      <c r="BS221" s="3">
        <v>0</v>
      </c>
      <c r="BT221" s="2" t="s">
        <v>278</v>
      </c>
      <c r="BU221" s="3">
        <v>2</v>
      </c>
      <c r="BV221" s="3">
        <v>1</v>
      </c>
      <c r="BW221" s="3">
        <v>35000</v>
      </c>
      <c r="BX221" s="3">
        <v>20000</v>
      </c>
      <c r="BY221" s="3">
        <v>141960</v>
      </c>
      <c r="BZ221" s="3">
        <v>0</v>
      </c>
      <c r="CA221" s="3">
        <v>0</v>
      </c>
      <c r="CB221" s="3">
        <v>141960</v>
      </c>
      <c r="CC221" s="3">
        <v>141.96</v>
      </c>
      <c r="CD221" s="3">
        <v>0.38</v>
      </c>
      <c r="CE221" s="3">
        <v>0</v>
      </c>
      <c r="CF221" s="3">
        <v>0</v>
      </c>
      <c r="CG221" s="3">
        <v>0</v>
      </c>
      <c r="CH221" s="3">
        <v>0</v>
      </c>
      <c r="CI221" s="3">
        <v>141960</v>
      </c>
      <c r="CJ221" s="2" t="s">
        <v>278</v>
      </c>
      <c r="CK221" s="2" t="s">
        <v>273</v>
      </c>
      <c r="CL221" s="2" t="s">
        <v>291</v>
      </c>
    </row>
    <row r="222" spans="1:90" hidden="1" x14ac:dyDescent="0.2">
      <c r="A222" s="2" t="s">
        <v>3041</v>
      </c>
      <c r="B222" s="2" t="s">
        <v>3042</v>
      </c>
      <c r="C222" s="2" t="s">
        <v>3043</v>
      </c>
      <c r="D222" s="2" t="s">
        <v>3044</v>
      </c>
      <c r="E222" s="2" t="s">
        <v>762</v>
      </c>
      <c r="F222" s="2" t="s">
        <v>262</v>
      </c>
      <c r="G222" s="2" t="s">
        <v>764</v>
      </c>
      <c r="H222" s="2" t="s">
        <v>367</v>
      </c>
      <c r="I222" s="2" t="s">
        <v>3045</v>
      </c>
      <c r="J222" s="2" t="s">
        <v>761</v>
      </c>
      <c r="K222" s="2" t="s">
        <v>762</v>
      </c>
      <c r="L222" s="2" t="s">
        <v>3044</v>
      </c>
      <c r="M222" s="2" t="s">
        <v>262</v>
      </c>
      <c r="N222" s="2" t="s">
        <v>764</v>
      </c>
      <c r="O222" s="2" t="s">
        <v>268</v>
      </c>
      <c r="P222" s="2" t="s">
        <v>51</v>
      </c>
      <c r="Q222" s="2" t="s">
        <v>52</v>
      </c>
      <c r="R222" s="2" t="s">
        <v>3042</v>
      </c>
      <c r="S222" s="2" t="s">
        <v>3046</v>
      </c>
      <c r="T222" s="2" t="s">
        <v>3047</v>
      </c>
      <c r="U222" s="2" t="s">
        <v>3048</v>
      </c>
      <c r="V222" s="2" t="s">
        <v>3049</v>
      </c>
      <c r="W222" s="2" t="s">
        <v>273</v>
      </c>
      <c r="X222" s="2" t="s">
        <v>274</v>
      </c>
      <c r="Y222" s="2" t="s">
        <v>275</v>
      </c>
      <c r="Z222" s="2" t="s">
        <v>276</v>
      </c>
      <c r="AA222" s="2" t="s">
        <v>3050</v>
      </c>
      <c r="AB222" s="2" t="s">
        <v>3050</v>
      </c>
      <c r="AC222" s="2" t="s">
        <v>437</v>
      </c>
      <c r="AD222" s="2" t="s">
        <v>3051</v>
      </c>
      <c r="AE222" s="2" t="s">
        <v>3051</v>
      </c>
      <c r="AF222" s="2" t="s">
        <v>279</v>
      </c>
      <c r="AG222" s="2" t="s">
        <v>515</v>
      </c>
      <c r="AH222" s="2" t="s">
        <v>273</v>
      </c>
      <c r="AI222" s="2" t="s">
        <v>515</v>
      </c>
      <c r="AJ222" s="2" t="s">
        <v>273</v>
      </c>
      <c r="AK222" s="2" t="s">
        <v>273</v>
      </c>
      <c r="AL222" s="2" t="s">
        <v>273</v>
      </c>
      <c r="AM222" s="2" t="s">
        <v>278</v>
      </c>
      <c r="AN222" s="2" t="s">
        <v>278</v>
      </c>
      <c r="AO222" s="2" t="s">
        <v>273</v>
      </c>
      <c r="AP222" s="2" t="s">
        <v>273</v>
      </c>
      <c r="AQ222" s="2" t="s">
        <v>273</v>
      </c>
      <c r="AR222" s="3">
        <v>37.982399999999998</v>
      </c>
      <c r="AS222" s="3">
        <v>122.05</v>
      </c>
      <c r="AT222" s="2" t="s">
        <v>280</v>
      </c>
      <c r="AU222" s="2" t="s">
        <v>281</v>
      </c>
      <c r="AV222" s="2" t="s">
        <v>282</v>
      </c>
      <c r="AW222" s="2" t="s">
        <v>283</v>
      </c>
      <c r="AX222" s="2" t="s">
        <v>2943</v>
      </c>
      <c r="AY222" s="2" t="s">
        <v>2944</v>
      </c>
      <c r="AZ222" s="2" t="s">
        <v>2964</v>
      </c>
      <c r="BA222" s="3">
        <v>110</v>
      </c>
      <c r="BB222" s="3">
        <v>57</v>
      </c>
      <c r="BC222" s="3">
        <v>2000</v>
      </c>
      <c r="BD222" s="2" t="s">
        <v>310</v>
      </c>
      <c r="BE222" s="2" t="s">
        <v>311</v>
      </c>
      <c r="BF222" s="2" t="s">
        <v>310</v>
      </c>
      <c r="BG222" s="2" t="s">
        <v>311</v>
      </c>
      <c r="BH222" s="2" t="s">
        <v>278</v>
      </c>
      <c r="BI222" s="3">
        <v>85</v>
      </c>
      <c r="BJ222" s="3">
        <v>18705</v>
      </c>
      <c r="BK222" s="3">
        <v>0</v>
      </c>
      <c r="BL222" s="3">
        <v>0</v>
      </c>
      <c r="BM222" s="3">
        <v>0</v>
      </c>
      <c r="BN222" s="3">
        <v>1372</v>
      </c>
      <c r="BO222" s="3">
        <v>686</v>
      </c>
      <c r="BP222" s="3">
        <v>8.0299999999999996E-2</v>
      </c>
      <c r="BQ222" s="2" t="s">
        <v>278</v>
      </c>
      <c r="BR222" s="3">
        <v>0</v>
      </c>
      <c r="BS222" s="3">
        <v>0</v>
      </c>
      <c r="BT222" s="2" t="s">
        <v>278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2" t="s">
        <v>278</v>
      </c>
      <c r="CK222" s="2" t="s">
        <v>273</v>
      </c>
      <c r="CL222" s="2" t="s">
        <v>291</v>
      </c>
    </row>
    <row r="223" spans="1:90" hidden="1" x14ac:dyDescent="0.2">
      <c r="A223" s="2" t="s">
        <v>3052</v>
      </c>
      <c r="B223" s="2" t="s">
        <v>3053</v>
      </c>
      <c r="C223" s="2" t="s">
        <v>3054</v>
      </c>
      <c r="D223" s="2" t="s">
        <v>3055</v>
      </c>
      <c r="E223" s="2" t="s">
        <v>1467</v>
      </c>
      <c r="F223" s="2" t="s">
        <v>262</v>
      </c>
      <c r="G223" s="2" t="s">
        <v>3056</v>
      </c>
      <c r="H223" s="2" t="s">
        <v>599</v>
      </c>
      <c r="I223" s="2" t="s">
        <v>3057</v>
      </c>
      <c r="J223" s="2" t="s">
        <v>819</v>
      </c>
      <c r="K223" s="2" t="s">
        <v>1467</v>
      </c>
      <c r="L223" s="2" t="s">
        <v>3055</v>
      </c>
      <c r="M223" s="2" t="s">
        <v>262</v>
      </c>
      <c r="N223" s="2" t="s">
        <v>3058</v>
      </c>
      <c r="O223" s="2" t="s">
        <v>268</v>
      </c>
      <c r="P223" s="2" t="s">
        <v>269</v>
      </c>
      <c r="Q223" s="2" t="s">
        <v>261</v>
      </c>
      <c r="R223" s="2" t="s">
        <v>3053</v>
      </c>
      <c r="S223" s="2" t="s">
        <v>453</v>
      </c>
      <c r="T223" s="2" t="s">
        <v>454</v>
      </c>
      <c r="U223" s="2" t="s">
        <v>3059</v>
      </c>
      <c r="V223" s="2" t="s">
        <v>273</v>
      </c>
      <c r="W223" s="2" t="s">
        <v>273</v>
      </c>
      <c r="X223" s="2" t="s">
        <v>274</v>
      </c>
      <c r="Y223" s="2" t="s">
        <v>275</v>
      </c>
      <c r="Z223" s="2" t="s">
        <v>276</v>
      </c>
      <c r="AA223" s="2" t="s">
        <v>3060</v>
      </c>
      <c r="AB223" s="2" t="s">
        <v>3060</v>
      </c>
      <c r="AC223" s="2" t="s">
        <v>278</v>
      </c>
      <c r="AD223" s="2" t="s">
        <v>273</v>
      </c>
      <c r="AE223" s="2" t="s">
        <v>273</v>
      </c>
      <c r="AF223" s="2" t="s">
        <v>279</v>
      </c>
      <c r="AG223" s="2" t="s">
        <v>273</v>
      </c>
      <c r="AH223" s="2" t="s">
        <v>273</v>
      </c>
      <c r="AI223" s="2" t="s">
        <v>273</v>
      </c>
      <c r="AJ223" s="2" t="s">
        <v>273</v>
      </c>
      <c r="AK223" s="2" t="s">
        <v>273</v>
      </c>
      <c r="AL223" s="2" t="s">
        <v>273</v>
      </c>
      <c r="AM223" s="2" t="s">
        <v>273</v>
      </c>
      <c r="AN223" s="2" t="s">
        <v>278</v>
      </c>
      <c r="AO223" s="2" t="s">
        <v>273</v>
      </c>
      <c r="AP223" s="2" t="s">
        <v>273</v>
      </c>
      <c r="AQ223" s="2" t="s">
        <v>273</v>
      </c>
      <c r="AR223" s="3">
        <v>33.867800000000003</v>
      </c>
      <c r="AS223" s="3">
        <v>118.28100000000001</v>
      </c>
      <c r="AT223" s="2" t="s">
        <v>280</v>
      </c>
      <c r="AU223" s="2" t="s">
        <v>281</v>
      </c>
      <c r="AV223" s="2" t="s">
        <v>3061</v>
      </c>
      <c r="AW223" s="2" t="s">
        <v>3062</v>
      </c>
      <c r="AX223" s="2" t="s">
        <v>3063</v>
      </c>
      <c r="AY223" s="2" t="s">
        <v>3064</v>
      </c>
      <c r="AZ223" s="2" t="s">
        <v>3065</v>
      </c>
      <c r="BA223" s="3">
        <v>451</v>
      </c>
      <c r="BB223" s="3">
        <v>377</v>
      </c>
      <c r="BC223" s="3">
        <v>7488</v>
      </c>
      <c r="BD223" s="2" t="s">
        <v>287</v>
      </c>
      <c r="BE223" s="2" t="s">
        <v>288</v>
      </c>
      <c r="BF223" s="2" t="s">
        <v>289</v>
      </c>
      <c r="BG223" s="2" t="s">
        <v>290</v>
      </c>
      <c r="BH223" s="2" t="s">
        <v>278</v>
      </c>
      <c r="BI223" s="3">
        <v>60</v>
      </c>
      <c r="BJ223" s="3">
        <v>40514</v>
      </c>
      <c r="BK223" s="3">
        <v>1923</v>
      </c>
      <c r="BL223" s="3">
        <v>352</v>
      </c>
      <c r="BM223" s="3">
        <v>125</v>
      </c>
      <c r="BN223" s="3">
        <v>1150.69</v>
      </c>
      <c r="BO223" s="3">
        <v>153</v>
      </c>
      <c r="BP223" s="3">
        <v>9.0499999999999997E-2</v>
      </c>
      <c r="BQ223" s="2" t="s">
        <v>278</v>
      </c>
      <c r="BR223" s="3">
        <v>0</v>
      </c>
      <c r="BS223" s="3">
        <v>0</v>
      </c>
      <c r="BT223" s="2" t="s">
        <v>278</v>
      </c>
      <c r="BU223" s="3">
        <v>2</v>
      </c>
      <c r="BV223" s="3">
        <v>2</v>
      </c>
      <c r="BW223" s="3">
        <v>20400</v>
      </c>
      <c r="BX223" s="3">
        <v>10200</v>
      </c>
      <c r="BY223" s="3">
        <v>18000</v>
      </c>
      <c r="BZ223" s="3">
        <v>0</v>
      </c>
      <c r="CA223" s="3">
        <v>0</v>
      </c>
      <c r="CB223" s="3">
        <v>18000</v>
      </c>
      <c r="CC223" s="3">
        <v>18</v>
      </c>
      <c r="CD223" s="3">
        <v>4.9000000000000002E-2</v>
      </c>
      <c r="CE223" s="3">
        <v>0</v>
      </c>
      <c r="CF223" s="3">
        <v>0</v>
      </c>
      <c r="CG223" s="3">
        <v>0</v>
      </c>
      <c r="CH223" s="3">
        <v>0</v>
      </c>
      <c r="CI223" s="3">
        <v>18000</v>
      </c>
      <c r="CJ223" s="2" t="s">
        <v>278</v>
      </c>
      <c r="CK223" s="2" t="s">
        <v>273</v>
      </c>
      <c r="CL223" s="2" t="s">
        <v>291</v>
      </c>
    </row>
    <row r="224" spans="1:90" hidden="1" x14ac:dyDescent="0.2">
      <c r="A224" s="2" t="s">
        <v>3066</v>
      </c>
      <c r="B224" s="2" t="s">
        <v>3067</v>
      </c>
      <c r="C224" s="2" t="s">
        <v>3067</v>
      </c>
      <c r="D224" s="2" t="s">
        <v>3068</v>
      </c>
      <c r="E224" s="2" t="s">
        <v>261</v>
      </c>
      <c r="F224" s="2" t="s">
        <v>262</v>
      </c>
      <c r="G224" s="2" t="s">
        <v>3069</v>
      </c>
      <c r="H224" s="2" t="s">
        <v>264</v>
      </c>
      <c r="I224" s="2" t="s">
        <v>3070</v>
      </c>
      <c r="J224" s="2" t="s">
        <v>819</v>
      </c>
      <c r="K224" s="2" t="s">
        <v>261</v>
      </c>
      <c r="L224" s="2" t="s">
        <v>3068</v>
      </c>
      <c r="M224" s="2" t="s">
        <v>262</v>
      </c>
      <c r="N224" s="2" t="s">
        <v>3071</v>
      </c>
      <c r="O224" s="2" t="s">
        <v>268</v>
      </c>
      <c r="P224" s="2" t="s">
        <v>269</v>
      </c>
      <c r="Q224" s="2" t="s">
        <v>261</v>
      </c>
      <c r="R224" s="2" t="s">
        <v>3067</v>
      </c>
      <c r="S224" s="2" t="s">
        <v>273</v>
      </c>
      <c r="T224" s="2" t="s">
        <v>273</v>
      </c>
      <c r="U224" s="2" t="s">
        <v>306</v>
      </c>
      <c r="V224" s="2" t="s">
        <v>3072</v>
      </c>
      <c r="W224" s="2" t="s">
        <v>273</v>
      </c>
      <c r="X224" s="2" t="s">
        <v>274</v>
      </c>
      <c r="Y224" s="2" t="s">
        <v>275</v>
      </c>
      <c r="Z224" s="2" t="s">
        <v>276</v>
      </c>
      <c r="AA224" s="2" t="s">
        <v>3073</v>
      </c>
      <c r="AB224" s="2" t="s">
        <v>3073</v>
      </c>
      <c r="AC224" s="2" t="s">
        <v>278</v>
      </c>
      <c r="AD224" s="2" t="s">
        <v>273</v>
      </c>
      <c r="AE224" s="2" t="s">
        <v>273</v>
      </c>
      <c r="AF224" s="2" t="s">
        <v>279</v>
      </c>
      <c r="AG224" s="2" t="s">
        <v>273</v>
      </c>
      <c r="AH224" s="2" t="s">
        <v>273</v>
      </c>
      <c r="AI224" s="2" t="s">
        <v>273</v>
      </c>
      <c r="AJ224" s="2" t="s">
        <v>273</v>
      </c>
      <c r="AK224" s="2" t="s">
        <v>273</v>
      </c>
      <c r="AL224" s="2" t="s">
        <v>273</v>
      </c>
      <c r="AM224" s="2" t="s">
        <v>273</v>
      </c>
      <c r="AN224" s="2" t="s">
        <v>278</v>
      </c>
      <c r="AO224" s="2" t="s">
        <v>273</v>
      </c>
      <c r="AP224" s="2" t="s">
        <v>273</v>
      </c>
      <c r="AQ224" s="2" t="s">
        <v>273</v>
      </c>
      <c r="AR224" s="3">
        <v>34.029600000000002</v>
      </c>
      <c r="AS224" s="3">
        <v>118.25700000000001</v>
      </c>
      <c r="AT224" s="2" t="s">
        <v>280</v>
      </c>
      <c r="AU224" s="2" t="s">
        <v>281</v>
      </c>
      <c r="AV224" s="2" t="s">
        <v>3061</v>
      </c>
      <c r="AW224" s="2" t="s">
        <v>3062</v>
      </c>
      <c r="AX224" s="2" t="s">
        <v>3063</v>
      </c>
      <c r="AY224" s="2" t="s">
        <v>3064</v>
      </c>
      <c r="AZ224" s="2" t="s">
        <v>3074</v>
      </c>
      <c r="BA224" s="3">
        <v>155</v>
      </c>
      <c r="BB224" s="3">
        <v>110</v>
      </c>
      <c r="BC224" s="3">
        <v>4160</v>
      </c>
      <c r="BD224" s="2" t="s">
        <v>741</v>
      </c>
      <c r="BE224" s="2" t="s">
        <v>742</v>
      </c>
      <c r="BF224" s="2" t="s">
        <v>289</v>
      </c>
      <c r="BG224" s="2" t="s">
        <v>290</v>
      </c>
      <c r="BH224" s="2" t="s">
        <v>278</v>
      </c>
      <c r="BI224" s="3">
        <v>90</v>
      </c>
      <c r="BJ224" s="3">
        <v>12989</v>
      </c>
      <c r="BK224" s="3">
        <v>130</v>
      </c>
      <c r="BL224" s="3">
        <v>314</v>
      </c>
      <c r="BM224" s="3">
        <v>68</v>
      </c>
      <c r="BN224" s="3">
        <v>492.12</v>
      </c>
      <c r="BO224" s="3">
        <v>118</v>
      </c>
      <c r="BP224" s="3">
        <v>8.7099999999999997E-2</v>
      </c>
      <c r="BQ224" s="2" t="s">
        <v>278</v>
      </c>
      <c r="BR224" s="3">
        <v>0</v>
      </c>
      <c r="BS224" s="3">
        <v>0</v>
      </c>
      <c r="BT224" s="2" t="s">
        <v>278</v>
      </c>
      <c r="BU224" s="3">
        <v>1</v>
      </c>
      <c r="BV224" s="3">
        <v>1</v>
      </c>
      <c r="BW224" s="3">
        <v>1300</v>
      </c>
      <c r="BX224" s="3">
        <v>1300</v>
      </c>
      <c r="BY224" s="3">
        <v>1017.79</v>
      </c>
      <c r="BZ224" s="3">
        <v>7532.21</v>
      </c>
      <c r="CA224" s="3">
        <v>0</v>
      </c>
      <c r="CB224" s="3">
        <v>8550</v>
      </c>
      <c r="CC224" s="3">
        <v>8.5500000000000007</v>
      </c>
      <c r="CD224" s="3">
        <v>2.3E-2</v>
      </c>
      <c r="CE224" s="3">
        <v>0</v>
      </c>
      <c r="CF224" s="3">
        <v>0</v>
      </c>
      <c r="CG224" s="3">
        <v>0</v>
      </c>
      <c r="CH224" s="3">
        <v>0</v>
      </c>
      <c r="CI224" s="3">
        <v>8550</v>
      </c>
      <c r="CJ224" s="2" t="s">
        <v>278</v>
      </c>
      <c r="CK224" s="2" t="s">
        <v>273</v>
      </c>
      <c r="CL224" s="2" t="s">
        <v>291</v>
      </c>
    </row>
    <row r="225" spans="1:90" hidden="1" x14ac:dyDescent="0.2">
      <c r="A225" s="2" t="s">
        <v>3075</v>
      </c>
      <c r="B225" s="2" t="s">
        <v>3076</v>
      </c>
      <c r="C225" s="2" t="s">
        <v>3077</v>
      </c>
      <c r="D225" s="2" t="s">
        <v>3078</v>
      </c>
      <c r="E225" s="2" t="s">
        <v>3079</v>
      </c>
      <c r="F225" s="2" t="s">
        <v>262</v>
      </c>
      <c r="G225" s="2" t="s">
        <v>3080</v>
      </c>
      <c r="H225" s="2" t="s">
        <v>599</v>
      </c>
      <c r="I225" s="2" t="s">
        <v>3081</v>
      </c>
      <c r="J225" s="2" t="s">
        <v>1470</v>
      </c>
      <c r="K225" s="2" t="s">
        <v>3079</v>
      </c>
      <c r="L225" s="2" t="s">
        <v>3078</v>
      </c>
      <c r="M225" s="2" t="s">
        <v>262</v>
      </c>
      <c r="N225" s="2" t="s">
        <v>3080</v>
      </c>
      <c r="O225" s="2" t="s">
        <v>268</v>
      </c>
      <c r="P225" s="2" t="s">
        <v>269</v>
      </c>
      <c r="Q225" s="2" t="s">
        <v>261</v>
      </c>
      <c r="R225" s="2" t="s">
        <v>3082</v>
      </c>
      <c r="S225" s="2" t="s">
        <v>268</v>
      </c>
      <c r="T225" s="2" t="s">
        <v>1683</v>
      </c>
      <c r="U225" s="2" t="s">
        <v>3083</v>
      </c>
      <c r="V225" s="2" t="s">
        <v>273</v>
      </c>
      <c r="W225" s="2" t="s">
        <v>273</v>
      </c>
      <c r="X225" s="2" t="s">
        <v>274</v>
      </c>
      <c r="Y225" s="2" t="s">
        <v>275</v>
      </c>
      <c r="Z225" s="2" t="s">
        <v>276</v>
      </c>
      <c r="AA225" s="2" t="s">
        <v>3084</v>
      </c>
      <c r="AB225" s="2" t="s">
        <v>3085</v>
      </c>
      <c r="AC225" s="2" t="s">
        <v>278</v>
      </c>
      <c r="AD225" s="2" t="s">
        <v>273</v>
      </c>
      <c r="AE225" s="2" t="s">
        <v>273</v>
      </c>
      <c r="AF225" s="2" t="s">
        <v>279</v>
      </c>
      <c r="AG225" s="2" t="s">
        <v>273</v>
      </c>
      <c r="AH225" s="2" t="s">
        <v>273</v>
      </c>
      <c r="AI225" s="2" t="s">
        <v>273</v>
      </c>
      <c r="AJ225" s="2" t="s">
        <v>273</v>
      </c>
      <c r="AK225" s="2" t="s">
        <v>273</v>
      </c>
      <c r="AL225" s="2" t="s">
        <v>273</v>
      </c>
      <c r="AM225" s="2" t="s">
        <v>273</v>
      </c>
      <c r="AN225" s="2" t="s">
        <v>278</v>
      </c>
      <c r="AO225" s="2" t="s">
        <v>273</v>
      </c>
      <c r="AP225" s="2" t="s">
        <v>273</v>
      </c>
      <c r="AQ225" s="2" t="s">
        <v>273</v>
      </c>
      <c r="AR225" s="3">
        <v>33.86</v>
      </c>
      <c r="AS225" s="3">
        <v>118.211</v>
      </c>
      <c r="AT225" s="2" t="s">
        <v>280</v>
      </c>
      <c r="AU225" s="2" t="s">
        <v>281</v>
      </c>
      <c r="AV225" s="2" t="s">
        <v>3061</v>
      </c>
      <c r="AW225" s="2" t="s">
        <v>3062</v>
      </c>
      <c r="AX225" s="2" t="s">
        <v>3086</v>
      </c>
      <c r="AY225" s="2" t="s">
        <v>3087</v>
      </c>
      <c r="AZ225" s="2" t="s">
        <v>3088</v>
      </c>
      <c r="BA225" s="3">
        <v>200</v>
      </c>
      <c r="BB225" s="3">
        <v>150</v>
      </c>
      <c r="BC225" s="3">
        <v>6000</v>
      </c>
      <c r="BD225" s="2" t="s">
        <v>287</v>
      </c>
      <c r="BE225" s="2" t="s">
        <v>288</v>
      </c>
      <c r="BF225" s="2" t="s">
        <v>289</v>
      </c>
      <c r="BG225" s="2" t="s">
        <v>290</v>
      </c>
      <c r="BH225" s="2" t="s">
        <v>278</v>
      </c>
      <c r="BI225" s="3">
        <v>80</v>
      </c>
      <c r="BJ225" s="3">
        <v>26250</v>
      </c>
      <c r="BK225" s="3">
        <v>42268</v>
      </c>
      <c r="BL225" s="3">
        <v>300</v>
      </c>
      <c r="BM225" s="3">
        <v>100</v>
      </c>
      <c r="BN225" s="3">
        <v>5517</v>
      </c>
      <c r="BO225" s="3">
        <v>919</v>
      </c>
      <c r="BP225" s="3">
        <v>8.0199999999999994E-2</v>
      </c>
      <c r="BQ225" s="2" t="s">
        <v>278</v>
      </c>
      <c r="BR225" s="3">
        <v>0</v>
      </c>
      <c r="BS225" s="3">
        <v>0</v>
      </c>
      <c r="BT225" s="2" t="s">
        <v>278</v>
      </c>
      <c r="BU225" s="3">
        <v>1</v>
      </c>
      <c r="BV225" s="3">
        <v>2</v>
      </c>
      <c r="BW225" s="3">
        <v>60336</v>
      </c>
      <c r="BX225" s="3">
        <v>30168</v>
      </c>
      <c r="BY225" s="3">
        <v>12455</v>
      </c>
      <c r="BZ225" s="3">
        <v>12455</v>
      </c>
      <c r="CA225" s="3">
        <v>0</v>
      </c>
      <c r="CB225" s="3">
        <v>24910</v>
      </c>
      <c r="CC225" s="3">
        <v>24.91</v>
      </c>
      <c r="CD225" s="3">
        <v>0.06</v>
      </c>
      <c r="CE225" s="3">
        <v>0</v>
      </c>
      <c r="CF225" s="3">
        <v>0</v>
      </c>
      <c r="CG225" s="3">
        <v>0</v>
      </c>
      <c r="CH225" s="3">
        <v>0</v>
      </c>
      <c r="CI225" s="3">
        <v>24910</v>
      </c>
      <c r="CJ225" s="2" t="s">
        <v>278</v>
      </c>
      <c r="CK225" s="2" t="s">
        <v>273</v>
      </c>
      <c r="CL225" s="2" t="s">
        <v>291</v>
      </c>
    </row>
    <row r="226" spans="1:90" hidden="1" x14ac:dyDescent="0.2">
      <c r="A226" s="2" t="s">
        <v>3089</v>
      </c>
      <c r="B226" s="2" t="s">
        <v>3076</v>
      </c>
      <c r="C226" s="2" t="s">
        <v>273</v>
      </c>
      <c r="D226" s="2" t="s">
        <v>3090</v>
      </c>
      <c r="E226" s="2" t="s">
        <v>3079</v>
      </c>
      <c r="F226" s="2" t="s">
        <v>262</v>
      </c>
      <c r="G226" s="2" t="s">
        <v>3091</v>
      </c>
      <c r="H226" s="2" t="s">
        <v>599</v>
      </c>
      <c r="I226" s="2" t="s">
        <v>3092</v>
      </c>
      <c r="J226" s="2" t="s">
        <v>1470</v>
      </c>
      <c r="K226" s="2" t="s">
        <v>3079</v>
      </c>
      <c r="L226" s="2" t="s">
        <v>3090</v>
      </c>
      <c r="M226" s="2" t="s">
        <v>262</v>
      </c>
      <c r="N226" s="2" t="s">
        <v>3091</v>
      </c>
      <c r="O226" s="2" t="s">
        <v>268</v>
      </c>
      <c r="P226" s="2" t="s">
        <v>269</v>
      </c>
      <c r="Q226" s="2" t="s">
        <v>261</v>
      </c>
      <c r="R226" s="2" t="s">
        <v>3082</v>
      </c>
      <c r="S226" s="2" t="s">
        <v>960</v>
      </c>
      <c r="T226" s="2" t="s">
        <v>961</v>
      </c>
      <c r="U226" s="2" t="s">
        <v>3093</v>
      </c>
      <c r="V226" s="2" t="s">
        <v>273</v>
      </c>
      <c r="W226" s="2" t="s">
        <v>273</v>
      </c>
      <c r="X226" s="2" t="s">
        <v>274</v>
      </c>
      <c r="Y226" s="2" t="s">
        <v>275</v>
      </c>
      <c r="Z226" s="2" t="s">
        <v>276</v>
      </c>
      <c r="AA226" s="2" t="s">
        <v>3094</v>
      </c>
      <c r="AB226" s="2" t="s">
        <v>3085</v>
      </c>
      <c r="AC226" s="2" t="s">
        <v>437</v>
      </c>
      <c r="AD226" s="2" t="s">
        <v>273</v>
      </c>
      <c r="AE226" s="2" t="s">
        <v>273</v>
      </c>
      <c r="AF226" s="2" t="s">
        <v>279</v>
      </c>
      <c r="AG226" s="2" t="s">
        <v>544</v>
      </c>
      <c r="AH226" s="2" t="s">
        <v>273</v>
      </c>
      <c r="AI226" s="2" t="s">
        <v>273</v>
      </c>
      <c r="AJ226" s="2" t="s">
        <v>719</v>
      </c>
      <c r="AK226" s="2" t="s">
        <v>273</v>
      </c>
      <c r="AL226" s="2" t="s">
        <v>273</v>
      </c>
      <c r="AM226" s="2" t="s">
        <v>273</v>
      </c>
      <c r="AN226" s="2" t="s">
        <v>278</v>
      </c>
      <c r="AO226" s="2" t="s">
        <v>273</v>
      </c>
      <c r="AP226" s="2" t="s">
        <v>273</v>
      </c>
      <c r="AQ226" s="2" t="s">
        <v>273</v>
      </c>
      <c r="AR226" s="3">
        <v>33.848300000000002</v>
      </c>
      <c r="AS226" s="3">
        <v>118.229</v>
      </c>
      <c r="AT226" s="2" t="s">
        <v>280</v>
      </c>
      <c r="AU226" s="2" t="s">
        <v>281</v>
      </c>
      <c r="AV226" s="2" t="s">
        <v>3061</v>
      </c>
      <c r="AW226" s="2" t="s">
        <v>3062</v>
      </c>
      <c r="AX226" s="2" t="s">
        <v>3086</v>
      </c>
      <c r="AY226" s="2" t="s">
        <v>3087</v>
      </c>
      <c r="AZ226" s="2" t="s">
        <v>3088</v>
      </c>
      <c r="BA226" s="3">
        <v>220</v>
      </c>
      <c r="BB226" s="3">
        <v>165</v>
      </c>
      <c r="BC226" s="3">
        <v>6000</v>
      </c>
      <c r="BD226" s="2" t="s">
        <v>287</v>
      </c>
      <c r="BE226" s="2" t="s">
        <v>288</v>
      </c>
      <c r="BF226" s="2" t="s">
        <v>289</v>
      </c>
      <c r="BG226" s="2" t="s">
        <v>290</v>
      </c>
      <c r="BH226" s="2" t="s">
        <v>278</v>
      </c>
      <c r="BI226" s="3">
        <v>80</v>
      </c>
      <c r="BJ226" s="3">
        <v>28875</v>
      </c>
      <c r="BK226" s="3">
        <v>0</v>
      </c>
      <c r="BL226" s="3">
        <v>0</v>
      </c>
      <c r="BM226" s="3">
        <v>0</v>
      </c>
      <c r="BN226" s="3">
        <v>1496.26</v>
      </c>
      <c r="BO226" s="3">
        <v>249</v>
      </c>
      <c r="BP226" s="3">
        <v>8.0199999999999994E-2</v>
      </c>
      <c r="BQ226" s="2" t="s">
        <v>278</v>
      </c>
      <c r="BR226" s="3">
        <v>0</v>
      </c>
      <c r="BS226" s="3">
        <v>0</v>
      </c>
      <c r="BT226" s="2" t="s">
        <v>278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200000</v>
      </c>
      <c r="CA226" s="3">
        <v>0</v>
      </c>
      <c r="CB226" s="3">
        <v>200000</v>
      </c>
      <c r="CC226" s="3">
        <v>200</v>
      </c>
      <c r="CD226" s="3">
        <v>0.54</v>
      </c>
      <c r="CE226" s="3">
        <v>0</v>
      </c>
      <c r="CF226" s="3">
        <v>0</v>
      </c>
      <c r="CG226" s="3">
        <v>0</v>
      </c>
      <c r="CH226" s="3">
        <v>0</v>
      </c>
      <c r="CI226" s="3">
        <v>200000</v>
      </c>
      <c r="CJ226" s="2" t="s">
        <v>278</v>
      </c>
      <c r="CK226" s="2" t="s">
        <v>273</v>
      </c>
      <c r="CL226" s="2" t="s">
        <v>291</v>
      </c>
    </row>
    <row r="227" spans="1:90" hidden="1" x14ac:dyDescent="0.2">
      <c r="A227" s="2" t="s">
        <v>3095</v>
      </c>
      <c r="B227" s="2" t="s">
        <v>3096</v>
      </c>
      <c r="C227" s="2" t="s">
        <v>273</v>
      </c>
      <c r="D227" s="2" t="s">
        <v>3097</v>
      </c>
      <c r="E227" s="2" t="s">
        <v>1467</v>
      </c>
      <c r="F227" s="2" t="s">
        <v>262</v>
      </c>
      <c r="G227" s="2" t="s">
        <v>3098</v>
      </c>
      <c r="H227" s="2" t="s">
        <v>599</v>
      </c>
      <c r="I227" s="2" t="s">
        <v>3099</v>
      </c>
      <c r="J227" s="2" t="s">
        <v>1470</v>
      </c>
      <c r="K227" s="2" t="s">
        <v>1467</v>
      </c>
      <c r="L227" s="2" t="s">
        <v>3097</v>
      </c>
      <c r="M227" s="2" t="s">
        <v>262</v>
      </c>
      <c r="N227" s="2" t="s">
        <v>3098</v>
      </c>
      <c r="O227" s="2" t="s">
        <v>268</v>
      </c>
      <c r="P227" s="2" t="s">
        <v>269</v>
      </c>
      <c r="Q227" s="2" t="s">
        <v>261</v>
      </c>
      <c r="R227" s="2" t="s">
        <v>3096</v>
      </c>
      <c r="S227" s="2" t="s">
        <v>318</v>
      </c>
      <c r="T227" s="2" t="s">
        <v>319</v>
      </c>
      <c r="U227" s="2" t="s">
        <v>3100</v>
      </c>
      <c r="V227" s="2" t="s">
        <v>273</v>
      </c>
      <c r="W227" s="2" t="s">
        <v>273</v>
      </c>
      <c r="X227" s="2" t="s">
        <v>274</v>
      </c>
      <c r="Y227" s="2" t="s">
        <v>275</v>
      </c>
      <c r="Z227" s="2" t="s">
        <v>276</v>
      </c>
      <c r="AA227" s="2" t="s">
        <v>3101</v>
      </c>
      <c r="AB227" s="2" t="s">
        <v>3101</v>
      </c>
      <c r="AC227" s="2" t="s">
        <v>437</v>
      </c>
      <c r="AD227" s="2" t="s">
        <v>273</v>
      </c>
      <c r="AE227" s="2" t="s">
        <v>273</v>
      </c>
      <c r="AF227" s="2" t="s">
        <v>279</v>
      </c>
      <c r="AG227" s="2" t="s">
        <v>515</v>
      </c>
      <c r="AH227" s="2" t="s">
        <v>273</v>
      </c>
      <c r="AI227" s="2" t="s">
        <v>515</v>
      </c>
      <c r="AJ227" s="2" t="s">
        <v>273</v>
      </c>
      <c r="AK227" s="2" t="s">
        <v>273</v>
      </c>
      <c r="AL227" s="2" t="s">
        <v>273</v>
      </c>
      <c r="AM227" s="2" t="s">
        <v>437</v>
      </c>
      <c r="AN227" s="2" t="s">
        <v>278</v>
      </c>
      <c r="AO227" s="2" t="s">
        <v>273</v>
      </c>
      <c r="AP227" s="2" t="s">
        <v>273</v>
      </c>
      <c r="AQ227" s="2" t="s">
        <v>273</v>
      </c>
      <c r="AR227" s="3">
        <v>33.898499999999999</v>
      </c>
      <c r="AS227" s="3">
        <v>118.27800000000001</v>
      </c>
      <c r="AT227" s="2" t="s">
        <v>280</v>
      </c>
      <c r="AU227" s="2" t="s">
        <v>281</v>
      </c>
      <c r="AV227" s="2" t="s">
        <v>3061</v>
      </c>
      <c r="AW227" s="2" t="s">
        <v>3062</v>
      </c>
      <c r="AX227" s="2" t="s">
        <v>3086</v>
      </c>
      <c r="AY227" s="2" t="s">
        <v>3087</v>
      </c>
      <c r="AZ227" s="2" t="s">
        <v>3088</v>
      </c>
      <c r="BA227" s="3">
        <v>250</v>
      </c>
      <c r="BB227" s="3">
        <v>175</v>
      </c>
      <c r="BC227" s="3">
        <v>8568</v>
      </c>
      <c r="BD227" s="2" t="s">
        <v>287</v>
      </c>
      <c r="BE227" s="2" t="s">
        <v>288</v>
      </c>
      <c r="BF227" s="2" t="s">
        <v>289</v>
      </c>
      <c r="BG227" s="2" t="s">
        <v>290</v>
      </c>
      <c r="BH227" s="2" t="s">
        <v>278</v>
      </c>
      <c r="BI227" s="3">
        <v>80</v>
      </c>
      <c r="BJ227" s="3">
        <v>15000</v>
      </c>
      <c r="BK227" s="3">
        <v>20000</v>
      </c>
      <c r="BL227" s="3">
        <v>0</v>
      </c>
      <c r="BM227" s="3">
        <v>0</v>
      </c>
      <c r="BN227" s="3">
        <v>4545.47</v>
      </c>
      <c r="BO227" s="3">
        <v>530</v>
      </c>
      <c r="BP227" s="3">
        <v>7.9200000000000007E-2</v>
      </c>
      <c r="BQ227" s="2" t="s">
        <v>278</v>
      </c>
      <c r="BR227" s="3">
        <v>0</v>
      </c>
      <c r="BS227" s="3">
        <v>0</v>
      </c>
      <c r="BT227" s="2" t="s">
        <v>278</v>
      </c>
      <c r="BU227" s="3">
        <v>3</v>
      </c>
      <c r="BV227" s="3">
        <v>5</v>
      </c>
      <c r="BW227" s="3">
        <v>21800</v>
      </c>
      <c r="BX227" s="3">
        <v>6133</v>
      </c>
      <c r="BY227" s="3">
        <v>61458.3</v>
      </c>
      <c r="BZ227" s="3">
        <v>20486.099999999999</v>
      </c>
      <c r="CA227" s="3">
        <v>0</v>
      </c>
      <c r="CB227" s="3">
        <v>81944.399999999994</v>
      </c>
      <c r="CC227" s="3">
        <v>81.94</v>
      </c>
      <c r="CD227" s="3">
        <v>0.22</v>
      </c>
      <c r="CE227" s="3">
        <v>0</v>
      </c>
      <c r="CF227" s="3">
        <v>0</v>
      </c>
      <c r="CG227" s="3">
        <v>0</v>
      </c>
      <c r="CH227" s="3">
        <v>0</v>
      </c>
      <c r="CI227" s="3">
        <v>81944.399999999994</v>
      </c>
      <c r="CJ227" s="2" t="s">
        <v>278</v>
      </c>
      <c r="CK227" s="2" t="s">
        <v>273</v>
      </c>
      <c r="CL227" s="2" t="s">
        <v>291</v>
      </c>
    </row>
    <row r="228" spans="1:90" hidden="1" x14ac:dyDescent="0.2">
      <c r="A228" s="2" t="s">
        <v>3102</v>
      </c>
      <c r="B228" s="2" t="s">
        <v>3103</v>
      </c>
      <c r="C228" s="2" t="s">
        <v>273</v>
      </c>
      <c r="D228" s="2" t="s">
        <v>3104</v>
      </c>
      <c r="E228" s="2" t="s">
        <v>3105</v>
      </c>
      <c r="F228" s="2" t="s">
        <v>262</v>
      </c>
      <c r="G228" s="2" t="s">
        <v>3106</v>
      </c>
      <c r="H228" s="2" t="s">
        <v>397</v>
      </c>
      <c r="I228" s="2" t="s">
        <v>3107</v>
      </c>
      <c r="J228" s="2" t="s">
        <v>889</v>
      </c>
      <c r="K228" s="2" t="s">
        <v>3105</v>
      </c>
      <c r="L228" s="2" t="s">
        <v>3104</v>
      </c>
      <c r="M228" s="2" t="s">
        <v>262</v>
      </c>
      <c r="N228" s="2" t="s">
        <v>3106</v>
      </c>
      <c r="O228" s="2" t="s">
        <v>268</v>
      </c>
      <c r="P228" s="2" t="s">
        <v>269</v>
      </c>
      <c r="Q228" s="2" t="s">
        <v>261</v>
      </c>
      <c r="R228" s="2" t="s">
        <v>3103</v>
      </c>
      <c r="S228" s="2" t="s">
        <v>268</v>
      </c>
      <c r="T228" s="2" t="s">
        <v>1683</v>
      </c>
      <c r="U228" s="2" t="s">
        <v>3108</v>
      </c>
      <c r="V228" s="2" t="s">
        <v>273</v>
      </c>
      <c r="W228" s="2" t="s">
        <v>273</v>
      </c>
      <c r="X228" s="2" t="s">
        <v>274</v>
      </c>
      <c r="Y228" s="2" t="s">
        <v>275</v>
      </c>
      <c r="Z228" s="2" t="s">
        <v>276</v>
      </c>
      <c r="AA228" s="2" t="s">
        <v>3109</v>
      </c>
      <c r="AB228" s="2" t="s">
        <v>3109</v>
      </c>
      <c r="AC228" s="2" t="s">
        <v>278</v>
      </c>
      <c r="AD228" s="2" t="s">
        <v>273</v>
      </c>
      <c r="AE228" s="2" t="s">
        <v>273</v>
      </c>
      <c r="AF228" s="2" t="s">
        <v>273</v>
      </c>
      <c r="AG228" s="2" t="s">
        <v>273</v>
      </c>
      <c r="AH228" s="2" t="s">
        <v>273</v>
      </c>
      <c r="AI228" s="2" t="s">
        <v>273</v>
      </c>
      <c r="AJ228" s="2" t="s">
        <v>273</v>
      </c>
      <c r="AK228" s="2" t="s">
        <v>273</v>
      </c>
      <c r="AL228" s="2" t="s">
        <v>273</v>
      </c>
      <c r="AM228" s="2" t="s">
        <v>273</v>
      </c>
      <c r="AN228" s="2" t="s">
        <v>278</v>
      </c>
      <c r="AO228" s="2" t="s">
        <v>273</v>
      </c>
      <c r="AP228" s="2" t="s">
        <v>273</v>
      </c>
      <c r="AQ228" s="2" t="s">
        <v>273</v>
      </c>
      <c r="AR228" s="3">
        <v>34.1663</v>
      </c>
      <c r="AS228" s="3">
        <v>118.369</v>
      </c>
      <c r="AT228" s="2" t="s">
        <v>280</v>
      </c>
      <c r="AU228" s="2" t="s">
        <v>281</v>
      </c>
      <c r="AV228" s="2" t="s">
        <v>3061</v>
      </c>
      <c r="AW228" s="2" t="s">
        <v>3062</v>
      </c>
      <c r="AX228" s="2" t="s">
        <v>3110</v>
      </c>
      <c r="AY228" s="2" t="s">
        <v>3111</v>
      </c>
      <c r="AZ228" s="2" t="s">
        <v>3112</v>
      </c>
      <c r="BA228" s="3">
        <v>35</v>
      </c>
      <c r="BB228" s="3">
        <v>23</v>
      </c>
      <c r="BC228" s="3">
        <v>6000</v>
      </c>
      <c r="BD228" s="2" t="s">
        <v>741</v>
      </c>
      <c r="BE228" s="2" t="s">
        <v>742</v>
      </c>
      <c r="BF228" s="2" t="s">
        <v>289</v>
      </c>
      <c r="BG228" s="2" t="s">
        <v>290</v>
      </c>
      <c r="BH228" s="2" t="s">
        <v>278</v>
      </c>
      <c r="BI228" s="3">
        <v>80</v>
      </c>
      <c r="BJ228" s="3">
        <v>4025</v>
      </c>
      <c r="BK228" s="3">
        <v>0</v>
      </c>
      <c r="BL228" s="3">
        <v>0</v>
      </c>
      <c r="BM228" s="3">
        <v>0</v>
      </c>
      <c r="BN228" s="3">
        <v>1054.99</v>
      </c>
      <c r="BO228" s="3">
        <v>175</v>
      </c>
      <c r="BP228" s="3">
        <v>0.1051</v>
      </c>
      <c r="BQ228" s="2" t="s">
        <v>278</v>
      </c>
      <c r="BR228" s="3">
        <v>0</v>
      </c>
      <c r="BS228" s="3">
        <v>0</v>
      </c>
      <c r="BT228" s="2" t="s">
        <v>278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2887.5</v>
      </c>
      <c r="CA228" s="3">
        <v>0</v>
      </c>
      <c r="CB228" s="3">
        <v>2887.5</v>
      </c>
      <c r="CC228" s="3">
        <v>2.88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2887.5</v>
      </c>
      <c r="CJ228" s="2" t="s">
        <v>278</v>
      </c>
      <c r="CK228" s="2" t="s">
        <v>273</v>
      </c>
      <c r="CL228" s="2" t="s">
        <v>291</v>
      </c>
    </row>
    <row r="229" spans="1:90" hidden="1" x14ac:dyDescent="0.2">
      <c r="A229" s="2" t="s">
        <v>3113</v>
      </c>
      <c r="B229" s="2" t="s">
        <v>3114</v>
      </c>
      <c r="C229" s="2" t="s">
        <v>273</v>
      </c>
      <c r="D229" s="2" t="s">
        <v>3115</v>
      </c>
      <c r="E229" s="2" t="s">
        <v>2606</v>
      </c>
      <c r="F229" s="2" t="s">
        <v>262</v>
      </c>
      <c r="G229" s="2" t="s">
        <v>3116</v>
      </c>
      <c r="H229" s="2" t="s">
        <v>2608</v>
      </c>
      <c r="I229" s="2" t="s">
        <v>3117</v>
      </c>
      <c r="J229" s="2" t="s">
        <v>1531</v>
      </c>
      <c r="K229" s="2" t="s">
        <v>2606</v>
      </c>
      <c r="L229" s="2" t="s">
        <v>3115</v>
      </c>
      <c r="M229" s="2" t="s">
        <v>262</v>
      </c>
      <c r="N229" s="2" t="s">
        <v>3118</v>
      </c>
      <c r="O229" s="2" t="s">
        <v>268</v>
      </c>
      <c r="P229" s="2" t="s">
        <v>1207</v>
      </c>
      <c r="Q229" s="2" t="s">
        <v>1208</v>
      </c>
      <c r="R229" s="2" t="s">
        <v>3114</v>
      </c>
      <c r="S229" s="2" t="s">
        <v>960</v>
      </c>
      <c r="T229" s="2" t="s">
        <v>961</v>
      </c>
      <c r="U229" s="2" t="s">
        <v>3119</v>
      </c>
      <c r="V229" s="2" t="s">
        <v>273</v>
      </c>
      <c r="W229" s="2" t="s">
        <v>273</v>
      </c>
      <c r="X229" s="2" t="s">
        <v>274</v>
      </c>
      <c r="Y229" s="2" t="s">
        <v>275</v>
      </c>
      <c r="Z229" s="2" t="s">
        <v>276</v>
      </c>
      <c r="AA229" s="2" t="s">
        <v>3120</v>
      </c>
      <c r="AB229" s="2" t="s">
        <v>3120</v>
      </c>
      <c r="AC229" s="2" t="s">
        <v>278</v>
      </c>
      <c r="AD229" s="2" t="s">
        <v>273</v>
      </c>
      <c r="AE229" s="2" t="s">
        <v>273</v>
      </c>
      <c r="AF229" s="2" t="s">
        <v>279</v>
      </c>
      <c r="AG229" s="2" t="s">
        <v>273</v>
      </c>
      <c r="AH229" s="2" t="s">
        <v>273</v>
      </c>
      <c r="AI229" s="2" t="s">
        <v>273</v>
      </c>
      <c r="AJ229" s="2" t="s">
        <v>273</v>
      </c>
      <c r="AK229" s="2" t="s">
        <v>273</v>
      </c>
      <c r="AL229" s="2" t="s">
        <v>273</v>
      </c>
      <c r="AM229" s="2" t="s">
        <v>273</v>
      </c>
      <c r="AN229" s="2" t="s">
        <v>278</v>
      </c>
      <c r="AO229" s="2" t="s">
        <v>273</v>
      </c>
      <c r="AP229" s="2" t="s">
        <v>273</v>
      </c>
      <c r="AQ229" s="2" t="s">
        <v>273</v>
      </c>
      <c r="AR229" s="3">
        <v>33.709499999999998</v>
      </c>
      <c r="AS229" s="3">
        <v>117.84699999999999</v>
      </c>
      <c r="AT229" s="2" t="s">
        <v>280</v>
      </c>
      <c r="AU229" s="2" t="s">
        <v>281</v>
      </c>
      <c r="AV229" s="2" t="s">
        <v>3061</v>
      </c>
      <c r="AW229" s="2" t="s">
        <v>3062</v>
      </c>
      <c r="AX229" s="2" t="s">
        <v>3121</v>
      </c>
      <c r="AY229" s="2" t="s">
        <v>3122</v>
      </c>
      <c r="AZ229" s="2" t="s">
        <v>3123</v>
      </c>
      <c r="BA229" s="3">
        <v>125</v>
      </c>
      <c r="BB229" s="3">
        <v>30</v>
      </c>
      <c r="BC229" s="3">
        <v>4160</v>
      </c>
      <c r="BD229" s="2" t="s">
        <v>287</v>
      </c>
      <c r="BE229" s="2" t="s">
        <v>288</v>
      </c>
      <c r="BF229" s="2" t="s">
        <v>289</v>
      </c>
      <c r="BG229" s="2" t="s">
        <v>290</v>
      </c>
      <c r="BH229" s="2" t="s">
        <v>278</v>
      </c>
      <c r="BI229" s="3">
        <v>75</v>
      </c>
      <c r="BJ229" s="3">
        <v>7925</v>
      </c>
      <c r="BK229" s="3">
        <v>0</v>
      </c>
      <c r="BL229" s="3">
        <v>0</v>
      </c>
      <c r="BM229" s="3">
        <v>0</v>
      </c>
      <c r="BN229" s="3">
        <v>1833.44</v>
      </c>
      <c r="BO229" s="3">
        <v>440</v>
      </c>
      <c r="BP229" s="3">
        <v>8.9899999999999994E-2</v>
      </c>
      <c r="BQ229" s="2" t="s">
        <v>278</v>
      </c>
      <c r="BR229" s="3">
        <v>0</v>
      </c>
      <c r="BS229" s="3">
        <v>0</v>
      </c>
      <c r="BT229" s="2" t="s">
        <v>278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9111.9599999999991</v>
      </c>
      <c r="CA229" s="3">
        <v>0</v>
      </c>
      <c r="CB229" s="3">
        <v>9111.99</v>
      </c>
      <c r="CC229" s="3">
        <v>9.1120000000000001</v>
      </c>
      <c r="CD229" s="3">
        <v>2.5000000000000001E-2</v>
      </c>
      <c r="CE229" s="3">
        <v>0</v>
      </c>
      <c r="CF229" s="3">
        <v>0</v>
      </c>
      <c r="CG229" s="3">
        <v>0</v>
      </c>
      <c r="CH229" s="3">
        <v>0</v>
      </c>
      <c r="CI229" s="3">
        <v>9111.9599999999991</v>
      </c>
      <c r="CJ229" s="2" t="s">
        <v>278</v>
      </c>
      <c r="CK229" s="2" t="s">
        <v>273</v>
      </c>
      <c r="CL229" s="2" t="s">
        <v>291</v>
      </c>
    </row>
    <row r="230" spans="1:90" hidden="1" x14ac:dyDescent="0.2">
      <c r="A230" s="2" t="s">
        <v>3124</v>
      </c>
      <c r="B230" s="2" t="s">
        <v>3125</v>
      </c>
      <c r="C230" s="2" t="s">
        <v>3126</v>
      </c>
      <c r="D230" s="2" t="s">
        <v>3127</v>
      </c>
      <c r="E230" s="2" t="s">
        <v>3128</v>
      </c>
      <c r="F230" s="2" t="s">
        <v>262</v>
      </c>
      <c r="G230" s="2" t="s">
        <v>3129</v>
      </c>
      <c r="H230" s="2" t="s">
        <v>264</v>
      </c>
      <c r="I230" s="2" t="s">
        <v>3130</v>
      </c>
      <c r="J230" s="2" t="s">
        <v>819</v>
      </c>
      <c r="K230" s="2" t="s">
        <v>3128</v>
      </c>
      <c r="L230" s="2" t="s">
        <v>3127</v>
      </c>
      <c r="M230" s="2" t="s">
        <v>262</v>
      </c>
      <c r="N230" s="2" t="s">
        <v>657</v>
      </c>
      <c r="O230" s="2" t="s">
        <v>268</v>
      </c>
      <c r="P230" s="2" t="s">
        <v>269</v>
      </c>
      <c r="Q230" s="2" t="s">
        <v>261</v>
      </c>
      <c r="R230" s="2" t="s">
        <v>3125</v>
      </c>
      <c r="S230" s="2" t="s">
        <v>318</v>
      </c>
      <c r="T230" s="2" t="s">
        <v>319</v>
      </c>
      <c r="U230" s="2" t="s">
        <v>3131</v>
      </c>
      <c r="V230" s="2" t="s">
        <v>273</v>
      </c>
      <c r="W230" s="2" t="s">
        <v>273</v>
      </c>
      <c r="X230" s="2" t="s">
        <v>274</v>
      </c>
      <c r="Y230" s="2" t="s">
        <v>275</v>
      </c>
      <c r="Z230" s="2" t="s">
        <v>276</v>
      </c>
      <c r="AA230" s="2" t="s">
        <v>3132</v>
      </c>
      <c r="AB230" s="2" t="s">
        <v>3132</v>
      </c>
      <c r="AC230" s="2" t="s">
        <v>278</v>
      </c>
      <c r="AD230" s="2" t="s">
        <v>273</v>
      </c>
      <c r="AE230" s="2" t="s">
        <v>273</v>
      </c>
      <c r="AF230" s="2" t="s">
        <v>279</v>
      </c>
      <c r="AG230" s="2" t="s">
        <v>273</v>
      </c>
      <c r="AH230" s="2" t="s">
        <v>273</v>
      </c>
      <c r="AI230" s="2" t="s">
        <v>273</v>
      </c>
      <c r="AJ230" s="2" t="s">
        <v>273</v>
      </c>
      <c r="AK230" s="2" t="s">
        <v>273</v>
      </c>
      <c r="AL230" s="2" t="s">
        <v>273</v>
      </c>
      <c r="AM230" s="2" t="s">
        <v>273</v>
      </c>
      <c r="AN230" s="2" t="s">
        <v>278</v>
      </c>
      <c r="AO230" s="2" t="s">
        <v>273</v>
      </c>
      <c r="AP230" s="2" t="s">
        <v>273</v>
      </c>
      <c r="AQ230" s="2" t="s">
        <v>273</v>
      </c>
      <c r="AR230" s="3">
        <v>34.003500000000003</v>
      </c>
      <c r="AS230" s="3">
        <v>118.13800000000001</v>
      </c>
      <c r="AT230" s="2" t="s">
        <v>280</v>
      </c>
      <c r="AU230" s="2" t="s">
        <v>281</v>
      </c>
      <c r="AV230" s="2" t="s">
        <v>3061</v>
      </c>
      <c r="AW230" s="2" t="s">
        <v>3062</v>
      </c>
      <c r="AX230" s="2" t="s">
        <v>3121</v>
      </c>
      <c r="AY230" s="2" t="s">
        <v>3122</v>
      </c>
      <c r="AZ230" s="2" t="s">
        <v>3123</v>
      </c>
      <c r="BA230" s="3">
        <v>220</v>
      </c>
      <c r="BB230" s="3">
        <v>172</v>
      </c>
      <c r="BC230" s="3">
        <v>6240</v>
      </c>
      <c r="BD230" s="2" t="s">
        <v>741</v>
      </c>
      <c r="BE230" s="2" t="s">
        <v>742</v>
      </c>
      <c r="BF230" s="2" t="s">
        <v>289</v>
      </c>
      <c r="BG230" s="2" t="s">
        <v>290</v>
      </c>
      <c r="BH230" s="2" t="s">
        <v>278</v>
      </c>
      <c r="BI230" s="3">
        <v>80</v>
      </c>
      <c r="BJ230" s="3">
        <v>46535</v>
      </c>
      <c r="BK230" s="3">
        <v>12384</v>
      </c>
      <c r="BL230" s="3">
        <v>332</v>
      </c>
      <c r="BM230" s="3">
        <v>91</v>
      </c>
      <c r="BN230" s="3">
        <v>5151.74</v>
      </c>
      <c r="BO230" s="3">
        <v>825</v>
      </c>
      <c r="BP230" s="3">
        <v>7.2700000000000001E-2</v>
      </c>
      <c r="BQ230" s="2" t="s">
        <v>278</v>
      </c>
      <c r="BR230" s="3">
        <v>0</v>
      </c>
      <c r="BS230" s="3">
        <v>0</v>
      </c>
      <c r="BT230" s="2" t="s">
        <v>278</v>
      </c>
      <c r="BU230" s="3">
        <v>2</v>
      </c>
      <c r="BV230" s="3">
        <v>3</v>
      </c>
      <c r="BW230" s="3">
        <v>15900</v>
      </c>
      <c r="BX230" s="3">
        <v>5300</v>
      </c>
      <c r="BY230" s="3">
        <v>96595.199999999997</v>
      </c>
      <c r="BZ230" s="3">
        <v>0</v>
      </c>
      <c r="CA230" s="3">
        <v>0</v>
      </c>
      <c r="CB230" s="3">
        <v>96595.3</v>
      </c>
      <c r="CC230" s="3">
        <v>96.594999999999999</v>
      </c>
      <c r="CD230" s="3">
        <v>0.26500000000000001</v>
      </c>
      <c r="CE230" s="3">
        <v>0</v>
      </c>
      <c r="CF230" s="3">
        <v>0</v>
      </c>
      <c r="CG230" s="3">
        <v>0</v>
      </c>
      <c r="CH230" s="3">
        <v>0</v>
      </c>
      <c r="CI230" s="3">
        <v>96595.199999999997</v>
      </c>
      <c r="CJ230" s="2" t="s">
        <v>278</v>
      </c>
      <c r="CK230" s="2" t="s">
        <v>273</v>
      </c>
      <c r="CL230" s="2" t="s">
        <v>291</v>
      </c>
    </row>
    <row r="231" spans="1:90" hidden="1" x14ac:dyDescent="0.2">
      <c r="A231" s="2" t="s">
        <v>3133</v>
      </c>
      <c r="B231" s="2" t="s">
        <v>3134</v>
      </c>
      <c r="C231" s="2" t="s">
        <v>3135</v>
      </c>
      <c r="D231" s="2" t="s">
        <v>3136</v>
      </c>
      <c r="E231" s="2" t="s">
        <v>2324</v>
      </c>
      <c r="F231" s="2" t="s">
        <v>262</v>
      </c>
      <c r="G231" s="2" t="s">
        <v>3137</v>
      </c>
      <c r="H231" s="2" t="s">
        <v>1839</v>
      </c>
      <c r="I231" s="2" t="s">
        <v>3138</v>
      </c>
      <c r="J231" s="2" t="s">
        <v>601</v>
      </c>
      <c r="K231" s="2" t="s">
        <v>3139</v>
      </c>
      <c r="L231" s="2" t="s">
        <v>3136</v>
      </c>
      <c r="M231" s="2" t="s">
        <v>262</v>
      </c>
      <c r="N231" s="2" t="s">
        <v>3137</v>
      </c>
      <c r="O231" s="2" t="s">
        <v>268</v>
      </c>
      <c r="P231" s="2" t="s">
        <v>269</v>
      </c>
      <c r="Q231" s="2" t="s">
        <v>261</v>
      </c>
      <c r="R231" s="2" t="s">
        <v>3140</v>
      </c>
      <c r="S231" s="2" t="s">
        <v>318</v>
      </c>
      <c r="T231" s="2" t="s">
        <v>319</v>
      </c>
      <c r="U231" s="2" t="s">
        <v>3141</v>
      </c>
      <c r="V231" s="2" t="s">
        <v>3142</v>
      </c>
      <c r="W231" s="2" t="s">
        <v>273</v>
      </c>
      <c r="X231" s="2" t="s">
        <v>274</v>
      </c>
      <c r="Y231" s="2" t="s">
        <v>275</v>
      </c>
      <c r="Z231" s="2" t="s">
        <v>276</v>
      </c>
      <c r="AA231" s="2" t="s">
        <v>3143</v>
      </c>
      <c r="AB231" s="2" t="s">
        <v>3144</v>
      </c>
      <c r="AC231" s="2" t="s">
        <v>437</v>
      </c>
      <c r="AD231" s="2" t="s">
        <v>3145</v>
      </c>
      <c r="AE231" s="2" t="s">
        <v>1658</v>
      </c>
      <c r="AF231" s="2" t="s">
        <v>3146</v>
      </c>
      <c r="AG231" s="2" t="s">
        <v>273</v>
      </c>
      <c r="AH231" s="2" t="s">
        <v>273</v>
      </c>
      <c r="AI231" s="2" t="s">
        <v>273</v>
      </c>
      <c r="AJ231" s="2" t="s">
        <v>273</v>
      </c>
      <c r="AK231" s="2" t="s">
        <v>3147</v>
      </c>
      <c r="AL231" s="2" t="s">
        <v>273</v>
      </c>
      <c r="AM231" s="2" t="s">
        <v>273</v>
      </c>
      <c r="AN231" s="2" t="s">
        <v>278</v>
      </c>
      <c r="AO231" s="2" t="s">
        <v>273</v>
      </c>
      <c r="AP231" s="2" t="s">
        <v>273</v>
      </c>
      <c r="AQ231" s="2" t="s">
        <v>273</v>
      </c>
      <c r="AR231" s="3">
        <v>33.892200000000003</v>
      </c>
      <c r="AS231" s="3">
        <v>118.02800000000001</v>
      </c>
      <c r="AT231" s="2" t="s">
        <v>280</v>
      </c>
      <c r="AU231" s="2" t="s">
        <v>281</v>
      </c>
      <c r="AV231" s="2" t="s">
        <v>3061</v>
      </c>
      <c r="AW231" s="2" t="s">
        <v>3062</v>
      </c>
      <c r="AX231" s="2" t="s">
        <v>3121</v>
      </c>
      <c r="AY231" s="2" t="s">
        <v>3122</v>
      </c>
      <c r="AZ231" s="2" t="s">
        <v>3123</v>
      </c>
      <c r="BA231" s="3">
        <v>155</v>
      </c>
      <c r="BB231" s="3">
        <v>115</v>
      </c>
      <c r="BC231" s="3">
        <v>7344</v>
      </c>
      <c r="BD231" s="2" t="s">
        <v>287</v>
      </c>
      <c r="BE231" s="2" t="s">
        <v>288</v>
      </c>
      <c r="BF231" s="2" t="s">
        <v>289</v>
      </c>
      <c r="BG231" s="2" t="s">
        <v>290</v>
      </c>
      <c r="BH231" s="2" t="s">
        <v>278</v>
      </c>
      <c r="BI231" s="3">
        <v>70</v>
      </c>
      <c r="BJ231" s="3">
        <v>28899</v>
      </c>
      <c r="BK231" s="3">
        <v>42860</v>
      </c>
      <c r="BL231" s="3">
        <v>365</v>
      </c>
      <c r="BM231" s="3">
        <v>149</v>
      </c>
      <c r="BN231" s="3">
        <v>11591</v>
      </c>
      <c r="BO231" s="3">
        <v>1578</v>
      </c>
      <c r="BP231" s="3">
        <v>0.1051</v>
      </c>
      <c r="BQ231" s="2" t="s">
        <v>278</v>
      </c>
      <c r="BR231" s="3">
        <v>0</v>
      </c>
      <c r="BS231" s="3">
        <v>0</v>
      </c>
      <c r="BT231" s="2" t="s">
        <v>278</v>
      </c>
      <c r="BU231" s="3">
        <v>1</v>
      </c>
      <c r="BV231" s="3">
        <v>2</v>
      </c>
      <c r="BW231" s="3">
        <v>100000</v>
      </c>
      <c r="BX231" s="3">
        <v>50000</v>
      </c>
      <c r="BY231" s="3">
        <v>177000</v>
      </c>
      <c r="BZ231" s="3">
        <v>118000</v>
      </c>
      <c r="CA231" s="3">
        <v>0</v>
      </c>
      <c r="CB231" s="3">
        <v>295000</v>
      </c>
      <c r="CC231" s="3">
        <v>295</v>
      </c>
      <c r="CD231" s="3">
        <v>0.8</v>
      </c>
      <c r="CE231" s="3">
        <v>0</v>
      </c>
      <c r="CF231" s="3">
        <v>0</v>
      </c>
      <c r="CG231" s="3">
        <v>0</v>
      </c>
      <c r="CH231" s="3">
        <v>0</v>
      </c>
      <c r="CI231" s="3">
        <v>295000</v>
      </c>
      <c r="CJ231" s="2" t="s">
        <v>437</v>
      </c>
      <c r="CK231" s="2" t="s">
        <v>273</v>
      </c>
      <c r="CL231" s="2" t="s">
        <v>291</v>
      </c>
    </row>
    <row r="232" spans="1:90" hidden="1" x14ac:dyDescent="0.2">
      <c r="A232" s="2" t="s">
        <v>3148</v>
      </c>
      <c r="B232" s="2" t="s">
        <v>3149</v>
      </c>
      <c r="C232" s="2" t="s">
        <v>3150</v>
      </c>
      <c r="D232" s="2" t="s">
        <v>3151</v>
      </c>
      <c r="E232" s="2" t="s">
        <v>624</v>
      </c>
      <c r="F232" s="2" t="s">
        <v>262</v>
      </c>
      <c r="G232" s="2" t="s">
        <v>3152</v>
      </c>
      <c r="H232" s="2" t="s">
        <v>626</v>
      </c>
      <c r="I232" s="2" t="s">
        <v>3153</v>
      </c>
      <c r="J232" s="2" t="s">
        <v>354</v>
      </c>
      <c r="K232" s="2" t="s">
        <v>624</v>
      </c>
      <c r="L232" s="2" t="s">
        <v>3154</v>
      </c>
      <c r="M232" s="2" t="s">
        <v>262</v>
      </c>
      <c r="N232" s="2" t="s">
        <v>628</v>
      </c>
      <c r="O232" s="2" t="s">
        <v>268</v>
      </c>
      <c r="P232" s="2" t="s">
        <v>629</v>
      </c>
      <c r="Q232" s="2" t="s">
        <v>630</v>
      </c>
      <c r="R232" s="2" t="s">
        <v>3155</v>
      </c>
      <c r="S232" s="2" t="s">
        <v>318</v>
      </c>
      <c r="T232" s="2" t="s">
        <v>319</v>
      </c>
      <c r="U232" s="2" t="s">
        <v>3156</v>
      </c>
      <c r="V232" s="2" t="s">
        <v>3157</v>
      </c>
      <c r="W232" s="2" t="s">
        <v>273</v>
      </c>
      <c r="X232" s="2" t="s">
        <v>274</v>
      </c>
      <c r="Y232" s="2" t="s">
        <v>275</v>
      </c>
      <c r="Z232" s="2" t="s">
        <v>276</v>
      </c>
      <c r="AA232" s="2" t="s">
        <v>3158</v>
      </c>
      <c r="AB232" s="2" t="s">
        <v>3159</v>
      </c>
      <c r="AC232" s="2" t="s">
        <v>278</v>
      </c>
      <c r="AD232" s="2" t="s">
        <v>273</v>
      </c>
      <c r="AE232" s="2" t="s">
        <v>273</v>
      </c>
      <c r="AF232" s="2" t="s">
        <v>279</v>
      </c>
      <c r="AG232" s="2" t="s">
        <v>273</v>
      </c>
      <c r="AH232" s="2" t="s">
        <v>273</v>
      </c>
      <c r="AI232" s="2" t="s">
        <v>273</v>
      </c>
      <c r="AJ232" s="2" t="s">
        <v>273</v>
      </c>
      <c r="AK232" s="2" t="s">
        <v>273</v>
      </c>
      <c r="AL232" s="2" t="s">
        <v>273</v>
      </c>
      <c r="AM232" s="2" t="s">
        <v>273</v>
      </c>
      <c r="AN232" s="2" t="s">
        <v>278</v>
      </c>
      <c r="AO232" s="2" t="s">
        <v>273</v>
      </c>
      <c r="AP232" s="2" t="s">
        <v>273</v>
      </c>
      <c r="AQ232" s="2" t="s">
        <v>273</v>
      </c>
      <c r="AR232" s="3">
        <v>36.306399999999996</v>
      </c>
      <c r="AS232" s="3">
        <v>119.771</v>
      </c>
      <c r="AT232" s="2" t="s">
        <v>280</v>
      </c>
      <c r="AU232" s="2" t="s">
        <v>281</v>
      </c>
      <c r="AV232" s="2" t="s">
        <v>3061</v>
      </c>
      <c r="AW232" s="2" t="s">
        <v>3062</v>
      </c>
      <c r="AX232" s="2" t="s">
        <v>3160</v>
      </c>
      <c r="AY232" s="2" t="s">
        <v>3161</v>
      </c>
      <c r="AZ232" s="2" t="s">
        <v>3162</v>
      </c>
      <c r="BA232" s="3">
        <v>420</v>
      </c>
      <c r="BB232" s="3">
        <v>390</v>
      </c>
      <c r="BC232" s="3">
        <v>6000</v>
      </c>
      <c r="BD232" s="2" t="s">
        <v>310</v>
      </c>
      <c r="BE232" s="2" t="s">
        <v>311</v>
      </c>
      <c r="BF232" s="2" t="s">
        <v>289</v>
      </c>
      <c r="BG232" s="2" t="s">
        <v>290</v>
      </c>
      <c r="BH232" s="2" t="s">
        <v>278</v>
      </c>
      <c r="BI232" s="3">
        <v>100</v>
      </c>
      <c r="BJ232" s="3">
        <v>55517</v>
      </c>
      <c r="BK232" s="3">
        <v>8667</v>
      </c>
      <c r="BL232" s="3">
        <v>313</v>
      </c>
      <c r="BM232" s="3">
        <v>49</v>
      </c>
      <c r="BN232" s="3">
        <v>24000</v>
      </c>
      <c r="BO232" s="3">
        <v>4000</v>
      </c>
      <c r="BP232" s="3">
        <v>7.7899999999999997E-2</v>
      </c>
      <c r="BQ232" s="2" t="s">
        <v>278</v>
      </c>
      <c r="BR232" s="3">
        <v>0</v>
      </c>
      <c r="BS232" s="3">
        <v>0</v>
      </c>
      <c r="BT232" s="2" t="s">
        <v>278</v>
      </c>
      <c r="BU232" s="3">
        <v>1</v>
      </c>
      <c r="BV232" s="3">
        <v>1</v>
      </c>
      <c r="BW232" s="3">
        <v>25000</v>
      </c>
      <c r="BX232" s="3">
        <v>25000</v>
      </c>
      <c r="BY232" s="3">
        <v>78000</v>
      </c>
      <c r="BZ232" s="3">
        <v>0</v>
      </c>
      <c r="CA232" s="3">
        <v>0</v>
      </c>
      <c r="CB232" s="3">
        <v>78000.100000000006</v>
      </c>
      <c r="CC232" s="3">
        <v>78</v>
      </c>
      <c r="CD232" s="3">
        <v>0.214</v>
      </c>
      <c r="CE232" s="3">
        <v>0</v>
      </c>
      <c r="CF232" s="3">
        <v>0</v>
      </c>
      <c r="CG232" s="3">
        <v>0</v>
      </c>
      <c r="CH232" s="3">
        <v>0</v>
      </c>
      <c r="CI232" s="3">
        <v>78000</v>
      </c>
      <c r="CJ232" s="2" t="s">
        <v>278</v>
      </c>
      <c r="CK232" s="2" t="s">
        <v>273</v>
      </c>
      <c r="CL232" s="2" t="s">
        <v>291</v>
      </c>
    </row>
    <row r="233" spans="1:90" hidden="1" x14ac:dyDescent="0.2">
      <c r="A233" s="2" t="s">
        <v>3163</v>
      </c>
      <c r="B233" s="2" t="s">
        <v>3164</v>
      </c>
      <c r="C233" s="2" t="s">
        <v>273</v>
      </c>
      <c r="D233" s="2" t="s">
        <v>3165</v>
      </c>
      <c r="E233" s="2" t="s">
        <v>261</v>
      </c>
      <c r="F233" s="2" t="s">
        <v>262</v>
      </c>
      <c r="G233" s="2" t="s">
        <v>3166</v>
      </c>
      <c r="H233" s="2" t="s">
        <v>264</v>
      </c>
      <c r="I233" s="2" t="s">
        <v>3167</v>
      </c>
      <c r="J233" s="2" t="s">
        <v>266</v>
      </c>
      <c r="K233" s="2" t="s">
        <v>261</v>
      </c>
      <c r="L233" s="2" t="s">
        <v>3168</v>
      </c>
      <c r="M233" s="2" t="s">
        <v>262</v>
      </c>
      <c r="N233" s="2" t="s">
        <v>3169</v>
      </c>
      <c r="O233" s="2" t="s">
        <v>268</v>
      </c>
      <c r="P233" s="2" t="s">
        <v>269</v>
      </c>
      <c r="Q233" s="2" t="s">
        <v>261</v>
      </c>
      <c r="R233" s="2" t="s">
        <v>3170</v>
      </c>
      <c r="S233" s="2" t="s">
        <v>268</v>
      </c>
      <c r="T233" s="2" t="s">
        <v>1683</v>
      </c>
      <c r="U233" s="2" t="s">
        <v>3171</v>
      </c>
      <c r="V233" s="2" t="s">
        <v>273</v>
      </c>
      <c r="W233" s="2" t="s">
        <v>273</v>
      </c>
      <c r="X233" s="2" t="s">
        <v>274</v>
      </c>
      <c r="Y233" s="2" t="s">
        <v>275</v>
      </c>
      <c r="Z233" s="2" t="s">
        <v>276</v>
      </c>
      <c r="AA233" s="2" t="s">
        <v>3172</v>
      </c>
      <c r="AB233" s="2" t="s">
        <v>3173</v>
      </c>
      <c r="AC233" s="2" t="s">
        <v>278</v>
      </c>
      <c r="AD233" s="2" t="s">
        <v>273</v>
      </c>
      <c r="AE233" s="2" t="s">
        <v>273</v>
      </c>
      <c r="AF233" s="2" t="s">
        <v>273</v>
      </c>
      <c r="AG233" s="2" t="s">
        <v>273</v>
      </c>
      <c r="AH233" s="2" t="s">
        <v>273</v>
      </c>
      <c r="AI233" s="2" t="s">
        <v>273</v>
      </c>
      <c r="AJ233" s="2" t="s">
        <v>273</v>
      </c>
      <c r="AK233" s="2" t="s">
        <v>273</v>
      </c>
      <c r="AL233" s="2" t="s">
        <v>273</v>
      </c>
      <c r="AM233" s="2" t="s">
        <v>273</v>
      </c>
      <c r="AN233" s="2" t="s">
        <v>278</v>
      </c>
      <c r="AO233" s="2" t="s">
        <v>273</v>
      </c>
      <c r="AP233" s="2" t="s">
        <v>273</v>
      </c>
      <c r="AQ233" s="2" t="s">
        <v>273</v>
      </c>
      <c r="AR233" s="3">
        <v>33.9636</v>
      </c>
      <c r="AS233" s="3">
        <v>118.27200000000001</v>
      </c>
      <c r="AT233" s="2" t="s">
        <v>280</v>
      </c>
      <c r="AU233" s="2" t="s">
        <v>281</v>
      </c>
      <c r="AV233" s="2" t="s">
        <v>3061</v>
      </c>
      <c r="AW233" s="2" t="s">
        <v>3062</v>
      </c>
      <c r="AX233" s="2" t="s">
        <v>3174</v>
      </c>
      <c r="AY233" s="2" t="s">
        <v>3175</v>
      </c>
      <c r="AZ233" s="2" t="s">
        <v>3176</v>
      </c>
      <c r="BA233" s="3">
        <v>80</v>
      </c>
      <c r="BB233" s="3">
        <v>60</v>
      </c>
      <c r="BC233" s="3">
        <v>8736</v>
      </c>
      <c r="BD233" s="2" t="s">
        <v>741</v>
      </c>
      <c r="BE233" s="2" t="s">
        <v>742</v>
      </c>
      <c r="BF233" s="2" t="s">
        <v>310</v>
      </c>
      <c r="BG233" s="2" t="s">
        <v>311</v>
      </c>
      <c r="BH233" s="2" t="s">
        <v>278</v>
      </c>
      <c r="BI233" s="3">
        <v>80</v>
      </c>
      <c r="BJ233" s="3">
        <v>11760</v>
      </c>
      <c r="BK233" s="3">
        <v>0</v>
      </c>
      <c r="BL233" s="3">
        <v>0</v>
      </c>
      <c r="BM233" s="3">
        <v>0</v>
      </c>
      <c r="BN233" s="3">
        <v>4235</v>
      </c>
      <c r="BO233" s="3">
        <v>484</v>
      </c>
      <c r="BP233" s="3">
        <v>0.10009999999999999</v>
      </c>
      <c r="BQ233" s="2" t="s">
        <v>278</v>
      </c>
      <c r="BR233" s="3">
        <v>0</v>
      </c>
      <c r="BS233" s="3">
        <v>0</v>
      </c>
      <c r="BT233" s="2" t="s">
        <v>278</v>
      </c>
      <c r="BU233" s="3">
        <v>0</v>
      </c>
      <c r="BV233" s="3">
        <v>0</v>
      </c>
      <c r="BW233" s="3">
        <v>0</v>
      </c>
      <c r="BX233" s="3">
        <v>0</v>
      </c>
      <c r="BY233" s="3">
        <v>0</v>
      </c>
      <c r="BZ233" s="3">
        <v>23800</v>
      </c>
      <c r="CA233" s="3">
        <v>0</v>
      </c>
      <c r="CB233" s="3">
        <v>23800</v>
      </c>
      <c r="CC233" s="3">
        <v>23.8</v>
      </c>
      <c r="CD233" s="3">
        <v>0.06</v>
      </c>
      <c r="CE233" s="3">
        <v>0</v>
      </c>
      <c r="CF233" s="3">
        <v>0</v>
      </c>
      <c r="CG233" s="3">
        <v>0</v>
      </c>
      <c r="CH233" s="3">
        <v>0</v>
      </c>
      <c r="CI233" s="3">
        <v>23800</v>
      </c>
      <c r="CJ233" s="2" t="s">
        <v>278</v>
      </c>
      <c r="CK233" s="2" t="s">
        <v>273</v>
      </c>
      <c r="CL233" s="2" t="s">
        <v>291</v>
      </c>
    </row>
    <row r="234" spans="1:90" hidden="1" x14ac:dyDescent="0.2">
      <c r="A234" s="2" t="s">
        <v>3177</v>
      </c>
      <c r="B234" s="2" t="s">
        <v>3178</v>
      </c>
      <c r="C234" s="2" t="s">
        <v>3179</v>
      </c>
      <c r="D234" s="2" t="s">
        <v>3180</v>
      </c>
      <c r="E234" s="2" t="s">
        <v>3181</v>
      </c>
      <c r="F234" s="2" t="s">
        <v>262</v>
      </c>
      <c r="G234" s="2" t="s">
        <v>3182</v>
      </c>
      <c r="H234" s="2" t="s">
        <v>1204</v>
      </c>
      <c r="I234" s="2" t="s">
        <v>3183</v>
      </c>
      <c r="J234" s="2" t="s">
        <v>1531</v>
      </c>
      <c r="K234" s="2" t="s">
        <v>3181</v>
      </c>
      <c r="L234" s="2" t="s">
        <v>3180</v>
      </c>
      <c r="M234" s="2" t="s">
        <v>262</v>
      </c>
      <c r="N234" s="2" t="s">
        <v>3184</v>
      </c>
      <c r="O234" s="2" t="s">
        <v>268</v>
      </c>
      <c r="P234" s="2" t="s">
        <v>1207</v>
      </c>
      <c r="Q234" s="2" t="s">
        <v>1208</v>
      </c>
      <c r="R234" s="2" t="s">
        <v>3185</v>
      </c>
      <c r="S234" s="2" t="s">
        <v>305</v>
      </c>
      <c r="T234" s="2" t="s">
        <v>306</v>
      </c>
      <c r="U234" s="2" t="s">
        <v>3186</v>
      </c>
      <c r="V234" s="2" t="s">
        <v>3187</v>
      </c>
      <c r="W234" s="2" t="s">
        <v>273</v>
      </c>
      <c r="X234" s="2" t="s">
        <v>274</v>
      </c>
      <c r="Y234" s="2" t="s">
        <v>275</v>
      </c>
      <c r="Z234" s="2" t="s">
        <v>276</v>
      </c>
      <c r="AA234" s="2" t="s">
        <v>3188</v>
      </c>
      <c r="AB234" s="2" t="s">
        <v>3189</v>
      </c>
      <c r="AC234" s="2" t="s">
        <v>278</v>
      </c>
      <c r="AD234" s="2" t="s">
        <v>273</v>
      </c>
      <c r="AE234" s="2" t="s">
        <v>273</v>
      </c>
      <c r="AF234" s="2" t="s">
        <v>279</v>
      </c>
      <c r="AG234" s="2" t="s">
        <v>273</v>
      </c>
      <c r="AH234" s="2" t="s">
        <v>273</v>
      </c>
      <c r="AI234" s="2" t="s">
        <v>273</v>
      </c>
      <c r="AJ234" s="2" t="s">
        <v>273</v>
      </c>
      <c r="AK234" s="2" t="s">
        <v>273</v>
      </c>
      <c r="AL234" s="2" t="s">
        <v>273</v>
      </c>
      <c r="AM234" s="2" t="s">
        <v>273</v>
      </c>
      <c r="AN234" s="2" t="s">
        <v>278</v>
      </c>
      <c r="AO234" s="2" t="s">
        <v>273</v>
      </c>
      <c r="AP234" s="2" t="s">
        <v>273</v>
      </c>
      <c r="AQ234" s="2" t="s">
        <v>273</v>
      </c>
      <c r="AR234" s="3">
        <v>33.745199999999997</v>
      </c>
      <c r="AS234" s="3">
        <v>118.003</v>
      </c>
      <c r="AT234" s="2" t="s">
        <v>280</v>
      </c>
      <c r="AU234" s="2" t="s">
        <v>281</v>
      </c>
      <c r="AV234" s="2" t="s">
        <v>3061</v>
      </c>
      <c r="AW234" s="2" t="s">
        <v>3062</v>
      </c>
      <c r="AX234" s="2" t="s">
        <v>3190</v>
      </c>
      <c r="AY234" s="2" t="s">
        <v>3191</v>
      </c>
      <c r="AZ234" s="2" t="s">
        <v>3192</v>
      </c>
      <c r="BA234" s="3">
        <v>400</v>
      </c>
      <c r="BB234" s="3">
        <v>400</v>
      </c>
      <c r="BC234" s="3">
        <v>4160</v>
      </c>
      <c r="BD234" s="2" t="s">
        <v>287</v>
      </c>
      <c r="BE234" s="2" t="s">
        <v>288</v>
      </c>
      <c r="BF234" s="2" t="s">
        <v>289</v>
      </c>
      <c r="BG234" s="2" t="s">
        <v>290</v>
      </c>
      <c r="BH234" s="2" t="s">
        <v>278</v>
      </c>
      <c r="BI234" s="3">
        <v>90</v>
      </c>
      <c r="BJ234" s="3">
        <v>72050</v>
      </c>
      <c r="BK234" s="3">
        <v>0</v>
      </c>
      <c r="BL234" s="3">
        <v>0</v>
      </c>
      <c r="BM234" s="3">
        <v>0</v>
      </c>
      <c r="BN234" s="3">
        <v>9300</v>
      </c>
      <c r="BO234" s="3">
        <v>2235</v>
      </c>
      <c r="BP234" s="3">
        <v>8.7800000000000003E-2</v>
      </c>
      <c r="BQ234" s="2" t="s">
        <v>278</v>
      </c>
      <c r="BR234" s="3">
        <v>0</v>
      </c>
      <c r="BS234" s="3">
        <v>0</v>
      </c>
      <c r="BT234" s="2" t="s">
        <v>278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56019.6</v>
      </c>
      <c r="CA234" s="3">
        <v>0</v>
      </c>
      <c r="CB234" s="3">
        <v>56019.6</v>
      </c>
      <c r="CC234" s="3">
        <v>56.02</v>
      </c>
      <c r="CD234" s="3">
        <v>0.153</v>
      </c>
      <c r="CE234" s="3">
        <v>0</v>
      </c>
      <c r="CF234" s="3">
        <v>0</v>
      </c>
      <c r="CG234" s="3">
        <v>0</v>
      </c>
      <c r="CH234" s="3">
        <v>0</v>
      </c>
      <c r="CI234" s="3">
        <v>56019.6</v>
      </c>
      <c r="CJ234" s="2" t="s">
        <v>278</v>
      </c>
      <c r="CK234" s="2" t="s">
        <v>273</v>
      </c>
      <c r="CL234" s="2" t="s">
        <v>291</v>
      </c>
    </row>
    <row r="235" spans="1:90" hidden="1" x14ac:dyDescent="0.2">
      <c r="A235" s="2" t="s">
        <v>3193</v>
      </c>
      <c r="B235" s="2" t="s">
        <v>3194</v>
      </c>
      <c r="C235" s="2" t="s">
        <v>273</v>
      </c>
      <c r="D235" s="2" t="s">
        <v>3195</v>
      </c>
      <c r="E235" s="2" t="s">
        <v>3196</v>
      </c>
      <c r="F235" s="2" t="s">
        <v>262</v>
      </c>
      <c r="G235" s="2" t="s">
        <v>3197</v>
      </c>
      <c r="H235" s="2" t="s">
        <v>3198</v>
      </c>
      <c r="I235" s="2" t="s">
        <v>3199</v>
      </c>
      <c r="J235" s="2" t="s">
        <v>1316</v>
      </c>
      <c r="K235" s="2" t="s">
        <v>3196</v>
      </c>
      <c r="L235" s="2" t="s">
        <v>3195</v>
      </c>
      <c r="M235" s="2" t="s">
        <v>262</v>
      </c>
      <c r="N235" s="2" t="s">
        <v>3197</v>
      </c>
      <c r="O235" s="2" t="s">
        <v>268</v>
      </c>
      <c r="P235" s="2" t="s">
        <v>805</v>
      </c>
      <c r="Q235" s="2" t="s">
        <v>806</v>
      </c>
      <c r="R235" s="2" t="s">
        <v>3194</v>
      </c>
      <c r="S235" s="2" t="s">
        <v>338</v>
      </c>
      <c r="T235" s="2" t="s">
        <v>339</v>
      </c>
      <c r="U235" s="2" t="s">
        <v>3200</v>
      </c>
      <c r="V235" s="2" t="s">
        <v>3201</v>
      </c>
      <c r="W235" s="2" t="s">
        <v>273</v>
      </c>
      <c r="X235" s="2" t="s">
        <v>274</v>
      </c>
      <c r="Y235" s="2" t="s">
        <v>275</v>
      </c>
      <c r="Z235" s="2" t="s">
        <v>276</v>
      </c>
      <c r="AA235" s="2" t="s">
        <v>3202</v>
      </c>
      <c r="AB235" s="2" t="s">
        <v>3202</v>
      </c>
      <c r="AC235" s="2" t="s">
        <v>437</v>
      </c>
      <c r="AD235" s="2" t="s">
        <v>273</v>
      </c>
      <c r="AE235" s="2" t="s">
        <v>273</v>
      </c>
      <c r="AF235" s="2" t="s">
        <v>279</v>
      </c>
      <c r="AG235" s="2" t="s">
        <v>273</v>
      </c>
      <c r="AH235" s="2" t="s">
        <v>273</v>
      </c>
      <c r="AI235" s="2" t="s">
        <v>273</v>
      </c>
      <c r="AJ235" s="2" t="s">
        <v>273</v>
      </c>
      <c r="AK235" s="2" t="s">
        <v>273</v>
      </c>
      <c r="AL235" s="2" t="s">
        <v>273</v>
      </c>
      <c r="AM235" s="2" t="s">
        <v>273</v>
      </c>
      <c r="AN235" s="2" t="s">
        <v>278</v>
      </c>
      <c r="AO235" s="2" t="s">
        <v>273</v>
      </c>
      <c r="AP235" s="2" t="s">
        <v>273</v>
      </c>
      <c r="AQ235" s="2" t="s">
        <v>273</v>
      </c>
      <c r="AR235" s="3">
        <v>32.6143</v>
      </c>
      <c r="AS235" s="3">
        <v>117.086</v>
      </c>
      <c r="AT235" s="2" t="s">
        <v>280</v>
      </c>
      <c r="AU235" s="2" t="s">
        <v>281</v>
      </c>
      <c r="AV235" s="2" t="s">
        <v>1696</v>
      </c>
      <c r="AW235" s="2" t="s">
        <v>3203</v>
      </c>
      <c r="AX235" s="2" t="s">
        <v>3204</v>
      </c>
      <c r="AY235" s="2" t="s">
        <v>3205</v>
      </c>
      <c r="AZ235" s="2" t="s">
        <v>3206</v>
      </c>
      <c r="BA235" s="3">
        <v>500</v>
      </c>
      <c r="BB235" s="3">
        <v>450</v>
      </c>
      <c r="BC235" s="3">
        <v>2000</v>
      </c>
      <c r="BD235" s="2" t="s">
        <v>812</v>
      </c>
      <c r="BE235" s="2" t="s">
        <v>813</v>
      </c>
      <c r="BF235" s="2" t="s">
        <v>812</v>
      </c>
      <c r="BG235" s="2" t="s">
        <v>813</v>
      </c>
      <c r="BH235" s="2" t="s">
        <v>278</v>
      </c>
      <c r="BI235" s="3">
        <v>80</v>
      </c>
      <c r="BJ235" s="3">
        <v>30294</v>
      </c>
      <c r="BK235" s="3">
        <v>0</v>
      </c>
      <c r="BL235" s="3">
        <v>0</v>
      </c>
      <c r="BM235" s="3">
        <v>0</v>
      </c>
      <c r="BN235" s="3">
        <v>2992.51</v>
      </c>
      <c r="BO235" s="3">
        <v>1496</v>
      </c>
      <c r="BP235" s="3">
        <v>8.0199999999999994E-2</v>
      </c>
      <c r="BQ235" s="2" t="s">
        <v>278</v>
      </c>
      <c r="BR235" s="3">
        <v>0</v>
      </c>
      <c r="BS235" s="3">
        <v>0</v>
      </c>
      <c r="BT235" s="2" t="s">
        <v>278</v>
      </c>
      <c r="BU235" s="3">
        <v>0</v>
      </c>
      <c r="BV235" s="3">
        <v>0</v>
      </c>
      <c r="BW235" s="3">
        <v>0</v>
      </c>
      <c r="BX235" s="3">
        <v>0</v>
      </c>
      <c r="BY235" s="3">
        <v>0</v>
      </c>
      <c r="BZ235" s="3">
        <v>3200</v>
      </c>
      <c r="CA235" s="3">
        <v>0</v>
      </c>
      <c r="CB235" s="3">
        <v>3200</v>
      </c>
      <c r="CC235" s="3">
        <v>3.2</v>
      </c>
      <c r="CD235" s="3">
        <v>0</v>
      </c>
      <c r="CE235" s="3">
        <v>0</v>
      </c>
      <c r="CF235" s="3">
        <v>0</v>
      </c>
      <c r="CG235" s="3">
        <v>0</v>
      </c>
      <c r="CH235" s="3">
        <v>0</v>
      </c>
      <c r="CI235" s="3">
        <v>3200</v>
      </c>
      <c r="CJ235" s="2" t="s">
        <v>278</v>
      </c>
      <c r="CK235" s="2" t="s">
        <v>273</v>
      </c>
      <c r="CL235" s="2" t="s">
        <v>291</v>
      </c>
    </row>
    <row r="236" spans="1:90" hidden="1" x14ac:dyDescent="0.2">
      <c r="A236" s="2" t="s">
        <v>3207</v>
      </c>
      <c r="B236" s="2" t="s">
        <v>3208</v>
      </c>
      <c r="C236" s="2" t="s">
        <v>3209</v>
      </c>
      <c r="D236" s="2" t="s">
        <v>3210</v>
      </c>
      <c r="E236" s="2" t="s">
        <v>1467</v>
      </c>
      <c r="F236" s="2" t="s">
        <v>262</v>
      </c>
      <c r="G236" s="2" t="s">
        <v>3211</v>
      </c>
      <c r="H236" s="2" t="s">
        <v>599</v>
      </c>
      <c r="I236" s="2" t="s">
        <v>3212</v>
      </c>
      <c r="J236" s="2" t="s">
        <v>1470</v>
      </c>
      <c r="K236" s="2" t="s">
        <v>1467</v>
      </c>
      <c r="L236" s="2" t="s">
        <v>3210</v>
      </c>
      <c r="M236" s="2" t="s">
        <v>262</v>
      </c>
      <c r="N236" s="2" t="s">
        <v>3058</v>
      </c>
      <c r="O236" s="2" t="s">
        <v>268</v>
      </c>
      <c r="P236" s="2" t="s">
        <v>269</v>
      </c>
      <c r="Q236" s="2" t="s">
        <v>261</v>
      </c>
      <c r="R236" s="2" t="s">
        <v>3208</v>
      </c>
      <c r="S236" s="2" t="s">
        <v>318</v>
      </c>
      <c r="T236" s="2" t="s">
        <v>319</v>
      </c>
      <c r="U236" s="2" t="s">
        <v>3213</v>
      </c>
      <c r="V236" s="2" t="s">
        <v>273</v>
      </c>
      <c r="W236" s="2" t="s">
        <v>273</v>
      </c>
      <c r="X236" s="2" t="s">
        <v>274</v>
      </c>
      <c r="Y236" s="2" t="s">
        <v>275</v>
      </c>
      <c r="Z236" s="2" t="s">
        <v>276</v>
      </c>
      <c r="AA236" s="2" t="s">
        <v>3214</v>
      </c>
      <c r="AB236" s="2" t="s">
        <v>3214</v>
      </c>
      <c r="AC236" s="2" t="s">
        <v>278</v>
      </c>
      <c r="AD236" s="2" t="s">
        <v>273</v>
      </c>
      <c r="AE236" s="2" t="s">
        <v>273</v>
      </c>
      <c r="AF236" s="2" t="s">
        <v>279</v>
      </c>
      <c r="AG236" s="2" t="s">
        <v>273</v>
      </c>
      <c r="AH236" s="2" t="s">
        <v>273</v>
      </c>
      <c r="AI236" s="2" t="s">
        <v>273</v>
      </c>
      <c r="AJ236" s="2" t="s">
        <v>273</v>
      </c>
      <c r="AK236" s="2" t="s">
        <v>273</v>
      </c>
      <c r="AL236" s="2" t="s">
        <v>273</v>
      </c>
      <c r="AM236" s="2" t="s">
        <v>273</v>
      </c>
      <c r="AN236" s="2" t="s">
        <v>278</v>
      </c>
      <c r="AO236" s="2" t="s">
        <v>273</v>
      </c>
      <c r="AP236" s="2" t="s">
        <v>273</v>
      </c>
      <c r="AQ236" s="2" t="s">
        <v>273</v>
      </c>
      <c r="AR236" s="3">
        <v>33.901699999999998</v>
      </c>
      <c r="AS236" s="3">
        <v>118.279</v>
      </c>
      <c r="AT236" s="2" t="s">
        <v>280</v>
      </c>
      <c r="AU236" s="2" t="s">
        <v>281</v>
      </c>
      <c r="AV236" s="2" t="s">
        <v>1696</v>
      </c>
      <c r="AW236" s="2" t="s">
        <v>3203</v>
      </c>
      <c r="AX236" s="2" t="s">
        <v>3204</v>
      </c>
      <c r="AY236" s="2" t="s">
        <v>3205</v>
      </c>
      <c r="AZ236" s="2" t="s">
        <v>3215</v>
      </c>
      <c r="BA236" s="3">
        <v>150</v>
      </c>
      <c r="BB236" s="3">
        <v>100</v>
      </c>
      <c r="BC236" s="3">
        <v>2000</v>
      </c>
      <c r="BD236" s="2" t="s">
        <v>287</v>
      </c>
      <c r="BE236" s="2" t="s">
        <v>288</v>
      </c>
      <c r="BF236" s="2" t="s">
        <v>289</v>
      </c>
      <c r="BG236" s="2" t="s">
        <v>290</v>
      </c>
      <c r="BH236" s="2" t="s">
        <v>278</v>
      </c>
      <c r="BI236" s="3">
        <v>90</v>
      </c>
      <c r="BJ236" s="3">
        <v>7590</v>
      </c>
      <c r="BK236" s="3">
        <v>2511</v>
      </c>
      <c r="BL236" s="3">
        <v>376</v>
      </c>
      <c r="BM236" s="3">
        <v>173</v>
      </c>
      <c r="BN236" s="3">
        <v>612.05200000000002</v>
      </c>
      <c r="BO236" s="3">
        <v>306</v>
      </c>
      <c r="BP236" s="3">
        <v>9.1399999999999995E-2</v>
      </c>
      <c r="BQ236" s="2" t="s">
        <v>278</v>
      </c>
      <c r="BR236" s="3">
        <v>0</v>
      </c>
      <c r="BS236" s="3">
        <v>0</v>
      </c>
      <c r="BT236" s="2" t="s">
        <v>278</v>
      </c>
      <c r="BU236" s="3">
        <v>1</v>
      </c>
      <c r="BV236" s="3">
        <v>1</v>
      </c>
      <c r="BW236" s="3">
        <v>3000</v>
      </c>
      <c r="BX236" s="3">
        <v>3000</v>
      </c>
      <c r="BY236" s="3">
        <v>6276.47</v>
      </c>
      <c r="BZ236" s="3">
        <v>0</v>
      </c>
      <c r="CA236" s="3">
        <v>0</v>
      </c>
      <c r="CB236" s="3">
        <v>6276.5</v>
      </c>
      <c r="CC236" s="3">
        <v>6.2770000000000001</v>
      </c>
      <c r="CD236" s="3">
        <v>1.7000000000000001E-2</v>
      </c>
      <c r="CE236" s="3">
        <v>0</v>
      </c>
      <c r="CF236" s="3">
        <v>0</v>
      </c>
      <c r="CG236" s="3">
        <v>0</v>
      </c>
      <c r="CH236" s="3">
        <v>0</v>
      </c>
      <c r="CI236" s="3">
        <v>6276.47</v>
      </c>
      <c r="CJ236" s="2" t="s">
        <v>278</v>
      </c>
      <c r="CK236" s="2" t="s">
        <v>273</v>
      </c>
      <c r="CL236" s="2" t="s">
        <v>291</v>
      </c>
    </row>
    <row r="237" spans="1:90" hidden="1" x14ac:dyDescent="0.2">
      <c r="A237" s="2" t="s">
        <v>3216</v>
      </c>
      <c r="B237" s="2" t="s">
        <v>3217</v>
      </c>
      <c r="C237" s="2" t="s">
        <v>273</v>
      </c>
      <c r="D237" s="2" t="s">
        <v>3218</v>
      </c>
      <c r="E237" s="2" t="s">
        <v>1467</v>
      </c>
      <c r="F237" s="2" t="s">
        <v>262</v>
      </c>
      <c r="G237" s="2" t="s">
        <v>3219</v>
      </c>
      <c r="H237" s="2" t="s">
        <v>599</v>
      </c>
      <c r="I237" s="2" t="s">
        <v>3220</v>
      </c>
      <c r="J237" s="2" t="s">
        <v>1470</v>
      </c>
      <c r="K237" s="2" t="s">
        <v>1467</v>
      </c>
      <c r="L237" s="2" t="s">
        <v>3218</v>
      </c>
      <c r="M237" s="2" t="s">
        <v>262</v>
      </c>
      <c r="N237" s="2" t="s">
        <v>3219</v>
      </c>
      <c r="O237" s="2" t="s">
        <v>268</v>
      </c>
      <c r="P237" s="2" t="s">
        <v>269</v>
      </c>
      <c r="Q237" s="2" t="s">
        <v>261</v>
      </c>
      <c r="R237" s="2" t="s">
        <v>3217</v>
      </c>
      <c r="S237" s="2" t="s">
        <v>3046</v>
      </c>
      <c r="T237" s="2" t="s">
        <v>3047</v>
      </c>
      <c r="U237" s="2" t="s">
        <v>3221</v>
      </c>
      <c r="V237" s="2" t="s">
        <v>3222</v>
      </c>
      <c r="W237" s="2" t="s">
        <v>273</v>
      </c>
      <c r="X237" s="2" t="s">
        <v>274</v>
      </c>
      <c r="Y237" s="2" t="s">
        <v>275</v>
      </c>
      <c r="Z237" s="2" t="s">
        <v>276</v>
      </c>
      <c r="AA237" s="2" t="s">
        <v>3223</v>
      </c>
      <c r="AB237" s="2" t="s">
        <v>3223</v>
      </c>
      <c r="AC237" s="2" t="s">
        <v>437</v>
      </c>
      <c r="AD237" s="2" t="s">
        <v>273</v>
      </c>
      <c r="AE237" s="2" t="s">
        <v>273</v>
      </c>
      <c r="AF237" s="2" t="s">
        <v>279</v>
      </c>
      <c r="AG237" s="2" t="s">
        <v>515</v>
      </c>
      <c r="AH237" s="2" t="s">
        <v>273</v>
      </c>
      <c r="AI237" s="2" t="s">
        <v>515</v>
      </c>
      <c r="AJ237" s="2" t="s">
        <v>273</v>
      </c>
      <c r="AK237" s="2" t="s">
        <v>273</v>
      </c>
      <c r="AL237" s="2" t="s">
        <v>273</v>
      </c>
      <c r="AM237" s="2" t="s">
        <v>437</v>
      </c>
      <c r="AN237" s="2" t="s">
        <v>278</v>
      </c>
      <c r="AO237" s="2" t="s">
        <v>273</v>
      </c>
      <c r="AP237" s="2" t="s">
        <v>273</v>
      </c>
      <c r="AQ237" s="2" t="s">
        <v>273</v>
      </c>
      <c r="AR237" s="3">
        <v>33.901800000000001</v>
      </c>
      <c r="AS237" s="3">
        <v>118.267</v>
      </c>
      <c r="AT237" s="2" t="s">
        <v>280</v>
      </c>
      <c r="AU237" s="2" t="s">
        <v>281</v>
      </c>
      <c r="AV237" s="2" t="s">
        <v>1696</v>
      </c>
      <c r="AW237" s="2" t="s">
        <v>3203</v>
      </c>
      <c r="AX237" s="2" t="s">
        <v>3224</v>
      </c>
      <c r="AY237" s="2" t="s">
        <v>3225</v>
      </c>
      <c r="AZ237" s="2" t="s">
        <v>3226</v>
      </c>
      <c r="BA237" s="3">
        <v>150</v>
      </c>
      <c r="BB237" s="3">
        <v>135</v>
      </c>
      <c r="BC237" s="3">
        <v>2040</v>
      </c>
      <c r="BD237" s="2" t="s">
        <v>287</v>
      </c>
      <c r="BE237" s="2" t="s">
        <v>288</v>
      </c>
      <c r="BF237" s="2" t="s">
        <v>289</v>
      </c>
      <c r="BG237" s="2" t="s">
        <v>290</v>
      </c>
      <c r="BH237" s="2" t="s">
        <v>278</v>
      </c>
      <c r="BI237" s="3">
        <v>80</v>
      </c>
      <c r="BJ237" s="3">
        <v>11610</v>
      </c>
      <c r="BK237" s="3">
        <v>0</v>
      </c>
      <c r="BL237" s="3">
        <v>0</v>
      </c>
      <c r="BM237" s="3">
        <v>0</v>
      </c>
      <c r="BN237" s="3">
        <v>681.82</v>
      </c>
      <c r="BO237" s="3">
        <v>334</v>
      </c>
      <c r="BP237" s="3">
        <v>7.9200000000000007E-2</v>
      </c>
      <c r="BQ237" s="2" t="s">
        <v>278</v>
      </c>
      <c r="BR237" s="3">
        <v>0</v>
      </c>
      <c r="BS237" s="3">
        <v>0</v>
      </c>
      <c r="BT237" s="2" t="s">
        <v>278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983.33299999999997</v>
      </c>
      <c r="CA237" s="3">
        <v>0</v>
      </c>
      <c r="CB237" s="3">
        <v>983.33</v>
      </c>
      <c r="CC237" s="3">
        <v>0.98</v>
      </c>
      <c r="CD237" s="3">
        <v>0</v>
      </c>
      <c r="CE237" s="3">
        <v>0</v>
      </c>
      <c r="CF237" s="3">
        <v>0</v>
      </c>
      <c r="CG237" s="3">
        <v>0</v>
      </c>
      <c r="CH237" s="3">
        <v>0</v>
      </c>
      <c r="CI237" s="3">
        <v>983.33299999999997</v>
      </c>
      <c r="CJ237" s="2" t="s">
        <v>278</v>
      </c>
      <c r="CK237" s="2" t="s">
        <v>273</v>
      </c>
      <c r="CL237" s="2" t="s">
        <v>291</v>
      </c>
    </row>
    <row r="238" spans="1:90" hidden="1" x14ac:dyDescent="0.2">
      <c r="A238" s="2" t="s">
        <v>3227</v>
      </c>
      <c r="B238" s="2" t="s">
        <v>3228</v>
      </c>
      <c r="C238" s="2" t="s">
        <v>3229</v>
      </c>
      <c r="D238" s="2" t="s">
        <v>3230</v>
      </c>
      <c r="E238" s="2" t="s">
        <v>3231</v>
      </c>
      <c r="F238" s="2" t="s">
        <v>262</v>
      </c>
      <c r="G238" s="2" t="s">
        <v>3232</v>
      </c>
      <c r="H238" s="2" t="s">
        <v>3233</v>
      </c>
      <c r="I238" s="2" t="s">
        <v>3234</v>
      </c>
      <c r="J238" s="2" t="s">
        <v>889</v>
      </c>
      <c r="K238" s="2" t="s">
        <v>3231</v>
      </c>
      <c r="L238" s="2" t="s">
        <v>3230</v>
      </c>
      <c r="M238" s="2" t="s">
        <v>262</v>
      </c>
      <c r="N238" s="2" t="s">
        <v>3232</v>
      </c>
      <c r="O238" s="2" t="s">
        <v>268</v>
      </c>
      <c r="P238" s="2" t="s">
        <v>269</v>
      </c>
      <c r="Q238" s="2" t="s">
        <v>261</v>
      </c>
      <c r="R238" s="2" t="s">
        <v>3228</v>
      </c>
      <c r="S238" s="2" t="s">
        <v>268</v>
      </c>
      <c r="T238" s="2" t="s">
        <v>1683</v>
      </c>
      <c r="U238" s="2" t="s">
        <v>3235</v>
      </c>
      <c r="V238" s="2" t="s">
        <v>3236</v>
      </c>
      <c r="W238" s="2" t="s">
        <v>273</v>
      </c>
      <c r="X238" s="2" t="s">
        <v>274</v>
      </c>
      <c r="Y238" s="2" t="s">
        <v>275</v>
      </c>
      <c r="Z238" s="2" t="s">
        <v>276</v>
      </c>
      <c r="AA238" s="2" t="s">
        <v>3237</v>
      </c>
      <c r="AB238" s="2" t="s">
        <v>3237</v>
      </c>
      <c r="AC238" s="2" t="s">
        <v>278</v>
      </c>
      <c r="AD238" s="2" t="s">
        <v>273</v>
      </c>
      <c r="AE238" s="2" t="s">
        <v>273</v>
      </c>
      <c r="AF238" s="2" t="s">
        <v>279</v>
      </c>
      <c r="AG238" s="2" t="s">
        <v>273</v>
      </c>
      <c r="AH238" s="2" t="s">
        <v>273</v>
      </c>
      <c r="AI238" s="2" t="s">
        <v>273</v>
      </c>
      <c r="AJ238" s="2" t="s">
        <v>273</v>
      </c>
      <c r="AK238" s="2" t="s">
        <v>273</v>
      </c>
      <c r="AL238" s="2" t="s">
        <v>273</v>
      </c>
      <c r="AM238" s="2" t="s">
        <v>273</v>
      </c>
      <c r="AN238" s="2" t="s">
        <v>278</v>
      </c>
      <c r="AO238" s="2" t="s">
        <v>273</v>
      </c>
      <c r="AP238" s="2" t="s">
        <v>273</v>
      </c>
      <c r="AQ238" s="2" t="s">
        <v>273</v>
      </c>
      <c r="AR238" s="3">
        <v>34.283099999999997</v>
      </c>
      <c r="AS238" s="3">
        <v>118.431</v>
      </c>
      <c r="AT238" s="2" t="s">
        <v>280</v>
      </c>
      <c r="AU238" s="2" t="s">
        <v>281</v>
      </c>
      <c r="AV238" s="2" t="s">
        <v>1696</v>
      </c>
      <c r="AW238" s="2" t="s">
        <v>3203</v>
      </c>
      <c r="AX238" s="2" t="s">
        <v>3238</v>
      </c>
      <c r="AY238" s="2" t="s">
        <v>3239</v>
      </c>
      <c r="AZ238" s="2" t="s">
        <v>3240</v>
      </c>
      <c r="BA238" s="3">
        <v>200</v>
      </c>
      <c r="BB238" s="3">
        <v>150</v>
      </c>
      <c r="BC238" s="3">
        <v>2080</v>
      </c>
      <c r="BD238" s="2" t="s">
        <v>287</v>
      </c>
      <c r="BE238" s="2" t="s">
        <v>288</v>
      </c>
      <c r="BF238" s="2" t="s">
        <v>289</v>
      </c>
      <c r="BG238" s="2" t="s">
        <v>290</v>
      </c>
      <c r="BH238" s="2" t="s">
        <v>278</v>
      </c>
      <c r="BI238" s="3">
        <v>80</v>
      </c>
      <c r="BJ238" s="3">
        <v>12900</v>
      </c>
      <c r="BK238" s="3">
        <v>0</v>
      </c>
      <c r="BL238" s="3">
        <v>0</v>
      </c>
      <c r="BM238" s="3">
        <v>0</v>
      </c>
      <c r="BN238" s="3">
        <v>747</v>
      </c>
      <c r="BO238" s="3">
        <v>359</v>
      </c>
      <c r="BP238" s="3">
        <v>7.8899999999999998E-2</v>
      </c>
      <c r="BQ238" s="2" t="s">
        <v>278</v>
      </c>
      <c r="BR238" s="3">
        <v>0</v>
      </c>
      <c r="BS238" s="3">
        <v>0</v>
      </c>
      <c r="BT238" s="2" t="s">
        <v>278</v>
      </c>
      <c r="BU238" s="3">
        <v>0</v>
      </c>
      <c r="BV238" s="3">
        <v>0</v>
      </c>
      <c r="BW238" s="3">
        <v>0</v>
      </c>
      <c r="BX238" s="3">
        <v>0</v>
      </c>
      <c r="BY238" s="3">
        <v>0</v>
      </c>
      <c r="BZ238" s="3">
        <v>5650</v>
      </c>
      <c r="CA238" s="3">
        <v>0</v>
      </c>
      <c r="CB238" s="3">
        <v>5650</v>
      </c>
      <c r="CC238" s="3">
        <v>5.65</v>
      </c>
      <c r="CD238" s="3">
        <v>0.01</v>
      </c>
      <c r="CE238" s="3">
        <v>0</v>
      </c>
      <c r="CF238" s="3">
        <v>0</v>
      </c>
      <c r="CG238" s="3">
        <v>0</v>
      </c>
      <c r="CH238" s="3">
        <v>0</v>
      </c>
      <c r="CI238" s="3">
        <v>5650</v>
      </c>
      <c r="CJ238" s="2" t="s">
        <v>278</v>
      </c>
      <c r="CK238" s="2" t="s">
        <v>273</v>
      </c>
      <c r="CL238" s="2" t="s">
        <v>291</v>
      </c>
    </row>
    <row r="239" spans="1:90" hidden="1" x14ac:dyDescent="0.2">
      <c r="A239" s="2" t="s">
        <v>3241</v>
      </c>
      <c r="B239" s="2" t="s">
        <v>3242</v>
      </c>
      <c r="C239" s="2" t="s">
        <v>273</v>
      </c>
      <c r="D239" s="2" t="s">
        <v>3243</v>
      </c>
      <c r="E239" s="2" t="s">
        <v>261</v>
      </c>
      <c r="F239" s="2" t="s">
        <v>262</v>
      </c>
      <c r="G239" s="2" t="s">
        <v>3244</v>
      </c>
      <c r="H239" s="2" t="s">
        <v>264</v>
      </c>
      <c r="I239" s="2" t="s">
        <v>3245</v>
      </c>
      <c r="J239" s="2" t="s">
        <v>819</v>
      </c>
      <c r="K239" s="2" t="s">
        <v>261</v>
      </c>
      <c r="L239" s="2" t="s">
        <v>3243</v>
      </c>
      <c r="M239" s="2" t="s">
        <v>262</v>
      </c>
      <c r="N239" s="2" t="s">
        <v>3244</v>
      </c>
      <c r="O239" s="2" t="s">
        <v>268</v>
      </c>
      <c r="P239" s="2" t="s">
        <v>269</v>
      </c>
      <c r="Q239" s="2" t="s">
        <v>261</v>
      </c>
      <c r="R239" s="2" t="s">
        <v>3242</v>
      </c>
      <c r="S239" s="2" t="s">
        <v>1209</v>
      </c>
      <c r="T239" s="2" t="s">
        <v>1210</v>
      </c>
      <c r="U239" s="2" t="s">
        <v>3246</v>
      </c>
      <c r="V239" s="2" t="s">
        <v>273</v>
      </c>
      <c r="W239" s="2" t="s">
        <v>273</v>
      </c>
      <c r="X239" s="2" t="s">
        <v>274</v>
      </c>
      <c r="Y239" s="2" t="s">
        <v>275</v>
      </c>
      <c r="Z239" s="2" t="s">
        <v>276</v>
      </c>
      <c r="AA239" s="2" t="s">
        <v>3247</v>
      </c>
      <c r="AB239" s="2" t="s">
        <v>3247</v>
      </c>
      <c r="AC239" s="2" t="s">
        <v>278</v>
      </c>
      <c r="AD239" s="2" t="s">
        <v>273</v>
      </c>
      <c r="AE239" s="2" t="s">
        <v>273</v>
      </c>
      <c r="AF239" s="2" t="s">
        <v>273</v>
      </c>
      <c r="AG239" s="2" t="s">
        <v>273</v>
      </c>
      <c r="AH239" s="2" t="s">
        <v>273</v>
      </c>
      <c r="AI239" s="2" t="s">
        <v>273</v>
      </c>
      <c r="AJ239" s="2" t="s">
        <v>273</v>
      </c>
      <c r="AK239" s="2" t="s">
        <v>273</v>
      </c>
      <c r="AL239" s="2" t="s">
        <v>273</v>
      </c>
      <c r="AM239" s="2" t="s">
        <v>273</v>
      </c>
      <c r="AN239" s="2" t="s">
        <v>278</v>
      </c>
      <c r="AO239" s="2" t="s">
        <v>273</v>
      </c>
      <c r="AP239" s="2" t="s">
        <v>273</v>
      </c>
      <c r="AQ239" s="2" t="s">
        <v>273</v>
      </c>
      <c r="AR239" s="3">
        <v>34.0428</v>
      </c>
      <c r="AS239" s="3">
        <v>118.25</v>
      </c>
      <c r="AT239" s="2" t="s">
        <v>280</v>
      </c>
      <c r="AU239" s="2" t="s">
        <v>281</v>
      </c>
      <c r="AV239" s="2" t="s">
        <v>1696</v>
      </c>
      <c r="AW239" s="2" t="s">
        <v>3203</v>
      </c>
      <c r="AX239" s="2" t="s">
        <v>3248</v>
      </c>
      <c r="AY239" s="2" t="s">
        <v>3249</v>
      </c>
      <c r="AZ239" s="2" t="s">
        <v>3250</v>
      </c>
      <c r="BA239" s="3">
        <v>6</v>
      </c>
      <c r="BB239" s="3">
        <v>6</v>
      </c>
      <c r="BC239" s="3">
        <v>2080</v>
      </c>
      <c r="BD239" s="2" t="s">
        <v>287</v>
      </c>
      <c r="BE239" s="2" t="s">
        <v>288</v>
      </c>
      <c r="BF239" s="2" t="s">
        <v>310</v>
      </c>
      <c r="BG239" s="2" t="s">
        <v>311</v>
      </c>
      <c r="BH239" s="2" t="s">
        <v>278</v>
      </c>
      <c r="BI239" s="3">
        <v>80</v>
      </c>
      <c r="BJ239" s="3">
        <v>2728</v>
      </c>
      <c r="BK239" s="3">
        <v>0</v>
      </c>
      <c r="BL239" s="3">
        <v>0</v>
      </c>
      <c r="BM239" s="3">
        <v>0</v>
      </c>
      <c r="BN239" s="3">
        <v>59.985999999999997</v>
      </c>
      <c r="BO239" s="3">
        <v>28</v>
      </c>
      <c r="BP239" s="3">
        <v>0.10009999999999999</v>
      </c>
      <c r="BQ239" s="2" t="s">
        <v>278</v>
      </c>
      <c r="BR239" s="3">
        <v>0</v>
      </c>
      <c r="BS239" s="3">
        <v>0</v>
      </c>
      <c r="BT239" s="2" t="s">
        <v>278</v>
      </c>
      <c r="BU239" s="3">
        <v>0</v>
      </c>
      <c r="BV239" s="3">
        <v>0</v>
      </c>
      <c r="BW239" s="3">
        <v>0</v>
      </c>
      <c r="BX239" s="3">
        <v>0</v>
      </c>
      <c r="BY239" s="3">
        <v>0</v>
      </c>
      <c r="BZ239" s="3">
        <v>581.31200000000001</v>
      </c>
      <c r="CA239" s="3">
        <v>0</v>
      </c>
      <c r="CB239" s="3">
        <v>581.31200000000001</v>
      </c>
      <c r="CC239" s="3">
        <v>0.58099999999999996</v>
      </c>
      <c r="CD239" s="3">
        <v>2E-3</v>
      </c>
      <c r="CE239" s="3">
        <v>0</v>
      </c>
      <c r="CF239" s="3">
        <v>0</v>
      </c>
      <c r="CG239" s="3">
        <v>0</v>
      </c>
      <c r="CH239" s="3">
        <v>0</v>
      </c>
      <c r="CI239" s="3">
        <v>581.31200000000001</v>
      </c>
      <c r="CJ239" s="2" t="s">
        <v>278</v>
      </c>
      <c r="CK239" s="2" t="s">
        <v>273</v>
      </c>
      <c r="CL239" s="2" t="s">
        <v>291</v>
      </c>
    </row>
    <row r="240" spans="1:90" hidden="1" x14ac:dyDescent="0.2">
      <c r="A240" s="2" t="s">
        <v>3251</v>
      </c>
      <c r="B240" s="2" t="s">
        <v>3252</v>
      </c>
      <c r="C240" s="2" t="s">
        <v>273</v>
      </c>
      <c r="D240" s="2" t="s">
        <v>3253</v>
      </c>
      <c r="E240" s="2" t="s">
        <v>261</v>
      </c>
      <c r="F240" s="2" t="s">
        <v>262</v>
      </c>
      <c r="G240" s="2" t="s">
        <v>3254</v>
      </c>
      <c r="H240" s="2" t="s">
        <v>264</v>
      </c>
      <c r="I240" s="2" t="s">
        <v>3255</v>
      </c>
      <c r="J240" s="2" t="s">
        <v>819</v>
      </c>
      <c r="K240" s="2" t="s">
        <v>261</v>
      </c>
      <c r="L240" s="2" t="s">
        <v>3253</v>
      </c>
      <c r="M240" s="2" t="s">
        <v>262</v>
      </c>
      <c r="N240" s="2" t="s">
        <v>3254</v>
      </c>
      <c r="O240" s="2" t="s">
        <v>268</v>
      </c>
      <c r="P240" s="2" t="s">
        <v>269</v>
      </c>
      <c r="Q240" s="2" t="s">
        <v>261</v>
      </c>
      <c r="R240" s="2" t="s">
        <v>3252</v>
      </c>
      <c r="S240" s="2" t="s">
        <v>305</v>
      </c>
      <c r="T240" s="2" t="s">
        <v>306</v>
      </c>
      <c r="U240" s="2" t="s">
        <v>306</v>
      </c>
      <c r="V240" s="2" t="s">
        <v>273</v>
      </c>
      <c r="W240" s="2" t="s">
        <v>273</v>
      </c>
      <c r="X240" s="2" t="s">
        <v>274</v>
      </c>
      <c r="Y240" s="2" t="s">
        <v>275</v>
      </c>
      <c r="Z240" s="2" t="s">
        <v>276</v>
      </c>
      <c r="AA240" s="2" t="s">
        <v>3256</v>
      </c>
      <c r="AB240" s="2" t="s">
        <v>3257</v>
      </c>
      <c r="AC240" s="2" t="s">
        <v>278</v>
      </c>
      <c r="AD240" s="2" t="s">
        <v>273</v>
      </c>
      <c r="AE240" s="2" t="s">
        <v>273</v>
      </c>
      <c r="AF240" s="2" t="s">
        <v>279</v>
      </c>
      <c r="AG240" s="2" t="s">
        <v>273</v>
      </c>
      <c r="AH240" s="2" t="s">
        <v>273</v>
      </c>
      <c r="AI240" s="2" t="s">
        <v>273</v>
      </c>
      <c r="AJ240" s="2" t="s">
        <v>273</v>
      </c>
      <c r="AK240" s="2" t="s">
        <v>273</v>
      </c>
      <c r="AL240" s="2" t="s">
        <v>273</v>
      </c>
      <c r="AM240" s="2" t="s">
        <v>273</v>
      </c>
      <c r="AN240" s="2" t="s">
        <v>278</v>
      </c>
      <c r="AO240" s="2" t="s">
        <v>273</v>
      </c>
      <c r="AP240" s="2" t="s">
        <v>273</v>
      </c>
      <c r="AQ240" s="2" t="s">
        <v>273</v>
      </c>
      <c r="AR240" s="3">
        <v>34.025599999999997</v>
      </c>
      <c r="AS240" s="3">
        <v>118.258</v>
      </c>
      <c r="AT240" s="2" t="s">
        <v>280</v>
      </c>
      <c r="AU240" s="2" t="s">
        <v>281</v>
      </c>
      <c r="AV240" s="2" t="s">
        <v>1696</v>
      </c>
      <c r="AW240" s="2" t="s">
        <v>3203</v>
      </c>
      <c r="AX240" s="2" t="s">
        <v>3258</v>
      </c>
      <c r="AY240" s="2" t="s">
        <v>3259</v>
      </c>
      <c r="AZ240" s="2" t="s">
        <v>3260</v>
      </c>
      <c r="BA240" s="3">
        <v>450</v>
      </c>
      <c r="BB240" s="3">
        <v>350</v>
      </c>
      <c r="BC240" s="3">
        <v>2040</v>
      </c>
      <c r="BD240" s="2" t="s">
        <v>741</v>
      </c>
      <c r="BE240" s="2" t="s">
        <v>742</v>
      </c>
      <c r="BF240" s="2" t="s">
        <v>289</v>
      </c>
      <c r="BG240" s="2" t="s">
        <v>290</v>
      </c>
      <c r="BH240" s="2" t="s">
        <v>278</v>
      </c>
      <c r="BI240" s="3">
        <v>85</v>
      </c>
      <c r="BJ240" s="3">
        <v>13200</v>
      </c>
      <c r="BK240" s="3">
        <v>0</v>
      </c>
      <c r="BL240" s="3">
        <v>0</v>
      </c>
      <c r="BM240" s="3">
        <v>0</v>
      </c>
      <c r="BN240" s="3">
        <v>181.81800000000001</v>
      </c>
      <c r="BO240" s="3">
        <v>89</v>
      </c>
      <c r="BP240" s="3">
        <v>7.9200000000000007E-2</v>
      </c>
      <c r="BQ240" s="2" t="s">
        <v>278</v>
      </c>
      <c r="BR240" s="3">
        <v>0</v>
      </c>
      <c r="BS240" s="3">
        <v>0</v>
      </c>
      <c r="BT240" s="2" t="s">
        <v>278</v>
      </c>
      <c r="BU240" s="3">
        <v>0</v>
      </c>
      <c r="BV240" s="3">
        <v>0</v>
      </c>
      <c r="BW240" s="3">
        <v>0</v>
      </c>
      <c r="BX240" s="3">
        <v>0</v>
      </c>
      <c r="BY240" s="3">
        <v>0</v>
      </c>
      <c r="BZ240" s="3">
        <v>52.444000000000003</v>
      </c>
      <c r="CA240" s="3">
        <v>0</v>
      </c>
      <c r="CB240" s="3">
        <v>52.44</v>
      </c>
      <c r="CC240" s="3">
        <v>0.05</v>
      </c>
      <c r="CD240" s="3">
        <v>0</v>
      </c>
      <c r="CE240" s="3">
        <v>0</v>
      </c>
      <c r="CF240" s="3">
        <v>0</v>
      </c>
      <c r="CG240" s="3">
        <v>0</v>
      </c>
      <c r="CH240" s="3">
        <v>0</v>
      </c>
      <c r="CI240" s="3">
        <v>52.444000000000003</v>
      </c>
      <c r="CJ240" s="2" t="s">
        <v>278</v>
      </c>
      <c r="CK240" s="2" t="s">
        <v>273</v>
      </c>
      <c r="CL240" s="2" t="s">
        <v>291</v>
      </c>
    </row>
    <row r="241" spans="1:90" hidden="1" x14ac:dyDescent="0.2">
      <c r="A241" s="2" t="s">
        <v>3261</v>
      </c>
      <c r="B241" s="2" t="s">
        <v>3262</v>
      </c>
      <c r="C241" s="2" t="s">
        <v>273</v>
      </c>
      <c r="D241" s="2" t="s">
        <v>3263</v>
      </c>
      <c r="E241" s="2" t="s">
        <v>328</v>
      </c>
      <c r="F241" s="2" t="s">
        <v>262</v>
      </c>
      <c r="G241" s="2" t="s">
        <v>3264</v>
      </c>
      <c r="H241" s="2" t="s">
        <v>330</v>
      </c>
      <c r="I241" s="2" t="s">
        <v>3265</v>
      </c>
      <c r="J241" s="2" t="s">
        <v>332</v>
      </c>
      <c r="K241" s="2" t="s">
        <v>328</v>
      </c>
      <c r="L241" s="2" t="s">
        <v>3266</v>
      </c>
      <c r="M241" s="2" t="s">
        <v>262</v>
      </c>
      <c r="N241" s="2" t="s">
        <v>1869</v>
      </c>
      <c r="O241" s="2" t="s">
        <v>268</v>
      </c>
      <c r="P241" s="2" t="s">
        <v>336</v>
      </c>
      <c r="Q241" s="2" t="s">
        <v>328</v>
      </c>
      <c r="R241" s="2" t="s">
        <v>3262</v>
      </c>
      <c r="S241" s="2" t="s">
        <v>3046</v>
      </c>
      <c r="T241" s="2" t="s">
        <v>3047</v>
      </c>
      <c r="U241" s="2" t="s">
        <v>3267</v>
      </c>
      <c r="V241" s="2" t="s">
        <v>273</v>
      </c>
      <c r="W241" s="2" t="s">
        <v>273</v>
      </c>
      <c r="X241" s="2" t="s">
        <v>274</v>
      </c>
      <c r="Y241" s="2" t="s">
        <v>275</v>
      </c>
      <c r="Z241" s="2" t="s">
        <v>276</v>
      </c>
      <c r="AA241" s="2" t="s">
        <v>3268</v>
      </c>
      <c r="AB241" s="2" t="s">
        <v>3268</v>
      </c>
      <c r="AC241" s="2" t="s">
        <v>437</v>
      </c>
      <c r="AD241" s="2" t="s">
        <v>273</v>
      </c>
      <c r="AE241" s="2" t="s">
        <v>273</v>
      </c>
      <c r="AF241" s="2" t="s">
        <v>279</v>
      </c>
      <c r="AG241" s="2" t="s">
        <v>273</v>
      </c>
      <c r="AH241" s="2" t="s">
        <v>273</v>
      </c>
      <c r="AI241" s="2" t="s">
        <v>273</v>
      </c>
      <c r="AJ241" s="2" t="s">
        <v>273</v>
      </c>
      <c r="AK241" s="2" t="s">
        <v>273</v>
      </c>
      <c r="AL241" s="2" t="s">
        <v>273</v>
      </c>
      <c r="AM241" s="2" t="s">
        <v>273</v>
      </c>
      <c r="AN241" s="2" t="s">
        <v>278</v>
      </c>
      <c r="AO241" s="2" t="s">
        <v>273</v>
      </c>
      <c r="AP241" s="2" t="s">
        <v>273</v>
      </c>
      <c r="AQ241" s="2" t="s">
        <v>273</v>
      </c>
      <c r="AR241" s="3">
        <v>37.770200000000003</v>
      </c>
      <c r="AS241" s="3">
        <v>122.419</v>
      </c>
      <c r="AT241" s="2" t="s">
        <v>280</v>
      </c>
      <c r="AU241" s="2" t="s">
        <v>281</v>
      </c>
      <c r="AV241" s="2" t="s">
        <v>1696</v>
      </c>
      <c r="AW241" s="2" t="s">
        <v>3203</v>
      </c>
      <c r="AX241" s="2" t="s">
        <v>3258</v>
      </c>
      <c r="AY241" s="2" t="s">
        <v>3259</v>
      </c>
      <c r="AZ241" s="2" t="s">
        <v>3260</v>
      </c>
      <c r="BA241" s="3">
        <v>87</v>
      </c>
      <c r="BB241" s="3">
        <v>87</v>
      </c>
      <c r="BC241" s="3">
        <v>2080</v>
      </c>
      <c r="BD241" s="2" t="s">
        <v>310</v>
      </c>
      <c r="BE241" s="2" t="s">
        <v>311</v>
      </c>
      <c r="BF241" s="2" t="s">
        <v>310</v>
      </c>
      <c r="BG241" s="2" t="s">
        <v>311</v>
      </c>
      <c r="BH241" s="2" t="s">
        <v>278</v>
      </c>
      <c r="BI241" s="3">
        <v>95</v>
      </c>
      <c r="BJ241" s="3">
        <v>8713</v>
      </c>
      <c r="BK241" s="3">
        <v>0</v>
      </c>
      <c r="BL241" s="3">
        <v>0</v>
      </c>
      <c r="BM241" s="3">
        <v>0</v>
      </c>
      <c r="BN241" s="3">
        <v>190.24299999999999</v>
      </c>
      <c r="BO241" s="3">
        <v>91</v>
      </c>
      <c r="BP241" s="3">
        <v>8.2000000000000003E-2</v>
      </c>
      <c r="BQ241" s="2" t="s">
        <v>278</v>
      </c>
      <c r="BR241" s="3">
        <v>0</v>
      </c>
      <c r="BS241" s="3">
        <v>0</v>
      </c>
      <c r="BT241" s="2" t="s">
        <v>278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334.26100000000002</v>
      </c>
      <c r="CA241" s="3">
        <v>0</v>
      </c>
      <c r="CB241" s="3">
        <v>334.26</v>
      </c>
      <c r="CC241" s="3">
        <v>0.33</v>
      </c>
      <c r="CD241" s="3">
        <v>0</v>
      </c>
      <c r="CE241" s="3">
        <v>0</v>
      </c>
      <c r="CF241" s="3">
        <v>0</v>
      </c>
      <c r="CG241" s="3">
        <v>0</v>
      </c>
      <c r="CH241" s="3">
        <v>0</v>
      </c>
      <c r="CI241" s="3">
        <v>334.26100000000002</v>
      </c>
      <c r="CJ241" s="2" t="s">
        <v>278</v>
      </c>
      <c r="CK241" s="2" t="s">
        <v>273</v>
      </c>
      <c r="CL241" s="2" t="s">
        <v>291</v>
      </c>
    </row>
    <row r="242" spans="1:90" hidden="1" x14ac:dyDescent="0.2">
      <c r="A242" s="2" t="s">
        <v>3269</v>
      </c>
      <c r="B242" s="2" t="s">
        <v>3270</v>
      </c>
      <c r="C242" s="2" t="s">
        <v>273</v>
      </c>
      <c r="D242" s="2" t="s">
        <v>3271</v>
      </c>
      <c r="E242" s="2" t="s">
        <v>1467</v>
      </c>
      <c r="F242" s="2" t="s">
        <v>262</v>
      </c>
      <c r="G242" s="2" t="s">
        <v>3272</v>
      </c>
      <c r="H242" s="2" t="s">
        <v>599</v>
      </c>
      <c r="I242" s="2" t="s">
        <v>3273</v>
      </c>
      <c r="J242" s="2" t="s">
        <v>819</v>
      </c>
      <c r="K242" s="2" t="s">
        <v>1467</v>
      </c>
      <c r="L242" s="2" t="s">
        <v>3274</v>
      </c>
      <c r="M242" s="2" t="s">
        <v>262</v>
      </c>
      <c r="N242" s="2" t="s">
        <v>3058</v>
      </c>
      <c r="O242" s="2" t="s">
        <v>268</v>
      </c>
      <c r="P242" s="2" t="s">
        <v>269</v>
      </c>
      <c r="Q242" s="2" t="s">
        <v>261</v>
      </c>
      <c r="R242" s="2" t="s">
        <v>3270</v>
      </c>
      <c r="S242" s="2" t="s">
        <v>3275</v>
      </c>
      <c r="T242" s="2" t="s">
        <v>2659</v>
      </c>
      <c r="U242" s="2" t="s">
        <v>3276</v>
      </c>
      <c r="V242" s="2" t="s">
        <v>3277</v>
      </c>
      <c r="W242" s="2" t="s">
        <v>273</v>
      </c>
      <c r="X242" s="2" t="s">
        <v>274</v>
      </c>
      <c r="Y242" s="2" t="s">
        <v>275</v>
      </c>
      <c r="Z242" s="2" t="s">
        <v>276</v>
      </c>
      <c r="AA242" s="2" t="s">
        <v>3278</v>
      </c>
      <c r="AB242" s="2" t="s">
        <v>3278</v>
      </c>
      <c r="AC242" s="2" t="s">
        <v>437</v>
      </c>
      <c r="AD242" s="2" t="s">
        <v>273</v>
      </c>
      <c r="AE242" s="2" t="s">
        <v>273</v>
      </c>
      <c r="AF242" s="2" t="s">
        <v>279</v>
      </c>
      <c r="AG242" s="2" t="s">
        <v>278</v>
      </c>
      <c r="AH242" s="2" t="s">
        <v>273</v>
      </c>
      <c r="AI242" s="2" t="s">
        <v>437</v>
      </c>
      <c r="AJ242" s="2" t="s">
        <v>273</v>
      </c>
      <c r="AK242" s="2" t="s">
        <v>273</v>
      </c>
      <c r="AL242" s="2" t="s">
        <v>273</v>
      </c>
      <c r="AM242" s="2" t="s">
        <v>437</v>
      </c>
      <c r="AN242" s="2" t="s">
        <v>278</v>
      </c>
      <c r="AO242" s="2" t="s">
        <v>273</v>
      </c>
      <c r="AP242" s="2" t="s">
        <v>273</v>
      </c>
      <c r="AQ242" s="2" t="s">
        <v>273</v>
      </c>
      <c r="AR242" s="3">
        <v>33.8855</v>
      </c>
      <c r="AS242" s="3">
        <v>118.274</v>
      </c>
      <c r="AT242" s="2" t="s">
        <v>280</v>
      </c>
      <c r="AU242" s="2" t="s">
        <v>281</v>
      </c>
      <c r="AV242" s="2" t="s">
        <v>1696</v>
      </c>
      <c r="AW242" s="2" t="s">
        <v>3203</v>
      </c>
      <c r="AX242" s="2" t="s">
        <v>3279</v>
      </c>
      <c r="AY242" s="2" t="s">
        <v>3280</v>
      </c>
      <c r="AZ242" s="2" t="s">
        <v>3281</v>
      </c>
      <c r="BA242" s="3">
        <v>250</v>
      </c>
      <c r="BB242" s="3">
        <v>175</v>
      </c>
      <c r="BC242" s="3">
        <v>4080</v>
      </c>
      <c r="BD242" s="2" t="s">
        <v>287</v>
      </c>
      <c r="BE242" s="2" t="s">
        <v>288</v>
      </c>
      <c r="BF242" s="2" t="s">
        <v>289</v>
      </c>
      <c r="BG242" s="2" t="s">
        <v>290</v>
      </c>
      <c r="BH242" s="2" t="s">
        <v>278</v>
      </c>
      <c r="BI242" s="3">
        <v>50</v>
      </c>
      <c r="BJ242" s="3">
        <v>19300</v>
      </c>
      <c r="BK242" s="3">
        <v>4016</v>
      </c>
      <c r="BL242" s="3">
        <v>275</v>
      </c>
      <c r="BM242" s="3">
        <v>31</v>
      </c>
      <c r="BN242" s="3">
        <v>1808</v>
      </c>
      <c r="BO242" s="3">
        <v>443</v>
      </c>
      <c r="BP242" s="3">
        <v>1.2999999999999999E-2</v>
      </c>
      <c r="BQ242" s="2" t="s">
        <v>278</v>
      </c>
      <c r="BR242" s="3">
        <v>0</v>
      </c>
      <c r="BS242" s="3">
        <v>0</v>
      </c>
      <c r="BT242" s="2" t="s">
        <v>278</v>
      </c>
      <c r="BU242" s="3">
        <v>1</v>
      </c>
      <c r="BV242" s="3">
        <v>2</v>
      </c>
      <c r="BW242" s="3">
        <v>11800</v>
      </c>
      <c r="BX242" s="3">
        <v>5900</v>
      </c>
      <c r="BY242" s="3">
        <v>10018.299999999999</v>
      </c>
      <c r="BZ242" s="3">
        <v>18605.5</v>
      </c>
      <c r="CA242" s="3">
        <v>0</v>
      </c>
      <c r="CB242" s="3">
        <v>28623.9</v>
      </c>
      <c r="CC242" s="3">
        <v>28.623999999999999</v>
      </c>
      <c r="CD242" s="3">
        <v>7.8E-2</v>
      </c>
      <c r="CE242" s="3">
        <v>0</v>
      </c>
      <c r="CF242" s="3">
        <v>0</v>
      </c>
      <c r="CG242" s="3">
        <v>0</v>
      </c>
      <c r="CH242" s="3">
        <v>0</v>
      </c>
      <c r="CI242" s="3">
        <v>28623.9</v>
      </c>
      <c r="CJ242" s="2" t="s">
        <v>278</v>
      </c>
      <c r="CK242" s="2" t="s">
        <v>273</v>
      </c>
      <c r="CL242" s="2" t="s">
        <v>291</v>
      </c>
    </row>
    <row r="243" spans="1:90" hidden="1" x14ac:dyDescent="0.2">
      <c r="A243" s="2" t="s">
        <v>3282</v>
      </c>
      <c r="B243" s="2" t="s">
        <v>3283</v>
      </c>
      <c r="C243" s="2" t="s">
        <v>273</v>
      </c>
      <c r="D243" s="2" t="s">
        <v>3284</v>
      </c>
      <c r="E243" s="2" t="s">
        <v>3285</v>
      </c>
      <c r="F243" s="2" t="s">
        <v>262</v>
      </c>
      <c r="G243" s="2" t="s">
        <v>3286</v>
      </c>
      <c r="H243" s="2" t="s">
        <v>2356</v>
      </c>
      <c r="I243" s="2" t="s">
        <v>3287</v>
      </c>
      <c r="J243" s="2" t="s">
        <v>761</v>
      </c>
      <c r="K243" s="2" t="s">
        <v>3285</v>
      </c>
      <c r="L243" s="2" t="s">
        <v>3284</v>
      </c>
      <c r="M243" s="2" t="s">
        <v>262</v>
      </c>
      <c r="N243" s="2" t="s">
        <v>3288</v>
      </c>
      <c r="O243" s="2" t="s">
        <v>268</v>
      </c>
      <c r="P243" s="2" t="s">
        <v>2360</v>
      </c>
      <c r="Q243" s="2" t="s">
        <v>2361</v>
      </c>
      <c r="R243" s="2" t="s">
        <v>3289</v>
      </c>
      <c r="S243" s="2" t="s">
        <v>1546</v>
      </c>
      <c r="T243" s="2" t="s">
        <v>1547</v>
      </c>
      <c r="U243" s="2" t="s">
        <v>3290</v>
      </c>
      <c r="V243" s="2" t="s">
        <v>273</v>
      </c>
      <c r="W243" s="2" t="s">
        <v>273</v>
      </c>
      <c r="X243" s="2" t="s">
        <v>274</v>
      </c>
      <c r="Y243" s="2" t="s">
        <v>275</v>
      </c>
      <c r="Z243" s="2" t="s">
        <v>276</v>
      </c>
      <c r="AA243" s="2" t="s">
        <v>3291</v>
      </c>
      <c r="AB243" s="2" t="s">
        <v>3292</v>
      </c>
      <c r="AC243" s="2" t="s">
        <v>278</v>
      </c>
      <c r="AD243" s="2" t="s">
        <v>273</v>
      </c>
      <c r="AE243" s="2" t="s">
        <v>273</v>
      </c>
      <c r="AF243" s="2" t="s">
        <v>279</v>
      </c>
      <c r="AG243" s="2" t="s">
        <v>273</v>
      </c>
      <c r="AH243" s="2" t="s">
        <v>273</v>
      </c>
      <c r="AI243" s="2" t="s">
        <v>273</v>
      </c>
      <c r="AJ243" s="2" t="s">
        <v>273</v>
      </c>
      <c r="AK243" s="2" t="s">
        <v>273</v>
      </c>
      <c r="AL243" s="2" t="s">
        <v>273</v>
      </c>
      <c r="AM243" s="2" t="s">
        <v>273</v>
      </c>
      <c r="AN243" s="2" t="s">
        <v>278</v>
      </c>
      <c r="AO243" s="2" t="s">
        <v>273</v>
      </c>
      <c r="AP243" s="2" t="s">
        <v>273</v>
      </c>
      <c r="AQ243" s="2" t="s">
        <v>273</v>
      </c>
      <c r="AR243" s="3">
        <v>39.444099999999999</v>
      </c>
      <c r="AS243" s="3">
        <v>123.80500000000001</v>
      </c>
      <c r="AT243" s="2" t="s">
        <v>280</v>
      </c>
      <c r="AU243" s="2" t="s">
        <v>281</v>
      </c>
      <c r="AV243" s="2" t="s">
        <v>3293</v>
      </c>
      <c r="AW243" s="2" t="s">
        <v>3294</v>
      </c>
      <c r="AX243" s="2" t="s">
        <v>3295</v>
      </c>
      <c r="AY243" s="2" t="s">
        <v>3296</v>
      </c>
      <c r="AZ243" s="2" t="s">
        <v>3297</v>
      </c>
      <c r="BA243" s="3">
        <v>250</v>
      </c>
      <c r="BB243" s="3">
        <v>208</v>
      </c>
      <c r="BC243" s="3">
        <v>4080</v>
      </c>
      <c r="BD243" s="2" t="s">
        <v>310</v>
      </c>
      <c r="BE243" s="2" t="s">
        <v>311</v>
      </c>
      <c r="BF243" s="2" t="s">
        <v>310</v>
      </c>
      <c r="BG243" s="2" t="s">
        <v>311</v>
      </c>
      <c r="BH243" s="2" t="s">
        <v>278</v>
      </c>
      <c r="BI243" s="3">
        <v>50</v>
      </c>
      <c r="BJ243" s="3">
        <v>122000</v>
      </c>
      <c r="BK243" s="3">
        <v>275000</v>
      </c>
      <c r="BL243" s="3">
        <v>700</v>
      </c>
      <c r="BM243" s="3">
        <v>400</v>
      </c>
      <c r="BN243" s="3">
        <v>75000</v>
      </c>
      <c r="BO243" s="3">
        <v>18382</v>
      </c>
      <c r="BP243" s="3">
        <v>9.4600000000000004E-2</v>
      </c>
      <c r="BQ243" s="2" t="s">
        <v>437</v>
      </c>
      <c r="BR243" s="3">
        <v>75000</v>
      </c>
      <c r="BS243" s="3">
        <v>100</v>
      </c>
      <c r="BT243" s="2" t="s">
        <v>437</v>
      </c>
      <c r="BU243" s="3">
        <v>2</v>
      </c>
      <c r="BV243" s="3">
        <v>3</v>
      </c>
      <c r="BW243" s="3">
        <v>560000</v>
      </c>
      <c r="BX243" s="3">
        <v>175000</v>
      </c>
      <c r="BY243" s="3">
        <v>1402499</v>
      </c>
      <c r="BZ243" s="3">
        <v>0</v>
      </c>
      <c r="CA243" s="3">
        <v>0</v>
      </c>
      <c r="CB243" s="3">
        <v>0</v>
      </c>
      <c r="CC243" s="3">
        <v>0</v>
      </c>
      <c r="CD243" s="3">
        <v>0</v>
      </c>
      <c r="CE243" s="3">
        <v>0</v>
      </c>
      <c r="CF243" s="3">
        <v>0</v>
      </c>
      <c r="CG243" s="3">
        <v>0</v>
      </c>
      <c r="CH243" s="3">
        <v>0</v>
      </c>
      <c r="CI243" s="3">
        <v>1402499</v>
      </c>
      <c r="CJ243" s="2" t="s">
        <v>278</v>
      </c>
      <c r="CK243" s="2" t="s">
        <v>273</v>
      </c>
      <c r="CL243" s="2" t="s">
        <v>291</v>
      </c>
    </row>
    <row r="244" spans="1:90" hidden="1" x14ac:dyDescent="0.2">
      <c r="A244" s="2" t="s">
        <v>3298</v>
      </c>
      <c r="B244" s="2" t="s">
        <v>3299</v>
      </c>
      <c r="C244" s="2" t="s">
        <v>273</v>
      </c>
      <c r="D244" s="2" t="s">
        <v>3300</v>
      </c>
      <c r="E244" s="2" t="s">
        <v>2831</v>
      </c>
      <c r="F244" s="2" t="s">
        <v>262</v>
      </c>
      <c r="G244" s="2" t="s">
        <v>2835</v>
      </c>
      <c r="H244" s="2" t="s">
        <v>2833</v>
      </c>
      <c r="I244" s="2" t="s">
        <v>3301</v>
      </c>
      <c r="J244" s="2" t="s">
        <v>761</v>
      </c>
      <c r="K244" s="2" t="s">
        <v>3302</v>
      </c>
      <c r="L244" s="2" t="s">
        <v>3303</v>
      </c>
      <c r="M244" s="2" t="s">
        <v>262</v>
      </c>
      <c r="N244" s="2" t="s">
        <v>3304</v>
      </c>
      <c r="O244" s="2" t="s">
        <v>268</v>
      </c>
      <c r="P244" s="2" t="s">
        <v>2836</v>
      </c>
      <c r="Q244" s="2" t="s">
        <v>2837</v>
      </c>
      <c r="R244" s="2" t="s">
        <v>3305</v>
      </c>
      <c r="S244" s="2" t="s">
        <v>431</v>
      </c>
      <c r="T244" s="2" t="s">
        <v>432</v>
      </c>
      <c r="U244" s="2" t="s">
        <v>3306</v>
      </c>
      <c r="V244" s="2" t="s">
        <v>273</v>
      </c>
      <c r="W244" s="2" t="s">
        <v>273</v>
      </c>
      <c r="X244" s="2" t="s">
        <v>274</v>
      </c>
      <c r="Y244" s="2" t="s">
        <v>275</v>
      </c>
      <c r="Z244" s="2" t="s">
        <v>276</v>
      </c>
      <c r="AA244" s="2" t="s">
        <v>3307</v>
      </c>
      <c r="AB244" s="2" t="s">
        <v>3308</v>
      </c>
      <c r="AC244" s="2" t="s">
        <v>278</v>
      </c>
      <c r="AD244" s="2" t="s">
        <v>273</v>
      </c>
      <c r="AE244" s="2" t="s">
        <v>273</v>
      </c>
      <c r="AF244" s="2" t="s">
        <v>279</v>
      </c>
      <c r="AG244" s="2" t="s">
        <v>273</v>
      </c>
      <c r="AH244" s="2" t="s">
        <v>273</v>
      </c>
      <c r="AI244" s="2" t="s">
        <v>273</v>
      </c>
      <c r="AJ244" s="2" t="s">
        <v>273</v>
      </c>
      <c r="AK244" s="2" t="s">
        <v>273</v>
      </c>
      <c r="AL244" s="2" t="s">
        <v>273</v>
      </c>
      <c r="AM244" s="2" t="s">
        <v>273</v>
      </c>
      <c r="AN244" s="2" t="s">
        <v>278</v>
      </c>
      <c r="AO244" s="2" t="s">
        <v>273</v>
      </c>
      <c r="AP244" s="2" t="s">
        <v>273</v>
      </c>
      <c r="AQ244" s="2" t="s">
        <v>273</v>
      </c>
      <c r="AR244" s="3">
        <v>41.2637</v>
      </c>
      <c r="AS244" s="3">
        <v>123.983</v>
      </c>
      <c r="AT244" s="2" t="s">
        <v>280</v>
      </c>
      <c r="AU244" s="2" t="s">
        <v>281</v>
      </c>
      <c r="AV244" s="2" t="s">
        <v>3293</v>
      </c>
      <c r="AW244" s="2" t="s">
        <v>3294</v>
      </c>
      <c r="AX244" s="2" t="s">
        <v>3295</v>
      </c>
      <c r="AY244" s="2" t="s">
        <v>3296</v>
      </c>
      <c r="AZ244" s="2" t="s">
        <v>3309</v>
      </c>
      <c r="BA244" s="3">
        <v>125</v>
      </c>
      <c r="BB244" s="3">
        <v>108</v>
      </c>
      <c r="BC244" s="3">
        <v>1960</v>
      </c>
      <c r="BD244" s="2" t="s">
        <v>310</v>
      </c>
      <c r="BE244" s="2" t="s">
        <v>311</v>
      </c>
      <c r="BF244" s="2" t="s">
        <v>310</v>
      </c>
      <c r="BG244" s="2" t="s">
        <v>311</v>
      </c>
      <c r="BH244" s="2" t="s">
        <v>278</v>
      </c>
      <c r="BI244" s="3">
        <v>95</v>
      </c>
      <c r="BJ244" s="3">
        <v>23857</v>
      </c>
      <c r="BK244" s="3">
        <v>9337</v>
      </c>
      <c r="BL244" s="3">
        <v>320</v>
      </c>
      <c r="BM244" s="3">
        <v>75</v>
      </c>
      <c r="BN244" s="3">
        <v>4500</v>
      </c>
      <c r="BO244" s="3">
        <v>2295</v>
      </c>
      <c r="BP244" s="3">
        <v>7.9799999999999996E-2</v>
      </c>
      <c r="BQ244" s="2" t="s">
        <v>278</v>
      </c>
      <c r="BR244" s="3">
        <v>0</v>
      </c>
      <c r="BS244" s="3">
        <v>0</v>
      </c>
      <c r="BT244" s="2" t="s">
        <v>278</v>
      </c>
      <c r="BU244" s="3">
        <v>1</v>
      </c>
      <c r="BV244" s="3">
        <v>3</v>
      </c>
      <c r="BW244" s="3">
        <v>99000</v>
      </c>
      <c r="BX244" s="3">
        <v>33000</v>
      </c>
      <c r="BY244" s="3">
        <v>24275.1</v>
      </c>
      <c r="BZ244" s="3">
        <v>0</v>
      </c>
      <c r="CA244" s="3">
        <v>0</v>
      </c>
      <c r="CB244" s="3">
        <v>1213.83</v>
      </c>
      <c r="CC244" s="3">
        <v>1.214</v>
      </c>
      <c r="CD244" s="3">
        <v>3.0000000000000001E-3</v>
      </c>
      <c r="CE244" s="3">
        <v>0</v>
      </c>
      <c r="CF244" s="3">
        <v>0</v>
      </c>
      <c r="CG244" s="3">
        <v>0</v>
      </c>
      <c r="CH244" s="3">
        <v>0</v>
      </c>
      <c r="CI244" s="3">
        <v>24275.1</v>
      </c>
      <c r="CJ244" s="2" t="s">
        <v>278</v>
      </c>
      <c r="CK244" s="2" t="s">
        <v>273</v>
      </c>
      <c r="CL244" s="2" t="s">
        <v>291</v>
      </c>
    </row>
    <row r="245" spans="1:90" hidden="1" x14ac:dyDescent="0.2">
      <c r="A245" s="2" t="s">
        <v>3310</v>
      </c>
      <c r="B245" s="2" t="s">
        <v>3311</v>
      </c>
      <c r="C245" s="2" t="s">
        <v>273</v>
      </c>
      <c r="D245" s="2" t="s">
        <v>3312</v>
      </c>
      <c r="E245" s="2" t="s">
        <v>3313</v>
      </c>
      <c r="F245" s="2" t="s">
        <v>262</v>
      </c>
      <c r="G245" s="2" t="s">
        <v>3314</v>
      </c>
      <c r="H245" s="2" t="s">
        <v>2833</v>
      </c>
      <c r="I245" s="2" t="s">
        <v>3315</v>
      </c>
      <c r="J245" s="2" t="s">
        <v>761</v>
      </c>
      <c r="K245" s="2" t="s">
        <v>3313</v>
      </c>
      <c r="L245" s="2" t="s">
        <v>3316</v>
      </c>
      <c r="M245" s="2" t="s">
        <v>262</v>
      </c>
      <c r="N245" s="2" t="s">
        <v>3314</v>
      </c>
      <c r="O245" s="2" t="s">
        <v>268</v>
      </c>
      <c r="P245" s="2" t="s">
        <v>2836</v>
      </c>
      <c r="Q245" s="2" t="s">
        <v>2837</v>
      </c>
      <c r="R245" s="2" t="s">
        <v>3305</v>
      </c>
      <c r="S245" s="2" t="s">
        <v>453</v>
      </c>
      <c r="T245" s="2" t="s">
        <v>454</v>
      </c>
      <c r="U245" s="2" t="s">
        <v>3317</v>
      </c>
      <c r="V245" s="2" t="s">
        <v>273</v>
      </c>
      <c r="W245" s="2" t="s">
        <v>273</v>
      </c>
      <c r="X245" s="2" t="s">
        <v>274</v>
      </c>
      <c r="Y245" s="2" t="s">
        <v>275</v>
      </c>
      <c r="Z245" s="2" t="s">
        <v>276</v>
      </c>
      <c r="AA245" s="2" t="s">
        <v>3318</v>
      </c>
      <c r="AB245" s="2" t="s">
        <v>3308</v>
      </c>
      <c r="AC245" s="2" t="s">
        <v>278</v>
      </c>
      <c r="AD245" s="2" t="s">
        <v>273</v>
      </c>
      <c r="AE245" s="2" t="s">
        <v>273</v>
      </c>
      <c r="AF245" s="2" t="s">
        <v>279</v>
      </c>
      <c r="AG245" s="2" t="s">
        <v>273</v>
      </c>
      <c r="AH245" s="2" t="s">
        <v>273</v>
      </c>
      <c r="AI245" s="2" t="s">
        <v>273</v>
      </c>
      <c r="AJ245" s="2" t="s">
        <v>273</v>
      </c>
      <c r="AK245" s="2" t="s">
        <v>273</v>
      </c>
      <c r="AL245" s="2" t="s">
        <v>273</v>
      </c>
      <c r="AM245" s="2" t="s">
        <v>273</v>
      </c>
      <c r="AN245" s="2" t="s">
        <v>278</v>
      </c>
      <c r="AO245" s="2" t="s">
        <v>273</v>
      </c>
      <c r="AP245" s="2" t="s">
        <v>273</v>
      </c>
      <c r="AQ245" s="2" t="s">
        <v>273</v>
      </c>
      <c r="AR245" s="3">
        <v>40.768099999999997</v>
      </c>
      <c r="AS245" s="3">
        <v>123.874</v>
      </c>
      <c r="AT245" s="2" t="s">
        <v>280</v>
      </c>
      <c r="AU245" s="2" t="s">
        <v>281</v>
      </c>
      <c r="AV245" s="2" t="s">
        <v>3293</v>
      </c>
      <c r="AW245" s="2" t="s">
        <v>3294</v>
      </c>
      <c r="AX245" s="2" t="s">
        <v>3295</v>
      </c>
      <c r="AY245" s="2" t="s">
        <v>3296</v>
      </c>
      <c r="AZ245" s="2" t="s">
        <v>3319</v>
      </c>
      <c r="BA245" s="3">
        <v>200</v>
      </c>
      <c r="BB245" s="3">
        <v>200</v>
      </c>
      <c r="BC245" s="3">
        <v>5000</v>
      </c>
      <c r="BD245" s="2" t="s">
        <v>310</v>
      </c>
      <c r="BE245" s="2" t="s">
        <v>311</v>
      </c>
      <c r="BF245" s="2" t="s">
        <v>1644</v>
      </c>
      <c r="BG245" s="2" t="s">
        <v>1645</v>
      </c>
      <c r="BH245" s="2" t="s">
        <v>278</v>
      </c>
      <c r="BI245" s="3">
        <v>100</v>
      </c>
      <c r="BJ245" s="3">
        <v>55700</v>
      </c>
      <c r="BK245" s="3">
        <v>20000</v>
      </c>
      <c r="BL245" s="3">
        <v>248</v>
      </c>
      <c r="BM245" s="3">
        <v>14</v>
      </c>
      <c r="BN245" s="3">
        <v>25000</v>
      </c>
      <c r="BO245" s="3">
        <v>5000</v>
      </c>
      <c r="BP245" s="3">
        <v>7.7399999999999997E-2</v>
      </c>
      <c r="BQ245" s="2" t="s">
        <v>278</v>
      </c>
      <c r="BR245" s="3">
        <v>0</v>
      </c>
      <c r="BS245" s="3">
        <v>0</v>
      </c>
      <c r="BT245" s="2" t="s">
        <v>278</v>
      </c>
      <c r="BU245" s="3">
        <v>1</v>
      </c>
      <c r="BV245" s="3">
        <v>1</v>
      </c>
      <c r="BW245" s="3">
        <v>25000</v>
      </c>
      <c r="BX245" s="3">
        <v>25000</v>
      </c>
      <c r="BY245" s="3">
        <v>76800</v>
      </c>
      <c r="BZ245" s="3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76800</v>
      </c>
      <c r="CJ245" s="2" t="s">
        <v>278</v>
      </c>
      <c r="CK245" s="2" t="s">
        <v>273</v>
      </c>
      <c r="CL245" s="2" t="s">
        <v>291</v>
      </c>
    </row>
    <row r="246" spans="1:90" hidden="1" x14ac:dyDescent="0.2">
      <c r="A246" s="2" t="s">
        <v>3320</v>
      </c>
      <c r="B246" s="2" t="s">
        <v>3321</v>
      </c>
      <c r="C246" s="2" t="s">
        <v>3322</v>
      </c>
      <c r="D246" s="2" t="s">
        <v>3323</v>
      </c>
      <c r="E246" s="2" t="s">
        <v>3324</v>
      </c>
      <c r="F246" s="2" t="s">
        <v>262</v>
      </c>
      <c r="G246" s="2" t="s">
        <v>3325</v>
      </c>
      <c r="H246" s="2" t="s">
        <v>298</v>
      </c>
      <c r="I246" s="2" t="s">
        <v>3326</v>
      </c>
      <c r="J246" s="2" t="s">
        <v>300</v>
      </c>
      <c r="K246" s="2" t="s">
        <v>3324</v>
      </c>
      <c r="L246" s="2" t="s">
        <v>3323</v>
      </c>
      <c r="M246" s="2" t="s">
        <v>262</v>
      </c>
      <c r="N246" s="2" t="s">
        <v>3325</v>
      </c>
      <c r="O246" s="2" t="s">
        <v>268</v>
      </c>
      <c r="P246" s="2" t="s">
        <v>642</v>
      </c>
      <c r="Q246" s="2" t="s">
        <v>643</v>
      </c>
      <c r="R246" s="2" t="s">
        <v>3321</v>
      </c>
      <c r="S246" s="2" t="s">
        <v>1209</v>
      </c>
      <c r="T246" s="2" t="s">
        <v>1210</v>
      </c>
      <c r="U246" s="2" t="s">
        <v>3327</v>
      </c>
      <c r="V246" s="2" t="s">
        <v>273</v>
      </c>
      <c r="W246" s="2" t="s">
        <v>273</v>
      </c>
      <c r="X246" s="2" t="s">
        <v>274</v>
      </c>
      <c r="Y246" s="2" t="s">
        <v>275</v>
      </c>
      <c r="Z246" s="2" t="s">
        <v>276</v>
      </c>
      <c r="AA246" s="2" t="s">
        <v>3328</v>
      </c>
      <c r="AB246" s="2" t="s">
        <v>3329</v>
      </c>
      <c r="AC246" s="2" t="s">
        <v>278</v>
      </c>
      <c r="AD246" s="2" t="s">
        <v>273</v>
      </c>
      <c r="AE246" s="2" t="s">
        <v>273</v>
      </c>
      <c r="AF246" s="2" t="s">
        <v>279</v>
      </c>
      <c r="AG246" s="2" t="s">
        <v>273</v>
      </c>
      <c r="AH246" s="2" t="s">
        <v>273</v>
      </c>
      <c r="AI246" s="2" t="s">
        <v>273</v>
      </c>
      <c r="AJ246" s="2" t="s">
        <v>273</v>
      </c>
      <c r="AK246" s="2" t="s">
        <v>273</v>
      </c>
      <c r="AL246" s="2" t="s">
        <v>273</v>
      </c>
      <c r="AM246" s="2" t="s">
        <v>273</v>
      </c>
      <c r="AN246" s="2" t="s">
        <v>278</v>
      </c>
      <c r="AO246" s="2" t="s">
        <v>273</v>
      </c>
      <c r="AP246" s="2" t="s">
        <v>273</v>
      </c>
      <c r="AQ246" s="2" t="s">
        <v>273</v>
      </c>
      <c r="AR246" s="3">
        <v>36.571300000000001</v>
      </c>
      <c r="AS246" s="3">
        <v>119.39700000000001</v>
      </c>
      <c r="AT246" s="2" t="s">
        <v>280</v>
      </c>
      <c r="AU246" s="2" t="s">
        <v>281</v>
      </c>
      <c r="AV246" s="2" t="s">
        <v>3293</v>
      </c>
      <c r="AW246" s="2" t="s">
        <v>3294</v>
      </c>
      <c r="AX246" s="2" t="s">
        <v>3330</v>
      </c>
      <c r="AY246" s="2" t="s">
        <v>3331</v>
      </c>
      <c r="AZ246" s="2" t="s">
        <v>3332</v>
      </c>
      <c r="BA246" s="3">
        <v>365</v>
      </c>
      <c r="BB246" s="3">
        <v>325</v>
      </c>
      <c r="BC246" s="3">
        <v>4000</v>
      </c>
      <c r="BD246" s="2" t="s">
        <v>310</v>
      </c>
      <c r="BE246" s="2" t="s">
        <v>311</v>
      </c>
      <c r="BF246" s="2" t="s">
        <v>289</v>
      </c>
      <c r="BG246" s="2" t="s">
        <v>290</v>
      </c>
      <c r="BH246" s="2" t="s">
        <v>278</v>
      </c>
      <c r="BI246" s="3">
        <v>100</v>
      </c>
      <c r="BJ246" s="3">
        <v>60496</v>
      </c>
      <c r="BK246" s="3">
        <v>56295</v>
      </c>
      <c r="BL246" s="3">
        <v>464</v>
      </c>
      <c r="BM246" s="3">
        <v>202</v>
      </c>
      <c r="BN246" s="3">
        <v>13953.5</v>
      </c>
      <c r="BO246" s="3">
        <v>3488</v>
      </c>
      <c r="BP246" s="3">
        <v>9.4600000000000004E-2</v>
      </c>
      <c r="BQ246" s="2" t="s">
        <v>437</v>
      </c>
      <c r="BR246" s="3">
        <v>13953.5</v>
      </c>
      <c r="BS246" s="3">
        <v>100</v>
      </c>
      <c r="BT246" s="2" t="s">
        <v>437</v>
      </c>
      <c r="BU246" s="3">
        <v>1</v>
      </c>
      <c r="BV246" s="3">
        <v>2</v>
      </c>
      <c r="BW246" s="3">
        <v>34000</v>
      </c>
      <c r="BX246" s="3">
        <v>17000</v>
      </c>
      <c r="BY246" s="3">
        <v>689604</v>
      </c>
      <c r="BZ246" s="3">
        <v>0</v>
      </c>
      <c r="CA246" s="3">
        <v>0</v>
      </c>
      <c r="CB246" s="3">
        <v>402500</v>
      </c>
      <c r="CC246" s="3">
        <v>402.5</v>
      </c>
      <c r="CD246" s="3">
        <v>1.103</v>
      </c>
      <c r="CE246" s="3">
        <v>0</v>
      </c>
      <c r="CF246" s="3">
        <v>0</v>
      </c>
      <c r="CG246" s="3">
        <v>0</v>
      </c>
      <c r="CH246" s="3">
        <v>0</v>
      </c>
      <c r="CI246" s="3">
        <v>689604</v>
      </c>
      <c r="CJ246" s="2" t="s">
        <v>278</v>
      </c>
      <c r="CK246" s="2" t="s">
        <v>273</v>
      </c>
      <c r="CL246" s="2" t="s">
        <v>291</v>
      </c>
    </row>
    <row r="247" spans="1:90" hidden="1" x14ac:dyDescent="0.2">
      <c r="A247" s="2" t="s">
        <v>3333</v>
      </c>
      <c r="B247" s="2" t="s">
        <v>3334</v>
      </c>
      <c r="C247" s="2" t="s">
        <v>3335</v>
      </c>
      <c r="D247" s="2" t="s">
        <v>3336</v>
      </c>
      <c r="E247" s="2" t="s">
        <v>3337</v>
      </c>
      <c r="F247" s="2" t="s">
        <v>262</v>
      </c>
      <c r="G247" s="2" t="s">
        <v>3338</v>
      </c>
      <c r="H247" s="2" t="s">
        <v>1163</v>
      </c>
      <c r="I247" s="2" t="s">
        <v>3339</v>
      </c>
      <c r="J247" s="2" t="s">
        <v>397</v>
      </c>
      <c r="K247" s="2" t="s">
        <v>3337</v>
      </c>
      <c r="L247" s="2" t="s">
        <v>3340</v>
      </c>
      <c r="M247" s="2" t="s">
        <v>262</v>
      </c>
      <c r="N247" s="2" t="s">
        <v>3341</v>
      </c>
      <c r="O247" s="2" t="s">
        <v>268</v>
      </c>
      <c r="P247" s="2" t="s">
        <v>3342</v>
      </c>
      <c r="Q247" s="2" t="s">
        <v>3343</v>
      </c>
      <c r="R247" s="2" t="s">
        <v>3334</v>
      </c>
      <c r="S247" s="2" t="s">
        <v>1546</v>
      </c>
      <c r="T247" s="2" t="s">
        <v>1547</v>
      </c>
      <c r="U247" s="2" t="s">
        <v>3344</v>
      </c>
      <c r="V247" s="2" t="s">
        <v>273</v>
      </c>
      <c r="W247" s="2" t="s">
        <v>273</v>
      </c>
      <c r="X247" s="2" t="s">
        <v>274</v>
      </c>
      <c r="Y247" s="2" t="s">
        <v>275</v>
      </c>
      <c r="Z247" s="2" t="s">
        <v>276</v>
      </c>
      <c r="AA247" s="2" t="s">
        <v>3345</v>
      </c>
      <c r="AB247" s="2" t="s">
        <v>3345</v>
      </c>
      <c r="AC247" s="2" t="s">
        <v>278</v>
      </c>
      <c r="AD247" s="2" t="s">
        <v>273</v>
      </c>
      <c r="AE247" s="2" t="s">
        <v>273</v>
      </c>
      <c r="AF247" s="2" t="s">
        <v>279</v>
      </c>
      <c r="AG247" s="2" t="s">
        <v>273</v>
      </c>
      <c r="AH247" s="2" t="s">
        <v>273</v>
      </c>
      <c r="AI247" s="2" t="s">
        <v>273</v>
      </c>
      <c r="AJ247" s="2" t="s">
        <v>273</v>
      </c>
      <c r="AK247" s="2" t="s">
        <v>273</v>
      </c>
      <c r="AL247" s="2" t="s">
        <v>273</v>
      </c>
      <c r="AM247" s="2" t="s">
        <v>273</v>
      </c>
      <c r="AN247" s="2" t="s">
        <v>278</v>
      </c>
      <c r="AO247" s="2" t="s">
        <v>273</v>
      </c>
      <c r="AP247" s="2" t="s">
        <v>273</v>
      </c>
      <c r="AQ247" s="2" t="s">
        <v>273</v>
      </c>
      <c r="AR247" s="3">
        <v>41.736899999999999</v>
      </c>
      <c r="AS247" s="3">
        <v>122.592</v>
      </c>
      <c r="AT247" s="2" t="s">
        <v>280</v>
      </c>
      <c r="AU247" s="2" t="s">
        <v>281</v>
      </c>
      <c r="AV247" s="2" t="s">
        <v>3293</v>
      </c>
      <c r="AW247" s="2" t="s">
        <v>3294</v>
      </c>
      <c r="AX247" s="2" t="s">
        <v>3330</v>
      </c>
      <c r="AY247" s="2" t="s">
        <v>3331</v>
      </c>
      <c r="AZ247" s="2" t="s">
        <v>3332</v>
      </c>
      <c r="BA247" s="3">
        <v>115</v>
      </c>
      <c r="BB247" s="3">
        <v>100</v>
      </c>
      <c r="BC247" s="3">
        <v>4080</v>
      </c>
      <c r="BD247" s="2" t="s">
        <v>3346</v>
      </c>
      <c r="BE247" s="2" t="s">
        <v>3347</v>
      </c>
      <c r="BF247" s="2" t="s">
        <v>1644</v>
      </c>
      <c r="BG247" s="2" t="s">
        <v>1645</v>
      </c>
      <c r="BH247" s="2" t="s">
        <v>278</v>
      </c>
      <c r="BI247" s="3">
        <v>100</v>
      </c>
      <c r="BJ247" s="3">
        <v>21049</v>
      </c>
      <c r="BK247" s="3">
        <v>0</v>
      </c>
      <c r="BL247" s="3">
        <v>0</v>
      </c>
      <c r="BM247" s="3">
        <v>0</v>
      </c>
      <c r="BN247" s="3">
        <v>3540</v>
      </c>
      <c r="BO247" s="3">
        <v>867</v>
      </c>
      <c r="BP247" s="3">
        <v>4.99E-2</v>
      </c>
      <c r="BQ247" s="2" t="s">
        <v>278</v>
      </c>
      <c r="BR247" s="3">
        <v>0</v>
      </c>
      <c r="BS247" s="3">
        <v>0</v>
      </c>
      <c r="BT247" s="2" t="s">
        <v>278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2" t="s">
        <v>278</v>
      </c>
      <c r="CK247" s="2" t="s">
        <v>273</v>
      </c>
      <c r="CL247" s="2" t="s">
        <v>291</v>
      </c>
    </row>
    <row r="248" spans="1:90" hidden="1" x14ac:dyDescent="0.2">
      <c r="A248" s="2" t="s">
        <v>3348</v>
      </c>
      <c r="B248" s="2" t="s">
        <v>3349</v>
      </c>
      <c r="C248" s="2" t="s">
        <v>3350</v>
      </c>
      <c r="D248" s="2" t="s">
        <v>3351</v>
      </c>
      <c r="E248" s="2" t="s">
        <v>3352</v>
      </c>
      <c r="F248" s="2" t="s">
        <v>262</v>
      </c>
      <c r="G248" s="2" t="s">
        <v>3353</v>
      </c>
      <c r="H248" s="2" t="s">
        <v>3354</v>
      </c>
      <c r="I248" s="2" t="s">
        <v>3355</v>
      </c>
      <c r="J248" s="2" t="s">
        <v>1000</v>
      </c>
      <c r="K248" s="2" t="s">
        <v>3352</v>
      </c>
      <c r="L248" s="2" t="s">
        <v>3356</v>
      </c>
      <c r="M248" s="2" t="s">
        <v>262</v>
      </c>
      <c r="N248" s="2" t="s">
        <v>3353</v>
      </c>
      <c r="O248" s="2" t="s">
        <v>268</v>
      </c>
      <c r="P248" s="2" t="s">
        <v>3357</v>
      </c>
      <c r="Q248" s="2" t="s">
        <v>3358</v>
      </c>
      <c r="R248" s="2" t="s">
        <v>3349</v>
      </c>
      <c r="S248" s="2" t="s">
        <v>1546</v>
      </c>
      <c r="T248" s="2" t="s">
        <v>1547</v>
      </c>
      <c r="U248" s="2" t="s">
        <v>3359</v>
      </c>
      <c r="V248" s="2" t="s">
        <v>273</v>
      </c>
      <c r="W248" s="2" t="s">
        <v>273</v>
      </c>
      <c r="X248" s="2" t="s">
        <v>274</v>
      </c>
      <c r="Y248" s="2" t="s">
        <v>275</v>
      </c>
      <c r="Z248" s="2" t="s">
        <v>276</v>
      </c>
      <c r="AA248" s="2" t="s">
        <v>3360</v>
      </c>
      <c r="AB248" s="2" t="s">
        <v>3361</v>
      </c>
      <c r="AC248" s="2" t="s">
        <v>437</v>
      </c>
      <c r="AD248" s="2" t="s">
        <v>3362</v>
      </c>
      <c r="AE248" s="2" t="s">
        <v>3363</v>
      </c>
      <c r="AF248" s="2" t="s">
        <v>3364</v>
      </c>
      <c r="AG248" s="2" t="s">
        <v>273</v>
      </c>
      <c r="AH248" s="2" t="s">
        <v>273</v>
      </c>
      <c r="AI248" s="2" t="s">
        <v>273</v>
      </c>
      <c r="AJ248" s="2" t="s">
        <v>273</v>
      </c>
      <c r="AK248" s="2" t="s">
        <v>273</v>
      </c>
      <c r="AL248" s="2" t="s">
        <v>273</v>
      </c>
      <c r="AM248" s="2" t="s">
        <v>273</v>
      </c>
      <c r="AN248" s="2" t="s">
        <v>278</v>
      </c>
      <c r="AO248" s="2" t="s">
        <v>273</v>
      </c>
      <c r="AP248" s="2" t="s">
        <v>273</v>
      </c>
      <c r="AQ248" s="2" t="s">
        <v>273</v>
      </c>
      <c r="AR248" s="3">
        <v>40.564300000000003</v>
      </c>
      <c r="AS248" s="3">
        <v>120.77800000000001</v>
      </c>
      <c r="AT248" s="2" t="s">
        <v>280</v>
      </c>
      <c r="AU248" s="2" t="s">
        <v>281</v>
      </c>
      <c r="AV248" s="2" t="s">
        <v>3293</v>
      </c>
      <c r="AW248" s="2" t="s">
        <v>3294</v>
      </c>
      <c r="AX248" s="2" t="s">
        <v>3330</v>
      </c>
      <c r="AY248" s="2" t="s">
        <v>3331</v>
      </c>
      <c r="AZ248" s="2" t="s">
        <v>3332</v>
      </c>
      <c r="BA248" s="3">
        <v>250</v>
      </c>
      <c r="BB248" s="3">
        <v>205</v>
      </c>
      <c r="BC248" s="3">
        <v>4680</v>
      </c>
      <c r="BD248" s="2" t="s">
        <v>3365</v>
      </c>
      <c r="BE248" s="2" t="s">
        <v>3366</v>
      </c>
      <c r="BF248" s="2" t="s">
        <v>1644</v>
      </c>
      <c r="BG248" s="2" t="s">
        <v>1645</v>
      </c>
      <c r="BH248" s="2" t="s">
        <v>278</v>
      </c>
      <c r="BI248" s="3">
        <v>65</v>
      </c>
      <c r="BJ248" s="3">
        <v>44383</v>
      </c>
      <c r="BK248" s="3">
        <v>40000</v>
      </c>
      <c r="BL248" s="3">
        <v>320</v>
      </c>
      <c r="BM248" s="3">
        <v>38</v>
      </c>
      <c r="BN248" s="3">
        <v>25000</v>
      </c>
      <c r="BO248" s="3">
        <v>5341</v>
      </c>
      <c r="BP248" s="3">
        <v>7.4200000000000002E-2</v>
      </c>
      <c r="BQ248" s="2" t="s">
        <v>437</v>
      </c>
      <c r="BR248" s="3">
        <v>25000</v>
      </c>
      <c r="BS248" s="3">
        <v>100</v>
      </c>
      <c r="BT248" s="2" t="s">
        <v>437</v>
      </c>
      <c r="BU248" s="3">
        <v>1</v>
      </c>
      <c r="BV248" s="3">
        <v>1</v>
      </c>
      <c r="BW248" s="3">
        <v>160000</v>
      </c>
      <c r="BX248" s="3">
        <v>160000</v>
      </c>
      <c r="BY248" s="3">
        <v>0</v>
      </c>
      <c r="BZ248" s="3">
        <v>1310400</v>
      </c>
      <c r="CA248" s="3">
        <v>0</v>
      </c>
      <c r="CB248" s="3">
        <v>0.5</v>
      </c>
      <c r="CC248" s="3">
        <v>1E-3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1310400</v>
      </c>
      <c r="CJ248" s="2" t="s">
        <v>278</v>
      </c>
      <c r="CK248" s="2" t="s">
        <v>273</v>
      </c>
      <c r="CL248" s="2" t="s">
        <v>291</v>
      </c>
    </row>
    <row r="249" spans="1:90" hidden="1" x14ac:dyDescent="0.2">
      <c r="A249" s="2" t="s">
        <v>3367</v>
      </c>
      <c r="B249" s="2" t="s">
        <v>3368</v>
      </c>
      <c r="C249" s="2" t="s">
        <v>273</v>
      </c>
      <c r="D249" s="2" t="s">
        <v>3369</v>
      </c>
      <c r="E249" s="2" t="s">
        <v>2831</v>
      </c>
      <c r="F249" s="2" t="s">
        <v>262</v>
      </c>
      <c r="G249" s="2" t="s">
        <v>2835</v>
      </c>
      <c r="H249" s="2" t="s">
        <v>2833</v>
      </c>
      <c r="I249" s="2" t="s">
        <v>3370</v>
      </c>
      <c r="J249" s="2" t="s">
        <v>761</v>
      </c>
      <c r="K249" s="2" t="s">
        <v>2831</v>
      </c>
      <c r="L249" s="2" t="s">
        <v>3371</v>
      </c>
      <c r="M249" s="2" t="s">
        <v>262</v>
      </c>
      <c r="N249" s="2" t="s">
        <v>3372</v>
      </c>
      <c r="O249" s="2" t="s">
        <v>268</v>
      </c>
      <c r="P249" s="2" t="s">
        <v>2836</v>
      </c>
      <c r="Q249" s="2" t="s">
        <v>2837</v>
      </c>
      <c r="R249" s="2" t="s">
        <v>3368</v>
      </c>
      <c r="S249" s="2" t="s">
        <v>431</v>
      </c>
      <c r="T249" s="2" t="s">
        <v>432</v>
      </c>
      <c r="U249" s="2" t="s">
        <v>3373</v>
      </c>
      <c r="V249" s="2" t="s">
        <v>3374</v>
      </c>
      <c r="W249" s="2" t="s">
        <v>273</v>
      </c>
      <c r="X249" s="2" t="s">
        <v>274</v>
      </c>
      <c r="Y249" s="2" t="s">
        <v>275</v>
      </c>
      <c r="Z249" s="2" t="s">
        <v>276</v>
      </c>
      <c r="AA249" s="2" t="s">
        <v>3375</v>
      </c>
      <c r="AB249" s="2" t="s">
        <v>3375</v>
      </c>
      <c r="AC249" s="2" t="s">
        <v>278</v>
      </c>
      <c r="AD249" s="2" t="s">
        <v>273</v>
      </c>
      <c r="AE249" s="2" t="s">
        <v>273</v>
      </c>
      <c r="AF249" s="2" t="s">
        <v>279</v>
      </c>
      <c r="AG249" s="2" t="s">
        <v>273</v>
      </c>
      <c r="AH249" s="2" t="s">
        <v>273</v>
      </c>
      <c r="AI249" s="2" t="s">
        <v>273</v>
      </c>
      <c r="AJ249" s="2" t="s">
        <v>273</v>
      </c>
      <c r="AK249" s="2" t="s">
        <v>273</v>
      </c>
      <c r="AL249" s="2" t="s">
        <v>273</v>
      </c>
      <c r="AM249" s="2" t="s">
        <v>273</v>
      </c>
      <c r="AN249" s="2" t="s">
        <v>278</v>
      </c>
      <c r="AO249" s="2" t="s">
        <v>273</v>
      </c>
      <c r="AP249" s="2" t="s">
        <v>273</v>
      </c>
      <c r="AQ249" s="2" t="s">
        <v>273</v>
      </c>
      <c r="AR249" s="3">
        <v>40.717300000000002</v>
      </c>
      <c r="AS249" s="3">
        <v>124.133</v>
      </c>
      <c r="AT249" s="2" t="s">
        <v>280</v>
      </c>
      <c r="AU249" s="2" t="s">
        <v>281</v>
      </c>
      <c r="AV249" s="2" t="s">
        <v>3293</v>
      </c>
      <c r="AW249" s="2" t="s">
        <v>3294</v>
      </c>
      <c r="AX249" s="2" t="s">
        <v>3330</v>
      </c>
      <c r="AY249" s="2" t="s">
        <v>3331</v>
      </c>
      <c r="AZ249" s="2" t="s">
        <v>3376</v>
      </c>
      <c r="BA249" s="3">
        <v>150</v>
      </c>
      <c r="BB249" s="3">
        <v>125</v>
      </c>
      <c r="BC249" s="3">
        <v>2340</v>
      </c>
      <c r="BD249" s="2" t="s">
        <v>310</v>
      </c>
      <c r="BE249" s="2" t="s">
        <v>311</v>
      </c>
      <c r="BF249" s="2" t="s">
        <v>310</v>
      </c>
      <c r="BG249" s="2" t="s">
        <v>311</v>
      </c>
      <c r="BH249" s="2" t="s">
        <v>278</v>
      </c>
      <c r="BI249" s="3">
        <v>100</v>
      </c>
      <c r="BJ249" s="3">
        <v>23329</v>
      </c>
      <c r="BK249" s="3">
        <v>41600</v>
      </c>
      <c r="BL249" s="3">
        <v>382</v>
      </c>
      <c r="BM249" s="3">
        <v>153</v>
      </c>
      <c r="BN249" s="3">
        <v>7142.86</v>
      </c>
      <c r="BO249" s="3">
        <v>3052</v>
      </c>
      <c r="BP249" s="3">
        <v>7.9200000000000007E-2</v>
      </c>
      <c r="BQ249" s="2" t="s">
        <v>278</v>
      </c>
      <c r="BR249" s="3">
        <v>0</v>
      </c>
      <c r="BS249" s="3">
        <v>0</v>
      </c>
      <c r="BT249" s="2" t="s">
        <v>278</v>
      </c>
      <c r="BU249" s="3">
        <v>1</v>
      </c>
      <c r="BV249" s="3">
        <v>2</v>
      </c>
      <c r="BW249" s="3">
        <v>50000</v>
      </c>
      <c r="BX249" s="3">
        <v>25000</v>
      </c>
      <c r="BY249" s="3">
        <v>121680</v>
      </c>
      <c r="BZ249" s="3">
        <v>0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121680</v>
      </c>
      <c r="CJ249" s="2" t="s">
        <v>278</v>
      </c>
      <c r="CK249" s="2" t="s">
        <v>273</v>
      </c>
      <c r="CL249" s="2" t="s">
        <v>291</v>
      </c>
    </row>
    <row r="250" spans="1:90" hidden="1" x14ac:dyDescent="0.2">
      <c r="A250" s="2" t="s">
        <v>3377</v>
      </c>
      <c r="B250" s="2" t="s">
        <v>3349</v>
      </c>
      <c r="C250" s="2" t="s">
        <v>3350</v>
      </c>
      <c r="D250" s="2" t="s">
        <v>3378</v>
      </c>
      <c r="E250" s="2" t="s">
        <v>3379</v>
      </c>
      <c r="F250" s="2" t="s">
        <v>262</v>
      </c>
      <c r="G250" s="2" t="s">
        <v>3380</v>
      </c>
      <c r="H250" s="2" t="s">
        <v>1163</v>
      </c>
      <c r="I250" s="2" t="s">
        <v>3381</v>
      </c>
      <c r="J250" s="2" t="s">
        <v>1000</v>
      </c>
      <c r="K250" s="2" t="s">
        <v>3379</v>
      </c>
      <c r="L250" s="2" t="s">
        <v>3382</v>
      </c>
      <c r="M250" s="2" t="s">
        <v>262</v>
      </c>
      <c r="N250" s="2" t="s">
        <v>3383</v>
      </c>
      <c r="O250" s="2" t="s">
        <v>268</v>
      </c>
      <c r="P250" s="2" t="s">
        <v>3384</v>
      </c>
      <c r="Q250" s="2" t="s">
        <v>3385</v>
      </c>
      <c r="R250" s="2" t="s">
        <v>3349</v>
      </c>
      <c r="S250" s="2" t="s">
        <v>3386</v>
      </c>
      <c r="T250" s="2" t="s">
        <v>1239</v>
      </c>
      <c r="U250" s="2" t="s">
        <v>3387</v>
      </c>
      <c r="V250" s="2" t="s">
        <v>3388</v>
      </c>
      <c r="W250" s="2" t="s">
        <v>273</v>
      </c>
      <c r="X250" s="2" t="s">
        <v>274</v>
      </c>
      <c r="Y250" s="2" t="s">
        <v>275</v>
      </c>
      <c r="Z250" s="2" t="s">
        <v>276</v>
      </c>
      <c r="AA250" s="2" t="s">
        <v>3389</v>
      </c>
      <c r="AB250" s="2" t="s">
        <v>3361</v>
      </c>
      <c r="AC250" s="2" t="s">
        <v>437</v>
      </c>
      <c r="AD250" s="2" t="s">
        <v>3390</v>
      </c>
      <c r="AE250" s="2" t="s">
        <v>1117</v>
      </c>
      <c r="AF250" s="2" t="s">
        <v>3391</v>
      </c>
      <c r="AG250" s="2" t="s">
        <v>278</v>
      </c>
      <c r="AH250" s="2" t="s">
        <v>273</v>
      </c>
      <c r="AI250" s="2" t="s">
        <v>437</v>
      </c>
      <c r="AJ250" s="2" t="s">
        <v>273</v>
      </c>
      <c r="AK250" s="2" t="s">
        <v>273</v>
      </c>
      <c r="AL250" s="2" t="s">
        <v>273</v>
      </c>
      <c r="AM250" s="2" t="s">
        <v>278</v>
      </c>
      <c r="AN250" s="2" t="s">
        <v>278</v>
      </c>
      <c r="AO250" s="2" t="s">
        <v>273</v>
      </c>
      <c r="AP250" s="2" t="s">
        <v>273</v>
      </c>
      <c r="AQ250" s="2" t="s">
        <v>273</v>
      </c>
      <c r="AR250" s="3">
        <v>40.469499999999996</v>
      </c>
      <c r="AS250" s="3">
        <v>122.304</v>
      </c>
      <c r="AT250" s="2" t="s">
        <v>280</v>
      </c>
      <c r="AU250" s="2" t="s">
        <v>281</v>
      </c>
      <c r="AV250" s="2" t="s">
        <v>3293</v>
      </c>
      <c r="AW250" s="2" t="s">
        <v>3294</v>
      </c>
      <c r="AX250" s="2" t="s">
        <v>3330</v>
      </c>
      <c r="AY250" s="2" t="s">
        <v>3331</v>
      </c>
      <c r="AZ250" s="2" t="s">
        <v>3332</v>
      </c>
      <c r="BA250" s="3">
        <v>150</v>
      </c>
      <c r="BB250" s="3">
        <v>130</v>
      </c>
      <c r="BC250" s="3">
        <v>4680</v>
      </c>
      <c r="BD250" s="2" t="s">
        <v>310</v>
      </c>
      <c r="BE250" s="2" t="s">
        <v>311</v>
      </c>
      <c r="BF250" s="2" t="s">
        <v>310</v>
      </c>
      <c r="BG250" s="2" t="s">
        <v>311</v>
      </c>
      <c r="BH250" s="2" t="s">
        <v>278</v>
      </c>
      <c r="BI250" s="3">
        <v>90</v>
      </c>
      <c r="BJ250" s="3">
        <v>23742</v>
      </c>
      <c r="BK250" s="3">
        <v>30000</v>
      </c>
      <c r="BL250" s="3">
        <v>352</v>
      </c>
      <c r="BM250" s="3">
        <v>125</v>
      </c>
      <c r="BN250" s="3">
        <v>12000</v>
      </c>
      <c r="BO250" s="3">
        <v>2564</v>
      </c>
      <c r="BP250" s="3">
        <v>9.4600000000000004E-2</v>
      </c>
      <c r="BQ250" s="2" t="s">
        <v>278</v>
      </c>
      <c r="BR250" s="3">
        <v>0</v>
      </c>
      <c r="BS250" s="3">
        <v>0</v>
      </c>
      <c r="BT250" s="2" t="s">
        <v>278</v>
      </c>
      <c r="BU250" s="3">
        <v>2</v>
      </c>
      <c r="BV250" s="3">
        <v>3</v>
      </c>
      <c r="BW250" s="3">
        <v>105000</v>
      </c>
      <c r="BX250" s="3">
        <v>35000</v>
      </c>
      <c r="BY250" s="3">
        <v>175199</v>
      </c>
      <c r="BZ250" s="3">
        <v>64799.7</v>
      </c>
      <c r="CA250" s="3">
        <v>0</v>
      </c>
      <c r="CB250" s="3">
        <v>240000</v>
      </c>
      <c r="CC250" s="3">
        <v>240</v>
      </c>
      <c r="CD250" s="3">
        <v>0.65800000000000003</v>
      </c>
      <c r="CE250" s="3">
        <v>0</v>
      </c>
      <c r="CF250" s="3">
        <v>0</v>
      </c>
      <c r="CG250" s="3">
        <v>0</v>
      </c>
      <c r="CH250" s="3">
        <v>0</v>
      </c>
      <c r="CI250" s="3">
        <v>239999</v>
      </c>
      <c r="CJ250" s="2" t="s">
        <v>278</v>
      </c>
      <c r="CK250" s="2" t="s">
        <v>273</v>
      </c>
      <c r="CL250" s="2" t="s">
        <v>291</v>
      </c>
    </row>
    <row r="251" spans="1:90" hidden="1" x14ac:dyDescent="0.2">
      <c r="A251" s="2" t="s">
        <v>3392</v>
      </c>
      <c r="B251" s="2" t="s">
        <v>3393</v>
      </c>
      <c r="C251" s="2" t="s">
        <v>3394</v>
      </c>
      <c r="D251" s="2" t="s">
        <v>3395</v>
      </c>
      <c r="E251" s="2" t="s">
        <v>3396</v>
      </c>
      <c r="F251" s="2" t="s">
        <v>262</v>
      </c>
      <c r="G251" s="2" t="s">
        <v>3397</v>
      </c>
      <c r="H251" s="2" t="s">
        <v>626</v>
      </c>
      <c r="I251" s="2" t="s">
        <v>3398</v>
      </c>
      <c r="J251" s="2" t="s">
        <v>354</v>
      </c>
      <c r="K251" s="2" t="s">
        <v>3396</v>
      </c>
      <c r="L251" s="2" t="s">
        <v>3399</v>
      </c>
      <c r="M251" s="2" t="s">
        <v>262</v>
      </c>
      <c r="N251" s="2" t="s">
        <v>3397</v>
      </c>
      <c r="O251" s="2" t="s">
        <v>268</v>
      </c>
      <c r="P251" s="2" t="s">
        <v>642</v>
      </c>
      <c r="Q251" s="2" t="s">
        <v>643</v>
      </c>
      <c r="R251" s="2" t="s">
        <v>3393</v>
      </c>
      <c r="S251" s="2" t="s">
        <v>3386</v>
      </c>
      <c r="T251" s="2" t="s">
        <v>1239</v>
      </c>
      <c r="U251" s="2" t="s">
        <v>3400</v>
      </c>
      <c r="V251" s="2" t="s">
        <v>273</v>
      </c>
      <c r="W251" s="2" t="s">
        <v>273</v>
      </c>
      <c r="X251" s="2" t="s">
        <v>274</v>
      </c>
      <c r="Y251" s="2" t="s">
        <v>275</v>
      </c>
      <c r="Z251" s="2" t="s">
        <v>276</v>
      </c>
      <c r="AA251" s="2" t="s">
        <v>3401</v>
      </c>
      <c r="AB251" s="2" t="s">
        <v>3401</v>
      </c>
      <c r="AC251" s="2" t="s">
        <v>278</v>
      </c>
      <c r="AD251" s="2" t="s">
        <v>273</v>
      </c>
      <c r="AE251" s="2" t="s">
        <v>273</v>
      </c>
      <c r="AF251" s="2" t="s">
        <v>279</v>
      </c>
      <c r="AG251" s="2" t="s">
        <v>273</v>
      </c>
      <c r="AH251" s="2" t="s">
        <v>273</v>
      </c>
      <c r="AI251" s="2" t="s">
        <v>273</v>
      </c>
      <c r="AJ251" s="2" t="s">
        <v>273</v>
      </c>
      <c r="AK251" s="2" t="s">
        <v>273</v>
      </c>
      <c r="AL251" s="2" t="s">
        <v>273</v>
      </c>
      <c r="AM251" s="2" t="s">
        <v>273</v>
      </c>
      <c r="AN251" s="2" t="s">
        <v>278</v>
      </c>
      <c r="AO251" s="2" t="s">
        <v>273</v>
      </c>
      <c r="AP251" s="2" t="s">
        <v>273</v>
      </c>
      <c r="AQ251" s="2" t="s">
        <v>273</v>
      </c>
      <c r="AR251" s="3">
        <v>35.9497</v>
      </c>
      <c r="AS251" s="3">
        <v>119.048</v>
      </c>
      <c r="AT251" s="2" t="s">
        <v>280</v>
      </c>
      <c r="AU251" s="2" t="s">
        <v>281</v>
      </c>
      <c r="AV251" s="2" t="s">
        <v>3293</v>
      </c>
      <c r="AW251" s="2" t="s">
        <v>3294</v>
      </c>
      <c r="AX251" s="2" t="s">
        <v>3330</v>
      </c>
      <c r="AY251" s="2" t="s">
        <v>3331</v>
      </c>
      <c r="AZ251" s="2" t="s">
        <v>3332</v>
      </c>
      <c r="BA251" s="3">
        <v>220</v>
      </c>
      <c r="BB251" s="3">
        <v>200</v>
      </c>
      <c r="BC251" s="3">
        <v>4160</v>
      </c>
      <c r="BD251" s="2" t="s">
        <v>287</v>
      </c>
      <c r="BE251" s="2" t="s">
        <v>288</v>
      </c>
      <c r="BF251" s="2" t="s">
        <v>289</v>
      </c>
      <c r="BG251" s="2" t="s">
        <v>290</v>
      </c>
      <c r="BH251" s="2" t="s">
        <v>278</v>
      </c>
      <c r="BI251" s="3">
        <v>90</v>
      </c>
      <c r="BJ251" s="3">
        <v>35857</v>
      </c>
      <c r="BK251" s="3">
        <v>0</v>
      </c>
      <c r="BL251" s="3">
        <v>0</v>
      </c>
      <c r="BM251" s="3">
        <v>0</v>
      </c>
      <c r="BN251" s="3">
        <v>17250</v>
      </c>
      <c r="BO251" s="3">
        <v>4146</v>
      </c>
      <c r="BP251" s="3">
        <v>8.6900000000000005E-2</v>
      </c>
      <c r="BQ251" s="2" t="s">
        <v>278</v>
      </c>
      <c r="BR251" s="3">
        <v>0</v>
      </c>
      <c r="BS251" s="3">
        <v>0</v>
      </c>
      <c r="BT251" s="2" t="s">
        <v>278</v>
      </c>
      <c r="BU251" s="3">
        <v>2</v>
      </c>
      <c r="BV251" s="3">
        <v>0</v>
      </c>
      <c r="BW251" s="3">
        <v>25850</v>
      </c>
      <c r="BX251" s="3">
        <v>12925</v>
      </c>
      <c r="BY251" s="3">
        <v>0</v>
      </c>
      <c r="BZ251" s="3">
        <v>0</v>
      </c>
      <c r="CA251" s="3">
        <v>0</v>
      </c>
      <c r="CB251" s="3">
        <v>0</v>
      </c>
      <c r="CC251" s="3">
        <v>0</v>
      </c>
      <c r="CD251" s="3">
        <v>0</v>
      </c>
      <c r="CE251" s="3">
        <v>0</v>
      </c>
      <c r="CF251" s="3">
        <v>0</v>
      </c>
      <c r="CG251" s="3">
        <v>0</v>
      </c>
      <c r="CH251" s="3">
        <v>0</v>
      </c>
      <c r="CI251" s="3">
        <v>0</v>
      </c>
      <c r="CJ251" s="2" t="s">
        <v>278</v>
      </c>
      <c r="CK251" s="2" t="s">
        <v>273</v>
      </c>
      <c r="CL251" s="2" t="s">
        <v>291</v>
      </c>
    </row>
    <row r="252" spans="1:90" hidden="1" x14ac:dyDescent="0.2">
      <c r="A252" s="2" t="s">
        <v>3402</v>
      </c>
      <c r="B252" s="2" t="s">
        <v>3403</v>
      </c>
      <c r="C252" s="2" t="s">
        <v>273</v>
      </c>
      <c r="D252" s="2" t="s">
        <v>3404</v>
      </c>
      <c r="E252" s="2" t="s">
        <v>3405</v>
      </c>
      <c r="F252" s="2" t="s">
        <v>262</v>
      </c>
      <c r="G252" s="2" t="s">
        <v>3406</v>
      </c>
      <c r="H252" s="2" t="s">
        <v>2833</v>
      </c>
      <c r="I252" s="2" t="s">
        <v>3407</v>
      </c>
      <c r="J252" s="2" t="s">
        <v>761</v>
      </c>
      <c r="K252" s="2" t="s">
        <v>3405</v>
      </c>
      <c r="L252" s="2" t="s">
        <v>3404</v>
      </c>
      <c r="M252" s="2" t="s">
        <v>262</v>
      </c>
      <c r="N252" s="2" t="s">
        <v>3408</v>
      </c>
      <c r="O252" s="2" t="s">
        <v>268</v>
      </c>
      <c r="P252" s="2" t="s">
        <v>2836</v>
      </c>
      <c r="Q252" s="2" t="s">
        <v>2837</v>
      </c>
      <c r="R252" s="2" t="s">
        <v>3403</v>
      </c>
      <c r="S252" s="2" t="s">
        <v>960</v>
      </c>
      <c r="T252" s="2" t="s">
        <v>961</v>
      </c>
      <c r="U252" s="2" t="s">
        <v>3409</v>
      </c>
      <c r="V252" s="2" t="s">
        <v>273</v>
      </c>
      <c r="W252" s="2" t="s">
        <v>273</v>
      </c>
      <c r="X252" s="2" t="s">
        <v>274</v>
      </c>
      <c r="Y252" s="2" t="s">
        <v>275</v>
      </c>
      <c r="Z252" s="2" t="s">
        <v>276</v>
      </c>
      <c r="AA252" s="2" t="s">
        <v>3410</v>
      </c>
      <c r="AB252" s="2" t="s">
        <v>3411</v>
      </c>
      <c r="AC252" s="2" t="s">
        <v>437</v>
      </c>
      <c r="AD252" s="2" t="s">
        <v>273</v>
      </c>
      <c r="AE252" s="2" t="s">
        <v>273</v>
      </c>
      <c r="AF252" s="2" t="s">
        <v>279</v>
      </c>
      <c r="AG252" s="2" t="s">
        <v>544</v>
      </c>
      <c r="AH252" s="2" t="s">
        <v>273</v>
      </c>
      <c r="AI252" s="2" t="s">
        <v>437</v>
      </c>
      <c r="AJ252" s="2" t="s">
        <v>3412</v>
      </c>
      <c r="AK252" s="2" t="s">
        <v>273</v>
      </c>
      <c r="AL252" s="2" t="s">
        <v>273</v>
      </c>
      <c r="AM252" s="2" t="s">
        <v>437</v>
      </c>
      <c r="AN252" s="2" t="s">
        <v>278</v>
      </c>
      <c r="AO252" s="2" t="s">
        <v>273</v>
      </c>
      <c r="AP252" s="2" t="s">
        <v>273</v>
      </c>
      <c r="AQ252" s="2" t="s">
        <v>273</v>
      </c>
      <c r="AR252" s="3">
        <v>40.511800000000001</v>
      </c>
      <c r="AS252" s="3">
        <v>124.12</v>
      </c>
      <c r="AT252" s="2" t="s">
        <v>280</v>
      </c>
      <c r="AU252" s="2" t="s">
        <v>281</v>
      </c>
      <c r="AV252" s="2" t="s">
        <v>3293</v>
      </c>
      <c r="AW252" s="2" t="s">
        <v>3294</v>
      </c>
      <c r="AX252" s="2" t="s">
        <v>3330</v>
      </c>
      <c r="AY252" s="2" t="s">
        <v>3331</v>
      </c>
      <c r="AZ252" s="2" t="s">
        <v>3376</v>
      </c>
      <c r="BA252" s="3">
        <v>200</v>
      </c>
      <c r="BB252" s="3">
        <v>145</v>
      </c>
      <c r="BC252" s="3">
        <v>5880</v>
      </c>
      <c r="BD252" s="2" t="s">
        <v>310</v>
      </c>
      <c r="BE252" s="2" t="s">
        <v>311</v>
      </c>
      <c r="BF252" s="2" t="s">
        <v>1644</v>
      </c>
      <c r="BG252" s="2" t="s">
        <v>1645</v>
      </c>
      <c r="BH252" s="2" t="s">
        <v>278</v>
      </c>
      <c r="BI252" s="3">
        <v>100</v>
      </c>
      <c r="BJ252" s="3">
        <v>27019</v>
      </c>
      <c r="BK252" s="3">
        <v>0</v>
      </c>
      <c r="BL252" s="3">
        <v>0</v>
      </c>
      <c r="BM252" s="3">
        <v>0</v>
      </c>
      <c r="BN252" s="3">
        <v>8426</v>
      </c>
      <c r="BO252" s="3">
        <v>1432</v>
      </c>
      <c r="BP252" s="3">
        <v>7.9000000000000001E-2</v>
      </c>
      <c r="BQ252" s="2" t="s">
        <v>278</v>
      </c>
      <c r="BR252" s="3">
        <v>0</v>
      </c>
      <c r="BS252" s="3">
        <v>0</v>
      </c>
      <c r="BT252" s="2" t="s">
        <v>278</v>
      </c>
      <c r="BU252" s="3">
        <v>0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0</v>
      </c>
      <c r="CD252" s="3">
        <v>0</v>
      </c>
      <c r="CE252" s="3">
        <v>0</v>
      </c>
      <c r="CF252" s="3">
        <v>0</v>
      </c>
      <c r="CG252" s="3">
        <v>0</v>
      </c>
      <c r="CH252" s="3">
        <v>0</v>
      </c>
      <c r="CI252" s="3">
        <v>0</v>
      </c>
      <c r="CJ252" s="2" t="s">
        <v>278</v>
      </c>
      <c r="CK252" s="2" t="s">
        <v>273</v>
      </c>
      <c r="CL252" s="2" t="s">
        <v>291</v>
      </c>
    </row>
    <row r="253" spans="1:90" hidden="1" x14ac:dyDescent="0.2">
      <c r="A253" s="2" t="s">
        <v>3413</v>
      </c>
      <c r="B253" s="2" t="s">
        <v>3414</v>
      </c>
      <c r="C253" s="2" t="s">
        <v>3415</v>
      </c>
      <c r="D253" s="2" t="s">
        <v>3416</v>
      </c>
      <c r="E253" s="2" t="s">
        <v>3379</v>
      </c>
      <c r="F253" s="2" t="s">
        <v>262</v>
      </c>
      <c r="G253" s="2" t="s">
        <v>3417</v>
      </c>
      <c r="H253" s="2" t="s">
        <v>1163</v>
      </c>
      <c r="I253" s="2" t="s">
        <v>3418</v>
      </c>
      <c r="J253" s="2" t="s">
        <v>397</v>
      </c>
      <c r="K253" s="2" t="s">
        <v>3379</v>
      </c>
      <c r="L253" s="2" t="s">
        <v>3419</v>
      </c>
      <c r="M253" s="2" t="s">
        <v>262</v>
      </c>
      <c r="N253" s="2" t="s">
        <v>3383</v>
      </c>
      <c r="O253" s="2" t="s">
        <v>268</v>
      </c>
      <c r="P253" s="2" t="s">
        <v>3384</v>
      </c>
      <c r="Q253" s="2" t="s">
        <v>3385</v>
      </c>
      <c r="R253" s="2" t="s">
        <v>3420</v>
      </c>
      <c r="S253" s="2" t="s">
        <v>960</v>
      </c>
      <c r="T253" s="2" t="s">
        <v>961</v>
      </c>
      <c r="U253" s="2" t="s">
        <v>3421</v>
      </c>
      <c r="V253" s="2" t="s">
        <v>3422</v>
      </c>
      <c r="W253" s="2" t="s">
        <v>456</v>
      </c>
      <c r="X253" s="2" t="s">
        <v>274</v>
      </c>
      <c r="Y253" s="2" t="s">
        <v>275</v>
      </c>
      <c r="Z253" s="2" t="s">
        <v>276</v>
      </c>
      <c r="AA253" s="2" t="s">
        <v>3423</v>
      </c>
      <c r="AB253" s="2" t="s">
        <v>3424</v>
      </c>
      <c r="AC253" s="2" t="s">
        <v>278</v>
      </c>
      <c r="AD253" s="2" t="s">
        <v>273</v>
      </c>
      <c r="AE253" s="2" t="s">
        <v>273</v>
      </c>
      <c r="AF253" s="2" t="s">
        <v>279</v>
      </c>
      <c r="AG253" s="2" t="s">
        <v>273</v>
      </c>
      <c r="AH253" s="2" t="s">
        <v>273</v>
      </c>
      <c r="AI253" s="2" t="s">
        <v>273</v>
      </c>
      <c r="AJ253" s="2" t="s">
        <v>273</v>
      </c>
      <c r="AK253" s="2" t="s">
        <v>273</v>
      </c>
      <c r="AL253" s="2" t="s">
        <v>273</v>
      </c>
      <c r="AM253" s="2" t="s">
        <v>273</v>
      </c>
      <c r="AN253" s="2" t="s">
        <v>278</v>
      </c>
      <c r="AO253" s="2" t="s">
        <v>273</v>
      </c>
      <c r="AP253" s="2" t="s">
        <v>273</v>
      </c>
      <c r="AQ253" s="2" t="s">
        <v>273</v>
      </c>
      <c r="AR253" s="3">
        <v>40.479999999999997</v>
      </c>
      <c r="AS253" s="3">
        <v>122.34399999999999</v>
      </c>
      <c r="AT253" s="2" t="s">
        <v>280</v>
      </c>
      <c r="AU253" s="2" t="s">
        <v>281</v>
      </c>
      <c r="AV253" s="2" t="s">
        <v>3293</v>
      </c>
      <c r="AW253" s="2" t="s">
        <v>3294</v>
      </c>
      <c r="AX253" s="2" t="s">
        <v>3330</v>
      </c>
      <c r="AY253" s="2" t="s">
        <v>3331</v>
      </c>
      <c r="AZ253" s="2" t="s">
        <v>3376</v>
      </c>
      <c r="BA253" s="3">
        <v>110</v>
      </c>
      <c r="BB253" s="3">
        <v>80</v>
      </c>
      <c r="BC253" s="3">
        <v>8736</v>
      </c>
      <c r="BD253" s="2" t="s">
        <v>310</v>
      </c>
      <c r="BE253" s="2" t="s">
        <v>311</v>
      </c>
      <c r="BF253" s="2" t="s">
        <v>310</v>
      </c>
      <c r="BG253" s="2" t="s">
        <v>311</v>
      </c>
      <c r="BH253" s="2" t="s">
        <v>278</v>
      </c>
      <c r="BI253" s="3">
        <v>100</v>
      </c>
      <c r="BJ253" s="3">
        <v>14798</v>
      </c>
      <c r="BK253" s="3">
        <v>3587</v>
      </c>
      <c r="BL253" s="3">
        <v>750</v>
      </c>
      <c r="BM253" s="3">
        <v>615</v>
      </c>
      <c r="BN253" s="3">
        <v>2877.59</v>
      </c>
      <c r="BO253" s="3">
        <v>329</v>
      </c>
      <c r="BP253" s="3">
        <v>8.0199999999999994E-2</v>
      </c>
      <c r="BQ253" s="2" t="s">
        <v>437</v>
      </c>
      <c r="BR253" s="3">
        <v>2877.59</v>
      </c>
      <c r="BS253" s="3">
        <v>100</v>
      </c>
      <c r="BT253" s="2" t="s">
        <v>278</v>
      </c>
      <c r="BU253" s="3">
        <v>1</v>
      </c>
      <c r="BV253" s="3">
        <v>1</v>
      </c>
      <c r="BW253" s="3">
        <v>5000</v>
      </c>
      <c r="BX253" s="3">
        <v>5000</v>
      </c>
      <c r="BY253" s="3">
        <v>39171.5</v>
      </c>
      <c r="BZ253" s="3">
        <v>0</v>
      </c>
      <c r="CA253" s="3">
        <v>0</v>
      </c>
      <c r="CB253" s="3">
        <v>0</v>
      </c>
      <c r="CC253" s="3">
        <v>0</v>
      </c>
      <c r="CD253" s="3">
        <v>0</v>
      </c>
      <c r="CE253" s="3">
        <v>0</v>
      </c>
      <c r="CF253" s="3">
        <v>0</v>
      </c>
      <c r="CG253" s="3">
        <v>0</v>
      </c>
      <c r="CH253" s="3">
        <v>0</v>
      </c>
      <c r="CI253" s="3">
        <v>39171.5</v>
      </c>
      <c r="CJ253" s="2" t="s">
        <v>278</v>
      </c>
      <c r="CK253" s="2" t="s">
        <v>273</v>
      </c>
      <c r="CL253" s="2" t="s">
        <v>291</v>
      </c>
    </row>
    <row r="254" spans="1:90" hidden="1" x14ac:dyDescent="0.2">
      <c r="A254" s="2" t="s">
        <v>3425</v>
      </c>
      <c r="B254" s="2" t="s">
        <v>3415</v>
      </c>
      <c r="C254" s="2" t="s">
        <v>273</v>
      </c>
      <c r="D254" s="2" t="s">
        <v>3426</v>
      </c>
      <c r="E254" s="2" t="s">
        <v>3427</v>
      </c>
      <c r="F254" s="2" t="s">
        <v>262</v>
      </c>
      <c r="G254" s="2" t="s">
        <v>3428</v>
      </c>
      <c r="H254" s="2" t="s">
        <v>1126</v>
      </c>
      <c r="I254" s="2" t="s">
        <v>3429</v>
      </c>
      <c r="J254" s="2" t="s">
        <v>354</v>
      </c>
      <c r="K254" s="2" t="s">
        <v>3427</v>
      </c>
      <c r="L254" s="2" t="s">
        <v>3430</v>
      </c>
      <c r="M254" s="2" t="s">
        <v>262</v>
      </c>
      <c r="N254" s="2" t="s">
        <v>3431</v>
      </c>
      <c r="O254" s="2" t="s">
        <v>268</v>
      </c>
      <c r="P254" s="2" t="s">
        <v>3432</v>
      </c>
      <c r="Q254" s="2" t="s">
        <v>3433</v>
      </c>
      <c r="R254" s="2" t="s">
        <v>3420</v>
      </c>
      <c r="S254" s="2" t="s">
        <v>960</v>
      </c>
      <c r="T254" s="2" t="s">
        <v>961</v>
      </c>
      <c r="U254" s="2" t="s">
        <v>3434</v>
      </c>
      <c r="V254" s="2" t="s">
        <v>273</v>
      </c>
      <c r="W254" s="2" t="s">
        <v>273</v>
      </c>
      <c r="X254" s="2" t="s">
        <v>274</v>
      </c>
      <c r="Y254" s="2" t="s">
        <v>275</v>
      </c>
      <c r="Z254" s="2" t="s">
        <v>276</v>
      </c>
      <c r="AA254" s="2" t="s">
        <v>3435</v>
      </c>
      <c r="AB254" s="2" t="s">
        <v>3424</v>
      </c>
      <c r="AC254" s="2" t="s">
        <v>278</v>
      </c>
      <c r="AD254" s="2" t="s">
        <v>273</v>
      </c>
      <c r="AE254" s="2" t="s">
        <v>273</v>
      </c>
      <c r="AF254" s="2" t="s">
        <v>279</v>
      </c>
      <c r="AG254" s="2" t="s">
        <v>273</v>
      </c>
      <c r="AH254" s="2" t="s">
        <v>273</v>
      </c>
      <c r="AI254" s="2" t="s">
        <v>273</v>
      </c>
      <c r="AJ254" s="2" t="s">
        <v>273</v>
      </c>
      <c r="AK254" s="2" t="s">
        <v>273</v>
      </c>
      <c r="AL254" s="2" t="s">
        <v>273</v>
      </c>
      <c r="AM254" s="2" t="s">
        <v>273</v>
      </c>
      <c r="AN254" s="2" t="s">
        <v>278</v>
      </c>
      <c r="AO254" s="2" t="s">
        <v>273</v>
      </c>
      <c r="AP254" s="2" t="s">
        <v>273</v>
      </c>
      <c r="AQ254" s="2" t="s">
        <v>273</v>
      </c>
      <c r="AR254" s="3">
        <v>38.435400000000001</v>
      </c>
      <c r="AS254" s="3">
        <v>120.55800000000001</v>
      </c>
      <c r="AT254" s="2" t="s">
        <v>280</v>
      </c>
      <c r="AU254" s="2" t="s">
        <v>281</v>
      </c>
      <c r="AV254" s="2" t="s">
        <v>3293</v>
      </c>
      <c r="AW254" s="2" t="s">
        <v>3294</v>
      </c>
      <c r="AX254" s="2" t="s">
        <v>3330</v>
      </c>
      <c r="AY254" s="2" t="s">
        <v>3331</v>
      </c>
      <c r="AZ254" s="2" t="s">
        <v>3376</v>
      </c>
      <c r="BA254" s="3">
        <v>40</v>
      </c>
      <c r="BB254" s="3">
        <v>35</v>
      </c>
      <c r="BC254" s="3">
        <v>2000</v>
      </c>
      <c r="BD254" s="2" t="s">
        <v>310</v>
      </c>
      <c r="BE254" s="2" t="s">
        <v>311</v>
      </c>
      <c r="BF254" s="2" t="s">
        <v>1644</v>
      </c>
      <c r="BG254" s="2" t="s">
        <v>1645</v>
      </c>
      <c r="BH254" s="2" t="s">
        <v>278</v>
      </c>
      <c r="BI254" s="3">
        <v>100</v>
      </c>
      <c r="BJ254" s="3">
        <v>6028</v>
      </c>
      <c r="BK254" s="3">
        <v>0</v>
      </c>
      <c r="BL254" s="3">
        <v>0</v>
      </c>
      <c r="BM254" s="3">
        <v>0</v>
      </c>
      <c r="BN254" s="3">
        <v>1498.13</v>
      </c>
      <c r="BO254" s="3">
        <v>749</v>
      </c>
      <c r="BP254" s="3">
        <v>8.0100000000000005E-2</v>
      </c>
      <c r="BQ254" s="2" t="s">
        <v>278</v>
      </c>
      <c r="BR254" s="3">
        <v>0</v>
      </c>
      <c r="BS254" s="3">
        <v>0</v>
      </c>
      <c r="BT254" s="2" t="s">
        <v>278</v>
      </c>
      <c r="BU254" s="3">
        <v>2</v>
      </c>
      <c r="BV254" s="3">
        <v>1</v>
      </c>
      <c r="BW254" s="3">
        <v>11700</v>
      </c>
      <c r="BX254" s="3">
        <v>5850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0</v>
      </c>
      <c r="CE254" s="3">
        <v>0</v>
      </c>
      <c r="CF254" s="3">
        <v>0</v>
      </c>
      <c r="CG254" s="3">
        <v>0</v>
      </c>
      <c r="CH254" s="3">
        <v>0</v>
      </c>
      <c r="CI254" s="3">
        <v>0</v>
      </c>
      <c r="CJ254" s="2" t="s">
        <v>278</v>
      </c>
      <c r="CK254" s="2" t="s">
        <v>273</v>
      </c>
      <c r="CL254" s="2" t="s">
        <v>291</v>
      </c>
    </row>
    <row r="255" spans="1:90" hidden="1" x14ac:dyDescent="0.2">
      <c r="A255" s="2" t="s">
        <v>3436</v>
      </c>
      <c r="B255" s="2" t="s">
        <v>3437</v>
      </c>
      <c r="C255" s="2" t="s">
        <v>273</v>
      </c>
      <c r="D255" s="2" t="s">
        <v>3438</v>
      </c>
      <c r="E255" s="2" t="s">
        <v>3439</v>
      </c>
      <c r="F255" s="2" t="s">
        <v>262</v>
      </c>
      <c r="G255" s="2" t="s">
        <v>3440</v>
      </c>
      <c r="H255" s="2" t="s">
        <v>998</v>
      </c>
      <c r="I255" s="2" t="s">
        <v>3441</v>
      </c>
      <c r="J255" s="2" t="s">
        <v>397</v>
      </c>
      <c r="K255" s="2" t="s">
        <v>3439</v>
      </c>
      <c r="L255" s="2" t="s">
        <v>3442</v>
      </c>
      <c r="M255" s="2" t="s">
        <v>262</v>
      </c>
      <c r="N255" s="2" t="s">
        <v>3440</v>
      </c>
      <c r="O255" s="2" t="s">
        <v>268</v>
      </c>
      <c r="P255" s="2" t="s">
        <v>3443</v>
      </c>
      <c r="Q255" s="2" t="s">
        <v>3444</v>
      </c>
      <c r="R255" s="2" t="s">
        <v>3437</v>
      </c>
      <c r="S255" s="2" t="s">
        <v>1015</v>
      </c>
      <c r="T255" s="2" t="s">
        <v>1016</v>
      </c>
      <c r="U255" s="2" t="s">
        <v>3445</v>
      </c>
      <c r="V255" s="2" t="s">
        <v>273</v>
      </c>
      <c r="W255" s="2" t="s">
        <v>273</v>
      </c>
      <c r="X255" s="2" t="s">
        <v>274</v>
      </c>
      <c r="Y255" s="2" t="s">
        <v>275</v>
      </c>
      <c r="Z255" s="2" t="s">
        <v>276</v>
      </c>
      <c r="AA255" s="2" t="s">
        <v>3446</v>
      </c>
      <c r="AB255" s="2" t="s">
        <v>3446</v>
      </c>
      <c r="AC255" s="2" t="s">
        <v>437</v>
      </c>
      <c r="AD255" s="2" t="s">
        <v>3445</v>
      </c>
      <c r="AE255" s="2" t="s">
        <v>1016</v>
      </c>
      <c r="AF255" s="2" t="s">
        <v>3447</v>
      </c>
      <c r="AG255" s="2" t="s">
        <v>544</v>
      </c>
      <c r="AH255" s="2" t="s">
        <v>273</v>
      </c>
      <c r="AI255" s="2" t="s">
        <v>273</v>
      </c>
      <c r="AJ255" s="2" t="s">
        <v>273</v>
      </c>
      <c r="AK255" s="2" t="s">
        <v>3448</v>
      </c>
      <c r="AL255" s="2" t="s">
        <v>273</v>
      </c>
      <c r="AM255" s="2" t="s">
        <v>273</v>
      </c>
      <c r="AN255" s="2" t="s">
        <v>278</v>
      </c>
      <c r="AO255" s="2" t="s">
        <v>273</v>
      </c>
      <c r="AP255" s="2" t="s">
        <v>273</v>
      </c>
      <c r="AQ255" s="2" t="s">
        <v>273</v>
      </c>
      <c r="AR255" s="3">
        <v>38.667099999999998</v>
      </c>
      <c r="AS255" s="3">
        <v>121.14400000000001</v>
      </c>
      <c r="AT255" s="2" t="s">
        <v>280</v>
      </c>
      <c r="AU255" s="2" t="s">
        <v>281</v>
      </c>
      <c r="AV255" s="2" t="s">
        <v>3293</v>
      </c>
      <c r="AW255" s="2" t="s">
        <v>3294</v>
      </c>
      <c r="AX255" s="2" t="s">
        <v>3330</v>
      </c>
      <c r="AY255" s="2" t="s">
        <v>3331</v>
      </c>
      <c r="AZ255" s="2" t="s">
        <v>3449</v>
      </c>
      <c r="BA255" s="3">
        <v>145</v>
      </c>
      <c r="BB255" s="3">
        <v>116</v>
      </c>
      <c r="BC255" s="3">
        <v>2040</v>
      </c>
      <c r="BD255" s="2" t="s">
        <v>310</v>
      </c>
      <c r="BE255" s="2" t="s">
        <v>311</v>
      </c>
      <c r="BF255" s="2" t="s">
        <v>310</v>
      </c>
      <c r="BG255" s="2" t="s">
        <v>311</v>
      </c>
      <c r="BH255" s="2" t="s">
        <v>278</v>
      </c>
      <c r="BI255" s="3">
        <v>85</v>
      </c>
      <c r="BJ255" s="3">
        <v>23922</v>
      </c>
      <c r="BK255" s="3">
        <v>10790</v>
      </c>
      <c r="BL255" s="3">
        <v>345</v>
      </c>
      <c r="BM255" s="3">
        <v>109</v>
      </c>
      <c r="BN255" s="3">
        <v>9469.73</v>
      </c>
      <c r="BO255" s="3">
        <v>4642</v>
      </c>
      <c r="BP255" s="3">
        <v>7.9200000000000007E-2</v>
      </c>
      <c r="BQ255" s="2" t="s">
        <v>278</v>
      </c>
      <c r="BR255" s="3">
        <v>0</v>
      </c>
      <c r="BS255" s="3">
        <v>0</v>
      </c>
      <c r="BT255" s="2" t="s">
        <v>278</v>
      </c>
      <c r="BU255" s="3">
        <v>2</v>
      </c>
      <c r="BV255" s="3">
        <v>1</v>
      </c>
      <c r="BW255" s="3">
        <v>10000</v>
      </c>
      <c r="BX255" s="3">
        <v>10000</v>
      </c>
      <c r="BY255" s="3">
        <v>166667</v>
      </c>
      <c r="BZ255" s="3">
        <v>0</v>
      </c>
      <c r="CA255" s="3">
        <v>0</v>
      </c>
      <c r="CB255" s="3">
        <v>166667</v>
      </c>
      <c r="CC255" s="3">
        <v>166.66</v>
      </c>
      <c r="CD255" s="3">
        <v>0.45</v>
      </c>
      <c r="CE255" s="3">
        <v>0</v>
      </c>
      <c r="CF255" s="3">
        <v>0</v>
      </c>
      <c r="CG255" s="3">
        <v>0</v>
      </c>
      <c r="CH255" s="3">
        <v>0</v>
      </c>
      <c r="CI255" s="3">
        <v>166667</v>
      </c>
      <c r="CJ255" s="2" t="s">
        <v>278</v>
      </c>
      <c r="CK255" s="2" t="s">
        <v>273</v>
      </c>
      <c r="CL255" s="2" t="s">
        <v>291</v>
      </c>
    </row>
    <row r="256" spans="1:90" hidden="1" x14ac:dyDescent="0.2">
      <c r="A256" s="2" t="s">
        <v>3450</v>
      </c>
      <c r="B256" s="2" t="s">
        <v>3451</v>
      </c>
      <c r="C256" s="2" t="s">
        <v>3452</v>
      </c>
      <c r="D256" s="2" t="s">
        <v>3453</v>
      </c>
      <c r="E256" s="2" t="s">
        <v>3454</v>
      </c>
      <c r="F256" s="2" t="s">
        <v>262</v>
      </c>
      <c r="G256" s="2" t="s">
        <v>3455</v>
      </c>
      <c r="H256" s="2" t="s">
        <v>2833</v>
      </c>
      <c r="I256" s="2" t="s">
        <v>3456</v>
      </c>
      <c r="J256" s="2" t="s">
        <v>761</v>
      </c>
      <c r="K256" s="2" t="s">
        <v>3454</v>
      </c>
      <c r="L256" s="2" t="s">
        <v>3457</v>
      </c>
      <c r="M256" s="2" t="s">
        <v>262</v>
      </c>
      <c r="N256" s="2" t="s">
        <v>3455</v>
      </c>
      <c r="O256" s="2" t="s">
        <v>268</v>
      </c>
      <c r="P256" s="2" t="s">
        <v>2836</v>
      </c>
      <c r="Q256" s="2" t="s">
        <v>2837</v>
      </c>
      <c r="R256" s="2" t="s">
        <v>3458</v>
      </c>
      <c r="S256" s="2" t="s">
        <v>1015</v>
      </c>
      <c r="T256" s="2" t="s">
        <v>1016</v>
      </c>
      <c r="U256" s="2" t="s">
        <v>3459</v>
      </c>
      <c r="V256" s="2" t="s">
        <v>3460</v>
      </c>
      <c r="W256" s="2" t="s">
        <v>456</v>
      </c>
      <c r="X256" s="2" t="s">
        <v>274</v>
      </c>
      <c r="Y256" s="2" t="s">
        <v>275</v>
      </c>
      <c r="Z256" s="2" t="s">
        <v>276</v>
      </c>
      <c r="AA256" s="2" t="s">
        <v>3461</v>
      </c>
      <c r="AB256" s="2" t="s">
        <v>3462</v>
      </c>
      <c r="AC256" s="2" t="s">
        <v>278</v>
      </c>
      <c r="AD256" s="2" t="s">
        <v>273</v>
      </c>
      <c r="AE256" s="2" t="s">
        <v>273</v>
      </c>
      <c r="AF256" s="2" t="s">
        <v>279</v>
      </c>
      <c r="AG256" s="2" t="s">
        <v>273</v>
      </c>
      <c r="AH256" s="2" t="s">
        <v>273</v>
      </c>
      <c r="AI256" s="2" t="s">
        <v>273</v>
      </c>
      <c r="AJ256" s="2" t="s">
        <v>273</v>
      </c>
      <c r="AK256" s="2" t="s">
        <v>273</v>
      </c>
      <c r="AL256" s="2" t="s">
        <v>273</v>
      </c>
      <c r="AM256" s="2" t="s">
        <v>273</v>
      </c>
      <c r="AN256" s="2" t="s">
        <v>278</v>
      </c>
      <c r="AO256" s="2" t="s">
        <v>273</v>
      </c>
      <c r="AP256" s="2" t="s">
        <v>273</v>
      </c>
      <c r="AQ256" s="2" t="s">
        <v>273</v>
      </c>
      <c r="AR256" s="3">
        <v>40.489600000000003</v>
      </c>
      <c r="AS256" s="3">
        <v>124.098</v>
      </c>
      <c r="AT256" s="2" t="s">
        <v>280</v>
      </c>
      <c r="AU256" s="2" t="s">
        <v>281</v>
      </c>
      <c r="AV256" s="2" t="s">
        <v>3293</v>
      </c>
      <c r="AW256" s="2" t="s">
        <v>3294</v>
      </c>
      <c r="AX256" s="2" t="s">
        <v>3330</v>
      </c>
      <c r="AY256" s="2" t="s">
        <v>3331</v>
      </c>
      <c r="AZ256" s="2" t="s">
        <v>3376</v>
      </c>
      <c r="BA256" s="3">
        <v>130</v>
      </c>
      <c r="BB256" s="3">
        <v>130</v>
      </c>
      <c r="BC256" s="3">
        <v>7280</v>
      </c>
      <c r="BD256" s="2" t="s">
        <v>310</v>
      </c>
      <c r="BE256" s="2" t="s">
        <v>311</v>
      </c>
      <c r="BF256" s="2" t="s">
        <v>310</v>
      </c>
      <c r="BG256" s="2" t="s">
        <v>311</v>
      </c>
      <c r="BH256" s="2" t="s">
        <v>278</v>
      </c>
      <c r="BI256" s="3">
        <v>95</v>
      </c>
      <c r="BJ256" s="3">
        <v>221939</v>
      </c>
      <c r="BK256" s="3">
        <v>10385</v>
      </c>
      <c r="BL256" s="3">
        <v>345</v>
      </c>
      <c r="BM256" s="3">
        <v>109</v>
      </c>
      <c r="BN256" s="3">
        <v>3480</v>
      </c>
      <c r="BO256" s="3">
        <v>478</v>
      </c>
      <c r="BP256" s="3">
        <v>0.08</v>
      </c>
      <c r="BQ256" s="2" t="s">
        <v>278</v>
      </c>
      <c r="BR256" s="3">
        <v>0</v>
      </c>
      <c r="BS256" s="3">
        <v>0</v>
      </c>
      <c r="BT256" s="2" t="s">
        <v>278</v>
      </c>
      <c r="BU256" s="3">
        <v>1</v>
      </c>
      <c r="BV256" s="3">
        <v>1</v>
      </c>
      <c r="BW256" s="3">
        <v>12000</v>
      </c>
      <c r="BX256" s="3">
        <v>12000</v>
      </c>
      <c r="BY256" s="3">
        <v>51925</v>
      </c>
      <c r="BZ256" s="3">
        <v>0</v>
      </c>
      <c r="CA256" s="3">
        <v>0</v>
      </c>
      <c r="CB256" s="3">
        <v>51925</v>
      </c>
      <c r="CC256" s="3">
        <v>51.924999999999997</v>
      </c>
      <c r="CD256" s="3">
        <v>0.14199999999999999</v>
      </c>
      <c r="CE256" s="3">
        <v>0</v>
      </c>
      <c r="CF256" s="3">
        <v>0</v>
      </c>
      <c r="CG256" s="3">
        <v>0</v>
      </c>
      <c r="CH256" s="3">
        <v>0</v>
      </c>
      <c r="CI256" s="3">
        <v>51925</v>
      </c>
      <c r="CJ256" s="2" t="s">
        <v>278</v>
      </c>
      <c r="CK256" s="2" t="s">
        <v>273</v>
      </c>
      <c r="CL256" s="2" t="s">
        <v>291</v>
      </c>
    </row>
    <row r="257" spans="1:90" hidden="1" x14ac:dyDescent="0.2">
      <c r="A257" s="2" t="s">
        <v>3463</v>
      </c>
      <c r="B257" s="2" t="s">
        <v>3349</v>
      </c>
      <c r="C257" s="2" t="s">
        <v>3350</v>
      </c>
      <c r="D257" s="2" t="s">
        <v>3464</v>
      </c>
      <c r="E257" s="2" t="s">
        <v>3465</v>
      </c>
      <c r="F257" s="2" t="s">
        <v>262</v>
      </c>
      <c r="G257" s="2" t="s">
        <v>3466</v>
      </c>
      <c r="H257" s="2" t="s">
        <v>1163</v>
      </c>
      <c r="I257" s="2" t="s">
        <v>3467</v>
      </c>
      <c r="J257" s="2" t="s">
        <v>1000</v>
      </c>
      <c r="K257" s="2" t="s">
        <v>3465</v>
      </c>
      <c r="L257" s="2" t="s">
        <v>3464</v>
      </c>
      <c r="M257" s="2" t="s">
        <v>262</v>
      </c>
      <c r="N257" s="2" t="s">
        <v>3466</v>
      </c>
      <c r="O257" s="2" t="s">
        <v>268</v>
      </c>
      <c r="P257" s="2" t="s">
        <v>3468</v>
      </c>
      <c r="Q257" s="2" t="s">
        <v>3469</v>
      </c>
      <c r="R257" s="2" t="s">
        <v>3349</v>
      </c>
      <c r="S257" s="2" t="s">
        <v>872</v>
      </c>
      <c r="T257" s="2" t="s">
        <v>873</v>
      </c>
      <c r="U257" s="2" t="s">
        <v>3470</v>
      </c>
      <c r="V257" s="2" t="s">
        <v>3471</v>
      </c>
      <c r="W257" s="2" t="s">
        <v>273</v>
      </c>
      <c r="X257" s="2" t="s">
        <v>274</v>
      </c>
      <c r="Y257" s="2" t="s">
        <v>275</v>
      </c>
      <c r="Z257" s="2" t="s">
        <v>276</v>
      </c>
      <c r="AA257" s="2" t="s">
        <v>3472</v>
      </c>
      <c r="AB257" s="2" t="s">
        <v>3361</v>
      </c>
      <c r="AC257" s="2" t="s">
        <v>437</v>
      </c>
      <c r="AD257" s="2" t="s">
        <v>3470</v>
      </c>
      <c r="AE257" s="2" t="s">
        <v>873</v>
      </c>
      <c r="AF257" s="2" t="s">
        <v>3473</v>
      </c>
      <c r="AG257" s="2" t="s">
        <v>273</v>
      </c>
      <c r="AH257" s="2" t="s">
        <v>273</v>
      </c>
      <c r="AI257" s="2" t="s">
        <v>273</v>
      </c>
      <c r="AJ257" s="2" t="s">
        <v>273</v>
      </c>
      <c r="AK257" s="2" t="s">
        <v>273</v>
      </c>
      <c r="AL257" s="2" t="s">
        <v>273</v>
      </c>
      <c r="AM257" s="2" t="s">
        <v>273</v>
      </c>
      <c r="AN257" s="2" t="s">
        <v>278</v>
      </c>
      <c r="AO257" s="2" t="s">
        <v>273</v>
      </c>
      <c r="AP257" s="2" t="s">
        <v>273</v>
      </c>
      <c r="AQ257" s="2" t="s">
        <v>273</v>
      </c>
      <c r="AR257" s="3">
        <v>40.477899999999998</v>
      </c>
      <c r="AS257" s="3">
        <v>123.23699999999999</v>
      </c>
      <c r="AT257" s="2" t="s">
        <v>280</v>
      </c>
      <c r="AU257" s="2" t="s">
        <v>281</v>
      </c>
      <c r="AV257" s="2" t="s">
        <v>3293</v>
      </c>
      <c r="AW257" s="2" t="s">
        <v>3294</v>
      </c>
      <c r="AX257" s="2" t="s">
        <v>3330</v>
      </c>
      <c r="AY257" s="2" t="s">
        <v>3331</v>
      </c>
      <c r="AZ257" s="2" t="s">
        <v>3474</v>
      </c>
      <c r="BA257" s="3">
        <v>150</v>
      </c>
      <c r="BB257" s="3">
        <v>125</v>
      </c>
      <c r="BC257" s="3">
        <v>8400</v>
      </c>
      <c r="BD257" s="2" t="s">
        <v>310</v>
      </c>
      <c r="BE257" s="2" t="s">
        <v>311</v>
      </c>
      <c r="BF257" s="2" t="s">
        <v>1644</v>
      </c>
      <c r="BG257" s="2" t="s">
        <v>1645</v>
      </c>
      <c r="BH257" s="2" t="s">
        <v>278</v>
      </c>
      <c r="BI257" s="3">
        <v>95</v>
      </c>
      <c r="BJ257" s="3">
        <v>25681</v>
      </c>
      <c r="BK257" s="3">
        <v>118000</v>
      </c>
      <c r="BL257" s="3">
        <v>825</v>
      </c>
      <c r="BM257" s="3">
        <v>600</v>
      </c>
      <c r="BN257" s="3">
        <v>14700</v>
      </c>
      <c r="BO257" s="3">
        <v>1750</v>
      </c>
      <c r="BP257" s="3">
        <v>9.4600000000000004E-2</v>
      </c>
      <c r="BQ257" s="2" t="s">
        <v>437</v>
      </c>
      <c r="BR257" s="3">
        <v>14700</v>
      </c>
      <c r="BS257" s="3">
        <v>100</v>
      </c>
      <c r="BT257" s="2" t="s">
        <v>437</v>
      </c>
      <c r="BU257" s="3">
        <v>1</v>
      </c>
      <c r="BV257" s="3">
        <v>1</v>
      </c>
      <c r="BW257" s="3">
        <v>99000</v>
      </c>
      <c r="BX257" s="3">
        <v>99000</v>
      </c>
      <c r="BY257" s="3">
        <v>936000</v>
      </c>
      <c r="BZ257" s="3">
        <v>0</v>
      </c>
      <c r="CA257" s="3">
        <v>0</v>
      </c>
      <c r="CB257" s="3">
        <v>0</v>
      </c>
      <c r="CC257" s="3">
        <v>0</v>
      </c>
      <c r="CD257" s="3">
        <v>0</v>
      </c>
      <c r="CE257" s="3">
        <v>0</v>
      </c>
      <c r="CF257" s="3">
        <v>0</v>
      </c>
      <c r="CG257" s="3">
        <v>0</v>
      </c>
      <c r="CH257" s="3">
        <v>0</v>
      </c>
      <c r="CI257" s="3">
        <v>936000</v>
      </c>
      <c r="CJ257" s="2" t="s">
        <v>278</v>
      </c>
      <c r="CK257" s="2" t="s">
        <v>273</v>
      </c>
      <c r="CL257" s="2" t="s">
        <v>291</v>
      </c>
    </row>
    <row r="258" spans="1:90" hidden="1" x14ac:dyDescent="0.2">
      <c r="A258" s="2" t="s">
        <v>3475</v>
      </c>
      <c r="B258" s="2" t="s">
        <v>3476</v>
      </c>
      <c r="C258" s="2" t="s">
        <v>273</v>
      </c>
      <c r="D258" s="2" t="s">
        <v>3477</v>
      </c>
      <c r="E258" s="2" t="s">
        <v>1060</v>
      </c>
      <c r="F258" s="2" t="s">
        <v>262</v>
      </c>
      <c r="G258" s="2" t="s">
        <v>2493</v>
      </c>
      <c r="H258" s="2" t="s">
        <v>298</v>
      </c>
      <c r="I258" s="2" t="s">
        <v>3478</v>
      </c>
      <c r="J258" s="2" t="s">
        <v>354</v>
      </c>
      <c r="K258" s="2" t="s">
        <v>1060</v>
      </c>
      <c r="L258" s="2" t="s">
        <v>3479</v>
      </c>
      <c r="M258" s="2" t="s">
        <v>262</v>
      </c>
      <c r="N258" s="2" t="s">
        <v>2493</v>
      </c>
      <c r="O258" s="2" t="s">
        <v>268</v>
      </c>
      <c r="P258" s="2" t="s">
        <v>1064</v>
      </c>
      <c r="Q258" s="2" t="s">
        <v>1060</v>
      </c>
      <c r="R258" s="2" t="s">
        <v>3476</v>
      </c>
      <c r="S258" s="2" t="s">
        <v>305</v>
      </c>
      <c r="T258" s="2" t="s">
        <v>306</v>
      </c>
      <c r="U258" s="2" t="s">
        <v>3480</v>
      </c>
      <c r="V258" s="2" t="s">
        <v>273</v>
      </c>
      <c r="W258" s="2" t="s">
        <v>273</v>
      </c>
      <c r="X258" s="2" t="s">
        <v>274</v>
      </c>
      <c r="Y258" s="2" t="s">
        <v>275</v>
      </c>
      <c r="Z258" s="2" t="s">
        <v>276</v>
      </c>
      <c r="AA258" s="2" t="s">
        <v>3481</v>
      </c>
      <c r="AB258" s="2" t="s">
        <v>3481</v>
      </c>
      <c r="AC258" s="2" t="s">
        <v>278</v>
      </c>
      <c r="AD258" s="2" t="s">
        <v>273</v>
      </c>
      <c r="AE258" s="2" t="s">
        <v>273</v>
      </c>
      <c r="AF258" s="2" t="s">
        <v>279</v>
      </c>
      <c r="AG258" s="2" t="s">
        <v>273</v>
      </c>
      <c r="AH258" s="2" t="s">
        <v>273</v>
      </c>
      <c r="AI258" s="2" t="s">
        <v>273</v>
      </c>
      <c r="AJ258" s="2" t="s">
        <v>273</v>
      </c>
      <c r="AK258" s="2" t="s">
        <v>273</v>
      </c>
      <c r="AL258" s="2" t="s">
        <v>273</v>
      </c>
      <c r="AM258" s="2" t="s">
        <v>273</v>
      </c>
      <c r="AN258" s="2" t="s">
        <v>278</v>
      </c>
      <c r="AO258" s="2" t="s">
        <v>273</v>
      </c>
      <c r="AP258" s="2" t="s">
        <v>273</v>
      </c>
      <c r="AQ258" s="2" t="s">
        <v>273</v>
      </c>
      <c r="AR258" s="3">
        <v>37.054400000000001</v>
      </c>
      <c r="AS258" s="3">
        <v>120.027</v>
      </c>
      <c r="AT258" s="2" t="s">
        <v>280</v>
      </c>
      <c r="AU258" s="2" t="s">
        <v>281</v>
      </c>
      <c r="AV258" s="2" t="s">
        <v>3293</v>
      </c>
      <c r="AW258" s="2" t="s">
        <v>3294</v>
      </c>
      <c r="AX258" s="2" t="s">
        <v>3330</v>
      </c>
      <c r="AY258" s="2" t="s">
        <v>3331</v>
      </c>
      <c r="AZ258" s="2" t="s">
        <v>3376</v>
      </c>
      <c r="BA258" s="3">
        <v>53</v>
      </c>
      <c r="BB258" s="3">
        <v>46</v>
      </c>
      <c r="BC258" s="3">
        <v>4000</v>
      </c>
      <c r="BD258" s="2" t="s">
        <v>310</v>
      </c>
      <c r="BE258" s="2" t="s">
        <v>311</v>
      </c>
      <c r="BF258" s="2" t="s">
        <v>310</v>
      </c>
      <c r="BG258" s="2" t="s">
        <v>311</v>
      </c>
      <c r="BH258" s="2" t="s">
        <v>278</v>
      </c>
      <c r="BI258" s="3">
        <v>95</v>
      </c>
      <c r="BJ258" s="3">
        <v>10048</v>
      </c>
      <c r="BK258" s="3">
        <v>0</v>
      </c>
      <c r="BL258" s="3">
        <v>0</v>
      </c>
      <c r="BM258" s="3">
        <v>0</v>
      </c>
      <c r="BN258" s="3">
        <v>3078.35</v>
      </c>
      <c r="BO258" s="3">
        <v>769</v>
      </c>
      <c r="BP258" s="3">
        <v>8.0100000000000005E-2</v>
      </c>
      <c r="BQ258" s="2" t="s">
        <v>278</v>
      </c>
      <c r="BR258" s="3">
        <v>0</v>
      </c>
      <c r="BS258" s="3">
        <v>0</v>
      </c>
      <c r="BT258" s="2" t="s">
        <v>278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41904.400000000001</v>
      </c>
      <c r="CA258" s="3">
        <v>0</v>
      </c>
      <c r="CB258" s="3">
        <v>41904.400000000001</v>
      </c>
      <c r="CC258" s="3">
        <v>41.904000000000003</v>
      </c>
      <c r="CD258" s="3">
        <v>0.115</v>
      </c>
      <c r="CE258" s="3">
        <v>0</v>
      </c>
      <c r="CF258" s="3">
        <v>0</v>
      </c>
      <c r="CG258" s="3">
        <v>0</v>
      </c>
      <c r="CH258" s="3">
        <v>0</v>
      </c>
      <c r="CI258" s="3">
        <v>41904.400000000001</v>
      </c>
      <c r="CJ258" s="2" t="s">
        <v>278</v>
      </c>
      <c r="CK258" s="2" t="s">
        <v>273</v>
      </c>
      <c r="CL258" s="2" t="s">
        <v>291</v>
      </c>
    </row>
    <row r="259" spans="1:90" hidden="1" x14ac:dyDescent="0.2">
      <c r="A259" s="2" t="s">
        <v>3482</v>
      </c>
      <c r="B259" s="2" t="s">
        <v>3349</v>
      </c>
      <c r="C259" s="2" t="s">
        <v>3350</v>
      </c>
      <c r="D259" s="2" t="s">
        <v>3483</v>
      </c>
      <c r="E259" s="2" t="s">
        <v>3484</v>
      </c>
      <c r="F259" s="2" t="s">
        <v>262</v>
      </c>
      <c r="G259" s="2" t="s">
        <v>3485</v>
      </c>
      <c r="H259" s="2" t="s">
        <v>395</v>
      </c>
      <c r="I259" s="2" t="s">
        <v>3486</v>
      </c>
      <c r="J259" s="2" t="s">
        <v>1000</v>
      </c>
      <c r="K259" s="2" t="s">
        <v>3484</v>
      </c>
      <c r="L259" s="2" t="s">
        <v>3487</v>
      </c>
      <c r="M259" s="2" t="s">
        <v>262</v>
      </c>
      <c r="N259" s="2" t="s">
        <v>3488</v>
      </c>
      <c r="O259" s="2" t="s">
        <v>268</v>
      </c>
      <c r="P259" s="2" t="s">
        <v>3489</v>
      </c>
      <c r="Q259" s="2" t="s">
        <v>3490</v>
      </c>
      <c r="R259" s="2" t="s">
        <v>3349</v>
      </c>
      <c r="S259" s="2" t="s">
        <v>305</v>
      </c>
      <c r="T259" s="2" t="s">
        <v>306</v>
      </c>
      <c r="U259" s="2" t="s">
        <v>306</v>
      </c>
      <c r="V259" s="2" t="s">
        <v>273</v>
      </c>
      <c r="W259" s="2" t="s">
        <v>273</v>
      </c>
      <c r="X259" s="2" t="s">
        <v>274</v>
      </c>
      <c r="Y259" s="2" t="s">
        <v>275</v>
      </c>
      <c r="Z259" s="2" t="s">
        <v>276</v>
      </c>
      <c r="AA259" s="2" t="s">
        <v>3491</v>
      </c>
      <c r="AB259" s="2" t="s">
        <v>3361</v>
      </c>
      <c r="AC259" s="2" t="s">
        <v>437</v>
      </c>
      <c r="AD259" s="2" t="s">
        <v>3492</v>
      </c>
      <c r="AE259" s="2" t="s">
        <v>319</v>
      </c>
      <c r="AF259" s="2" t="s">
        <v>3493</v>
      </c>
      <c r="AG259" s="2" t="s">
        <v>515</v>
      </c>
      <c r="AH259" s="2" t="s">
        <v>273</v>
      </c>
      <c r="AI259" s="2" t="s">
        <v>515</v>
      </c>
      <c r="AJ259" s="2" t="s">
        <v>273</v>
      </c>
      <c r="AK259" s="2" t="s">
        <v>273</v>
      </c>
      <c r="AL259" s="2" t="s">
        <v>273</v>
      </c>
      <c r="AM259" s="2" t="s">
        <v>278</v>
      </c>
      <c r="AN259" s="2" t="s">
        <v>437</v>
      </c>
      <c r="AO259" s="2" t="s">
        <v>2210</v>
      </c>
      <c r="AP259" s="2" t="s">
        <v>2211</v>
      </c>
      <c r="AQ259" s="2" t="s">
        <v>273</v>
      </c>
      <c r="AR259" s="3">
        <v>39.938299999999998</v>
      </c>
      <c r="AS259" s="3">
        <v>120.90900000000001</v>
      </c>
      <c r="AT259" s="2" t="s">
        <v>280</v>
      </c>
      <c r="AU259" s="2" t="s">
        <v>281</v>
      </c>
      <c r="AV259" s="2" t="s">
        <v>3293</v>
      </c>
      <c r="AW259" s="2" t="s">
        <v>3294</v>
      </c>
      <c r="AX259" s="2" t="s">
        <v>3330</v>
      </c>
      <c r="AY259" s="2" t="s">
        <v>3331</v>
      </c>
      <c r="AZ259" s="2" t="s">
        <v>3332</v>
      </c>
      <c r="BA259" s="3">
        <v>214</v>
      </c>
      <c r="BB259" s="3">
        <v>200</v>
      </c>
      <c r="BC259" s="3">
        <v>4160</v>
      </c>
      <c r="BD259" s="2" t="s">
        <v>310</v>
      </c>
      <c r="BE259" s="2" t="s">
        <v>311</v>
      </c>
      <c r="BF259" s="2" t="s">
        <v>310</v>
      </c>
      <c r="BG259" s="2" t="s">
        <v>311</v>
      </c>
      <c r="BH259" s="2" t="s">
        <v>278</v>
      </c>
      <c r="BI259" s="3">
        <v>65</v>
      </c>
      <c r="BJ259" s="3">
        <v>43534</v>
      </c>
      <c r="BK259" s="3">
        <v>45584</v>
      </c>
      <c r="BL259" s="3">
        <v>300</v>
      </c>
      <c r="BM259" s="3">
        <v>50</v>
      </c>
      <c r="BN259" s="3">
        <v>10400</v>
      </c>
      <c r="BO259" s="3">
        <v>2500</v>
      </c>
      <c r="BP259" s="3">
        <v>9.4600000000000004E-2</v>
      </c>
      <c r="BQ259" s="2" t="s">
        <v>437</v>
      </c>
      <c r="BR259" s="3">
        <v>10400</v>
      </c>
      <c r="BS259" s="3">
        <v>100</v>
      </c>
      <c r="BT259" s="2" t="s">
        <v>437</v>
      </c>
      <c r="BU259" s="3">
        <v>1</v>
      </c>
      <c r="BV259" s="3">
        <v>1</v>
      </c>
      <c r="BW259" s="3">
        <v>200000</v>
      </c>
      <c r="BX259" s="3">
        <v>200000</v>
      </c>
      <c r="BY259" s="3">
        <v>584064</v>
      </c>
      <c r="BZ259" s="3">
        <v>0</v>
      </c>
      <c r="CA259" s="3">
        <v>0</v>
      </c>
      <c r="CB259" s="3">
        <v>0</v>
      </c>
      <c r="CC259" s="3">
        <v>0</v>
      </c>
      <c r="CD259" s="3">
        <v>0</v>
      </c>
      <c r="CE259" s="3">
        <v>0</v>
      </c>
      <c r="CF259" s="3">
        <v>0</v>
      </c>
      <c r="CG259" s="3">
        <v>0</v>
      </c>
      <c r="CH259" s="3">
        <v>0</v>
      </c>
      <c r="CI259" s="3">
        <v>584064</v>
      </c>
      <c r="CJ259" s="2" t="s">
        <v>278</v>
      </c>
      <c r="CK259" s="2" t="s">
        <v>273</v>
      </c>
      <c r="CL259" s="2" t="s">
        <v>291</v>
      </c>
    </row>
    <row r="260" spans="1:90" hidden="1" x14ac:dyDescent="0.2">
      <c r="A260" s="2" t="s">
        <v>3494</v>
      </c>
      <c r="B260" s="2" t="s">
        <v>3495</v>
      </c>
      <c r="C260" s="2" t="s">
        <v>273</v>
      </c>
      <c r="D260" s="2" t="s">
        <v>3496</v>
      </c>
      <c r="E260" s="2" t="s">
        <v>3497</v>
      </c>
      <c r="F260" s="2" t="s">
        <v>262</v>
      </c>
      <c r="G260" s="2" t="s">
        <v>3498</v>
      </c>
      <c r="H260" s="2" t="s">
        <v>2356</v>
      </c>
      <c r="I260" s="2" t="s">
        <v>3499</v>
      </c>
      <c r="J260" s="2" t="s">
        <v>761</v>
      </c>
      <c r="K260" s="2" t="s">
        <v>3497</v>
      </c>
      <c r="L260" s="2" t="s">
        <v>3500</v>
      </c>
      <c r="M260" s="2" t="s">
        <v>262</v>
      </c>
      <c r="N260" s="2" t="s">
        <v>3498</v>
      </c>
      <c r="O260" s="2" t="s">
        <v>268</v>
      </c>
      <c r="P260" s="2" t="s">
        <v>2360</v>
      </c>
      <c r="Q260" s="2" t="s">
        <v>2361</v>
      </c>
      <c r="R260" s="2" t="s">
        <v>3501</v>
      </c>
      <c r="S260" s="2" t="s">
        <v>305</v>
      </c>
      <c r="T260" s="2" t="s">
        <v>306</v>
      </c>
      <c r="U260" s="2" t="s">
        <v>3502</v>
      </c>
      <c r="V260" s="2" t="s">
        <v>3503</v>
      </c>
      <c r="W260" s="2" t="s">
        <v>273</v>
      </c>
      <c r="X260" s="2" t="s">
        <v>274</v>
      </c>
      <c r="Y260" s="2" t="s">
        <v>275</v>
      </c>
      <c r="Z260" s="2" t="s">
        <v>276</v>
      </c>
      <c r="AA260" s="2" t="s">
        <v>3504</v>
      </c>
      <c r="AB260" s="2" t="s">
        <v>3505</v>
      </c>
      <c r="AC260" s="2" t="s">
        <v>437</v>
      </c>
      <c r="AD260" s="2" t="s">
        <v>273</v>
      </c>
      <c r="AE260" s="2" t="s">
        <v>273</v>
      </c>
      <c r="AF260" s="2" t="s">
        <v>279</v>
      </c>
      <c r="AG260" s="2" t="s">
        <v>273</v>
      </c>
      <c r="AH260" s="2" t="s">
        <v>273</v>
      </c>
      <c r="AI260" s="2" t="s">
        <v>273</v>
      </c>
      <c r="AJ260" s="2" t="s">
        <v>273</v>
      </c>
      <c r="AK260" s="2" t="s">
        <v>273</v>
      </c>
      <c r="AL260" s="2" t="s">
        <v>273</v>
      </c>
      <c r="AM260" s="2" t="s">
        <v>273</v>
      </c>
      <c r="AN260" s="2" t="s">
        <v>278</v>
      </c>
      <c r="AO260" s="2" t="s">
        <v>273</v>
      </c>
      <c r="AP260" s="2" t="s">
        <v>273</v>
      </c>
      <c r="AQ260" s="2" t="s">
        <v>273</v>
      </c>
      <c r="AR260" s="3">
        <v>39.187199999999997</v>
      </c>
      <c r="AS260" s="3">
        <v>123.203</v>
      </c>
      <c r="AT260" s="2" t="s">
        <v>280</v>
      </c>
      <c r="AU260" s="2" t="s">
        <v>281</v>
      </c>
      <c r="AV260" s="2" t="s">
        <v>3293</v>
      </c>
      <c r="AW260" s="2" t="s">
        <v>3294</v>
      </c>
      <c r="AX260" s="2" t="s">
        <v>3330</v>
      </c>
      <c r="AY260" s="2" t="s">
        <v>3331</v>
      </c>
      <c r="AZ260" s="2" t="s">
        <v>3332</v>
      </c>
      <c r="BA260" s="3">
        <v>150</v>
      </c>
      <c r="BB260" s="3">
        <v>146</v>
      </c>
      <c r="BC260" s="3">
        <v>8400</v>
      </c>
      <c r="BD260" s="2" t="s">
        <v>310</v>
      </c>
      <c r="BE260" s="2" t="s">
        <v>311</v>
      </c>
      <c r="BF260" s="2" t="s">
        <v>310</v>
      </c>
      <c r="BG260" s="2" t="s">
        <v>311</v>
      </c>
      <c r="BH260" s="2" t="s">
        <v>278</v>
      </c>
      <c r="BI260" s="3">
        <v>100</v>
      </c>
      <c r="BJ260" s="3">
        <v>26398</v>
      </c>
      <c r="BK260" s="3">
        <v>0</v>
      </c>
      <c r="BL260" s="3">
        <v>0</v>
      </c>
      <c r="BM260" s="3">
        <v>0</v>
      </c>
      <c r="BN260" s="3">
        <v>7604.58</v>
      </c>
      <c r="BO260" s="3">
        <v>905</v>
      </c>
      <c r="BP260" s="3">
        <v>7.8899999999999998E-2</v>
      </c>
      <c r="BQ260" s="2" t="s">
        <v>278</v>
      </c>
      <c r="BR260" s="3">
        <v>0</v>
      </c>
      <c r="BS260" s="3">
        <v>0</v>
      </c>
      <c r="BT260" s="2" t="s">
        <v>278</v>
      </c>
      <c r="BU260" s="3">
        <v>0</v>
      </c>
      <c r="BV260" s="3">
        <v>0</v>
      </c>
      <c r="BW260" s="3">
        <v>0</v>
      </c>
      <c r="BX260" s="3">
        <v>0</v>
      </c>
      <c r="BY260" s="3">
        <v>0</v>
      </c>
      <c r="BZ260" s="3">
        <v>22361.1</v>
      </c>
      <c r="CA260" s="3">
        <v>0</v>
      </c>
      <c r="CB260" s="3">
        <v>22361.1</v>
      </c>
      <c r="CC260" s="3">
        <v>22.36</v>
      </c>
      <c r="CD260" s="3">
        <v>0.06</v>
      </c>
      <c r="CE260" s="3">
        <v>0</v>
      </c>
      <c r="CF260" s="3">
        <v>0</v>
      </c>
      <c r="CG260" s="3">
        <v>0</v>
      </c>
      <c r="CH260" s="3">
        <v>0</v>
      </c>
      <c r="CI260" s="3">
        <v>22361.1</v>
      </c>
      <c r="CJ260" s="2" t="s">
        <v>278</v>
      </c>
      <c r="CK260" s="2" t="s">
        <v>273</v>
      </c>
      <c r="CL260" s="2" t="s">
        <v>291</v>
      </c>
    </row>
    <row r="261" spans="1:90" hidden="1" x14ac:dyDescent="0.2">
      <c r="A261" s="2" t="s">
        <v>3506</v>
      </c>
      <c r="B261" s="2" t="s">
        <v>3495</v>
      </c>
      <c r="C261" s="2" t="s">
        <v>273</v>
      </c>
      <c r="D261" s="2" t="s">
        <v>3507</v>
      </c>
      <c r="E261" s="2" t="s">
        <v>3285</v>
      </c>
      <c r="F261" s="2" t="s">
        <v>262</v>
      </c>
      <c r="G261" s="2" t="s">
        <v>3288</v>
      </c>
      <c r="H261" s="2" t="s">
        <v>2356</v>
      </c>
      <c r="I261" s="2" t="s">
        <v>3508</v>
      </c>
      <c r="J261" s="2" t="s">
        <v>761</v>
      </c>
      <c r="K261" s="2" t="s">
        <v>3285</v>
      </c>
      <c r="L261" s="2" t="s">
        <v>3509</v>
      </c>
      <c r="M261" s="2" t="s">
        <v>262</v>
      </c>
      <c r="N261" s="2" t="s">
        <v>3288</v>
      </c>
      <c r="O261" s="2" t="s">
        <v>268</v>
      </c>
      <c r="P261" s="2" t="s">
        <v>2360</v>
      </c>
      <c r="Q261" s="2" t="s">
        <v>2361</v>
      </c>
      <c r="R261" s="2" t="s">
        <v>3501</v>
      </c>
      <c r="S261" s="2" t="s">
        <v>305</v>
      </c>
      <c r="T261" s="2" t="s">
        <v>306</v>
      </c>
      <c r="U261" s="2" t="s">
        <v>3510</v>
      </c>
      <c r="V261" s="2" t="s">
        <v>3503</v>
      </c>
      <c r="W261" s="2" t="s">
        <v>273</v>
      </c>
      <c r="X261" s="2" t="s">
        <v>274</v>
      </c>
      <c r="Y261" s="2" t="s">
        <v>275</v>
      </c>
      <c r="Z261" s="2" t="s">
        <v>276</v>
      </c>
      <c r="AA261" s="2" t="s">
        <v>3511</v>
      </c>
      <c r="AB261" s="2" t="s">
        <v>3505</v>
      </c>
      <c r="AC261" s="2" t="s">
        <v>278</v>
      </c>
      <c r="AD261" s="2" t="s">
        <v>273</v>
      </c>
      <c r="AE261" s="2" t="s">
        <v>273</v>
      </c>
      <c r="AF261" s="2" t="s">
        <v>279</v>
      </c>
      <c r="AG261" s="2" t="s">
        <v>273</v>
      </c>
      <c r="AH261" s="2" t="s">
        <v>273</v>
      </c>
      <c r="AI261" s="2" t="s">
        <v>273</v>
      </c>
      <c r="AJ261" s="2" t="s">
        <v>273</v>
      </c>
      <c r="AK261" s="2" t="s">
        <v>273</v>
      </c>
      <c r="AL261" s="2" t="s">
        <v>273</v>
      </c>
      <c r="AM261" s="2" t="s">
        <v>273</v>
      </c>
      <c r="AN261" s="2" t="s">
        <v>278</v>
      </c>
      <c r="AO261" s="2" t="s">
        <v>273</v>
      </c>
      <c r="AP261" s="2" t="s">
        <v>273</v>
      </c>
      <c r="AQ261" s="2" t="s">
        <v>273</v>
      </c>
      <c r="AR261" s="3">
        <v>39.3797</v>
      </c>
      <c r="AS261" s="3">
        <v>123.742</v>
      </c>
      <c r="AT261" s="2" t="s">
        <v>280</v>
      </c>
      <c r="AU261" s="2" t="s">
        <v>281</v>
      </c>
      <c r="AV261" s="2" t="s">
        <v>3293</v>
      </c>
      <c r="AW261" s="2" t="s">
        <v>3294</v>
      </c>
      <c r="AX261" s="2" t="s">
        <v>3330</v>
      </c>
      <c r="AY261" s="2" t="s">
        <v>3331</v>
      </c>
      <c r="AZ261" s="2" t="s">
        <v>3332</v>
      </c>
      <c r="BA261" s="3">
        <v>105</v>
      </c>
      <c r="BB261" s="3">
        <v>92</v>
      </c>
      <c r="BC261" s="3">
        <v>4160</v>
      </c>
      <c r="BD261" s="2" t="s">
        <v>310</v>
      </c>
      <c r="BE261" s="2" t="s">
        <v>311</v>
      </c>
      <c r="BF261" s="2" t="s">
        <v>310</v>
      </c>
      <c r="BG261" s="2" t="s">
        <v>311</v>
      </c>
      <c r="BH261" s="2" t="s">
        <v>278</v>
      </c>
      <c r="BI261" s="3">
        <v>75</v>
      </c>
      <c r="BJ261" s="3">
        <v>16777</v>
      </c>
      <c r="BK261" s="3">
        <v>0</v>
      </c>
      <c r="BL261" s="3">
        <v>0</v>
      </c>
      <c r="BM261" s="3">
        <v>0</v>
      </c>
      <c r="BN261" s="3">
        <v>3422.54</v>
      </c>
      <c r="BO261" s="3">
        <v>822</v>
      </c>
      <c r="BP261" s="3">
        <v>0.08</v>
      </c>
      <c r="BQ261" s="2" t="s">
        <v>278</v>
      </c>
      <c r="BR261" s="3">
        <v>0</v>
      </c>
      <c r="BS261" s="3">
        <v>0</v>
      </c>
      <c r="BT261" s="2" t="s">
        <v>278</v>
      </c>
      <c r="BU261" s="3">
        <v>0</v>
      </c>
      <c r="BV261" s="3">
        <v>0</v>
      </c>
      <c r="BW261" s="3">
        <v>0</v>
      </c>
      <c r="BX261" s="3">
        <v>0</v>
      </c>
      <c r="BY261" s="3">
        <v>0</v>
      </c>
      <c r="BZ261" s="3">
        <v>0</v>
      </c>
      <c r="CA261" s="3">
        <v>0</v>
      </c>
      <c r="CB261" s="3">
        <v>0</v>
      </c>
      <c r="CC261" s="3">
        <v>0</v>
      </c>
      <c r="CD261" s="3">
        <v>0</v>
      </c>
      <c r="CE261" s="3">
        <v>0</v>
      </c>
      <c r="CF261" s="3">
        <v>0</v>
      </c>
      <c r="CG261" s="3">
        <v>0</v>
      </c>
      <c r="CH261" s="3">
        <v>0</v>
      </c>
      <c r="CI261" s="3">
        <v>0</v>
      </c>
      <c r="CJ261" s="2" t="s">
        <v>278</v>
      </c>
      <c r="CK261" s="2" t="s">
        <v>273</v>
      </c>
      <c r="CL261" s="2" t="s">
        <v>291</v>
      </c>
    </row>
    <row r="262" spans="1:90" hidden="1" x14ac:dyDescent="0.2">
      <c r="A262" s="2" t="s">
        <v>3512</v>
      </c>
      <c r="B262" s="2" t="s">
        <v>3403</v>
      </c>
      <c r="C262" s="2" t="s">
        <v>273</v>
      </c>
      <c r="D262" s="2" t="s">
        <v>3513</v>
      </c>
      <c r="E262" s="2" t="s">
        <v>3514</v>
      </c>
      <c r="F262" s="2" t="s">
        <v>262</v>
      </c>
      <c r="G262" s="2" t="s">
        <v>3515</v>
      </c>
      <c r="H262" s="2" t="s">
        <v>2833</v>
      </c>
      <c r="I262" s="2" t="s">
        <v>3516</v>
      </c>
      <c r="J262" s="2" t="s">
        <v>761</v>
      </c>
      <c r="K262" s="2" t="s">
        <v>3514</v>
      </c>
      <c r="L262" s="2" t="s">
        <v>3513</v>
      </c>
      <c r="M262" s="2" t="s">
        <v>262</v>
      </c>
      <c r="N262" s="2" t="s">
        <v>3515</v>
      </c>
      <c r="O262" s="2" t="s">
        <v>268</v>
      </c>
      <c r="P262" s="2" t="s">
        <v>2836</v>
      </c>
      <c r="Q262" s="2" t="s">
        <v>2837</v>
      </c>
      <c r="R262" s="2" t="s">
        <v>3403</v>
      </c>
      <c r="S262" s="2" t="s">
        <v>305</v>
      </c>
      <c r="T262" s="2" t="s">
        <v>306</v>
      </c>
      <c r="U262" s="2" t="s">
        <v>3517</v>
      </c>
      <c r="V262" s="2" t="s">
        <v>273</v>
      </c>
      <c r="W262" s="2" t="s">
        <v>273</v>
      </c>
      <c r="X262" s="2" t="s">
        <v>274</v>
      </c>
      <c r="Y262" s="2" t="s">
        <v>275</v>
      </c>
      <c r="Z262" s="2" t="s">
        <v>276</v>
      </c>
      <c r="AA262" s="2" t="s">
        <v>3518</v>
      </c>
      <c r="AB262" s="2" t="s">
        <v>3411</v>
      </c>
      <c r="AC262" s="2" t="s">
        <v>437</v>
      </c>
      <c r="AD262" s="2" t="s">
        <v>273</v>
      </c>
      <c r="AE262" s="2" t="s">
        <v>273</v>
      </c>
      <c r="AF262" s="2" t="s">
        <v>279</v>
      </c>
      <c r="AG262" s="2" t="s">
        <v>273</v>
      </c>
      <c r="AH262" s="2" t="s">
        <v>273</v>
      </c>
      <c r="AI262" s="2" t="s">
        <v>273</v>
      </c>
      <c r="AJ262" s="2" t="s">
        <v>273</v>
      </c>
      <c r="AK262" s="2" t="s">
        <v>273</v>
      </c>
      <c r="AL262" s="2" t="s">
        <v>273</v>
      </c>
      <c r="AM262" s="2" t="s">
        <v>273</v>
      </c>
      <c r="AN262" s="2" t="s">
        <v>278</v>
      </c>
      <c r="AO262" s="2" t="s">
        <v>273</v>
      </c>
      <c r="AP262" s="2" t="s">
        <v>273</v>
      </c>
      <c r="AQ262" s="2" t="s">
        <v>273</v>
      </c>
      <c r="AR262" s="3">
        <v>40.412100000000002</v>
      </c>
      <c r="AS262" s="3">
        <v>123.95699999999999</v>
      </c>
      <c r="AT262" s="2" t="s">
        <v>280</v>
      </c>
      <c r="AU262" s="2" t="s">
        <v>281</v>
      </c>
      <c r="AV262" s="2" t="s">
        <v>3293</v>
      </c>
      <c r="AW262" s="2" t="s">
        <v>3294</v>
      </c>
      <c r="AX262" s="2" t="s">
        <v>3330</v>
      </c>
      <c r="AY262" s="2" t="s">
        <v>3331</v>
      </c>
      <c r="AZ262" s="2" t="s">
        <v>3474</v>
      </c>
      <c r="BA262" s="3">
        <v>240</v>
      </c>
      <c r="BB262" s="3">
        <v>150</v>
      </c>
      <c r="BC262" s="3">
        <v>4800</v>
      </c>
      <c r="BD262" s="2" t="s">
        <v>310</v>
      </c>
      <c r="BE262" s="2" t="s">
        <v>311</v>
      </c>
      <c r="BF262" s="2" t="s">
        <v>1644</v>
      </c>
      <c r="BG262" s="2" t="s">
        <v>1645</v>
      </c>
      <c r="BH262" s="2" t="s">
        <v>278</v>
      </c>
      <c r="BI262" s="3">
        <v>100</v>
      </c>
      <c r="BJ262" s="3">
        <v>29449</v>
      </c>
      <c r="BK262" s="3">
        <v>0</v>
      </c>
      <c r="BL262" s="3">
        <v>0</v>
      </c>
      <c r="BM262" s="3">
        <v>0</v>
      </c>
      <c r="BN262" s="3">
        <v>11465</v>
      </c>
      <c r="BO262" s="3">
        <v>2388</v>
      </c>
      <c r="BP262" s="3">
        <v>7.85E-2</v>
      </c>
      <c r="BQ262" s="2" t="s">
        <v>278</v>
      </c>
      <c r="BR262" s="3">
        <v>0</v>
      </c>
      <c r="BS262" s="3">
        <v>0</v>
      </c>
      <c r="BT262" s="2" t="s">
        <v>278</v>
      </c>
      <c r="BU262" s="3">
        <v>0</v>
      </c>
      <c r="BV262" s="3">
        <v>0</v>
      </c>
      <c r="BW262" s="3">
        <v>0</v>
      </c>
      <c r="BX262" s="3">
        <v>0</v>
      </c>
      <c r="BY262" s="3">
        <v>0</v>
      </c>
      <c r="BZ262" s="3">
        <v>0</v>
      </c>
      <c r="CA262" s="3">
        <v>0</v>
      </c>
      <c r="CB262" s="3">
        <v>0</v>
      </c>
      <c r="CC262" s="3">
        <v>0</v>
      </c>
      <c r="CD262" s="3">
        <v>0</v>
      </c>
      <c r="CE262" s="3">
        <v>0</v>
      </c>
      <c r="CF262" s="3">
        <v>0</v>
      </c>
      <c r="CG262" s="3">
        <v>0</v>
      </c>
      <c r="CH262" s="3">
        <v>0</v>
      </c>
      <c r="CI262" s="3">
        <v>0</v>
      </c>
      <c r="CJ262" s="2" t="s">
        <v>278</v>
      </c>
      <c r="CK262" s="2" t="s">
        <v>273</v>
      </c>
      <c r="CL262" s="2" t="s">
        <v>291</v>
      </c>
    </row>
    <row r="263" spans="1:90" hidden="1" x14ac:dyDescent="0.2">
      <c r="A263" s="2" t="s">
        <v>3519</v>
      </c>
      <c r="B263" s="2" t="s">
        <v>3495</v>
      </c>
      <c r="C263" s="2" t="s">
        <v>273</v>
      </c>
      <c r="D263" s="2" t="s">
        <v>3520</v>
      </c>
      <c r="E263" s="2" t="s">
        <v>3521</v>
      </c>
      <c r="F263" s="2" t="s">
        <v>262</v>
      </c>
      <c r="G263" s="2" t="s">
        <v>3522</v>
      </c>
      <c r="H263" s="2" t="s">
        <v>2833</v>
      </c>
      <c r="I263" s="2" t="s">
        <v>3523</v>
      </c>
      <c r="J263" s="2" t="s">
        <v>761</v>
      </c>
      <c r="K263" s="2" t="s">
        <v>3524</v>
      </c>
      <c r="L263" s="2" t="s">
        <v>3525</v>
      </c>
      <c r="M263" s="2" t="s">
        <v>262</v>
      </c>
      <c r="N263" s="2" t="s">
        <v>3526</v>
      </c>
      <c r="O263" s="2" t="s">
        <v>268</v>
      </c>
      <c r="P263" s="2" t="s">
        <v>2836</v>
      </c>
      <c r="Q263" s="2" t="s">
        <v>2837</v>
      </c>
      <c r="R263" s="2" t="s">
        <v>3501</v>
      </c>
      <c r="S263" s="2" t="s">
        <v>305</v>
      </c>
      <c r="T263" s="2" t="s">
        <v>306</v>
      </c>
      <c r="U263" s="2" t="s">
        <v>3527</v>
      </c>
      <c r="V263" s="2" t="s">
        <v>3528</v>
      </c>
      <c r="W263" s="2" t="s">
        <v>273</v>
      </c>
      <c r="X263" s="2" t="s">
        <v>274</v>
      </c>
      <c r="Y263" s="2" t="s">
        <v>275</v>
      </c>
      <c r="Z263" s="2" t="s">
        <v>276</v>
      </c>
      <c r="AA263" s="2" t="s">
        <v>3529</v>
      </c>
      <c r="AB263" s="2" t="s">
        <v>3505</v>
      </c>
      <c r="AC263" s="2" t="s">
        <v>278</v>
      </c>
      <c r="AD263" s="2" t="s">
        <v>273</v>
      </c>
      <c r="AE263" s="2" t="s">
        <v>273</v>
      </c>
      <c r="AF263" s="2" t="s">
        <v>279</v>
      </c>
      <c r="AG263" s="2" t="s">
        <v>273</v>
      </c>
      <c r="AH263" s="2" t="s">
        <v>273</v>
      </c>
      <c r="AI263" s="2" t="s">
        <v>273</v>
      </c>
      <c r="AJ263" s="2" t="s">
        <v>273</v>
      </c>
      <c r="AK263" s="2" t="s">
        <v>273</v>
      </c>
      <c r="AL263" s="2" t="s">
        <v>273</v>
      </c>
      <c r="AM263" s="2" t="s">
        <v>273</v>
      </c>
      <c r="AN263" s="2" t="s">
        <v>278</v>
      </c>
      <c r="AO263" s="2" t="s">
        <v>273</v>
      </c>
      <c r="AP263" s="2" t="s">
        <v>273</v>
      </c>
      <c r="AQ263" s="2" t="s">
        <v>273</v>
      </c>
      <c r="AR263" s="3">
        <v>41.077300000000001</v>
      </c>
      <c r="AS263" s="3">
        <v>124.142</v>
      </c>
      <c r="AT263" s="2" t="s">
        <v>280</v>
      </c>
      <c r="AU263" s="2" t="s">
        <v>281</v>
      </c>
      <c r="AV263" s="2" t="s">
        <v>3293</v>
      </c>
      <c r="AW263" s="2" t="s">
        <v>3294</v>
      </c>
      <c r="AX263" s="2" t="s">
        <v>3330</v>
      </c>
      <c r="AY263" s="2" t="s">
        <v>3331</v>
      </c>
      <c r="AZ263" s="2" t="s">
        <v>3332</v>
      </c>
      <c r="BA263" s="3">
        <v>50</v>
      </c>
      <c r="BB263" s="3">
        <v>35</v>
      </c>
      <c r="BC263" s="3">
        <v>2000</v>
      </c>
      <c r="BD263" s="2" t="s">
        <v>310</v>
      </c>
      <c r="BE263" s="2" t="s">
        <v>311</v>
      </c>
      <c r="BF263" s="2" t="s">
        <v>1644</v>
      </c>
      <c r="BG263" s="2" t="s">
        <v>1645</v>
      </c>
      <c r="BH263" s="2" t="s">
        <v>278</v>
      </c>
      <c r="BI263" s="3">
        <v>85</v>
      </c>
      <c r="BJ263" s="3">
        <v>6546</v>
      </c>
      <c r="BK263" s="3">
        <v>0</v>
      </c>
      <c r="BL263" s="3">
        <v>0</v>
      </c>
      <c r="BM263" s="3">
        <v>0</v>
      </c>
      <c r="BN263" s="3">
        <v>3722.07</v>
      </c>
      <c r="BO263" s="3">
        <v>1861</v>
      </c>
      <c r="BP263" s="3">
        <v>8.0600000000000005E-2</v>
      </c>
      <c r="BQ263" s="2" t="s">
        <v>278</v>
      </c>
      <c r="BR263" s="3">
        <v>0</v>
      </c>
      <c r="BS263" s="3">
        <v>0</v>
      </c>
      <c r="BT263" s="2" t="s">
        <v>278</v>
      </c>
      <c r="BU263" s="3">
        <v>1</v>
      </c>
      <c r="BV263" s="3">
        <v>0</v>
      </c>
      <c r="BW263" s="3">
        <v>0</v>
      </c>
      <c r="BX263" s="3">
        <v>13000</v>
      </c>
      <c r="BY263" s="3">
        <v>0</v>
      </c>
      <c r="BZ263" s="3">
        <v>0</v>
      </c>
      <c r="CA263" s="3">
        <v>0</v>
      </c>
      <c r="CB263" s="3">
        <v>0</v>
      </c>
      <c r="CC263" s="3">
        <v>0</v>
      </c>
      <c r="CD263" s="3">
        <v>0</v>
      </c>
      <c r="CE263" s="3">
        <v>0</v>
      </c>
      <c r="CF263" s="3">
        <v>0</v>
      </c>
      <c r="CG263" s="3">
        <v>0</v>
      </c>
      <c r="CH263" s="3">
        <v>0</v>
      </c>
      <c r="CI263" s="3">
        <v>0</v>
      </c>
      <c r="CJ263" s="2" t="s">
        <v>278</v>
      </c>
      <c r="CK263" s="2" t="s">
        <v>273</v>
      </c>
      <c r="CL263" s="2" t="s">
        <v>291</v>
      </c>
    </row>
    <row r="264" spans="1:90" hidden="1" x14ac:dyDescent="0.2">
      <c r="A264" s="2" t="s">
        <v>3530</v>
      </c>
      <c r="B264" s="2" t="s">
        <v>3531</v>
      </c>
      <c r="C264" s="2" t="s">
        <v>3532</v>
      </c>
      <c r="D264" s="2" t="s">
        <v>3533</v>
      </c>
      <c r="E264" s="2" t="s">
        <v>3454</v>
      </c>
      <c r="F264" s="2" t="s">
        <v>262</v>
      </c>
      <c r="G264" s="2" t="s">
        <v>3455</v>
      </c>
      <c r="H264" s="2" t="s">
        <v>2833</v>
      </c>
      <c r="I264" s="2" t="s">
        <v>3456</v>
      </c>
      <c r="J264" s="2" t="s">
        <v>761</v>
      </c>
      <c r="K264" s="2" t="s">
        <v>3454</v>
      </c>
      <c r="L264" s="2" t="s">
        <v>3533</v>
      </c>
      <c r="M264" s="2" t="s">
        <v>262</v>
      </c>
      <c r="N264" s="2" t="s">
        <v>3455</v>
      </c>
      <c r="O264" s="2" t="s">
        <v>268</v>
      </c>
      <c r="P264" s="2" t="s">
        <v>2836</v>
      </c>
      <c r="Q264" s="2" t="s">
        <v>2837</v>
      </c>
      <c r="R264" s="2" t="s">
        <v>3531</v>
      </c>
      <c r="S264" s="2" t="s">
        <v>305</v>
      </c>
      <c r="T264" s="2" t="s">
        <v>306</v>
      </c>
      <c r="U264" s="2" t="s">
        <v>3534</v>
      </c>
      <c r="V264" s="2" t="s">
        <v>273</v>
      </c>
      <c r="W264" s="2" t="s">
        <v>456</v>
      </c>
      <c r="X264" s="2" t="s">
        <v>274</v>
      </c>
      <c r="Y264" s="2" t="s">
        <v>275</v>
      </c>
      <c r="Z264" s="2" t="s">
        <v>276</v>
      </c>
      <c r="AA264" s="2" t="s">
        <v>3535</v>
      </c>
      <c r="AB264" s="2" t="s">
        <v>3536</v>
      </c>
      <c r="AC264" s="2" t="s">
        <v>437</v>
      </c>
      <c r="AD264" s="2" t="s">
        <v>3537</v>
      </c>
      <c r="AE264" s="2" t="s">
        <v>306</v>
      </c>
      <c r="AF264" s="2" t="s">
        <v>3456</v>
      </c>
      <c r="AG264" s="2" t="s">
        <v>273</v>
      </c>
      <c r="AH264" s="2" t="s">
        <v>273</v>
      </c>
      <c r="AI264" s="2" t="s">
        <v>273</v>
      </c>
      <c r="AJ264" s="2" t="s">
        <v>273</v>
      </c>
      <c r="AK264" s="2" t="s">
        <v>273</v>
      </c>
      <c r="AL264" s="2" t="s">
        <v>273</v>
      </c>
      <c r="AM264" s="2" t="s">
        <v>273</v>
      </c>
      <c r="AN264" s="2" t="s">
        <v>278</v>
      </c>
      <c r="AO264" s="2" t="s">
        <v>273</v>
      </c>
      <c r="AP264" s="2" t="s">
        <v>273</v>
      </c>
      <c r="AQ264" s="2" t="s">
        <v>273</v>
      </c>
      <c r="AR264" s="3">
        <v>40.489600000000003</v>
      </c>
      <c r="AS264" s="3">
        <v>124.098</v>
      </c>
      <c r="AT264" s="2" t="s">
        <v>280</v>
      </c>
      <c r="AU264" s="2" t="s">
        <v>281</v>
      </c>
      <c r="AV264" s="2" t="s">
        <v>3293</v>
      </c>
      <c r="AW264" s="2" t="s">
        <v>3294</v>
      </c>
      <c r="AX264" s="2" t="s">
        <v>3330</v>
      </c>
      <c r="AY264" s="2" t="s">
        <v>3331</v>
      </c>
      <c r="AZ264" s="2" t="s">
        <v>3538</v>
      </c>
      <c r="BA264" s="3">
        <v>1000</v>
      </c>
      <c r="BB264" s="3">
        <v>550</v>
      </c>
      <c r="BC264" s="3">
        <v>3840</v>
      </c>
      <c r="BD264" s="2" t="s">
        <v>310</v>
      </c>
      <c r="BE264" s="2" t="s">
        <v>311</v>
      </c>
      <c r="BF264" s="2" t="s">
        <v>310</v>
      </c>
      <c r="BG264" s="2" t="s">
        <v>311</v>
      </c>
      <c r="BH264" s="2" t="s">
        <v>278</v>
      </c>
      <c r="BI264" s="3">
        <v>100</v>
      </c>
      <c r="BJ264" s="3">
        <v>105526</v>
      </c>
      <c r="BK264" s="3">
        <v>301538</v>
      </c>
      <c r="BL264" s="3">
        <v>650</v>
      </c>
      <c r="BM264" s="3">
        <v>750</v>
      </c>
      <c r="BN264" s="3">
        <v>44100</v>
      </c>
      <c r="BO264" s="3">
        <v>11484</v>
      </c>
      <c r="BP264" s="3">
        <v>9.4600000000000004E-2</v>
      </c>
      <c r="BQ264" s="2" t="s">
        <v>437</v>
      </c>
      <c r="BR264" s="3">
        <v>44100</v>
      </c>
      <c r="BS264" s="3">
        <v>100</v>
      </c>
      <c r="BT264" s="2" t="s">
        <v>278</v>
      </c>
      <c r="BU264" s="3">
        <v>3</v>
      </c>
      <c r="BV264" s="3">
        <v>5</v>
      </c>
      <c r="BW264" s="3">
        <v>375000</v>
      </c>
      <c r="BX264" s="3">
        <v>75000</v>
      </c>
      <c r="BY264" s="3">
        <v>1176000</v>
      </c>
      <c r="BZ264" s="3">
        <v>0</v>
      </c>
      <c r="CA264" s="3">
        <v>0</v>
      </c>
      <c r="CB264" s="3">
        <v>0</v>
      </c>
      <c r="CC264" s="3">
        <v>0</v>
      </c>
      <c r="CD264" s="3">
        <v>0</v>
      </c>
      <c r="CE264" s="3">
        <v>0</v>
      </c>
      <c r="CF264" s="3">
        <v>0</v>
      </c>
      <c r="CG264" s="3">
        <v>0</v>
      </c>
      <c r="CH264" s="3">
        <v>0</v>
      </c>
      <c r="CI264" s="3">
        <v>1176000</v>
      </c>
      <c r="CJ264" s="2" t="s">
        <v>278</v>
      </c>
      <c r="CK264" s="2" t="s">
        <v>273</v>
      </c>
      <c r="CL264" s="2" t="s">
        <v>291</v>
      </c>
    </row>
    <row r="265" spans="1:90" hidden="1" x14ac:dyDescent="0.2">
      <c r="A265" s="2" t="s">
        <v>3539</v>
      </c>
      <c r="B265" s="2" t="s">
        <v>3349</v>
      </c>
      <c r="C265" s="2" t="s">
        <v>3350</v>
      </c>
      <c r="D265" s="2" t="s">
        <v>3540</v>
      </c>
      <c r="E265" s="2" t="s">
        <v>3541</v>
      </c>
      <c r="F265" s="2" t="s">
        <v>262</v>
      </c>
      <c r="G265" s="2" t="s">
        <v>3542</v>
      </c>
      <c r="H265" s="2" t="s">
        <v>2833</v>
      </c>
      <c r="I265" s="2" t="s">
        <v>3543</v>
      </c>
      <c r="J265" s="2" t="s">
        <v>761</v>
      </c>
      <c r="K265" s="2" t="s">
        <v>3541</v>
      </c>
      <c r="L265" s="2" t="s">
        <v>3544</v>
      </c>
      <c r="M265" s="2" t="s">
        <v>262</v>
      </c>
      <c r="N265" s="2" t="s">
        <v>3542</v>
      </c>
      <c r="O265" s="2" t="s">
        <v>268</v>
      </c>
      <c r="P265" s="2" t="s">
        <v>2836</v>
      </c>
      <c r="Q265" s="2" t="s">
        <v>2837</v>
      </c>
      <c r="R265" s="2" t="s">
        <v>3349</v>
      </c>
      <c r="S265" s="2" t="s">
        <v>305</v>
      </c>
      <c r="T265" s="2" t="s">
        <v>306</v>
      </c>
      <c r="U265" s="2" t="s">
        <v>306</v>
      </c>
      <c r="V265" s="2" t="s">
        <v>273</v>
      </c>
      <c r="W265" s="2" t="s">
        <v>273</v>
      </c>
      <c r="X265" s="2" t="s">
        <v>274</v>
      </c>
      <c r="Y265" s="2" t="s">
        <v>275</v>
      </c>
      <c r="Z265" s="2" t="s">
        <v>276</v>
      </c>
      <c r="AA265" s="2" t="s">
        <v>3545</v>
      </c>
      <c r="AB265" s="2" t="s">
        <v>3361</v>
      </c>
      <c r="AC265" s="2" t="s">
        <v>278</v>
      </c>
      <c r="AD265" s="2" t="s">
        <v>273</v>
      </c>
      <c r="AE265" s="2" t="s">
        <v>273</v>
      </c>
      <c r="AF265" s="2" t="s">
        <v>279</v>
      </c>
      <c r="AG265" s="2" t="s">
        <v>273</v>
      </c>
      <c r="AH265" s="2" t="s">
        <v>273</v>
      </c>
      <c r="AI265" s="2" t="s">
        <v>273</v>
      </c>
      <c r="AJ265" s="2" t="s">
        <v>273</v>
      </c>
      <c r="AK265" s="2" t="s">
        <v>273</v>
      </c>
      <c r="AL265" s="2" t="s">
        <v>273</v>
      </c>
      <c r="AM265" s="2" t="s">
        <v>273</v>
      </c>
      <c r="AN265" s="2" t="s">
        <v>278</v>
      </c>
      <c r="AO265" s="2" t="s">
        <v>273</v>
      </c>
      <c r="AP265" s="2" t="s">
        <v>273</v>
      </c>
      <c r="AQ265" s="2" t="s">
        <v>273</v>
      </c>
      <c r="AR265" s="3">
        <v>40.9739</v>
      </c>
      <c r="AS265" s="3">
        <v>124.01900000000001</v>
      </c>
      <c r="AT265" s="2" t="s">
        <v>280</v>
      </c>
      <c r="AU265" s="2" t="s">
        <v>281</v>
      </c>
      <c r="AV265" s="2" t="s">
        <v>3293</v>
      </c>
      <c r="AW265" s="2" t="s">
        <v>3294</v>
      </c>
      <c r="AX265" s="2" t="s">
        <v>3330</v>
      </c>
      <c r="AY265" s="2" t="s">
        <v>3331</v>
      </c>
      <c r="AZ265" s="2" t="s">
        <v>3332</v>
      </c>
      <c r="BA265" s="3">
        <v>156</v>
      </c>
      <c r="BB265" s="3">
        <v>156</v>
      </c>
      <c r="BC265" s="3">
        <v>4680</v>
      </c>
      <c r="BD265" s="2" t="s">
        <v>310</v>
      </c>
      <c r="BE265" s="2" t="s">
        <v>311</v>
      </c>
      <c r="BF265" s="2" t="s">
        <v>310</v>
      </c>
      <c r="BG265" s="2" t="s">
        <v>311</v>
      </c>
      <c r="BH265" s="2" t="s">
        <v>278</v>
      </c>
      <c r="BI265" s="3">
        <v>95</v>
      </c>
      <c r="BJ265" s="3">
        <v>32413</v>
      </c>
      <c r="BK265" s="3">
        <v>160000</v>
      </c>
      <c r="BL265" s="3">
        <v>464</v>
      </c>
      <c r="BM265" s="3">
        <v>202</v>
      </c>
      <c r="BN265" s="3">
        <v>9962.4599999999991</v>
      </c>
      <c r="BO265" s="3">
        <v>2128</v>
      </c>
      <c r="BP265" s="3">
        <v>9.4600000000000004E-2</v>
      </c>
      <c r="BQ265" s="2" t="s">
        <v>278</v>
      </c>
      <c r="BR265" s="3">
        <v>0</v>
      </c>
      <c r="BS265" s="3">
        <v>0</v>
      </c>
      <c r="BT265" s="2" t="s">
        <v>278</v>
      </c>
      <c r="BU265" s="3">
        <v>1</v>
      </c>
      <c r="BV265" s="3">
        <v>2</v>
      </c>
      <c r="BW265" s="3">
        <v>168000</v>
      </c>
      <c r="BX265" s="3">
        <v>84000</v>
      </c>
      <c r="BY265" s="3">
        <v>936000</v>
      </c>
      <c r="BZ265" s="3">
        <v>0</v>
      </c>
      <c r="CA265" s="3">
        <v>0</v>
      </c>
      <c r="CB265" s="3">
        <v>0</v>
      </c>
      <c r="CC265" s="3">
        <v>0</v>
      </c>
      <c r="CD265" s="3">
        <v>0</v>
      </c>
      <c r="CE265" s="3">
        <v>0</v>
      </c>
      <c r="CF265" s="3">
        <v>0</v>
      </c>
      <c r="CG265" s="3">
        <v>0</v>
      </c>
      <c r="CH265" s="3">
        <v>0</v>
      </c>
      <c r="CI265" s="3">
        <v>936000</v>
      </c>
      <c r="CJ265" s="2" t="s">
        <v>278</v>
      </c>
      <c r="CK265" s="2" t="s">
        <v>273</v>
      </c>
      <c r="CL265" s="2" t="s">
        <v>291</v>
      </c>
    </row>
    <row r="266" spans="1:90" hidden="1" x14ac:dyDescent="0.2">
      <c r="A266" s="2" t="s">
        <v>3546</v>
      </c>
      <c r="B266" s="2" t="s">
        <v>3349</v>
      </c>
      <c r="C266" s="2" t="s">
        <v>3350</v>
      </c>
      <c r="D266" s="2" t="s">
        <v>3547</v>
      </c>
      <c r="E266" s="2" t="s">
        <v>3548</v>
      </c>
      <c r="F266" s="2" t="s">
        <v>262</v>
      </c>
      <c r="G266" s="2" t="s">
        <v>3549</v>
      </c>
      <c r="H266" s="2" t="s">
        <v>1163</v>
      </c>
      <c r="I266" s="2" t="s">
        <v>3550</v>
      </c>
      <c r="J266" s="2" t="s">
        <v>1000</v>
      </c>
      <c r="K266" s="2" t="s">
        <v>3548</v>
      </c>
      <c r="L266" s="2" t="s">
        <v>3547</v>
      </c>
      <c r="M266" s="2" t="s">
        <v>262</v>
      </c>
      <c r="N266" s="2" t="s">
        <v>3551</v>
      </c>
      <c r="O266" s="2" t="s">
        <v>268</v>
      </c>
      <c r="P266" s="2" t="s">
        <v>3384</v>
      </c>
      <c r="Q266" s="2" t="s">
        <v>3385</v>
      </c>
      <c r="R266" s="2" t="s">
        <v>3349</v>
      </c>
      <c r="S266" s="2" t="s">
        <v>305</v>
      </c>
      <c r="T266" s="2" t="s">
        <v>306</v>
      </c>
      <c r="U266" s="2" t="s">
        <v>3552</v>
      </c>
      <c r="V266" s="2" t="s">
        <v>273</v>
      </c>
      <c r="W266" s="2" t="s">
        <v>273</v>
      </c>
      <c r="X266" s="2" t="s">
        <v>274</v>
      </c>
      <c r="Y266" s="2" t="s">
        <v>275</v>
      </c>
      <c r="Z266" s="2" t="s">
        <v>276</v>
      </c>
      <c r="AA266" s="2" t="s">
        <v>3553</v>
      </c>
      <c r="AB266" s="2" t="s">
        <v>3361</v>
      </c>
      <c r="AC266" s="2" t="s">
        <v>278</v>
      </c>
      <c r="AD266" s="2" t="s">
        <v>273</v>
      </c>
      <c r="AE266" s="2" t="s">
        <v>273</v>
      </c>
      <c r="AF266" s="2" t="s">
        <v>279</v>
      </c>
      <c r="AG266" s="2" t="s">
        <v>273</v>
      </c>
      <c r="AH266" s="2" t="s">
        <v>273</v>
      </c>
      <c r="AI266" s="2" t="s">
        <v>273</v>
      </c>
      <c r="AJ266" s="2" t="s">
        <v>273</v>
      </c>
      <c r="AK266" s="2" t="s">
        <v>273</v>
      </c>
      <c r="AL266" s="2" t="s">
        <v>273</v>
      </c>
      <c r="AM266" s="2" t="s">
        <v>273</v>
      </c>
      <c r="AN266" s="2" t="s">
        <v>278</v>
      </c>
      <c r="AO266" s="2" t="s">
        <v>273</v>
      </c>
      <c r="AP266" s="2" t="s">
        <v>273</v>
      </c>
      <c r="AQ266" s="2" t="s">
        <v>273</v>
      </c>
      <c r="AR266" s="3">
        <v>40.677300000000002</v>
      </c>
      <c r="AS266" s="3">
        <v>122.376</v>
      </c>
      <c r="AT266" s="2" t="s">
        <v>280</v>
      </c>
      <c r="AU266" s="2" t="s">
        <v>281</v>
      </c>
      <c r="AV266" s="2" t="s">
        <v>3293</v>
      </c>
      <c r="AW266" s="2" t="s">
        <v>3294</v>
      </c>
      <c r="AX266" s="2" t="s">
        <v>3330</v>
      </c>
      <c r="AY266" s="2" t="s">
        <v>3331</v>
      </c>
      <c r="AZ266" s="2" t="s">
        <v>3376</v>
      </c>
      <c r="BA266" s="3">
        <v>188</v>
      </c>
      <c r="BB266" s="3">
        <v>177</v>
      </c>
      <c r="BC266" s="3">
        <v>2080</v>
      </c>
      <c r="BD266" s="2" t="s">
        <v>3554</v>
      </c>
      <c r="BE266" s="2" t="s">
        <v>3555</v>
      </c>
      <c r="BF266" s="2" t="s">
        <v>310</v>
      </c>
      <c r="BG266" s="2" t="s">
        <v>311</v>
      </c>
      <c r="BH266" s="2" t="s">
        <v>278</v>
      </c>
      <c r="BI266" s="3">
        <v>100</v>
      </c>
      <c r="BJ266" s="3">
        <v>38768</v>
      </c>
      <c r="BK266" s="3">
        <v>60000</v>
      </c>
      <c r="BL266" s="3">
        <v>450</v>
      </c>
      <c r="BM266" s="3">
        <v>125</v>
      </c>
      <c r="BN266" s="3">
        <v>10300</v>
      </c>
      <c r="BO266" s="3">
        <v>4951</v>
      </c>
      <c r="BP266" s="3">
        <v>6.6000000000000003E-2</v>
      </c>
      <c r="BQ266" s="2" t="s">
        <v>278</v>
      </c>
      <c r="BR266" s="3">
        <v>0</v>
      </c>
      <c r="BS266" s="3">
        <v>0</v>
      </c>
      <c r="BT266" s="2" t="s">
        <v>278</v>
      </c>
      <c r="BU266" s="3">
        <v>1</v>
      </c>
      <c r="BV266" s="3">
        <v>2</v>
      </c>
      <c r="BW266" s="3">
        <v>60000</v>
      </c>
      <c r="BX266" s="3">
        <v>30000</v>
      </c>
      <c r="BY266" s="3">
        <v>1170000</v>
      </c>
      <c r="BZ266" s="3">
        <v>0</v>
      </c>
      <c r="CA266" s="3">
        <v>0</v>
      </c>
      <c r="CB266" s="3">
        <v>0</v>
      </c>
      <c r="CC266" s="3">
        <v>0</v>
      </c>
      <c r="CD266" s="3">
        <v>0</v>
      </c>
      <c r="CE266" s="3">
        <v>0</v>
      </c>
      <c r="CF266" s="3">
        <v>0</v>
      </c>
      <c r="CG266" s="3">
        <v>0</v>
      </c>
      <c r="CH266" s="3">
        <v>0</v>
      </c>
      <c r="CI266" s="3">
        <v>1170000</v>
      </c>
      <c r="CJ266" s="2" t="s">
        <v>278</v>
      </c>
      <c r="CK266" s="2" t="s">
        <v>273</v>
      </c>
      <c r="CL266" s="2" t="s">
        <v>291</v>
      </c>
    </row>
    <row r="267" spans="1:90" hidden="1" x14ac:dyDescent="0.2">
      <c r="A267" s="2" t="s">
        <v>3556</v>
      </c>
      <c r="B267" s="2" t="s">
        <v>3557</v>
      </c>
      <c r="C267" s="2" t="s">
        <v>3558</v>
      </c>
      <c r="D267" s="2" t="s">
        <v>3559</v>
      </c>
      <c r="E267" s="2" t="s">
        <v>3352</v>
      </c>
      <c r="F267" s="2" t="s">
        <v>262</v>
      </c>
      <c r="G267" s="2" t="s">
        <v>3560</v>
      </c>
      <c r="H267" s="2" t="s">
        <v>3354</v>
      </c>
      <c r="I267" s="2" t="s">
        <v>3561</v>
      </c>
      <c r="J267" s="2" t="s">
        <v>1000</v>
      </c>
      <c r="K267" s="2" t="s">
        <v>3352</v>
      </c>
      <c r="L267" s="2" t="s">
        <v>3559</v>
      </c>
      <c r="M267" s="2" t="s">
        <v>262</v>
      </c>
      <c r="N267" s="2" t="s">
        <v>3353</v>
      </c>
      <c r="O267" s="2" t="s">
        <v>268</v>
      </c>
      <c r="P267" s="2" t="s">
        <v>3357</v>
      </c>
      <c r="Q267" s="2" t="s">
        <v>3358</v>
      </c>
      <c r="R267" s="2" t="s">
        <v>3557</v>
      </c>
      <c r="S267" s="2" t="s">
        <v>305</v>
      </c>
      <c r="T267" s="2" t="s">
        <v>306</v>
      </c>
      <c r="U267" s="2" t="s">
        <v>306</v>
      </c>
      <c r="V267" s="2" t="s">
        <v>3562</v>
      </c>
      <c r="W267" s="2" t="s">
        <v>273</v>
      </c>
      <c r="X267" s="2" t="s">
        <v>274</v>
      </c>
      <c r="Y267" s="2" t="s">
        <v>275</v>
      </c>
      <c r="Z267" s="2" t="s">
        <v>276</v>
      </c>
      <c r="AA267" s="2" t="s">
        <v>3563</v>
      </c>
      <c r="AB267" s="2" t="s">
        <v>3564</v>
      </c>
      <c r="AC267" s="2" t="s">
        <v>278</v>
      </c>
      <c r="AD267" s="2" t="s">
        <v>273</v>
      </c>
      <c r="AE267" s="2" t="s">
        <v>273</v>
      </c>
      <c r="AF267" s="2" t="s">
        <v>279</v>
      </c>
      <c r="AG267" s="2" t="s">
        <v>273</v>
      </c>
      <c r="AH267" s="2" t="s">
        <v>273</v>
      </c>
      <c r="AI267" s="2" t="s">
        <v>273</v>
      </c>
      <c r="AJ267" s="2" t="s">
        <v>273</v>
      </c>
      <c r="AK267" s="2" t="s">
        <v>273</v>
      </c>
      <c r="AL267" s="2" t="s">
        <v>273</v>
      </c>
      <c r="AM267" s="2" t="s">
        <v>273</v>
      </c>
      <c r="AN267" s="2" t="s">
        <v>278</v>
      </c>
      <c r="AO267" s="2" t="s">
        <v>273</v>
      </c>
      <c r="AP267" s="2" t="s">
        <v>273</v>
      </c>
      <c r="AQ267" s="2" t="s">
        <v>273</v>
      </c>
      <c r="AR267" s="3">
        <v>40.396700000000003</v>
      </c>
      <c r="AS267" s="3">
        <v>120.60299999999999</v>
      </c>
      <c r="AT267" s="2" t="s">
        <v>280</v>
      </c>
      <c r="AU267" s="2" t="s">
        <v>281</v>
      </c>
      <c r="AV267" s="2" t="s">
        <v>3293</v>
      </c>
      <c r="AW267" s="2" t="s">
        <v>3294</v>
      </c>
      <c r="AX267" s="2" t="s">
        <v>3330</v>
      </c>
      <c r="AY267" s="2" t="s">
        <v>3331</v>
      </c>
      <c r="AZ267" s="2" t="s">
        <v>3332</v>
      </c>
      <c r="BA267" s="3">
        <v>110</v>
      </c>
      <c r="BB267" s="3">
        <v>97</v>
      </c>
      <c r="BC267" s="3">
        <v>6000</v>
      </c>
      <c r="BD267" s="2" t="s">
        <v>3365</v>
      </c>
      <c r="BE267" s="2" t="s">
        <v>3366</v>
      </c>
      <c r="BF267" s="2" t="s">
        <v>1644</v>
      </c>
      <c r="BG267" s="2" t="s">
        <v>1645</v>
      </c>
      <c r="BH267" s="2" t="s">
        <v>278</v>
      </c>
      <c r="BI267" s="3">
        <v>95</v>
      </c>
      <c r="BJ267" s="3">
        <v>21076</v>
      </c>
      <c r="BK267" s="3">
        <v>40000</v>
      </c>
      <c r="BL267" s="3">
        <v>382</v>
      </c>
      <c r="BM267" s="3">
        <v>153</v>
      </c>
      <c r="BN267" s="3">
        <v>12000</v>
      </c>
      <c r="BO267" s="3">
        <v>2000</v>
      </c>
      <c r="BP267" s="3">
        <v>7.4200000000000002E-2</v>
      </c>
      <c r="BQ267" s="2" t="s">
        <v>437</v>
      </c>
      <c r="BR267" s="3">
        <v>12000</v>
      </c>
      <c r="BS267" s="3">
        <v>100</v>
      </c>
      <c r="BT267" s="2" t="s">
        <v>437</v>
      </c>
      <c r="BU267" s="3">
        <v>0</v>
      </c>
      <c r="BV267" s="3">
        <v>2</v>
      </c>
      <c r="BW267" s="3">
        <v>0</v>
      </c>
      <c r="BX267" s="3">
        <v>0</v>
      </c>
      <c r="BY267" s="3">
        <v>300000</v>
      </c>
      <c r="BZ267" s="3">
        <v>0</v>
      </c>
      <c r="CA267" s="3">
        <v>0</v>
      </c>
      <c r="CB267" s="3">
        <v>0</v>
      </c>
      <c r="CC267" s="3">
        <v>1E-3</v>
      </c>
      <c r="CD267" s="3">
        <v>0</v>
      </c>
      <c r="CE267" s="3">
        <v>0</v>
      </c>
      <c r="CF267" s="3">
        <v>0</v>
      </c>
      <c r="CG267" s="3">
        <v>0</v>
      </c>
      <c r="CH267" s="3">
        <v>0</v>
      </c>
      <c r="CI267" s="3">
        <v>0</v>
      </c>
      <c r="CJ267" s="2" t="s">
        <v>278</v>
      </c>
      <c r="CK267" s="2" t="s">
        <v>273</v>
      </c>
      <c r="CL267" s="2" t="s">
        <v>291</v>
      </c>
    </row>
    <row r="268" spans="1:90" hidden="1" x14ac:dyDescent="0.2">
      <c r="A268" s="2" t="s">
        <v>3565</v>
      </c>
      <c r="B268" s="2" t="s">
        <v>3566</v>
      </c>
      <c r="C268" s="2" t="s">
        <v>3567</v>
      </c>
      <c r="D268" s="2" t="s">
        <v>3568</v>
      </c>
      <c r="E268" s="2" t="s">
        <v>536</v>
      </c>
      <c r="F268" s="2" t="s">
        <v>262</v>
      </c>
      <c r="G268" s="2" t="s">
        <v>3569</v>
      </c>
      <c r="H268" s="2" t="s">
        <v>538</v>
      </c>
      <c r="I268" s="2" t="s">
        <v>3570</v>
      </c>
      <c r="J268" s="2" t="s">
        <v>397</v>
      </c>
      <c r="K268" s="2" t="s">
        <v>536</v>
      </c>
      <c r="L268" s="2" t="s">
        <v>3568</v>
      </c>
      <c r="M268" s="2" t="s">
        <v>262</v>
      </c>
      <c r="N268" s="2" t="s">
        <v>3571</v>
      </c>
      <c r="O268" s="2" t="s">
        <v>268</v>
      </c>
      <c r="P268" s="2" t="s">
        <v>541</v>
      </c>
      <c r="Q268" s="2" t="s">
        <v>536</v>
      </c>
      <c r="R268" s="2" t="s">
        <v>3566</v>
      </c>
      <c r="S268" s="2" t="s">
        <v>305</v>
      </c>
      <c r="T268" s="2" t="s">
        <v>306</v>
      </c>
      <c r="U268" s="2" t="s">
        <v>3572</v>
      </c>
      <c r="V268" s="2" t="s">
        <v>3573</v>
      </c>
      <c r="W268" s="2" t="s">
        <v>273</v>
      </c>
      <c r="X268" s="2" t="s">
        <v>274</v>
      </c>
      <c r="Y268" s="2" t="s">
        <v>275</v>
      </c>
      <c r="Z268" s="2" t="s">
        <v>276</v>
      </c>
      <c r="AA268" s="2" t="s">
        <v>3574</v>
      </c>
      <c r="AB268" s="2" t="s">
        <v>3575</v>
      </c>
      <c r="AC268" s="2" t="s">
        <v>278</v>
      </c>
      <c r="AD268" s="2" t="s">
        <v>273</v>
      </c>
      <c r="AE268" s="2" t="s">
        <v>273</v>
      </c>
      <c r="AF268" s="2" t="s">
        <v>279</v>
      </c>
      <c r="AG268" s="2" t="s">
        <v>273</v>
      </c>
      <c r="AH268" s="2" t="s">
        <v>273</v>
      </c>
      <c r="AI268" s="2" t="s">
        <v>273</v>
      </c>
      <c r="AJ268" s="2" t="s">
        <v>273</v>
      </c>
      <c r="AK268" s="2" t="s">
        <v>273</v>
      </c>
      <c r="AL268" s="2" t="s">
        <v>273</v>
      </c>
      <c r="AM268" s="2" t="s">
        <v>273</v>
      </c>
      <c r="AN268" s="2" t="s">
        <v>278</v>
      </c>
      <c r="AO268" s="2" t="s">
        <v>273</v>
      </c>
      <c r="AP268" s="2" t="s">
        <v>273</v>
      </c>
      <c r="AQ268" s="2" t="s">
        <v>273</v>
      </c>
      <c r="AR268" s="3">
        <v>38.510399999999997</v>
      </c>
      <c r="AS268" s="3">
        <v>121.401</v>
      </c>
      <c r="AT268" s="2" t="s">
        <v>280</v>
      </c>
      <c r="AU268" s="2" t="s">
        <v>281</v>
      </c>
      <c r="AV268" s="2" t="s">
        <v>3293</v>
      </c>
      <c r="AW268" s="2" t="s">
        <v>3294</v>
      </c>
      <c r="AX268" s="2" t="s">
        <v>3330</v>
      </c>
      <c r="AY268" s="2" t="s">
        <v>3331</v>
      </c>
      <c r="AZ268" s="2" t="s">
        <v>3376</v>
      </c>
      <c r="BA268" s="3">
        <v>35</v>
      </c>
      <c r="BB268" s="3">
        <v>20</v>
      </c>
      <c r="BC268" s="3">
        <v>2080</v>
      </c>
      <c r="BD268" s="2" t="s">
        <v>546</v>
      </c>
      <c r="BE268" s="2" t="s">
        <v>547</v>
      </c>
      <c r="BF268" s="2" t="s">
        <v>1644</v>
      </c>
      <c r="BG268" s="2" t="s">
        <v>1645</v>
      </c>
      <c r="BH268" s="2" t="s">
        <v>278</v>
      </c>
      <c r="BI268" s="3">
        <v>65</v>
      </c>
      <c r="BJ268" s="3">
        <v>3799</v>
      </c>
      <c r="BK268" s="3">
        <v>0</v>
      </c>
      <c r="BL268" s="3">
        <v>0</v>
      </c>
      <c r="BM268" s="3">
        <v>0</v>
      </c>
      <c r="BN268" s="3">
        <v>4015.24</v>
      </c>
      <c r="BO268" s="3">
        <v>1930</v>
      </c>
      <c r="BP268" s="3">
        <v>6.6900000000000001E-2</v>
      </c>
      <c r="BQ268" s="2" t="s">
        <v>278</v>
      </c>
      <c r="BR268" s="3">
        <v>0</v>
      </c>
      <c r="BS268" s="3">
        <v>0</v>
      </c>
      <c r="BT268" s="2" t="s">
        <v>278</v>
      </c>
      <c r="BU268" s="3">
        <v>0</v>
      </c>
      <c r="BV268" s="3">
        <v>0</v>
      </c>
      <c r="BW268" s="3">
        <v>0</v>
      </c>
      <c r="BX268" s="3">
        <v>0</v>
      </c>
      <c r="BY268" s="3">
        <v>0</v>
      </c>
      <c r="BZ268" s="3">
        <v>0</v>
      </c>
      <c r="CA268" s="3">
        <v>0</v>
      </c>
      <c r="CB268" s="3">
        <v>0</v>
      </c>
      <c r="CC268" s="3">
        <v>0</v>
      </c>
      <c r="CD268" s="3">
        <v>0</v>
      </c>
      <c r="CE268" s="3">
        <v>0</v>
      </c>
      <c r="CF268" s="3">
        <v>0</v>
      </c>
      <c r="CG268" s="3">
        <v>0</v>
      </c>
      <c r="CH268" s="3">
        <v>0</v>
      </c>
      <c r="CI268" s="3">
        <v>0</v>
      </c>
      <c r="CJ268" s="2" t="s">
        <v>278</v>
      </c>
      <c r="CK268" s="2" t="s">
        <v>273</v>
      </c>
      <c r="CL268" s="2" t="s">
        <v>291</v>
      </c>
    </row>
    <row r="269" spans="1:90" hidden="1" x14ac:dyDescent="0.2">
      <c r="A269" s="2" t="s">
        <v>3576</v>
      </c>
      <c r="B269" s="2" t="s">
        <v>3414</v>
      </c>
      <c r="C269" s="2" t="s">
        <v>3415</v>
      </c>
      <c r="D269" s="2" t="s">
        <v>3577</v>
      </c>
      <c r="E269" s="2" t="s">
        <v>3578</v>
      </c>
      <c r="F269" s="2" t="s">
        <v>262</v>
      </c>
      <c r="G269" s="2" t="s">
        <v>3579</v>
      </c>
      <c r="H269" s="2" t="s">
        <v>1163</v>
      </c>
      <c r="I269" s="2" t="s">
        <v>3580</v>
      </c>
      <c r="J269" s="2" t="s">
        <v>397</v>
      </c>
      <c r="K269" s="2" t="s">
        <v>3578</v>
      </c>
      <c r="L269" s="2" t="s">
        <v>3581</v>
      </c>
      <c r="M269" s="2" t="s">
        <v>262</v>
      </c>
      <c r="N269" s="2" t="s">
        <v>3579</v>
      </c>
      <c r="O269" s="2" t="s">
        <v>268</v>
      </c>
      <c r="P269" s="2" t="s">
        <v>3384</v>
      </c>
      <c r="Q269" s="2" t="s">
        <v>3385</v>
      </c>
      <c r="R269" s="2" t="s">
        <v>3420</v>
      </c>
      <c r="S269" s="2" t="s">
        <v>305</v>
      </c>
      <c r="T269" s="2" t="s">
        <v>306</v>
      </c>
      <c r="U269" s="2" t="s">
        <v>3582</v>
      </c>
      <c r="V269" s="2" t="s">
        <v>273</v>
      </c>
      <c r="W269" s="2" t="s">
        <v>273</v>
      </c>
      <c r="X269" s="2" t="s">
        <v>274</v>
      </c>
      <c r="Y269" s="2" t="s">
        <v>275</v>
      </c>
      <c r="Z269" s="2" t="s">
        <v>276</v>
      </c>
      <c r="AA269" s="2" t="s">
        <v>3583</v>
      </c>
      <c r="AB269" s="2" t="s">
        <v>3424</v>
      </c>
      <c r="AC269" s="2" t="s">
        <v>278</v>
      </c>
      <c r="AD269" s="2" t="s">
        <v>273</v>
      </c>
      <c r="AE269" s="2" t="s">
        <v>273</v>
      </c>
      <c r="AF269" s="2" t="s">
        <v>279</v>
      </c>
      <c r="AG269" s="2" t="s">
        <v>273</v>
      </c>
      <c r="AH269" s="2" t="s">
        <v>273</v>
      </c>
      <c r="AI269" s="2" t="s">
        <v>273</v>
      </c>
      <c r="AJ269" s="2" t="s">
        <v>273</v>
      </c>
      <c r="AK269" s="2" t="s">
        <v>273</v>
      </c>
      <c r="AL269" s="2" t="s">
        <v>273</v>
      </c>
      <c r="AM269" s="2" t="s">
        <v>273</v>
      </c>
      <c r="AN269" s="2" t="s">
        <v>278</v>
      </c>
      <c r="AO269" s="2" t="s">
        <v>273</v>
      </c>
      <c r="AP269" s="2" t="s">
        <v>273</v>
      </c>
      <c r="AQ269" s="2" t="s">
        <v>273</v>
      </c>
      <c r="AR269" s="3">
        <v>41.224800000000002</v>
      </c>
      <c r="AS269" s="3">
        <v>121.958</v>
      </c>
      <c r="AT269" s="2" t="s">
        <v>280</v>
      </c>
      <c r="AU269" s="2" t="s">
        <v>281</v>
      </c>
      <c r="AV269" s="2" t="s">
        <v>3293</v>
      </c>
      <c r="AW269" s="2" t="s">
        <v>3294</v>
      </c>
      <c r="AX269" s="2" t="s">
        <v>3330</v>
      </c>
      <c r="AY269" s="2" t="s">
        <v>3331</v>
      </c>
      <c r="AZ269" s="2" t="s">
        <v>3332</v>
      </c>
      <c r="BA269" s="3">
        <v>100</v>
      </c>
      <c r="BB269" s="3">
        <v>75</v>
      </c>
      <c r="BC269" s="3">
        <v>2080</v>
      </c>
      <c r="BD269" s="2" t="s">
        <v>310</v>
      </c>
      <c r="BE269" s="2" t="s">
        <v>311</v>
      </c>
      <c r="BF269" s="2" t="s">
        <v>1644</v>
      </c>
      <c r="BG269" s="2" t="s">
        <v>1645</v>
      </c>
      <c r="BH269" s="2" t="s">
        <v>278</v>
      </c>
      <c r="BI269" s="3">
        <v>75</v>
      </c>
      <c r="BJ269" s="3">
        <v>13917</v>
      </c>
      <c r="BK269" s="3">
        <v>0</v>
      </c>
      <c r="BL269" s="3">
        <v>0</v>
      </c>
      <c r="BM269" s="3">
        <v>0</v>
      </c>
      <c r="BN269" s="3">
        <v>2000</v>
      </c>
      <c r="BO269" s="3">
        <v>961</v>
      </c>
      <c r="BP269" s="3">
        <v>8.0299999999999996E-2</v>
      </c>
      <c r="BQ269" s="2" t="s">
        <v>278</v>
      </c>
      <c r="BR269" s="3">
        <v>0</v>
      </c>
      <c r="BS269" s="3">
        <v>0</v>
      </c>
      <c r="BT269" s="2" t="s">
        <v>278</v>
      </c>
      <c r="BU269" s="3">
        <v>0</v>
      </c>
      <c r="BV269" s="3">
        <v>0</v>
      </c>
      <c r="BW269" s="3">
        <v>0</v>
      </c>
      <c r="BX269" s="3">
        <v>0</v>
      </c>
      <c r="BY269" s="3">
        <v>0</v>
      </c>
      <c r="BZ269" s="3">
        <v>58800</v>
      </c>
      <c r="CA269" s="3">
        <v>0</v>
      </c>
      <c r="CB269" s="3">
        <v>0</v>
      </c>
      <c r="CC269" s="3">
        <v>0</v>
      </c>
      <c r="CD269" s="3">
        <v>0</v>
      </c>
      <c r="CE269" s="3">
        <v>58800</v>
      </c>
      <c r="CF269" s="3">
        <v>0</v>
      </c>
      <c r="CG269" s="3">
        <v>58800</v>
      </c>
      <c r="CH269" s="3">
        <v>0</v>
      </c>
      <c r="CI269" s="3">
        <v>58800</v>
      </c>
      <c r="CJ269" s="2" t="s">
        <v>278</v>
      </c>
      <c r="CK269" s="2" t="s">
        <v>273</v>
      </c>
      <c r="CL269" s="2" t="s">
        <v>291</v>
      </c>
    </row>
    <row r="270" spans="1:90" hidden="1" x14ac:dyDescent="0.2">
      <c r="A270" s="2" t="s">
        <v>3584</v>
      </c>
      <c r="B270" s="2" t="s">
        <v>3585</v>
      </c>
      <c r="C270" s="2" t="s">
        <v>273</v>
      </c>
      <c r="D270" s="2" t="s">
        <v>3586</v>
      </c>
      <c r="E270" s="2" t="s">
        <v>3587</v>
      </c>
      <c r="F270" s="2" t="s">
        <v>262</v>
      </c>
      <c r="G270" s="2" t="s">
        <v>3588</v>
      </c>
      <c r="H270" s="2" t="s">
        <v>1126</v>
      </c>
      <c r="I270" s="2" t="s">
        <v>3589</v>
      </c>
      <c r="J270" s="2" t="s">
        <v>397</v>
      </c>
      <c r="K270" s="2" t="s">
        <v>3587</v>
      </c>
      <c r="L270" s="2" t="s">
        <v>3590</v>
      </c>
      <c r="M270" s="2" t="s">
        <v>262</v>
      </c>
      <c r="N270" s="2" t="s">
        <v>3588</v>
      </c>
      <c r="O270" s="2" t="s">
        <v>268</v>
      </c>
      <c r="P270" s="2" t="s">
        <v>3591</v>
      </c>
      <c r="Q270" s="2" t="s">
        <v>3592</v>
      </c>
      <c r="R270" s="2" t="s">
        <v>3585</v>
      </c>
      <c r="S270" s="2" t="s">
        <v>305</v>
      </c>
      <c r="T270" s="2" t="s">
        <v>306</v>
      </c>
      <c r="U270" s="2" t="s">
        <v>3593</v>
      </c>
      <c r="V270" s="2" t="s">
        <v>273</v>
      </c>
      <c r="W270" s="2" t="s">
        <v>273</v>
      </c>
      <c r="X270" s="2" t="s">
        <v>274</v>
      </c>
      <c r="Y270" s="2" t="s">
        <v>275</v>
      </c>
      <c r="Z270" s="2" t="s">
        <v>276</v>
      </c>
      <c r="AA270" s="2" t="s">
        <v>3594</v>
      </c>
      <c r="AB270" s="2" t="s">
        <v>3594</v>
      </c>
      <c r="AC270" s="2" t="s">
        <v>278</v>
      </c>
      <c r="AD270" s="2" t="s">
        <v>273</v>
      </c>
      <c r="AE270" s="2" t="s">
        <v>273</v>
      </c>
      <c r="AF270" s="2" t="s">
        <v>279</v>
      </c>
      <c r="AG270" s="2" t="s">
        <v>273</v>
      </c>
      <c r="AH270" s="2" t="s">
        <v>273</v>
      </c>
      <c r="AI270" s="2" t="s">
        <v>273</v>
      </c>
      <c r="AJ270" s="2" t="s">
        <v>273</v>
      </c>
      <c r="AK270" s="2" t="s">
        <v>273</v>
      </c>
      <c r="AL270" s="2" t="s">
        <v>273</v>
      </c>
      <c r="AM270" s="2" t="s">
        <v>273</v>
      </c>
      <c r="AN270" s="2" t="s">
        <v>278</v>
      </c>
      <c r="AO270" s="2" t="s">
        <v>273</v>
      </c>
      <c r="AP270" s="2" t="s">
        <v>273</v>
      </c>
      <c r="AQ270" s="2" t="s">
        <v>273</v>
      </c>
      <c r="AR270" s="3">
        <v>38.850099999999998</v>
      </c>
      <c r="AS270" s="3">
        <v>121.17</v>
      </c>
      <c r="AT270" s="2" t="s">
        <v>280</v>
      </c>
      <c r="AU270" s="2" t="s">
        <v>281</v>
      </c>
      <c r="AV270" s="2" t="s">
        <v>3293</v>
      </c>
      <c r="AW270" s="2" t="s">
        <v>3294</v>
      </c>
      <c r="AX270" s="2" t="s">
        <v>3330</v>
      </c>
      <c r="AY270" s="2" t="s">
        <v>3331</v>
      </c>
      <c r="AZ270" s="2" t="s">
        <v>3376</v>
      </c>
      <c r="BA270" s="3">
        <v>18</v>
      </c>
      <c r="BB270" s="3">
        <v>11</v>
      </c>
      <c r="BC270" s="3">
        <v>2080</v>
      </c>
      <c r="BD270" s="2" t="s">
        <v>310</v>
      </c>
      <c r="BE270" s="2" t="s">
        <v>311</v>
      </c>
      <c r="BF270" s="2" t="s">
        <v>310</v>
      </c>
      <c r="BG270" s="2" t="s">
        <v>311</v>
      </c>
      <c r="BH270" s="2" t="s">
        <v>278</v>
      </c>
      <c r="BI270" s="3">
        <v>100</v>
      </c>
      <c r="BJ270" s="3">
        <v>1997</v>
      </c>
      <c r="BK270" s="3">
        <v>0</v>
      </c>
      <c r="BL270" s="3">
        <v>0</v>
      </c>
      <c r="BM270" s="3">
        <v>0</v>
      </c>
      <c r="BN270" s="3">
        <v>736.12699999999995</v>
      </c>
      <c r="BO270" s="3">
        <v>353</v>
      </c>
      <c r="BP270" s="3">
        <v>8.1799999999999998E-2</v>
      </c>
      <c r="BQ270" s="2" t="s">
        <v>278</v>
      </c>
      <c r="BR270" s="3">
        <v>0</v>
      </c>
      <c r="BS270" s="3">
        <v>0</v>
      </c>
      <c r="BT270" s="2" t="s">
        <v>278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10020.6</v>
      </c>
      <c r="CA270" s="3">
        <v>0</v>
      </c>
      <c r="CB270" s="3">
        <v>0</v>
      </c>
      <c r="CC270" s="3">
        <v>0</v>
      </c>
      <c r="CD270" s="3">
        <v>0</v>
      </c>
      <c r="CE270" s="3">
        <v>501.03</v>
      </c>
      <c r="CF270" s="3">
        <v>501.03</v>
      </c>
      <c r="CG270" s="3">
        <v>0</v>
      </c>
      <c r="CH270" s="3">
        <v>0</v>
      </c>
      <c r="CI270" s="3">
        <v>10020.6</v>
      </c>
      <c r="CJ270" s="2" t="s">
        <v>278</v>
      </c>
      <c r="CK270" s="2" t="s">
        <v>273</v>
      </c>
      <c r="CL270" s="2" t="s">
        <v>291</v>
      </c>
    </row>
    <row r="271" spans="1:90" hidden="1" x14ac:dyDescent="0.2">
      <c r="A271" s="2" t="s">
        <v>3595</v>
      </c>
      <c r="B271" s="2" t="s">
        <v>3596</v>
      </c>
      <c r="C271" s="2" t="s">
        <v>273</v>
      </c>
      <c r="D271" s="2" t="s">
        <v>3597</v>
      </c>
      <c r="E271" s="2" t="s">
        <v>3598</v>
      </c>
      <c r="F271" s="2" t="s">
        <v>262</v>
      </c>
      <c r="G271" s="2" t="s">
        <v>3599</v>
      </c>
      <c r="H271" s="2" t="s">
        <v>2356</v>
      </c>
      <c r="I271" s="2" t="s">
        <v>3600</v>
      </c>
      <c r="J271" s="2" t="s">
        <v>761</v>
      </c>
      <c r="K271" s="2" t="s">
        <v>3598</v>
      </c>
      <c r="L271" s="2" t="s">
        <v>3597</v>
      </c>
      <c r="M271" s="2" t="s">
        <v>262</v>
      </c>
      <c r="N271" s="2" t="s">
        <v>3599</v>
      </c>
      <c r="O271" s="2" t="s">
        <v>268</v>
      </c>
      <c r="P271" s="2" t="s">
        <v>2360</v>
      </c>
      <c r="Q271" s="2" t="s">
        <v>2361</v>
      </c>
      <c r="R271" s="2" t="s">
        <v>3596</v>
      </c>
      <c r="S271" s="2" t="s">
        <v>318</v>
      </c>
      <c r="T271" s="2" t="s">
        <v>319</v>
      </c>
      <c r="U271" s="2" t="s">
        <v>319</v>
      </c>
      <c r="V271" s="2" t="s">
        <v>273</v>
      </c>
      <c r="W271" s="2" t="s">
        <v>273</v>
      </c>
      <c r="X271" s="2" t="s">
        <v>274</v>
      </c>
      <c r="Y271" s="2" t="s">
        <v>275</v>
      </c>
      <c r="Z271" s="2" t="s">
        <v>276</v>
      </c>
      <c r="AA271" s="2" t="s">
        <v>3601</v>
      </c>
      <c r="AB271" s="2" t="s">
        <v>3602</v>
      </c>
      <c r="AC271" s="2" t="s">
        <v>278</v>
      </c>
      <c r="AD271" s="2" t="s">
        <v>273</v>
      </c>
      <c r="AE271" s="2" t="s">
        <v>273</v>
      </c>
      <c r="AF271" s="2" t="s">
        <v>279</v>
      </c>
      <c r="AG271" s="2" t="s">
        <v>273</v>
      </c>
      <c r="AH271" s="2" t="s">
        <v>273</v>
      </c>
      <c r="AI271" s="2" t="s">
        <v>273</v>
      </c>
      <c r="AJ271" s="2" t="s">
        <v>273</v>
      </c>
      <c r="AK271" s="2" t="s">
        <v>273</v>
      </c>
      <c r="AL271" s="2" t="s">
        <v>273</v>
      </c>
      <c r="AM271" s="2" t="s">
        <v>273</v>
      </c>
      <c r="AN271" s="2" t="s">
        <v>278</v>
      </c>
      <c r="AO271" s="2" t="s">
        <v>273</v>
      </c>
      <c r="AP271" s="2" t="s">
        <v>273</v>
      </c>
      <c r="AQ271" s="2" t="s">
        <v>273</v>
      </c>
      <c r="AR271" s="3">
        <v>39.641800000000003</v>
      </c>
      <c r="AS271" s="3">
        <v>123.622</v>
      </c>
      <c r="AT271" s="2" t="s">
        <v>280</v>
      </c>
      <c r="AU271" s="2" t="s">
        <v>281</v>
      </c>
      <c r="AV271" s="2" t="s">
        <v>3293</v>
      </c>
      <c r="AW271" s="2" t="s">
        <v>3294</v>
      </c>
      <c r="AX271" s="2" t="s">
        <v>3330</v>
      </c>
      <c r="AY271" s="2" t="s">
        <v>3331</v>
      </c>
      <c r="AZ271" s="2" t="s">
        <v>3332</v>
      </c>
      <c r="BA271" s="3">
        <v>220</v>
      </c>
      <c r="BB271" s="3">
        <v>154</v>
      </c>
      <c r="BC271" s="3">
        <v>4160</v>
      </c>
      <c r="BD271" s="2" t="s">
        <v>310</v>
      </c>
      <c r="BE271" s="2" t="s">
        <v>311</v>
      </c>
      <c r="BF271" s="2" t="s">
        <v>1644</v>
      </c>
      <c r="BG271" s="2" t="s">
        <v>1645</v>
      </c>
      <c r="BH271" s="2" t="s">
        <v>278</v>
      </c>
      <c r="BI271" s="3">
        <v>75</v>
      </c>
      <c r="BJ271" s="3">
        <v>28696</v>
      </c>
      <c r="BK271" s="3">
        <v>0</v>
      </c>
      <c r="BL271" s="3">
        <v>0</v>
      </c>
      <c r="BM271" s="3">
        <v>0</v>
      </c>
      <c r="BN271" s="3">
        <v>9804</v>
      </c>
      <c r="BO271" s="3">
        <v>2356</v>
      </c>
      <c r="BP271" s="3">
        <v>7.8899999999999998E-2</v>
      </c>
      <c r="BQ271" s="2" t="s">
        <v>278</v>
      </c>
      <c r="BR271" s="3">
        <v>0</v>
      </c>
      <c r="BS271" s="3">
        <v>0</v>
      </c>
      <c r="BT271" s="2" t="s">
        <v>278</v>
      </c>
      <c r="BU271" s="3">
        <v>3</v>
      </c>
      <c r="BV271" s="3">
        <v>0</v>
      </c>
      <c r="BW271" s="3">
        <v>11000</v>
      </c>
      <c r="BX271" s="3">
        <v>8733</v>
      </c>
      <c r="BY271" s="3">
        <v>0</v>
      </c>
      <c r="BZ271" s="3">
        <v>133146</v>
      </c>
      <c r="CA271" s="3">
        <v>0</v>
      </c>
      <c r="CB271" s="3">
        <v>0</v>
      </c>
      <c r="CC271" s="3">
        <v>0</v>
      </c>
      <c r="CD271" s="3">
        <v>0</v>
      </c>
      <c r="CE271" s="3">
        <v>0</v>
      </c>
      <c r="CF271" s="3">
        <v>0</v>
      </c>
      <c r="CG271" s="3">
        <v>0</v>
      </c>
      <c r="CH271" s="3">
        <v>0</v>
      </c>
      <c r="CI271" s="3">
        <v>133146</v>
      </c>
      <c r="CJ271" s="2" t="s">
        <v>278</v>
      </c>
      <c r="CK271" s="2" t="s">
        <v>273</v>
      </c>
      <c r="CL271" s="2" t="s">
        <v>291</v>
      </c>
    </row>
    <row r="272" spans="1:90" hidden="1" x14ac:dyDescent="0.2">
      <c r="A272" s="2" t="s">
        <v>3603</v>
      </c>
      <c r="B272" s="2" t="s">
        <v>3604</v>
      </c>
      <c r="C272" s="2" t="s">
        <v>3605</v>
      </c>
      <c r="D272" s="2" t="s">
        <v>3606</v>
      </c>
      <c r="E272" s="2" t="s">
        <v>3079</v>
      </c>
      <c r="F272" s="2" t="s">
        <v>262</v>
      </c>
      <c r="G272" s="2" t="s">
        <v>3607</v>
      </c>
      <c r="H272" s="2" t="s">
        <v>599</v>
      </c>
      <c r="I272" s="2" t="s">
        <v>3608</v>
      </c>
      <c r="J272" s="2" t="s">
        <v>1470</v>
      </c>
      <c r="K272" s="2" t="s">
        <v>3079</v>
      </c>
      <c r="L272" s="2" t="s">
        <v>3606</v>
      </c>
      <c r="M272" s="2" t="s">
        <v>262</v>
      </c>
      <c r="N272" s="2" t="s">
        <v>3607</v>
      </c>
      <c r="O272" s="2" t="s">
        <v>268</v>
      </c>
      <c r="P272" s="2" t="s">
        <v>269</v>
      </c>
      <c r="Q272" s="2" t="s">
        <v>261</v>
      </c>
      <c r="R272" s="2" t="s">
        <v>3604</v>
      </c>
      <c r="S272" s="2" t="s">
        <v>305</v>
      </c>
      <c r="T272" s="2" t="s">
        <v>306</v>
      </c>
      <c r="U272" s="2" t="s">
        <v>3609</v>
      </c>
      <c r="V272" s="2" t="s">
        <v>273</v>
      </c>
      <c r="W272" s="2" t="s">
        <v>273</v>
      </c>
      <c r="X272" s="2" t="s">
        <v>274</v>
      </c>
      <c r="Y272" s="2" t="s">
        <v>275</v>
      </c>
      <c r="Z272" s="2" t="s">
        <v>276</v>
      </c>
      <c r="AA272" s="2" t="s">
        <v>3610</v>
      </c>
      <c r="AB272" s="2" t="s">
        <v>3610</v>
      </c>
      <c r="AC272" s="2" t="s">
        <v>278</v>
      </c>
      <c r="AD272" s="2" t="s">
        <v>273</v>
      </c>
      <c r="AE272" s="2" t="s">
        <v>273</v>
      </c>
      <c r="AF272" s="2" t="s">
        <v>279</v>
      </c>
      <c r="AG272" s="2" t="s">
        <v>273</v>
      </c>
      <c r="AH272" s="2" t="s">
        <v>273</v>
      </c>
      <c r="AI272" s="2" t="s">
        <v>273</v>
      </c>
      <c r="AJ272" s="2" t="s">
        <v>273</v>
      </c>
      <c r="AK272" s="2" t="s">
        <v>273</v>
      </c>
      <c r="AL272" s="2" t="s">
        <v>273</v>
      </c>
      <c r="AM272" s="2" t="s">
        <v>273</v>
      </c>
      <c r="AN272" s="2" t="s">
        <v>278</v>
      </c>
      <c r="AO272" s="2" t="s">
        <v>273</v>
      </c>
      <c r="AP272" s="2" t="s">
        <v>273</v>
      </c>
      <c r="AQ272" s="2" t="s">
        <v>273</v>
      </c>
      <c r="AR272" s="3">
        <v>33.8703</v>
      </c>
      <c r="AS272" s="3">
        <v>118.218</v>
      </c>
      <c r="AT272" s="2" t="s">
        <v>280</v>
      </c>
      <c r="AU272" s="2" t="s">
        <v>281</v>
      </c>
      <c r="AV272" s="2" t="s">
        <v>3293</v>
      </c>
      <c r="AW272" s="2" t="s">
        <v>3294</v>
      </c>
      <c r="AX272" s="2" t="s">
        <v>3611</v>
      </c>
      <c r="AY272" s="2" t="s">
        <v>3612</v>
      </c>
      <c r="AZ272" s="2" t="s">
        <v>3613</v>
      </c>
      <c r="BA272" s="3">
        <v>80</v>
      </c>
      <c r="BB272" s="3">
        <v>75</v>
      </c>
      <c r="BC272" s="3">
        <v>2000</v>
      </c>
      <c r="BD272" s="2" t="s">
        <v>287</v>
      </c>
      <c r="BE272" s="2" t="s">
        <v>288</v>
      </c>
      <c r="BF272" s="2" t="s">
        <v>289</v>
      </c>
      <c r="BG272" s="2" t="s">
        <v>290</v>
      </c>
      <c r="BH272" s="2" t="s">
        <v>278</v>
      </c>
      <c r="BI272" s="3">
        <v>50</v>
      </c>
      <c r="BJ272" s="3">
        <v>15292</v>
      </c>
      <c r="BK272" s="3">
        <v>0</v>
      </c>
      <c r="BL272" s="3">
        <v>0</v>
      </c>
      <c r="BM272" s="3">
        <v>0</v>
      </c>
      <c r="BN272" s="3">
        <v>1340.78</v>
      </c>
      <c r="BO272" s="3">
        <v>670</v>
      </c>
      <c r="BP272" s="3">
        <v>8.9499999999999996E-2</v>
      </c>
      <c r="BQ272" s="2" t="s">
        <v>278</v>
      </c>
      <c r="BR272" s="3">
        <v>0</v>
      </c>
      <c r="BS272" s="3">
        <v>0</v>
      </c>
      <c r="BT272" s="2" t="s">
        <v>278</v>
      </c>
      <c r="BU272" s="3">
        <v>0</v>
      </c>
      <c r="BV272" s="3">
        <v>0</v>
      </c>
      <c r="BW272" s="3">
        <v>0</v>
      </c>
      <c r="BX272" s="3">
        <v>0</v>
      </c>
      <c r="BY272" s="3">
        <v>0</v>
      </c>
      <c r="BZ272" s="3">
        <v>26422.6</v>
      </c>
      <c r="CA272" s="3">
        <v>0</v>
      </c>
      <c r="CB272" s="3">
        <v>26422.7</v>
      </c>
      <c r="CC272" s="3">
        <v>26.422999999999998</v>
      </c>
      <c r="CD272" s="3">
        <v>7.1999999999999995E-2</v>
      </c>
      <c r="CE272" s="3">
        <v>0</v>
      </c>
      <c r="CF272" s="3">
        <v>0</v>
      </c>
      <c r="CG272" s="3">
        <v>0</v>
      </c>
      <c r="CH272" s="3">
        <v>0</v>
      </c>
      <c r="CI272" s="3">
        <v>26422.6</v>
      </c>
      <c r="CJ272" s="2" t="s">
        <v>278</v>
      </c>
      <c r="CK272" s="2" t="s">
        <v>273</v>
      </c>
      <c r="CL272" s="2" t="s">
        <v>291</v>
      </c>
    </row>
    <row r="273" spans="1:90" hidden="1" x14ac:dyDescent="0.2">
      <c r="A273" s="2" t="s">
        <v>3614</v>
      </c>
      <c r="B273" s="2" t="s">
        <v>3615</v>
      </c>
      <c r="C273" s="2" t="s">
        <v>273</v>
      </c>
      <c r="D273" s="2" t="s">
        <v>3616</v>
      </c>
      <c r="E273" s="2" t="s">
        <v>3617</v>
      </c>
      <c r="F273" s="2" t="s">
        <v>262</v>
      </c>
      <c r="G273" s="2" t="s">
        <v>3618</v>
      </c>
      <c r="H273" s="2" t="s">
        <v>395</v>
      </c>
      <c r="I273" s="2" t="s">
        <v>3619</v>
      </c>
      <c r="J273" s="2" t="s">
        <v>397</v>
      </c>
      <c r="K273" s="2" t="s">
        <v>1326</v>
      </c>
      <c r="L273" s="2" t="s">
        <v>3620</v>
      </c>
      <c r="M273" s="2" t="s">
        <v>262</v>
      </c>
      <c r="N273" s="2" t="s">
        <v>3621</v>
      </c>
      <c r="O273" s="2" t="s">
        <v>268</v>
      </c>
      <c r="P273" s="2" t="s">
        <v>1330</v>
      </c>
      <c r="Q273" s="2" t="s">
        <v>1331</v>
      </c>
      <c r="R273" s="2" t="s">
        <v>3615</v>
      </c>
      <c r="S273" s="2" t="s">
        <v>1696</v>
      </c>
      <c r="T273" s="2" t="s">
        <v>1697</v>
      </c>
      <c r="U273" s="2" t="s">
        <v>3622</v>
      </c>
      <c r="V273" s="2" t="s">
        <v>273</v>
      </c>
      <c r="W273" s="2" t="s">
        <v>273</v>
      </c>
      <c r="X273" s="2" t="s">
        <v>274</v>
      </c>
      <c r="Y273" s="2" t="s">
        <v>275</v>
      </c>
      <c r="Z273" s="2" t="s">
        <v>276</v>
      </c>
      <c r="AA273" s="2" t="s">
        <v>3623</v>
      </c>
      <c r="AB273" s="2" t="s">
        <v>3624</v>
      </c>
      <c r="AC273" s="2" t="s">
        <v>437</v>
      </c>
      <c r="AD273" s="2" t="s">
        <v>273</v>
      </c>
      <c r="AE273" s="2" t="s">
        <v>273</v>
      </c>
      <c r="AF273" s="2" t="s">
        <v>279</v>
      </c>
      <c r="AG273" s="2" t="s">
        <v>515</v>
      </c>
      <c r="AH273" s="2" t="s">
        <v>273</v>
      </c>
      <c r="AI273" s="2" t="s">
        <v>515</v>
      </c>
      <c r="AJ273" s="2" t="s">
        <v>273</v>
      </c>
      <c r="AK273" s="2" t="s">
        <v>273</v>
      </c>
      <c r="AL273" s="2" t="s">
        <v>273</v>
      </c>
      <c r="AM273" s="2" t="s">
        <v>278</v>
      </c>
      <c r="AN273" s="2" t="s">
        <v>278</v>
      </c>
      <c r="AO273" s="2" t="s">
        <v>273</v>
      </c>
      <c r="AP273" s="2" t="s">
        <v>273</v>
      </c>
      <c r="AQ273" s="2" t="s">
        <v>273</v>
      </c>
      <c r="AR273" s="3">
        <v>39.1708</v>
      </c>
      <c r="AS273" s="3">
        <v>121.655</v>
      </c>
      <c r="AT273" s="2" t="s">
        <v>280</v>
      </c>
      <c r="AU273" s="2" t="s">
        <v>281</v>
      </c>
      <c r="AV273" s="2" t="s">
        <v>3293</v>
      </c>
      <c r="AW273" s="2" t="s">
        <v>3294</v>
      </c>
      <c r="AX273" s="2" t="s">
        <v>3625</v>
      </c>
      <c r="AY273" s="2" t="s">
        <v>3626</v>
      </c>
      <c r="AZ273" s="2" t="s">
        <v>3627</v>
      </c>
      <c r="BA273" s="3">
        <v>170</v>
      </c>
      <c r="BB273" s="3">
        <v>100</v>
      </c>
      <c r="BC273" s="3">
        <v>4080</v>
      </c>
      <c r="BD273" s="2" t="s">
        <v>310</v>
      </c>
      <c r="BE273" s="2" t="s">
        <v>311</v>
      </c>
      <c r="BF273" s="2" t="s">
        <v>1644</v>
      </c>
      <c r="BG273" s="2" t="s">
        <v>1645</v>
      </c>
      <c r="BH273" s="2" t="s">
        <v>278</v>
      </c>
      <c r="BI273" s="3">
        <v>80</v>
      </c>
      <c r="BJ273" s="3">
        <v>24633</v>
      </c>
      <c r="BK273" s="3">
        <v>0</v>
      </c>
      <c r="BL273" s="3">
        <v>0</v>
      </c>
      <c r="BM273" s="3">
        <v>0</v>
      </c>
      <c r="BN273" s="3">
        <v>3392</v>
      </c>
      <c r="BO273" s="3">
        <v>831</v>
      </c>
      <c r="BP273" s="3">
        <v>0.12379999999999999</v>
      </c>
      <c r="BQ273" s="2" t="s">
        <v>278</v>
      </c>
      <c r="BR273" s="3">
        <v>0</v>
      </c>
      <c r="BS273" s="3">
        <v>0</v>
      </c>
      <c r="BT273" s="2" t="s">
        <v>278</v>
      </c>
      <c r="BU273" s="3">
        <v>0</v>
      </c>
      <c r="BV273" s="3">
        <v>0</v>
      </c>
      <c r="BW273" s="3">
        <v>0</v>
      </c>
      <c r="BX273" s="3">
        <v>0</v>
      </c>
      <c r="BY273" s="3">
        <v>0</v>
      </c>
      <c r="BZ273" s="3">
        <v>1490.38</v>
      </c>
      <c r="CA273" s="3">
        <v>0</v>
      </c>
      <c r="CB273" s="3">
        <v>1490.38</v>
      </c>
      <c r="CC273" s="3">
        <v>1.49</v>
      </c>
      <c r="CD273" s="3">
        <v>4.0000000000000001E-3</v>
      </c>
      <c r="CE273" s="3">
        <v>0</v>
      </c>
      <c r="CF273" s="3">
        <v>0</v>
      </c>
      <c r="CG273" s="3">
        <v>0</v>
      </c>
      <c r="CH273" s="3">
        <v>0</v>
      </c>
      <c r="CI273" s="3">
        <v>1490.38</v>
      </c>
      <c r="CJ273" s="2" t="s">
        <v>278</v>
      </c>
      <c r="CK273" s="2" t="s">
        <v>273</v>
      </c>
      <c r="CL273" s="2" t="s">
        <v>291</v>
      </c>
    </row>
    <row r="274" spans="1:90" hidden="1" x14ac:dyDescent="0.2">
      <c r="A274" s="2" t="s">
        <v>3628</v>
      </c>
      <c r="B274" s="2" t="s">
        <v>3349</v>
      </c>
      <c r="C274" s="2" t="s">
        <v>273</v>
      </c>
      <c r="D274" s="2" t="s">
        <v>3629</v>
      </c>
      <c r="E274" s="2" t="s">
        <v>3630</v>
      </c>
      <c r="F274" s="2" t="s">
        <v>262</v>
      </c>
      <c r="G274" s="2" t="s">
        <v>3631</v>
      </c>
      <c r="H274" s="2" t="s">
        <v>1163</v>
      </c>
      <c r="I274" s="2" t="s">
        <v>3632</v>
      </c>
      <c r="J274" s="2" t="s">
        <v>397</v>
      </c>
      <c r="K274" s="2" t="s">
        <v>3630</v>
      </c>
      <c r="L274" s="2" t="s">
        <v>3633</v>
      </c>
      <c r="M274" s="2" t="s">
        <v>262</v>
      </c>
      <c r="N274" s="2" t="s">
        <v>3631</v>
      </c>
      <c r="O274" s="2" t="s">
        <v>268</v>
      </c>
      <c r="P274" s="2" t="s">
        <v>1166</v>
      </c>
      <c r="Q274" s="2" t="s">
        <v>1167</v>
      </c>
      <c r="R274" s="2" t="s">
        <v>3349</v>
      </c>
      <c r="S274" s="2" t="s">
        <v>318</v>
      </c>
      <c r="T274" s="2" t="s">
        <v>319</v>
      </c>
      <c r="U274" s="2" t="s">
        <v>3634</v>
      </c>
      <c r="V274" s="2" t="s">
        <v>273</v>
      </c>
      <c r="W274" s="2" t="s">
        <v>273</v>
      </c>
      <c r="X274" s="2" t="s">
        <v>274</v>
      </c>
      <c r="Y274" s="2" t="s">
        <v>275</v>
      </c>
      <c r="Z274" s="2" t="s">
        <v>276</v>
      </c>
      <c r="AA274" s="2" t="s">
        <v>3635</v>
      </c>
      <c r="AB274" s="2" t="s">
        <v>3361</v>
      </c>
      <c r="AC274" s="2" t="s">
        <v>278</v>
      </c>
      <c r="AD274" s="2" t="s">
        <v>273</v>
      </c>
      <c r="AE274" s="2" t="s">
        <v>273</v>
      </c>
      <c r="AF274" s="2" t="s">
        <v>279</v>
      </c>
      <c r="AG274" s="2" t="s">
        <v>273</v>
      </c>
      <c r="AH274" s="2" t="s">
        <v>273</v>
      </c>
      <c r="AI274" s="2" t="s">
        <v>273</v>
      </c>
      <c r="AJ274" s="2" t="s">
        <v>273</v>
      </c>
      <c r="AK274" s="2" t="s">
        <v>273</v>
      </c>
      <c r="AL274" s="2" t="s">
        <v>273</v>
      </c>
      <c r="AM274" s="2" t="s">
        <v>273</v>
      </c>
      <c r="AN274" s="2" t="s">
        <v>278</v>
      </c>
      <c r="AO274" s="2" t="s">
        <v>273</v>
      </c>
      <c r="AP274" s="2" t="s">
        <v>273</v>
      </c>
      <c r="AQ274" s="2" t="s">
        <v>273</v>
      </c>
      <c r="AR274" s="3">
        <v>40.130600000000001</v>
      </c>
      <c r="AS274" s="3">
        <v>122.199</v>
      </c>
      <c r="AT274" s="2" t="s">
        <v>280</v>
      </c>
      <c r="AU274" s="2" t="s">
        <v>281</v>
      </c>
      <c r="AV274" s="2" t="s">
        <v>3293</v>
      </c>
      <c r="AW274" s="2" t="s">
        <v>3294</v>
      </c>
      <c r="AX274" s="2" t="s">
        <v>3625</v>
      </c>
      <c r="AY274" s="2" t="s">
        <v>3626</v>
      </c>
      <c r="AZ274" s="2" t="s">
        <v>3627</v>
      </c>
      <c r="BA274" s="3">
        <v>400</v>
      </c>
      <c r="BB274" s="3">
        <v>280</v>
      </c>
      <c r="BC274" s="3">
        <v>4160</v>
      </c>
      <c r="BD274" s="2" t="s">
        <v>310</v>
      </c>
      <c r="BE274" s="2" t="s">
        <v>311</v>
      </c>
      <c r="BF274" s="2" t="s">
        <v>310</v>
      </c>
      <c r="BG274" s="2" t="s">
        <v>311</v>
      </c>
      <c r="BH274" s="2" t="s">
        <v>278</v>
      </c>
      <c r="BI274" s="3">
        <v>100</v>
      </c>
      <c r="BJ274" s="3">
        <v>38642</v>
      </c>
      <c r="BK274" s="3">
        <v>0</v>
      </c>
      <c r="BL274" s="3">
        <v>0</v>
      </c>
      <c r="BM274" s="3">
        <v>0</v>
      </c>
      <c r="BN274" s="3">
        <v>11666.7</v>
      </c>
      <c r="BO274" s="3">
        <v>2804</v>
      </c>
      <c r="BP274" s="3">
        <v>7.8600000000000003E-2</v>
      </c>
      <c r="BQ274" s="2" t="s">
        <v>278</v>
      </c>
      <c r="BR274" s="3">
        <v>0</v>
      </c>
      <c r="BS274" s="3">
        <v>0</v>
      </c>
      <c r="BT274" s="2" t="s">
        <v>278</v>
      </c>
      <c r="BU274" s="3">
        <v>0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  <c r="CA274" s="3">
        <v>0</v>
      </c>
      <c r="CB274" s="3">
        <v>0</v>
      </c>
      <c r="CC274" s="3">
        <v>0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3">
        <v>0</v>
      </c>
      <c r="CJ274" s="2" t="s">
        <v>278</v>
      </c>
      <c r="CK274" s="2" t="s">
        <v>273</v>
      </c>
      <c r="CL274" s="2" t="s">
        <v>291</v>
      </c>
    </row>
    <row r="275" spans="1:90" hidden="1" x14ac:dyDescent="0.2">
      <c r="A275" s="2" t="s">
        <v>3636</v>
      </c>
      <c r="B275" s="2" t="s">
        <v>3637</v>
      </c>
      <c r="C275" s="2" t="s">
        <v>273</v>
      </c>
      <c r="D275" s="2" t="s">
        <v>3638</v>
      </c>
      <c r="E275" s="2" t="s">
        <v>3639</v>
      </c>
      <c r="F275" s="2" t="s">
        <v>262</v>
      </c>
      <c r="G275" s="2" t="s">
        <v>3640</v>
      </c>
      <c r="H275" s="2" t="s">
        <v>2890</v>
      </c>
      <c r="I275" s="2" t="s">
        <v>3641</v>
      </c>
      <c r="J275" s="2" t="s">
        <v>803</v>
      </c>
      <c r="K275" s="2" t="s">
        <v>3639</v>
      </c>
      <c r="L275" s="2" t="s">
        <v>3638</v>
      </c>
      <c r="M275" s="2" t="s">
        <v>262</v>
      </c>
      <c r="N275" s="2" t="s">
        <v>3640</v>
      </c>
      <c r="O275" s="2" t="s">
        <v>268</v>
      </c>
      <c r="P275" s="2" t="s">
        <v>1379</v>
      </c>
      <c r="Q275" s="2" t="s">
        <v>1380</v>
      </c>
      <c r="R275" s="2" t="s">
        <v>3637</v>
      </c>
      <c r="S275" s="2" t="s">
        <v>268</v>
      </c>
      <c r="T275" s="2" t="s">
        <v>1683</v>
      </c>
      <c r="U275" s="2" t="s">
        <v>3642</v>
      </c>
      <c r="V275" s="2" t="s">
        <v>273</v>
      </c>
      <c r="W275" s="2" t="s">
        <v>273</v>
      </c>
      <c r="X275" s="2" t="s">
        <v>274</v>
      </c>
      <c r="Y275" s="2" t="s">
        <v>275</v>
      </c>
      <c r="Z275" s="2" t="s">
        <v>276</v>
      </c>
      <c r="AA275" s="2" t="s">
        <v>3643</v>
      </c>
      <c r="AB275" s="2" t="s">
        <v>3643</v>
      </c>
      <c r="AC275" s="2" t="s">
        <v>278</v>
      </c>
      <c r="AD275" s="2" t="s">
        <v>273</v>
      </c>
      <c r="AE275" s="2" t="s">
        <v>273</v>
      </c>
      <c r="AF275" s="2" t="s">
        <v>273</v>
      </c>
      <c r="AG275" s="2" t="s">
        <v>273</v>
      </c>
      <c r="AH275" s="2" t="s">
        <v>273</v>
      </c>
      <c r="AI275" s="2" t="s">
        <v>273</v>
      </c>
      <c r="AJ275" s="2" t="s">
        <v>273</v>
      </c>
      <c r="AK275" s="2" t="s">
        <v>273</v>
      </c>
      <c r="AL275" s="2" t="s">
        <v>273</v>
      </c>
      <c r="AM275" s="2" t="s">
        <v>273</v>
      </c>
      <c r="AN275" s="2" t="s">
        <v>278</v>
      </c>
      <c r="AO275" s="2" t="s">
        <v>273</v>
      </c>
      <c r="AP275" s="2" t="s">
        <v>273</v>
      </c>
      <c r="AQ275" s="2" t="s">
        <v>273</v>
      </c>
      <c r="AR275" s="3">
        <v>34.564599999999999</v>
      </c>
      <c r="AS275" s="3">
        <v>117.38200000000001</v>
      </c>
      <c r="AT275" s="2" t="s">
        <v>280</v>
      </c>
      <c r="AU275" s="2" t="s">
        <v>281</v>
      </c>
      <c r="AV275" s="2" t="s">
        <v>3293</v>
      </c>
      <c r="AW275" s="2" t="s">
        <v>3294</v>
      </c>
      <c r="AX275" s="2" t="s">
        <v>3644</v>
      </c>
      <c r="AY275" s="2" t="s">
        <v>3645</v>
      </c>
      <c r="AZ275" s="2" t="s">
        <v>3646</v>
      </c>
      <c r="BA275" s="3">
        <v>300</v>
      </c>
      <c r="BB275" s="3">
        <v>215</v>
      </c>
      <c r="BC275" s="3">
        <v>6240</v>
      </c>
      <c r="BD275" s="2" t="s">
        <v>287</v>
      </c>
      <c r="BE275" s="2" t="s">
        <v>288</v>
      </c>
      <c r="BF275" s="2" t="s">
        <v>2899</v>
      </c>
      <c r="BG275" s="2" t="s">
        <v>2900</v>
      </c>
      <c r="BH275" s="2" t="s">
        <v>278</v>
      </c>
      <c r="BI275" s="3">
        <v>80</v>
      </c>
      <c r="BJ275" s="3">
        <v>22950</v>
      </c>
      <c r="BK275" s="3">
        <v>0</v>
      </c>
      <c r="BL275" s="3">
        <v>0</v>
      </c>
      <c r="BM275" s="3">
        <v>0</v>
      </c>
      <c r="BN275" s="3">
        <v>1728</v>
      </c>
      <c r="BO275" s="3">
        <v>276</v>
      </c>
      <c r="BP275" s="3">
        <v>9.7000000000000003E-2</v>
      </c>
      <c r="BQ275" s="2" t="s">
        <v>278</v>
      </c>
      <c r="BR275" s="3">
        <v>0</v>
      </c>
      <c r="BS275" s="3">
        <v>0</v>
      </c>
      <c r="BT275" s="2" t="s">
        <v>278</v>
      </c>
      <c r="BU275" s="3">
        <v>0</v>
      </c>
      <c r="BV275" s="3">
        <v>0</v>
      </c>
      <c r="BW275" s="3">
        <v>0</v>
      </c>
      <c r="BX275" s="3">
        <v>0</v>
      </c>
      <c r="BY275" s="3">
        <v>0</v>
      </c>
      <c r="BZ275" s="3">
        <v>3000</v>
      </c>
      <c r="CA275" s="3">
        <v>0</v>
      </c>
      <c r="CB275" s="3">
        <v>3000</v>
      </c>
      <c r="CC275" s="3">
        <v>3</v>
      </c>
      <c r="CD275" s="3">
        <v>0</v>
      </c>
      <c r="CE275" s="3">
        <v>0</v>
      </c>
      <c r="CF275" s="3">
        <v>0</v>
      </c>
      <c r="CG275" s="3">
        <v>0</v>
      </c>
      <c r="CH275" s="3">
        <v>0</v>
      </c>
      <c r="CI275" s="3">
        <v>3000</v>
      </c>
      <c r="CJ275" s="2" t="s">
        <v>278</v>
      </c>
      <c r="CK275" s="2" t="s">
        <v>273</v>
      </c>
      <c r="CL275" s="2" t="s">
        <v>291</v>
      </c>
    </row>
    <row r="276" spans="1:90" hidden="1" x14ac:dyDescent="0.2">
      <c r="A276" s="2" t="s">
        <v>3647</v>
      </c>
      <c r="B276" s="2" t="s">
        <v>3648</v>
      </c>
      <c r="C276" s="2" t="s">
        <v>3649</v>
      </c>
      <c r="D276" s="2" t="s">
        <v>3650</v>
      </c>
      <c r="E276" s="2" t="s">
        <v>304</v>
      </c>
      <c r="F276" s="2" t="s">
        <v>262</v>
      </c>
      <c r="G276" s="2" t="s">
        <v>3651</v>
      </c>
      <c r="H276" s="2" t="s">
        <v>449</v>
      </c>
      <c r="I276" s="2" t="s">
        <v>3652</v>
      </c>
      <c r="J276" s="2" t="s">
        <v>354</v>
      </c>
      <c r="K276" s="2" t="s">
        <v>304</v>
      </c>
      <c r="L276" s="2" t="s">
        <v>3650</v>
      </c>
      <c r="M276" s="2" t="s">
        <v>262</v>
      </c>
      <c r="N276" s="2" t="s">
        <v>3653</v>
      </c>
      <c r="O276" s="2" t="s">
        <v>268</v>
      </c>
      <c r="P276" s="2" t="s">
        <v>303</v>
      </c>
      <c r="Q276" s="2" t="s">
        <v>304</v>
      </c>
      <c r="R276" s="2" t="s">
        <v>3501</v>
      </c>
      <c r="S276" s="2" t="s">
        <v>960</v>
      </c>
      <c r="T276" s="2" t="s">
        <v>961</v>
      </c>
      <c r="U276" s="2" t="s">
        <v>3654</v>
      </c>
      <c r="V276" s="2" t="s">
        <v>3655</v>
      </c>
      <c r="W276" s="2" t="s">
        <v>273</v>
      </c>
      <c r="X276" s="2" t="s">
        <v>274</v>
      </c>
      <c r="Y276" s="2" t="s">
        <v>275</v>
      </c>
      <c r="Z276" s="2" t="s">
        <v>276</v>
      </c>
      <c r="AA276" s="2" t="s">
        <v>3656</v>
      </c>
      <c r="AB276" s="2" t="s">
        <v>3505</v>
      </c>
      <c r="AC276" s="2" t="s">
        <v>278</v>
      </c>
      <c r="AD276" s="2" t="s">
        <v>273</v>
      </c>
      <c r="AE276" s="2" t="s">
        <v>273</v>
      </c>
      <c r="AF276" s="2" t="s">
        <v>279</v>
      </c>
      <c r="AG276" s="2" t="s">
        <v>273</v>
      </c>
      <c r="AH276" s="2" t="s">
        <v>273</v>
      </c>
      <c r="AI276" s="2" t="s">
        <v>273</v>
      </c>
      <c r="AJ276" s="2" t="s">
        <v>273</v>
      </c>
      <c r="AK276" s="2" t="s">
        <v>273</v>
      </c>
      <c r="AL276" s="2" t="s">
        <v>273</v>
      </c>
      <c r="AM276" s="2" t="s">
        <v>273</v>
      </c>
      <c r="AN276" s="2" t="s">
        <v>278</v>
      </c>
      <c r="AO276" s="2" t="s">
        <v>273</v>
      </c>
      <c r="AP276" s="2" t="s">
        <v>273</v>
      </c>
      <c r="AQ276" s="2" t="s">
        <v>273</v>
      </c>
      <c r="AR276" s="3">
        <v>36.753900000000002</v>
      </c>
      <c r="AS276" s="3">
        <v>119.745</v>
      </c>
      <c r="AT276" s="2" t="s">
        <v>280</v>
      </c>
      <c r="AU276" s="2" t="s">
        <v>281</v>
      </c>
      <c r="AV276" s="2" t="s">
        <v>3293</v>
      </c>
      <c r="AW276" s="2" t="s">
        <v>3294</v>
      </c>
      <c r="AX276" s="2" t="s">
        <v>3657</v>
      </c>
      <c r="AY276" s="2" t="s">
        <v>3658</v>
      </c>
      <c r="AZ276" s="2" t="s">
        <v>3659</v>
      </c>
      <c r="BA276" s="3">
        <v>150</v>
      </c>
      <c r="BB276" s="3">
        <v>95</v>
      </c>
      <c r="BC276" s="3">
        <v>4160</v>
      </c>
      <c r="BD276" s="2" t="s">
        <v>310</v>
      </c>
      <c r="BE276" s="2" t="s">
        <v>311</v>
      </c>
      <c r="BF276" s="2" t="s">
        <v>310</v>
      </c>
      <c r="BG276" s="2" t="s">
        <v>311</v>
      </c>
      <c r="BH276" s="2" t="s">
        <v>278</v>
      </c>
      <c r="BI276" s="3">
        <v>75</v>
      </c>
      <c r="BJ276" s="3">
        <v>15436</v>
      </c>
      <c r="BK276" s="3">
        <v>15692</v>
      </c>
      <c r="BL276" s="3">
        <v>356</v>
      </c>
      <c r="BM276" s="3">
        <v>120</v>
      </c>
      <c r="BN276" s="3">
        <v>4988.6099999999997</v>
      </c>
      <c r="BO276" s="3">
        <v>1199</v>
      </c>
      <c r="BP276" s="3">
        <v>7.9600000000000004E-2</v>
      </c>
      <c r="BQ276" s="2" t="s">
        <v>278</v>
      </c>
      <c r="BR276" s="3">
        <v>0</v>
      </c>
      <c r="BS276" s="3">
        <v>0</v>
      </c>
      <c r="BT276" s="2" t="s">
        <v>278</v>
      </c>
      <c r="BU276" s="3">
        <v>2</v>
      </c>
      <c r="BV276" s="3">
        <v>2</v>
      </c>
      <c r="BW276" s="3">
        <v>31400</v>
      </c>
      <c r="BX276" s="3">
        <v>15700</v>
      </c>
      <c r="BY276" s="3">
        <v>61200</v>
      </c>
      <c r="BZ276" s="3">
        <v>0</v>
      </c>
      <c r="CA276" s="3">
        <v>0</v>
      </c>
      <c r="CB276" s="3">
        <v>61200</v>
      </c>
      <c r="CC276" s="3">
        <v>61.2</v>
      </c>
      <c r="CD276" s="3">
        <v>0.16800000000000001</v>
      </c>
      <c r="CE276" s="3">
        <v>0</v>
      </c>
      <c r="CF276" s="3">
        <v>0</v>
      </c>
      <c r="CG276" s="3">
        <v>0</v>
      </c>
      <c r="CH276" s="3">
        <v>0</v>
      </c>
      <c r="CI276" s="3">
        <v>61200</v>
      </c>
      <c r="CJ276" s="2" t="s">
        <v>278</v>
      </c>
      <c r="CK276" s="2" t="s">
        <v>273</v>
      </c>
      <c r="CL276" s="2" t="s">
        <v>291</v>
      </c>
    </row>
    <row r="277" spans="1:90" hidden="1" x14ac:dyDescent="0.2">
      <c r="A277" s="2" t="s">
        <v>3660</v>
      </c>
      <c r="B277" s="2" t="s">
        <v>3615</v>
      </c>
      <c r="C277" s="2" t="s">
        <v>3661</v>
      </c>
      <c r="D277" s="2" t="s">
        <v>3662</v>
      </c>
      <c r="E277" s="2" t="s">
        <v>3617</v>
      </c>
      <c r="F277" s="2" t="s">
        <v>262</v>
      </c>
      <c r="G277" s="2" t="s">
        <v>3618</v>
      </c>
      <c r="H277" s="2" t="s">
        <v>395</v>
      </c>
      <c r="I277" s="2" t="s">
        <v>3619</v>
      </c>
      <c r="J277" s="2" t="s">
        <v>397</v>
      </c>
      <c r="K277" s="2" t="s">
        <v>3617</v>
      </c>
      <c r="L277" s="2" t="s">
        <v>3663</v>
      </c>
      <c r="M277" s="2" t="s">
        <v>262</v>
      </c>
      <c r="N277" s="2" t="s">
        <v>3664</v>
      </c>
      <c r="O277" s="2" t="s">
        <v>268</v>
      </c>
      <c r="P277" s="2" t="s">
        <v>1330</v>
      </c>
      <c r="Q277" s="2" t="s">
        <v>1331</v>
      </c>
      <c r="R277" s="2" t="s">
        <v>3615</v>
      </c>
      <c r="S277" s="2" t="s">
        <v>305</v>
      </c>
      <c r="T277" s="2" t="s">
        <v>306</v>
      </c>
      <c r="U277" s="2" t="s">
        <v>3665</v>
      </c>
      <c r="V277" s="2" t="s">
        <v>273</v>
      </c>
      <c r="W277" s="2" t="s">
        <v>273</v>
      </c>
      <c r="X277" s="2" t="s">
        <v>274</v>
      </c>
      <c r="Y277" s="2" t="s">
        <v>275</v>
      </c>
      <c r="Z277" s="2" t="s">
        <v>276</v>
      </c>
      <c r="AA277" s="2" t="s">
        <v>3624</v>
      </c>
      <c r="AB277" s="2" t="s">
        <v>3624</v>
      </c>
      <c r="AC277" s="2" t="s">
        <v>278</v>
      </c>
      <c r="AD277" s="2" t="s">
        <v>273</v>
      </c>
      <c r="AE277" s="2" t="s">
        <v>273</v>
      </c>
      <c r="AF277" s="2" t="s">
        <v>279</v>
      </c>
      <c r="AG277" s="2" t="s">
        <v>273</v>
      </c>
      <c r="AH277" s="2" t="s">
        <v>273</v>
      </c>
      <c r="AI277" s="2" t="s">
        <v>273</v>
      </c>
      <c r="AJ277" s="2" t="s">
        <v>273</v>
      </c>
      <c r="AK277" s="2" t="s">
        <v>273</v>
      </c>
      <c r="AL277" s="2" t="s">
        <v>273</v>
      </c>
      <c r="AM277" s="2" t="s">
        <v>273</v>
      </c>
      <c r="AN277" s="2" t="s">
        <v>278</v>
      </c>
      <c r="AO277" s="2" t="s">
        <v>273</v>
      </c>
      <c r="AP277" s="2" t="s">
        <v>273</v>
      </c>
      <c r="AQ277" s="2" t="s">
        <v>273</v>
      </c>
      <c r="AR277" s="3">
        <v>39.250300000000003</v>
      </c>
      <c r="AS277" s="3">
        <v>121.661</v>
      </c>
      <c r="AT277" s="2" t="s">
        <v>280</v>
      </c>
      <c r="AU277" s="2" t="s">
        <v>281</v>
      </c>
      <c r="AV277" s="2" t="s">
        <v>3293</v>
      </c>
      <c r="AW277" s="2" t="s">
        <v>3294</v>
      </c>
      <c r="AX277" s="2" t="s">
        <v>3657</v>
      </c>
      <c r="AY277" s="2" t="s">
        <v>3658</v>
      </c>
      <c r="AZ277" s="2" t="s">
        <v>3659</v>
      </c>
      <c r="BA277" s="3">
        <v>195</v>
      </c>
      <c r="BB277" s="3">
        <v>182</v>
      </c>
      <c r="BC277" s="3">
        <v>4160</v>
      </c>
      <c r="BD277" s="2" t="s">
        <v>310</v>
      </c>
      <c r="BE277" s="2" t="s">
        <v>311</v>
      </c>
      <c r="BF277" s="2" t="s">
        <v>310</v>
      </c>
      <c r="BG277" s="2" t="s">
        <v>311</v>
      </c>
      <c r="BH277" s="2" t="s">
        <v>278</v>
      </c>
      <c r="BI277" s="3">
        <v>85</v>
      </c>
      <c r="BJ277" s="3">
        <v>29684</v>
      </c>
      <c r="BK277" s="3">
        <v>0</v>
      </c>
      <c r="BL277" s="3">
        <v>0</v>
      </c>
      <c r="BM277" s="3">
        <v>0</v>
      </c>
      <c r="BN277" s="3">
        <v>5589.04</v>
      </c>
      <c r="BO277" s="3">
        <v>1343</v>
      </c>
      <c r="BP277" s="3">
        <v>7.9399999999999998E-2</v>
      </c>
      <c r="BQ277" s="2" t="s">
        <v>278</v>
      </c>
      <c r="BR277" s="3">
        <v>0</v>
      </c>
      <c r="BS277" s="3">
        <v>0</v>
      </c>
      <c r="BT277" s="2" t="s">
        <v>278</v>
      </c>
      <c r="BU277" s="3">
        <v>0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  <c r="CA277" s="3">
        <v>0</v>
      </c>
      <c r="CB277" s="3">
        <v>0</v>
      </c>
      <c r="CC277" s="3">
        <v>0</v>
      </c>
      <c r="CD277" s="3">
        <v>0</v>
      </c>
      <c r="CE277" s="3">
        <v>0</v>
      </c>
      <c r="CF277" s="3">
        <v>0</v>
      </c>
      <c r="CG277" s="3">
        <v>0</v>
      </c>
      <c r="CH277" s="3">
        <v>0</v>
      </c>
      <c r="CI277" s="3">
        <v>0</v>
      </c>
      <c r="CJ277" s="2" t="s">
        <v>278</v>
      </c>
      <c r="CK277" s="2" t="s">
        <v>273</v>
      </c>
      <c r="CL277" s="2" t="s">
        <v>291</v>
      </c>
    </row>
    <row r="278" spans="1:90" hidden="1" x14ac:dyDescent="0.2">
      <c r="A278" s="2" t="s">
        <v>3666</v>
      </c>
      <c r="B278" s="2" t="s">
        <v>3667</v>
      </c>
      <c r="C278" s="2" t="s">
        <v>273</v>
      </c>
      <c r="D278" s="2" t="s">
        <v>3668</v>
      </c>
      <c r="E278" s="2" t="s">
        <v>3669</v>
      </c>
      <c r="F278" s="2" t="s">
        <v>262</v>
      </c>
      <c r="G278" s="2" t="s">
        <v>3670</v>
      </c>
      <c r="H278" s="2" t="s">
        <v>1442</v>
      </c>
      <c r="I278" s="2" t="s">
        <v>3671</v>
      </c>
      <c r="J278" s="2" t="s">
        <v>700</v>
      </c>
      <c r="K278" s="2" t="s">
        <v>3669</v>
      </c>
      <c r="L278" s="2" t="s">
        <v>3672</v>
      </c>
      <c r="M278" s="2" t="s">
        <v>262</v>
      </c>
      <c r="N278" s="2" t="s">
        <v>3673</v>
      </c>
      <c r="O278" s="2" t="s">
        <v>268</v>
      </c>
      <c r="P278" s="2" t="s">
        <v>1445</v>
      </c>
      <c r="Q278" s="2" t="s">
        <v>1446</v>
      </c>
      <c r="R278" s="2" t="s">
        <v>3667</v>
      </c>
      <c r="S278" s="2" t="s">
        <v>268</v>
      </c>
      <c r="T278" s="2" t="s">
        <v>1683</v>
      </c>
      <c r="U278" s="2" t="s">
        <v>3674</v>
      </c>
      <c r="V278" s="2" t="s">
        <v>3675</v>
      </c>
      <c r="W278" s="2" t="s">
        <v>273</v>
      </c>
      <c r="X278" s="2" t="s">
        <v>274</v>
      </c>
      <c r="Y278" s="2" t="s">
        <v>275</v>
      </c>
      <c r="Z278" s="2" t="s">
        <v>276</v>
      </c>
      <c r="AA278" s="2" t="s">
        <v>3676</v>
      </c>
      <c r="AB278" s="2" t="s">
        <v>3676</v>
      </c>
      <c r="AC278" s="2" t="s">
        <v>278</v>
      </c>
      <c r="AD278" s="2" t="s">
        <v>273</v>
      </c>
      <c r="AE278" s="2" t="s">
        <v>273</v>
      </c>
      <c r="AF278" s="2" t="s">
        <v>273</v>
      </c>
      <c r="AG278" s="2" t="s">
        <v>273</v>
      </c>
      <c r="AH278" s="2" t="s">
        <v>273</v>
      </c>
      <c r="AI278" s="2" t="s">
        <v>273</v>
      </c>
      <c r="AJ278" s="2" t="s">
        <v>273</v>
      </c>
      <c r="AK278" s="2" t="s">
        <v>273</v>
      </c>
      <c r="AL278" s="2" t="s">
        <v>273</v>
      </c>
      <c r="AM278" s="2" t="s">
        <v>273</v>
      </c>
      <c r="AN278" s="2" t="s">
        <v>278</v>
      </c>
      <c r="AO278" s="2" t="s">
        <v>273</v>
      </c>
      <c r="AP278" s="2" t="s">
        <v>273</v>
      </c>
      <c r="AQ278" s="2" t="s">
        <v>273</v>
      </c>
      <c r="AR278" s="3">
        <v>34.963999999999999</v>
      </c>
      <c r="AS278" s="3">
        <v>120.569</v>
      </c>
      <c r="AT278" s="2" t="s">
        <v>280</v>
      </c>
      <c r="AU278" s="2" t="s">
        <v>281</v>
      </c>
      <c r="AV278" s="2" t="s">
        <v>3293</v>
      </c>
      <c r="AW278" s="2" t="s">
        <v>3294</v>
      </c>
      <c r="AX278" s="2" t="s">
        <v>3677</v>
      </c>
      <c r="AY278" s="2" t="s">
        <v>3678</v>
      </c>
      <c r="AZ278" s="2" t="s">
        <v>3679</v>
      </c>
      <c r="BA278" s="3">
        <v>35</v>
      </c>
      <c r="BB278" s="3">
        <v>19</v>
      </c>
      <c r="BC278" s="3">
        <v>2080</v>
      </c>
      <c r="BD278" s="2" t="s">
        <v>310</v>
      </c>
      <c r="BE278" s="2" t="s">
        <v>311</v>
      </c>
      <c r="BF278" s="2" t="s">
        <v>289</v>
      </c>
      <c r="BG278" s="2" t="s">
        <v>290</v>
      </c>
      <c r="BH278" s="2" t="s">
        <v>278</v>
      </c>
      <c r="BI278" s="3">
        <v>80</v>
      </c>
      <c r="BJ278" s="3">
        <v>2907</v>
      </c>
      <c r="BK278" s="3">
        <v>0</v>
      </c>
      <c r="BL278" s="3">
        <v>0</v>
      </c>
      <c r="BM278" s="3">
        <v>0</v>
      </c>
      <c r="BN278" s="3">
        <v>64.063999999999993</v>
      </c>
      <c r="BO278" s="3">
        <v>30</v>
      </c>
      <c r="BP278" s="3">
        <v>0.1031</v>
      </c>
      <c r="BQ278" s="2" t="s">
        <v>278</v>
      </c>
      <c r="BR278" s="3">
        <v>0</v>
      </c>
      <c r="BS278" s="3">
        <v>0</v>
      </c>
      <c r="BT278" s="2" t="s">
        <v>278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3392.87</v>
      </c>
      <c r="CA278" s="3">
        <v>0</v>
      </c>
      <c r="CB278" s="3">
        <v>3392.87</v>
      </c>
      <c r="CC278" s="3">
        <v>3.3929999999999998</v>
      </c>
      <c r="CD278" s="3">
        <v>8.9999999999999993E-3</v>
      </c>
      <c r="CE278" s="3">
        <v>0</v>
      </c>
      <c r="CF278" s="3">
        <v>0</v>
      </c>
      <c r="CG278" s="3">
        <v>0</v>
      </c>
      <c r="CH278" s="3">
        <v>0</v>
      </c>
      <c r="CI278" s="3">
        <v>3392.87</v>
      </c>
      <c r="CJ278" s="2" t="s">
        <v>278</v>
      </c>
      <c r="CK278" s="2" t="s">
        <v>273</v>
      </c>
      <c r="CL278" s="2" t="s">
        <v>291</v>
      </c>
    </row>
    <row r="279" spans="1:90" hidden="1" x14ac:dyDescent="0.2">
      <c r="A279" s="2" t="s">
        <v>3680</v>
      </c>
      <c r="B279" s="2" t="s">
        <v>3681</v>
      </c>
      <c r="C279" s="2" t="s">
        <v>3682</v>
      </c>
      <c r="D279" s="2" t="s">
        <v>3683</v>
      </c>
      <c r="E279" s="2" t="s">
        <v>2457</v>
      </c>
      <c r="F279" s="2" t="s">
        <v>262</v>
      </c>
      <c r="G279" s="2" t="s">
        <v>3684</v>
      </c>
      <c r="H279" s="2" t="s">
        <v>2356</v>
      </c>
      <c r="I279" s="2" t="s">
        <v>3685</v>
      </c>
      <c r="J279" s="2" t="s">
        <v>761</v>
      </c>
      <c r="K279" s="2" t="s">
        <v>3686</v>
      </c>
      <c r="L279" s="2" t="s">
        <v>3687</v>
      </c>
      <c r="M279" s="2" t="s">
        <v>262</v>
      </c>
      <c r="N279" s="2" t="s">
        <v>3684</v>
      </c>
      <c r="O279" s="2" t="s">
        <v>268</v>
      </c>
      <c r="P279" s="2" t="s">
        <v>836</v>
      </c>
      <c r="Q279" s="2" t="s">
        <v>837</v>
      </c>
      <c r="R279" s="2" t="s">
        <v>3681</v>
      </c>
      <c r="S279" s="2" t="s">
        <v>305</v>
      </c>
      <c r="T279" s="2" t="s">
        <v>306</v>
      </c>
      <c r="U279" s="2" t="s">
        <v>3688</v>
      </c>
      <c r="V279" s="2" t="s">
        <v>3689</v>
      </c>
      <c r="W279" s="2" t="s">
        <v>273</v>
      </c>
      <c r="X279" s="2" t="s">
        <v>274</v>
      </c>
      <c r="Y279" s="2" t="s">
        <v>275</v>
      </c>
      <c r="Z279" s="2" t="s">
        <v>276</v>
      </c>
      <c r="AA279" s="2" t="s">
        <v>3690</v>
      </c>
      <c r="AB279" s="2" t="s">
        <v>3690</v>
      </c>
      <c r="AC279" s="2" t="s">
        <v>437</v>
      </c>
      <c r="AD279" s="2" t="s">
        <v>3691</v>
      </c>
      <c r="AE279" s="2" t="s">
        <v>3692</v>
      </c>
      <c r="AF279" s="2" t="s">
        <v>3685</v>
      </c>
      <c r="AG279" s="2" t="s">
        <v>273</v>
      </c>
      <c r="AH279" s="2" t="s">
        <v>273</v>
      </c>
      <c r="AI279" s="2" t="s">
        <v>273</v>
      </c>
      <c r="AJ279" s="2" t="s">
        <v>273</v>
      </c>
      <c r="AK279" s="2" t="s">
        <v>273</v>
      </c>
      <c r="AL279" s="2" t="s">
        <v>273</v>
      </c>
      <c r="AM279" s="2" t="s">
        <v>273</v>
      </c>
      <c r="AN279" s="2" t="s">
        <v>278</v>
      </c>
      <c r="AO279" s="2" t="s">
        <v>273</v>
      </c>
      <c r="AP279" s="2" t="s">
        <v>273</v>
      </c>
      <c r="AQ279" s="2" t="s">
        <v>273</v>
      </c>
      <c r="AR279" s="3">
        <v>38.505699999999997</v>
      </c>
      <c r="AS279" s="3">
        <v>122.79900000000001</v>
      </c>
      <c r="AT279" s="2" t="s">
        <v>280</v>
      </c>
      <c r="AU279" s="2" t="s">
        <v>281</v>
      </c>
      <c r="AV279" s="2" t="s">
        <v>3293</v>
      </c>
      <c r="AW279" s="2" t="s">
        <v>3294</v>
      </c>
      <c r="AX279" s="2" t="s">
        <v>3677</v>
      </c>
      <c r="AY279" s="2" t="s">
        <v>3678</v>
      </c>
      <c r="AZ279" s="2" t="s">
        <v>3679</v>
      </c>
      <c r="BA279" s="3">
        <v>125</v>
      </c>
      <c r="BB279" s="3">
        <v>115</v>
      </c>
      <c r="BC279" s="3">
        <v>4160</v>
      </c>
      <c r="BD279" s="2" t="s">
        <v>310</v>
      </c>
      <c r="BE279" s="2" t="s">
        <v>311</v>
      </c>
      <c r="BF279" s="2" t="s">
        <v>310</v>
      </c>
      <c r="BG279" s="2" t="s">
        <v>311</v>
      </c>
      <c r="BH279" s="2" t="s">
        <v>278</v>
      </c>
      <c r="BI279" s="3">
        <v>50</v>
      </c>
      <c r="BJ279" s="3">
        <v>17331</v>
      </c>
      <c r="BK279" s="3">
        <v>8000</v>
      </c>
      <c r="BL279" s="3">
        <v>320</v>
      </c>
      <c r="BM279" s="3">
        <v>75</v>
      </c>
      <c r="BN279" s="3">
        <v>6075</v>
      </c>
      <c r="BO279" s="3">
        <v>1460</v>
      </c>
      <c r="BP279" s="3">
        <v>7.8600000000000003E-2</v>
      </c>
      <c r="BQ279" s="2" t="s">
        <v>278</v>
      </c>
      <c r="BR279" s="3">
        <v>0</v>
      </c>
      <c r="BS279" s="3">
        <v>0</v>
      </c>
      <c r="BT279" s="2" t="s">
        <v>278</v>
      </c>
      <c r="BU279" s="3">
        <v>1</v>
      </c>
      <c r="BV279" s="3">
        <v>1</v>
      </c>
      <c r="BW279" s="3">
        <v>12000</v>
      </c>
      <c r="BX279" s="3">
        <v>12000</v>
      </c>
      <c r="BY279" s="3">
        <v>22378</v>
      </c>
      <c r="BZ279" s="3">
        <v>0</v>
      </c>
      <c r="CA279" s="3">
        <v>0</v>
      </c>
      <c r="CB279" s="3">
        <v>22378</v>
      </c>
      <c r="CC279" s="3">
        <v>22.378</v>
      </c>
      <c r="CD279" s="3">
        <v>6.0999999999999999E-2</v>
      </c>
      <c r="CE279" s="3">
        <v>0</v>
      </c>
      <c r="CF279" s="3">
        <v>0</v>
      </c>
      <c r="CG279" s="3">
        <v>0</v>
      </c>
      <c r="CH279" s="3">
        <v>0</v>
      </c>
      <c r="CI279" s="3">
        <v>22378</v>
      </c>
      <c r="CJ279" s="2" t="s">
        <v>278</v>
      </c>
      <c r="CK279" s="2" t="s">
        <v>273</v>
      </c>
      <c r="CL279" s="2" t="s">
        <v>291</v>
      </c>
    </row>
    <row r="280" spans="1:90" hidden="1" x14ac:dyDescent="0.2">
      <c r="A280" s="2" t="s">
        <v>3693</v>
      </c>
      <c r="B280" s="2" t="s">
        <v>3694</v>
      </c>
      <c r="C280" s="2" t="s">
        <v>273</v>
      </c>
      <c r="D280" s="2" t="s">
        <v>3695</v>
      </c>
      <c r="E280" s="2" t="s">
        <v>837</v>
      </c>
      <c r="F280" s="2" t="s">
        <v>262</v>
      </c>
      <c r="G280" s="2" t="s">
        <v>2483</v>
      </c>
      <c r="H280" s="2" t="s">
        <v>2356</v>
      </c>
      <c r="I280" s="2" t="s">
        <v>3696</v>
      </c>
      <c r="J280" s="2" t="s">
        <v>761</v>
      </c>
      <c r="K280" s="2" t="s">
        <v>837</v>
      </c>
      <c r="L280" s="2" t="s">
        <v>3697</v>
      </c>
      <c r="M280" s="2" t="s">
        <v>262</v>
      </c>
      <c r="N280" s="2" t="s">
        <v>2483</v>
      </c>
      <c r="O280" s="2" t="s">
        <v>268</v>
      </c>
      <c r="P280" s="2" t="s">
        <v>836</v>
      </c>
      <c r="Q280" s="2" t="s">
        <v>837</v>
      </c>
      <c r="R280" s="2" t="s">
        <v>3698</v>
      </c>
      <c r="S280" s="2" t="s">
        <v>1363</v>
      </c>
      <c r="T280" s="2" t="s">
        <v>1364</v>
      </c>
      <c r="U280" s="2" t="s">
        <v>3699</v>
      </c>
      <c r="V280" s="2" t="s">
        <v>273</v>
      </c>
      <c r="W280" s="2" t="s">
        <v>273</v>
      </c>
      <c r="X280" s="2" t="s">
        <v>274</v>
      </c>
      <c r="Y280" s="2" t="s">
        <v>275</v>
      </c>
      <c r="Z280" s="2" t="s">
        <v>276</v>
      </c>
      <c r="AA280" s="2" t="s">
        <v>3700</v>
      </c>
      <c r="AB280" s="2" t="s">
        <v>3701</v>
      </c>
      <c r="AC280" s="2" t="s">
        <v>278</v>
      </c>
      <c r="AD280" s="2" t="s">
        <v>273</v>
      </c>
      <c r="AE280" s="2" t="s">
        <v>273</v>
      </c>
      <c r="AF280" s="2" t="s">
        <v>279</v>
      </c>
      <c r="AG280" s="2" t="s">
        <v>273</v>
      </c>
      <c r="AH280" s="2" t="s">
        <v>273</v>
      </c>
      <c r="AI280" s="2" t="s">
        <v>273</v>
      </c>
      <c r="AJ280" s="2" t="s">
        <v>273</v>
      </c>
      <c r="AK280" s="2" t="s">
        <v>273</v>
      </c>
      <c r="AL280" s="2" t="s">
        <v>273</v>
      </c>
      <c r="AM280" s="2" t="s">
        <v>273</v>
      </c>
      <c r="AN280" s="2" t="s">
        <v>278</v>
      </c>
      <c r="AO280" s="2" t="s">
        <v>273</v>
      </c>
      <c r="AP280" s="2" t="s">
        <v>273</v>
      </c>
      <c r="AQ280" s="2" t="s">
        <v>273</v>
      </c>
      <c r="AR280" s="3">
        <v>38.246000000000002</v>
      </c>
      <c r="AS280" s="3">
        <v>122.438</v>
      </c>
      <c r="AT280" s="2" t="s">
        <v>280</v>
      </c>
      <c r="AU280" s="2" t="s">
        <v>281</v>
      </c>
      <c r="AV280" s="2" t="s">
        <v>3293</v>
      </c>
      <c r="AW280" s="2" t="s">
        <v>3294</v>
      </c>
      <c r="AX280" s="2" t="s">
        <v>3702</v>
      </c>
      <c r="AY280" s="2" t="s">
        <v>3703</v>
      </c>
      <c r="AZ280" s="2" t="s">
        <v>3704</v>
      </c>
      <c r="BA280" s="3">
        <v>80</v>
      </c>
      <c r="BB280" s="3">
        <v>75</v>
      </c>
      <c r="BC280" s="3">
        <v>4160</v>
      </c>
      <c r="BD280" s="2" t="s">
        <v>310</v>
      </c>
      <c r="BE280" s="2" t="s">
        <v>311</v>
      </c>
      <c r="BF280" s="2" t="s">
        <v>310</v>
      </c>
      <c r="BG280" s="2" t="s">
        <v>311</v>
      </c>
      <c r="BH280" s="2" t="s">
        <v>278</v>
      </c>
      <c r="BI280" s="3">
        <v>85</v>
      </c>
      <c r="BJ280" s="3">
        <v>7166</v>
      </c>
      <c r="BK280" s="3">
        <v>0</v>
      </c>
      <c r="BL280" s="3">
        <v>0</v>
      </c>
      <c r="BM280" s="3">
        <v>0</v>
      </c>
      <c r="BN280" s="3">
        <v>733.27499999999998</v>
      </c>
      <c r="BO280" s="3">
        <v>176</v>
      </c>
      <c r="BP280" s="3">
        <v>8.1000000000000003E-2</v>
      </c>
      <c r="BQ280" s="2" t="s">
        <v>278</v>
      </c>
      <c r="BR280" s="3">
        <v>0</v>
      </c>
      <c r="BS280" s="3">
        <v>0</v>
      </c>
      <c r="BT280" s="2" t="s">
        <v>278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32794</v>
      </c>
      <c r="CA280" s="3">
        <v>0</v>
      </c>
      <c r="CB280" s="3">
        <v>32794</v>
      </c>
      <c r="CC280" s="3">
        <v>32.79</v>
      </c>
      <c r="CD280" s="3">
        <v>0.08</v>
      </c>
      <c r="CE280" s="3">
        <v>0</v>
      </c>
      <c r="CF280" s="3">
        <v>0</v>
      </c>
      <c r="CG280" s="3">
        <v>0</v>
      </c>
      <c r="CH280" s="3">
        <v>0</v>
      </c>
      <c r="CI280" s="3">
        <v>32794</v>
      </c>
      <c r="CJ280" s="2" t="s">
        <v>278</v>
      </c>
      <c r="CK280" s="2" t="s">
        <v>273</v>
      </c>
      <c r="CL280" s="2" t="s">
        <v>291</v>
      </c>
    </row>
    <row r="281" spans="1:90" hidden="1" x14ac:dyDescent="0.2">
      <c r="A281" s="2" t="s">
        <v>3705</v>
      </c>
      <c r="B281" s="2" t="s">
        <v>3706</v>
      </c>
      <c r="C281" s="2" t="s">
        <v>3707</v>
      </c>
      <c r="D281" s="2" t="s">
        <v>3708</v>
      </c>
      <c r="E281" s="2" t="s">
        <v>489</v>
      </c>
      <c r="F281" s="2" t="s">
        <v>262</v>
      </c>
      <c r="G281" s="2" t="s">
        <v>3709</v>
      </c>
      <c r="H281" s="2" t="s">
        <v>1496</v>
      </c>
      <c r="I281" s="2" t="s">
        <v>3710</v>
      </c>
      <c r="J281" s="2" t="s">
        <v>486</v>
      </c>
      <c r="K281" s="2" t="s">
        <v>489</v>
      </c>
      <c r="L281" s="2" t="s">
        <v>3711</v>
      </c>
      <c r="M281" s="2" t="s">
        <v>262</v>
      </c>
      <c r="N281" s="2" t="s">
        <v>3712</v>
      </c>
      <c r="O281" s="2" t="s">
        <v>268</v>
      </c>
      <c r="P281" s="2" t="s">
        <v>488</v>
      </c>
      <c r="Q281" s="2" t="s">
        <v>489</v>
      </c>
      <c r="R281" s="2" t="s">
        <v>3713</v>
      </c>
      <c r="S281" s="2" t="s">
        <v>3386</v>
      </c>
      <c r="T281" s="2" t="s">
        <v>1239</v>
      </c>
      <c r="U281" s="2" t="s">
        <v>3714</v>
      </c>
      <c r="V281" s="2" t="s">
        <v>273</v>
      </c>
      <c r="W281" s="2" t="s">
        <v>273</v>
      </c>
      <c r="X281" s="2" t="s">
        <v>274</v>
      </c>
      <c r="Y281" s="2" t="s">
        <v>275</v>
      </c>
      <c r="Z281" s="2" t="s">
        <v>276</v>
      </c>
      <c r="AA281" s="2" t="s">
        <v>3715</v>
      </c>
      <c r="AB281" s="2" t="s">
        <v>3716</v>
      </c>
      <c r="AC281" s="2" t="s">
        <v>278</v>
      </c>
      <c r="AD281" s="2" t="s">
        <v>273</v>
      </c>
      <c r="AE281" s="2" t="s">
        <v>273</v>
      </c>
      <c r="AF281" s="2" t="s">
        <v>279</v>
      </c>
      <c r="AG281" s="2" t="s">
        <v>273</v>
      </c>
      <c r="AH281" s="2" t="s">
        <v>273</v>
      </c>
      <c r="AI281" s="2" t="s">
        <v>273</v>
      </c>
      <c r="AJ281" s="2" t="s">
        <v>273</v>
      </c>
      <c r="AK281" s="2" t="s">
        <v>273</v>
      </c>
      <c r="AL281" s="2" t="s">
        <v>273</v>
      </c>
      <c r="AM281" s="2" t="s">
        <v>273</v>
      </c>
      <c r="AN281" s="2" t="s">
        <v>278</v>
      </c>
      <c r="AO281" s="2" t="s">
        <v>273</v>
      </c>
      <c r="AP281" s="2" t="s">
        <v>273</v>
      </c>
      <c r="AQ281" s="2" t="s">
        <v>273</v>
      </c>
      <c r="AR281" s="3">
        <v>33.960500000000003</v>
      </c>
      <c r="AS281" s="3">
        <v>117.446</v>
      </c>
      <c r="AT281" s="2" t="s">
        <v>280</v>
      </c>
      <c r="AU281" s="2" t="s">
        <v>281</v>
      </c>
      <c r="AV281" s="2" t="s">
        <v>3293</v>
      </c>
      <c r="AW281" s="2" t="s">
        <v>3294</v>
      </c>
      <c r="AX281" s="2" t="s">
        <v>3717</v>
      </c>
      <c r="AY281" s="2" t="s">
        <v>3718</v>
      </c>
      <c r="AZ281" s="2" t="s">
        <v>3719</v>
      </c>
      <c r="BA281" s="3">
        <v>305</v>
      </c>
      <c r="BB281" s="3">
        <v>277</v>
      </c>
      <c r="BC281" s="3">
        <v>2080</v>
      </c>
      <c r="BD281" s="2" t="s">
        <v>287</v>
      </c>
      <c r="BE281" s="2" t="s">
        <v>288</v>
      </c>
      <c r="BF281" s="2" t="s">
        <v>289</v>
      </c>
      <c r="BG281" s="2" t="s">
        <v>290</v>
      </c>
      <c r="BH281" s="2" t="s">
        <v>278</v>
      </c>
      <c r="BI281" s="3">
        <v>80</v>
      </c>
      <c r="BJ281" s="3">
        <v>44000</v>
      </c>
      <c r="BK281" s="3">
        <v>0</v>
      </c>
      <c r="BL281" s="3">
        <v>0</v>
      </c>
      <c r="BM281" s="3">
        <v>0</v>
      </c>
      <c r="BN281" s="3">
        <v>1369</v>
      </c>
      <c r="BO281" s="3">
        <v>658</v>
      </c>
      <c r="BP281" s="3">
        <v>7.9200000000000007E-2</v>
      </c>
      <c r="BQ281" s="2" t="s">
        <v>278</v>
      </c>
      <c r="BR281" s="3">
        <v>0</v>
      </c>
      <c r="BS281" s="3">
        <v>0</v>
      </c>
      <c r="BT281" s="2" t="s">
        <v>278</v>
      </c>
      <c r="BU281" s="3">
        <v>0</v>
      </c>
      <c r="BV281" s="3">
        <v>0</v>
      </c>
      <c r="BW281" s="3">
        <v>0</v>
      </c>
      <c r="BX281" s="3">
        <v>0</v>
      </c>
      <c r="BY281" s="3">
        <v>0</v>
      </c>
      <c r="BZ281" s="3">
        <v>7390</v>
      </c>
      <c r="CA281" s="3">
        <v>0</v>
      </c>
      <c r="CB281" s="3">
        <v>7390</v>
      </c>
      <c r="CC281" s="3">
        <v>7.39</v>
      </c>
      <c r="CD281" s="3">
        <v>0.02</v>
      </c>
      <c r="CE281" s="3">
        <v>0</v>
      </c>
      <c r="CF281" s="3">
        <v>0</v>
      </c>
      <c r="CG281" s="3">
        <v>0</v>
      </c>
      <c r="CH281" s="3">
        <v>0</v>
      </c>
      <c r="CI281" s="3">
        <v>7390</v>
      </c>
      <c r="CJ281" s="2" t="s">
        <v>278</v>
      </c>
      <c r="CK281" s="2" t="s">
        <v>273</v>
      </c>
      <c r="CL281" s="2" t="s">
        <v>291</v>
      </c>
    </row>
    <row r="282" spans="1:90" hidden="1" x14ac:dyDescent="0.2">
      <c r="A282" s="2" t="s">
        <v>3720</v>
      </c>
      <c r="B282" s="2" t="s">
        <v>3721</v>
      </c>
      <c r="C282" s="2" t="s">
        <v>3722</v>
      </c>
      <c r="D282" s="2" t="s">
        <v>3723</v>
      </c>
      <c r="E282" s="2" t="s">
        <v>3724</v>
      </c>
      <c r="F282" s="2" t="s">
        <v>262</v>
      </c>
      <c r="G282" s="2" t="s">
        <v>3725</v>
      </c>
      <c r="H282" s="2" t="s">
        <v>1126</v>
      </c>
      <c r="I282" s="2" t="s">
        <v>3726</v>
      </c>
      <c r="J282" s="2" t="s">
        <v>397</v>
      </c>
      <c r="K282" s="2" t="s">
        <v>3724</v>
      </c>
      <c r="L282" s="2" t="s">
        <v>3723</v>
      </c>
      <c r="M282" s="2" t="s">
        <v>262</v>
      </c>
      <c r="N282" s="2" t="s">
        <v>3727</v>
      </c>
      <c r="O282" s="2" t="s">
        <v>268</v>
      </c>
      <c r="P282" s="2" t="s">
        <v>3591</v>
      </c>
      <c r="Q282" s="2" t="s">
        <v>3592</v>
      </c>
      <c r="R282" s="2" t="s">
        <v>3728</v>
      </c>
      <c r="S282" s="2" t="s">
        <v>3386</v>
      </c>
      <c r="T282" s="2" t="s">
        <v>1239</v>
      </c>
      <c r="U282" s="2" t="s">
        <v>3729</v>
      </c>
      <c r="V282" s="2" t="s">
        <v>3730</v>
      </c>
      <c r="W282" s="2" t="s">
        <v>273</v>
      </c>
      <c r="X282" s="2" t="s">
        <v>274</v>
      </c>
      <c r="Y282" s="2" t="s">
        <v>275</v>
      </c>
      <c r="Z282" s="2" t="s">
        <v>276</v>
      </c>
      <c r="AA282" s="2" t="s">
        <v>3731</v>
      </c>
      <c r="AB282" s="2" t="s">
        <v>3731</v>
      </c>
      <c r="AC282" s="2" t="s">
        <v>437</v>
      </c>
      <c r="AD282" s="2" t="s">
        <v>3732</v>
      </c>
      <c r="AE282" s="2" t="s">
        <v>3733</v>
      </c>
      <c r="AF282" s="2" t="s">
        <v>3726</v>
      </c>
      <c r="AG282" s="2" t="s">
        <v>515</v>
      </c>
      <c r="AH282" s="2" t="s">
        <v>273</v>
      </c>
      <c r="AI282" s="2" t="s">
        <v>437</v>
      </c>
      <c r="AJ282" s="2" t="s">
        <v>273</v>
      </c>
      <c r="AK282" s="2" t="s">
        <v>273</v>
      </c>
      <c r="AL282" s="2" t="s">
        <v>273</v>
      </c>
      <c r="AM282" s="2" t="s">
        <v>437</v>
      </c>
      <c r="AN282" s="2" t="s">
        <v>437</v>
      </c>
      <c r="AO282" s="2" t="s">
        <v>2210</v>
      </c>
      <c r="AP282" s="2" t="s">
        <v>2211</v>
      </c>
      <c r="AQ282" s="2" t="s">
        <v>273</v>
      </c>
      <c r="AR282" s="3">
        <v>38.8033</v>
      </c>
      <c r="AS282" s="3">
        <v>121.218</v>
      </c>
      <c r="AT282" s="2" t="s">
        <v>280</v>
      </c>
      <c r="AU282" s="2" t="s">
        <v>281</v>
      </c>
      <c r="AV282" s="2" t="s">
        <v>3293</v>
      </c>
      <c r="AW282" s="2" t="s">
        <v>3294</v>
      </c>
      <c r="AX282" s="2" t="s">
        <v>3734</v>
      </c>
      <c r="AY282" s="2" t="s">
        <v>3735</v>
      </c>
      <c r="AZ282" s="2" t="s">
        <v>3736</v>
      </c>
      <c r="BA282" s="3">
        <v>180</v>
      </c>
      <c r="BB282" s="3">
        <v>145</v>
      </c>
      <c r="BC282" s="3">
        <v>8400</v>
      </c>
      <c r="BD282" s="2" t="s">
        <v>310</v>
      </c>
      <c r="BE282" s="2" t="s">
        <v>311</v>
      </c>
      <c r="BF282" s="2" t="s">
        <v>310</v>
      </c>
      <c r="BG282" s="2" t="s">
        <v>311</v>
      </c>
      <c r="BH282" s="2" t="s">
        <v>437</v>
      </c>
      <c r="BI282" s="3">
        <v>100</v>
      </c>
      <c r="BJ282" s="3">
        <v>18734</v>
      </c>
      <c r="BK282" s="3">
        <v>43956</v>
      </c>
      <c r="BL282" s="3">
        <v>404</v>
      </c>
      <c r="BM282" s="3">
        <v>250</v>
      </c>
      <c r="BN282" s="3">
        <v>3500</v>
      </c>
      <c r="BO282" s="3">
        <v>416</v>
      </c>
      <c r="BP282" s="3">
        <v>0.05</v>
      </c>
      <c r="BQ282" s="2" t="s">
        <v>278</v>
      </c>
      <c r="BR282" s="3">
        <v>0</v>
      </c>
      <c r="BS282" s="3">
        <v>0</v>
      </c>
      <c r="BT282" s="2" t="s">
        <v>278</v>
      </c>
      <c r="BU282" s="3">
        <v>1</v>
      </c>
      <c r="BV282" s="3">
        <v>1</v>
      </c>
      <c r="BW282" s="3">
        <v>62000</v>
      </c>
      <c r="BX282" s="3">
        <v>62000</v>
      </c>
      <c r="BY282" s="3">
        <v>479400</v>
      </c>
      <c r="BZ282" s="3">
        <v>0</v>
      </c>
      <c r="CA282" s="3">
        <v>0</v>
      </c>
      <c r="CB282" s="3">
        <v>4201.09</v>
      </c>
      <c r="CC282" s="3">
        <v>4.2009999999999996</v>
      </c>
      <c r="CD282" s="3">
        <v>1.2E-2</v>
      </c>
      <c r="CE282" s="3">
        <v>0</v>
      </c>
      <c r="CF282" s="3">
        <v>0</v>
      </c>
      <c r="CG282" s="3">
        <v>0</v>
      </c>
      <c r="CH282" s="3">
        <v>0</v>
      </c>
      <c r="CI282" s="3">
        <v>479400</v>
      </c>
      <c r="CJ282" s="2" t="s">
        <v>437</v>
      </c>
      <c r="CK282" s="2" t="s">
        <v>273</v>
      </c>
      <c r="CL282" s="2" t="s">
        <v>291</v>
      </c>
    </row>
    <row r="283" spans="1:90" hidden="1" x14ac:dyDescent="0.2">
      <c r="A283" s="2" t="s">
        <v>3737</v>
      </c>
      <c r="B283" s="2" t="s">
        <v>3738</v>
      </c>
      <c r="C283" s="2" t="s">
        <v>273</v>
      </c>
      <c r="D283" s="2" t="s">
        <v>3739</v>
      </c>
      <c r="E283" s="2" t="s">
        <v>3740</v>
      </c>
      <c r="F283" s="2" t="s">
        <v>262</v>
      </c>
      <c r="G283" s="2" t="s">
        <v>3741</v>
      </c>
      <c r="H283" s="2" t="s">
        <v>2890</v>
      </c>
      <c r="I283" s="2" t="s">
        <v>3742</v>
      </c>
      <c r="J283" s="2" t="s">
        <v>486</v>
      </c>
      <c r="K283" s="2" t="s">
        <v>3740</v>
      </c>
      <c r="L283" s="2" t="s">
        <v>465</v>
      </c>
      <c r="M283" s="2" t="s">
        <v>262</v>
      </c>
      <c r="N283" s="2" t="s">
        <v>3743</v>
      </c>
      <c r="O283" s="2" t="s">
        <v>268</v>
      </c>
      <c r="P283" s="2" t="s">
        <v>1379</v>
      </c>
      <c r="Q283" s="2" t="s">
        <v>1380</v>
      </c>
      <c r="R283" s="2" t="s">
        <v>3738</v>
      </c>
      <c r="S283" s="2" t="s">
        <v>960</v>
      </c>
      <c r="T283" s="2" t="s">
        <v>961</v>
      </c>
      <c r="U283" s="2" t="s">
        <v>3744</v>
      </c>
      <c r="V283" s="2" t="s">
        <v>273</v>
      </c>
      <c r="W283" s="2" t="s">
        <v>273</v>
      </c>
      <c r="X283" s="2" t="s">
        <v>274</v>
      </c>
      <c r="Y283" s="2" t="s">
        <v>275</v>
      </c>
      <c r="Z283" s="2" t="s">
        <v>276</v>
      </c>
      <c r="AA283" s="2" t="s">
        <v>3745</v>
      </c>
      <c r="AB283" s="2" t="s">
        <v>3745</v>
      </c>
      <c r="AC283" s="2" t="s">
        <v>437</v>
      </c>
      <c r="AD283" s="2" t="s">
        <v>3746</v>
      </c>
      <c r="AE283" s="2" t="s">
        <v>306</v>
      </c>
      <c r="AF283" s="2" t="s">
        <v>3747</v>
      </c>
      <c r="AG283" s="2" t="s">
        <v>3748</v>
      </c>
      <c r="AH283" s="2" t="s">
        <v>273</v>
      </c>
      <c r="AI283" s="2" t="s">
        <v>437</v>
      </c>
      <c r="AJ283" s="2" t="s">
        <v>273</v>
      </c>
      <c r="AK283" s="2" t="s">
        <v>273</v>
      </c>
      <c r="AL283" s="2" t="s">
        <v>273</v>
      </c>
      <c r="AM283" s="2" t="s">
        <v>437</v>
      </c>
      <c r="AN283" s="2" t="s">
        <v>278</v>
      </c>
      <c r="AO283" s="2" t="s">
        <v>273</v>
      </c>
      <c r="AP283" s="2" t="s">
        <v>273</v>
      </c>
      <c r="AQ283" s="2" t="s">
        <v>273</v>
      </c>
      <c r="AR283" s="3">
        <v>34.069699999999997</v>
      </c>
      <c r="AS283" s="3">
        <v>117.506</v>
      </c>
      <c r="AT283" s="2" t="s">
        <v>280</v>
      </c>
      <c r="AU283" s="2" t="s">
        <v>281</v>
      </c>
      <c r="AV283" s="2" t="s">
        <v>3293</v>
      </c>
      <c r="AW283" s="2" t="s">
        <v>3294</v>
      </c>
      <c r="AX283" s="2" t="s">
        <v>3734</v>
      </c>
      <c r="AY283" s="2" t="s">
        <v>3735</v>
      </c>
      <c r="AZ283" s="2" t="s">
        <v>3679</v>
      </c>
      <c r="BA283" s="3">
        <v>49</v>
      </c>
      <c r="BB283" s="3">
        <v>44</v>
      </c>
      <c r="BC283" s="3">
        <v>8736</v>
      </c>
      <c r="BD283" s="2" t="s">
        <v>287</v>
      </c>
      <c r="BE283" s="2" t="s">
        <v>288</v>
      </c>
      <c r="BF283" s="2" t="s">
        <v>289</v>
      </c>
      <c r="BG283" s="2" t="s">
        <v>290</v>
      </c>
      <c r="BH283" s="2" t="s">
        <v>278</v>
      </c>
      <c r="BI283" s="3">
        <v>85</v>
      </c>
      <c r="BJ283" s="3">
        <v>7652</v>
      </c>
      <c r="BK283" s="3">
        <v>7558</v>
      </c>
      <c r="BL283" s="3">
        <v>287</v>
      </c>
      <c r="BM283" s="3">
        <v>40</v>
      </c>
      <c r="BN283" s="3">
        <v>5351.18</v>
      </c>
      <c r="BO283" s="3">
        <v>612</v>
      </c>
      <c r="BP283" s="3">
        <v>8.9700000000000002E-2</v>
      </c>
      <c r="BQ283" s="2" t="s">
        <v>278</v>
      </c>
      <c r="BR283" s="3">
        <v>0</v>
      </c>
      <c r="BS283" s="3">
        <v>0</v>
      </c>
      <c r="BT283" s="2" t="s">
        <v>278</v>
      </c>
      <c r="BU283" s="3">
        <v>1</v>
      </c>
      <c r="BV283" s="3">
        <v>1</v>
      </c>
      <c r="BW283" s="3">
        <v>15000</v>
      </c>
      <c r="BX283" s="3">
        <v>15000</v>
      </c>
      <c r="BY283" s="3">
        <v>70740</v>
      </c>
      <c r="BZ283" s="3">
        <v>0</v>
      </c>
      <c r="CA283" s="3">
        <v>0</v>
      </c>
      <c r="CB283" s="3">
        <v>70740</v>
      </c>
      <c r="CC283" s="3">
        <v>70.739999999999995</v>
      </c>
      <c r="CD283" s="3">
        <v>0.19400000000000001</v>
      </c>
      <c r="CE283" s="3">
        <v>0</v>
      </c>
      <c r="CF283" s="3">
        <v>0</v>
      </c>
      <c r="CG283" s="3">
        <v>0</v>
      </c>
      <c r="CH283" s="3">
        <v>0</v>
      </c>
      <c r="CI283" s="3">
        <v>70740</v>
      </c>
      <c r="CJ283" s="2" t="s">
        <v>278</v>
      </c>
      <c r="CK283" s="2" t="s">
        <v>273</v>
      </c>
      <c r="CL283" s="2" t="s">
        <v>291</v>
      </c>
    </row>
    <row r="284" spans="1:90" hidden="1" x14ac:dyDescent="0.2">
      <c r="A284" s="2" t="s">
        <v>3749</v>
      </c>
      <c r="B284" s="2" t="s">
        <v>3495</v>
      </c>
      <c r="C284" s="2" t="s">
        <v>273</v>
      </c>
      <c r="D284" s="2" t="s">
        <v>3750</v>
      </c>
      <c r="E284" s="2" t="s">
        <v>3751</v>
      </c>
      <c r="F284" s="2" t="s">
        <v>262</v>
      </c>
      <c r="G284" s="2" t="s">
        <v>3752</v>
      </c>
      <c r="H284" s="2" t="s">
        <v>395</v>
      </c>
      <c r="I284" s="2" t="s">
        <v>3753</v>
      </c>
      <c r="J284" s="2" t="s">
        <v>397</v>
      </c>
      <c r="K284" s="2" t="s">
        <v>3751</v>
      </c>
      <c r="L284" s="2" t="s">
        <v>3754</v>
      </c>
      <c r="M284" s="2" t="s">
        <v>262</v>
      </c>
      <c r="N284" s="2" t="s">
        <v>3752</v>
      </c>
      <c r="O284" s="2" t="s">
        <v>268</v>
      </c>
      <c r="P284" s="2" t="s">
        <v>1140</v>
      </c>
      <c r="Q284" s="2" t="s">
        <v>1141</v>
      </c>
      <c r="R284" s="2" t="s">
        <v>3501</v>
      </c>
      <c r="S284" s="2" t="s">
        <v>305</v>
      </c>
      <c r="T284" s="2" t="s">
        <v>306</v>
      </c>
      <c r="U284" s="2" t="s">
        <v>3755</v>
      </c>
      <c r="V284" s="2" t="s">
        <v>3756</v>
      </c>
      <c r="W284" s="2" t="s">
        <v>273</v>
      </c>
      <c r="X284" s="2" t="s">
        <v>274</v>
      </c>
      <c r="Y284" s="2" t="s">
        <v>275</v>
      </c>
      <c r="Z284" s="2" t="s">
        <v>276</v>
      </c>
      <c r="AA284" s="2" t="s">
        <v>3757</v>
      </c>
      <c r="AB284" s="2" t="s">
        <v>3505</v>
      </c>
      <c r="AC284" s="2" t="s">
        <v>437</v>
      </c>
      <c r="AD284" s="2" t="s">
        <v>3758</v>
      </c>
      <c r="AE284" s="2" t="s">
        <v>306</v>
      </c>
      <c r="AF284" s="2" t="s">
        <v>3759</v>
      </c>
      <c r="AG284" s="2" t="s">
        <v>278</v>
      </c>
      <c r="AH284" s="2" t="s">
        <v>273</v>
      </c>
      <c r="AI284" s="2" t="s">
        <v>437</v>
      </c>
      <c r="AJ284" s="2" t="s">
        <v>273</v>
      </c>
      <c r="AK284" s="2" t="s">
        <v>273</v>
      </c>
      <c r="AL284" s="2" t="s">
        <v>273</v>
      </c>
      <c r="AM284" s="2" t="s">
        <v>437</v>
      </c>
      <c r="AN284" s="2" t="s">
        <v>278</v>
      </c>
      <c r="AO284" s="2" t="s">
        <v>273</v>
      </c>
      <c r="AP284" s="2" t="s">
        <v>273</v>
      </c>
      <c r="AQ284" s="2" t="s">
        <v>273</v>
      </c>
      <c r="AR284" s="3">
        <v>39.5105</v>
      </c>
      <c r="AS284" s="3">
        <v>121.569</v>
      </c>
      <c r="AT284" s="2" t="s">
        <v>280</v>
      </c>
      <c r="AU284" s="2" t="s">
        <v>281</v>
      </c>
      <c r="AV284" s="2" t="s">
        <v>3293</v>
      </c>
      <c r="AW284" s="2" t="s">
        <v>3294</v>
      </c>
      <c r="AX284" s="2" t="s">
        <v>3734</v>
      </c>
      <c r="AY284" s="2" t="s">
        <v>3735</v>
      </c>
      <c r="AZ284" s="2" t="s">
        <v>3760</v>
      </c>
      <c r="BA284" s="3">
        <v>115</v>
      </c>
      <c r="BB284" s="3">
        <v>75</v>
      </c>
      <c r="BC284" s="3">
        <v>8400</v>
      </c>
      <c r="BD284" s="2" t="s">
        <v>310</v>
      </c>
      <c r="BE284" s="2" t="s">
        <v>311</v>
      </c>
      <c r="BF284" s="2" t="s">
        <v>310</v>
      </c>
      <c r="BG284" s="2" t="s">
        <v>311</v>
      </c>
      <c r="BH284" s="2" t="s">
        <v>278</v>
      </c>
      <c r="BI284" s="3">
        <v>100</v>
      </c>
      <c r="BJ284" s="3">
        <v>12865</v>
      </c>
      <c r="BK284" s="3">
        <v>5641</v>
      </c>
      <c r="BL284" s="3">
        <v>311</v>
      </c>
      <c r="BM284" s="3">
        <v>64</v>
      </c>
      <c r="BN284" s="3">
        <v>1417.27</v>
      </c>
      <c r="BO284" s="3">
        <v>168</v>
      </c>
      <c r="BP284" s="3">
        <v>8.1000000000000003E-2</v>
      </c>
      <c r="BQ284" s="2" t="s">
        <v>278</v>
      </c>
      <c r="BR284" s="3">
        <v>0</v>
      </c>
      <c r="BS284" s="3">
        <v>0</v>
      </c>
      <c r="BT284" s="2" t="s">
        <v>278</v>
      </c>
      <c r="BU284" s="3">
        <v>1</v>
      </c>
      <c r="BV284" s="3">
        <v>2</v>
      </c>
      <c r="BW284" s="3">
        <v>38000</v>
      </c>
      <c r="BX284" s="3">
        <v>19000</v>
      </c>
      <c r="BY284" s="3">
        <v>59230</v>
      </c>
      <c r="BZ284" s="3">
        <v>0</v>
      </c>
      <c r="CA284" s="3">
        <v>0</v>
      </c>
      <c r="CB284" s="3">
        <v>59230</v>
      </c>
      <c r="CC284" s="3">
        <v>59.23</v>
      </c>
      <c r="CD284" s="3">
        <v>0.16200000000000001</v>
      </c>
      <c r="CE284" s="3">
        <v>0</v>
      </c>
      <c r="CF284" s="3">
        <v>0</v>
      </c>
      <c r="CG284" s="3">
        <v>0</v>
      </c>
      <c r="CH284" s="3">
        <v>0</v>
      </c>
      <c r="CI284" s="3">
        <v>59230</v>
      </c>
      <c r="CJ284" s="2" t="s">
        <v>278</v>
      </c>
      <c r="CK284" s="2" t="s">
        <v>273</v>
      </c>
      <c r="CL284" s="2" t="s">
        <v>291</v>
      </c>
    </row>
    <row r="285" spans="1:90" hidden="1" x14ac:dyDescent="0.2">
      <c r="A285" s="2" t="s">
        <v>3761</v>
      </c>
      <c r="B285" s="2" t="s">
        <v>3495</v>
      </c>
      <c r="C285" s="2" t="s">
        <v>273</v>
      </c>
      <c r="D285" s="2" t="s">
        <v>3762</v>
      </c>
      <c r="E285" s="2" t="s">
        <v>3541</v>
      </c>
      <c r="F285" s="2" t="s">
        <v>262</v>
      </c>
      <c r="G285" s="2" t="s">
        <v>3763</v>
      </c>
      <c r="H285" s="2" t="s">
        <v>2833</v>
      </c>
      <c r="I285" s="2" t="s">
        <v>3764</v>
      </c>
      <c r="J285" s="2" t="s">
        <v>761</v>
      </c>
      <c r="K285" s="2" t="s">
        <v>3541</v>
      </c>
      <c r="L285" s="2" t="s">
        <v>3762</v>
      </c>
      <c r="M285" s="2" t="s">
        <v>262</v>
      </c>
      <c r="N285" s="2" t="s">
        <v>3542</v>
      </c>
      <c r="O285" s="2" t="s">
        <v>268</v>
      </c>
      <c r="P285" s="2" t="s">
        <v>2836</v>
      </c>
      <c r="Q285" s="2" t="s">
        <v>2837</v>
      </c>
      <c r="R285" s="2" t="s">
        <v>3501</v>
      </c>
      <c r="S285" s="2" t="s">
        <v>305</v>
      </c>
      <c r="T285" s="2" t="s">
        <v>306</v>
      </c>
      <c r="U285" s="2" t="s">
        <v>3765</v>
      </c>
      <c r="V285" s="2" t="s">
        <v>3766</v>
      </c>
      <c r="W285" s="2" t="s">
        <v>273</v>
      </c>
      <c r="X285" s="2" t="s">
        <v>274</v>
      </c>
      <c r="Y285" s="2" t="s">
        <v>275</v>
      </c>
      <c r="Z285" s="2" t="s">
        <v>276</v>
      </c>
      <c r="AA285" s="2" t="s">
        <v>3767</v>
      </c>
      <c r="AB285" s="2" t="s">
        <v>3505</v>
      </c>
      <c r="AC285" s="2" t="s">
        <v>278</v>
      </c>
      <c r="AD285" s="2" t="s">
        <v>273</v>
      </c>
      <c r="AE285" s="2" t="s">
        <v>273</v>
      </c>
      <c r="AF285" s="2" t="s">
        <v>279</v>
      </c>
      <c r="AG285" s="2" t="s">
        <v>273</v>
      </c>
      <c r="AH285" s="2" t="s">
        <v>273</v>
      </c>
      <c r="AI285" s="2" t="s">
        <v>273</v>
      </c>
      <c r="AJ285" s="2" t="s">
        <v>273</v>
      </c>
      <c r="AK285" s="2" t="s">
        <v>273</v>
      </c>
      <c r="AL285" s="2" t="s">
        <v>273</v>
      </c>
      <c r="AM285" s="2" t="s">
        <v>273</v>
      </c>
      <c r="AN285" s="2" t="s">
        <v>278</v>
      </c>
      <c r="AO285" s="2" t="s">
        <v>273</v>
      </c>
      <c r="AP285" s="2" t="s">
        <v>273</v>
      </c>
      <c r="AQ285" s="2" t="s">
        <v>273</v>
      </c>
      <c r="AR285" s="3">
        <v>40.906399999999998</v>
      </c>
      <c r="AS285" s="3">
        <v>124.056</v>
      </c>
      <c r="AT285" s="2" t="s">
        <v>280</v>
      </c>
      <c r="AU285" s="2" t="s">
        <v>281</v>
      </c>
      <c r="AV285" s="2" t="s">
        <v>3293</v>
      </c>
      <c r="AW285" s="2" t="s">
        <v>3294</v>
      </c>
      <c r="AX285" s="2" t="s">
        <v>3734</v>
      </c>
      <c r="AY285" s="2" t="s">
        <v>3735</v>
      </c>
      <c r="AZ285" s="2" t="s">
        <v>3768</v>
      </c>
      <c r="BA285" s="3">
        <v>37</v>
      </c>
      <c r="BB285" s="3">
        <v>30</v>
      </c>
      <c r="BC285" s="3">
        <v>6240</v>
      </c>
      <c r="BD285" s="2" t="s">
        <v>310</v>
      </c>
      <c r="BE285" s="2" t="s">
        <v>311</v>
      </c>
      <c r="BF285" s="2" t="s">
        <v>310</v>
      </c>
      <c r="BG285" s="2" t="s">
        <v>311</v>
      </c>
      <c r="BH285" s="2" t="s">
        <v>278</v>
      </c>
      <c r="BI285" s="3">
        <v>106</v>
      </c>
      <c r="BJ285" s="3">
        <v>5279</v>
      </c>
      <c r="BK285" s="3">
        <v>5037</v>
      </c>
      <c r="BL285" s="3">
        <v>380</v>
      </c>
      <c r="BM285" s="3">
        <v>181</v>
      </c>
      <c r="BN285" s="3">
        <v>10730.5</v>
      </c>
      <c r="BO285" s="3">
        <v>1719</v>
      </c>
      <c r="BP285" s="3">
        <v>7.8799999999999995E-2</v>
      </c>
      <c r="BQ285" s="2" t="s">
        <v>278</v>
      </c>
      <c r="BR285" s="3">
        <v>0</v>
      </c>
      <c r="BS285" s="3">
        <v>0</v>
      </c>
      <c r="BT285" s="2" t="s">
        <v>278</v>
      </c>
      <c r="BU285" s="3">
        <v>1</v>
      </c>
      <c r="BV285" s="3">
        <v>1</v>
      </c>
      <c r="BW285" s="3">
        <v>8400</v>
      </c>
      <c r="BX285" s="3">
        <v>8400</v>
      </c>
      <c r="BY285" s="3">
        <v>39285.800000000003</v>
      </c>
      <c r="BZ285" s="3">
        <v>0</v>
      </c>
      <c r="CA285" s="3">
        <v>0</v>
      </c>
      <c r="CB285" s="3">
        <v>39285.800000000003</v>
      </c>
      <c r="CC285" s="3">
        <v>39.286000000000001</v>
      </c>
      <c r="CD285" s="3">
        <v>0.108</v>
      </c>
      <c r="CE285" s="3">
        <v>0</v>
      </c>
      <c r="CF285" s="3">
        <v>0</v>
      </c>
      <c r="CG285" s="3">
        <v>0</v>
      </c>
      <c r="CH285" s="3">
        <v>0</v>
      </c>
      <c r="CI285" s="3">
        <v>39285.800000000003</v>
      </c>
      <c r="CJ285" s="2" t="s">
        <v>278</v>
      </c>
      <c r="CK285" s="2" t="s">
        <v>273</v>
      </c>
      <c r="CL285" s="2" t="s">
        <v>291</v>
      </c>
    </row>
    <row r="286" spans="1:90" hidden="1" x14ac:dyDescent="0.2">
      <c r="A286" s="2" t="s">
        <v>3769</v>
      </c>
      <c r="B286" s="2" t="s">
        <v>3770</v>
      </c>
      <c r="C286" s="2" t="s">
        <v>3771</v>
      </c>
      <c r="D286" s="2" t="s">
        <v>3772</v>
      </c>
      <c r="E286" s="2" t="s">
        <v>3773</v>
      </c>
      <c r="F286" s="2" t="s">
        <v>262</v>
      </c>
      <c r="G286" s="2" t="s">
        <v>3774</v>
      </c>
      <c r="H286" s="2" t="s">
        <v>1106</v>
      </c>
      <c r="I286" s="2" t="s">
        <v>3775</v>
      </c>
      <c r="J286" s="2" t="s">
        <v>1108</v>
      </c>
      <c r="K286" s="2" t="s">
        <v>3773</v>
      </c>
      <c r="L286" s="2" t="s">
        <v>3772</v>
      </c>
      <c r="M286" s="2" t="s">
        <v>262</v>
      </c>
      <c r="N286" s="2" t="s">
        <v>3776</v>
      </c>
      <c r="O286" s="2" t="s">
        <v>268</v>
      </c>
      <c r="P286" s="2" t="s">
        <v>3777</v>
      </c>
      <c r="Q286" s="2" t="s">
        <v>3778</v>
      </c>
      <c r="R286" s="2" t="s">
        <v>3770</v>
      </c>
      <c r="S286" s="2" t="s">
        <v>305</v>
      </c>
      <c r="T286" s="2" t="s">
        <v>306</v>
      </c>
      <c r="U286" s="2" t="s">
        <v>3779</v>
      </c>
      <c r="V286" s="2" t="s">
        <v>3780</v>
      </c>
      <c r="W286" s="2" t="s">
        <v>273</v>
      </c>
      <c r="X286" s="2" t="s">
        <v>274</v>
      </c>
      <c r="Y286" s="2" t="s">
        <v>275</v>
      </c>
      <c r="Z286" s="2" t="s">
        <v>276</v>
      </c>
      <c r="AA286" s="2" t="s">
        <v>3781</v>
      </c>
      <c r="AB286" s="2" t="s">
        <v>3782</v>
      </c>
      <c r="AC286" s="2" t="s">
        <v>437</v>
      </c>
      <c r="AD286" s="2" t="s">
        <v>3779</v>
      </c>
      <c r="AE286" s="2" t="s">
        <v>306</v>
      </c>
      <c r="AF286" s="2" t="s">
        <v>3783</v>
      </c>
      <c r="AG286" s="2" t="s">
        <v>273</v>
      </c>
      <c r="AH286" s="2" t="s">
        <v>273</v>
      </c>
      <c r="AI286" s="2" t="s">
        <v>273</v>
      </c>
      <c r="AJ286" s="2" t="s">
        <v>273</v>
      </c>
      <c r="AK286" s="2" t="s">
        <v>273</v>
      </c>
      <c r="AL286" s="2" t="s">
        <v>273</v>
      </c>
      <c r="AM286" s="2" t="s">
        <v>273</v>
      </c>
      <c r="AN286" s="2" t="s">
        <v>278</v>
      </c>
      <c r="AO286" s="2" t="s">
        <v>273</v>
      </c>
      <c r="AP286" s="2" t="s">
        <v>273</v>
      </c>
      <c r="AQ286" s="2" t="s">
        <v>273</v>
      </c>
      <c r="AR286" s="3">
        <v>36.847700000000003</v>
      </c>
      <c r="AS286" s="3">
        <v>121.39</v>
      </c>
      <c r="AT286" s="2" t="s">
        <v>280</v>
      </c>
      <c r="AU286" s="2" t="s">
        <v>281</v>
      </c>
      <c r="AV286" s="2" t="s">
        <v>3293</v>
      </c>
      <c r="AW286" s="2" t="s">
        <v>3294</v>
      </c>
      <c r="AX286" s="2" t="s">
        <v>3734</v>
      </c>
      <c r="AY286" s="2" t="s">
        <v>3735</v>
      </c>
      <c r="AZ286" s="2" t="s">
        <v>3784</v>
      </c>
      <c r="BA286" s="3">
        <v>28</v>
      </c>
      <c r="BB286" s="3">
        <v>24</v>
      </c>
      <c r="BC286" s="3">
        <v>8736</v>
      </c>
      <c r="BD286" s="2" t="s">
        <v>310</v>
      </c>
      <c r="BE286" s="2" t="s">
        <v>311</v>
      </c>
      <c r="BF286" s="2" t="s">
        <v>310</v>
      </c>
      <c r="BG286" s="2" t="s">
        <v>311</v>
      </c>
      <c r="BH286" s="2" t="s">
        <v>278</v>
      </c>
      <c r="BI286" s="3">
        <v>100</v>
      </c>
      <c r="BJ286" s="3">
        <v>4623</v>
      </c>
      <c r="BK286" s="3">
        <v>15000</v>
      </c>
      <c r="BL286" s="3">
        <v>400</v>
      </c>
      <c r="BM286" s="3">
        <v>150</v>
      </c>
      <c r="BN286" s="3">
        <v>7860</v>
      </c>
      <c r="BO286" s="3">
        <v>899</v>
      </c>
      <c r="BP286" s="3">
        <v>9.4600000000000004E-2</v>
      </c>
      <c r="BQ286" s="2" t="s">
        <v>278</v>
      </c>
      <c r="BR286" s="3">
        <v>0</v>
      </c>
      <c r="BS286" s="3">
        <v>0</v>
      </c>
      <c r="BT286" s="2" t="s">
        <v>278</v>
      </c>
      <c r="BU286" s="3">
        <v>1</v>
      </c>
      <c r="BV286" s="3">
        <v>1</v>
      </c>
      <c r="BW286" s="3">
        <v>44000</v>
      </c>
      <c r="BX286" s="3">
        <v>44000</v>
      </c>
      <c r="BY286" s="3">
        <v>175000</v>
      </c>
      <c r="BZ286" s="3">
        <v>0</v>
      </c>
      <c r="CA286" s="3">
        <v>0</v>
      </c>
      <c r="CB286" s="3">
        <v>175000</v>
      </c>
      <c r="CC286" s="3">
        <v>175</v>
      </c>
      <c r="CD286" s="3">
        <v>0.47899999999999998</v>
      </c>
      <c r="CE286" s="3">
        <v>0</v>
      </c>
      <c r="CF286" s="3">
        <v>0</v>
      </c>
      <c r="CG286" s="3">
        <v>0</v>
      </c>
      <c r="CH286" s="3">
        <v>0</v>
      </c>
      <c r="CI286" s="3">
        <v>175000</v>
      </c>
      <c r="CJ286" s="2" t="s">
        <v>278</v>
      </c>
      <c r="CK286" s="2" t="s">
        <v>273</v>
      </c>
      <c r="CL286" s="2" t="s">
        <v>291</v>
      </c>
    </row>
    <row r="287" spans="1:90" hidden="1" x14ac:dyDescent="0.2">
      <c r="A287" s="2" t="s">
        <v>3785</v>
      </c>
      <c r="B287" s="2" t="s">
        <v>3786</v>
      </c>
      <c r="C287" s="2" t="s">
        <v>3787</v>
      </c>
      <c r="D287" s="2" t="s">
        <v>3788</v>
      </c>
      <c r="E287" s="2" t="s">
        <v>3789</v>
      </c>
      <c r="F287" s="2" t="s">
        <v>262</v>
      </c>
      <c r="G287" s="2" t="s">
        <v>3790</v>
      </c>
      <c r="H287" s="2" t="s">
        <v>1126</v>
      </c>
      <c r="I287" s="2" t="s">
        <v>3791</v>
      </c>
      <c r="J287" s="2" t="s">
        <v>397</v>
      </c>
      <c r="K287" s="2" t="s">
        <v>3789</v>
      </c>
      <c r="L287" s="2" t="s">
        <v>3788</v>
      </c>
      <c r="M287" s="2" t="s">
        <v>262</v>
      </c>
      <c r="N287" s="2" t="s">
        <v>3790</v>
      </c>
      <c r="O287" s="2" t="s">
        <v>268</v>
      </c>
      <c r="P287" s="2" t="s">
        <v>3591</v>
      </c>
      <c r="Q287" s="2" t="s">
        <v>3592</v>
      </c>
      <c r="R287" s="2" t="s">
        <v>3786</v>
      </c>
      <c r="S287" s="2" t="s">
        <v>960</v>
      </c>
      <c r="T287" s="2" t="s">
        <v>961</v>
      </c>
      <c r="U287" s="2" t="s">
        <v>3792</v>
      </c>
      <c r="V287" s="2" t="s">
        <v>3793</v>
      </c>
      <c r="W287" s="2" t="s">
        <v>273</v>
      </c>
      <c r="X287" s="2" t="s">
        <v>274</v>
      </c>
      <c r="Y287" s="2" t="s">
        <v>275</v>
      </c>
      <c r="Z287" s="2" t="s">
        <v>276</v>
      </c>
      <c r="AA287" s="2" t="s">
        <v>3794</v>
      </c>
      <c r="AB287" s="2" t="s">
        <v>3795</v>
      </c>
      <c r="AC287" s="2" t="s">
        <v>278</v>
      </c>
      <c r="AD287" s="2" t="s">
        <v>273</v>
      </c>
      <c r="AE287" s="2" t="s">
        <v>273</v>
      </c>
      <c r="AF287" s="2" t="s">
        <v>279</v>
      </c>
      <c r="AG287" s="2" t="s">
        <v>273</v>
      </c>
      <c r="AH287" s="2" t="s">
        <v>273</v>
      </c>
      <c r="AI287" s="2" t="s">
        <v>273</v>
      </c>
      <c r="AJ287" s="2" t="s">
        <v>273</v>
      </c>
      <c r="AK287" s="2" t="s">
        <v>273</v>
      </c>
      <c r="AL287" s="2" t="s">
        <v>273</v>
      </c>
      <c r="AM287" s="2" t="s">
        <v>273</v>
      </c>
      <c r="AN287" s="2" t="s">
        <v>278</v>
      </c>
      <c r="AO287" s="2" t="s">
        <v>273</v>
      </c>
      <c r="AP287" s="2" t="s">
        <v>273</v>
      </c>
      <c r="AQ287" s="2" t="s">
        <v>273</v>
      </c>
      <c r="AR287" s="3">
        <v>38.740499999999997</v>
      </c>
      <c r="AS287" s="3">
        <v>121.28700000000001</v>
      </c>
      <c r="AT287" s="2" t="s">
        <v>280</v>
      </c>
      <c r="AU287" s="2" t="s">
        <v>281</v>
      </c>
      <c r="AV287" s="2" t="s">
        <v>3293</v>
      </c>
      <c r="AW287" s="2" t="s">
        <v>3294</v>
      </c>
      <c r="AX287" s="2" t="s">
        <v>3796</v>
      </c>
      <c r="AY287" s="2" t="s">
        <v>3797</v>
      </c>
      <c r="AZ287" s="2" t="s">
        <v>3798</v>
      </c>
      <c r="BA287" s="3">
        <v>130</v>
      </c>
      <c r="BB287" s="3">
        <v>104</v>
      </c>
      <c r="BC287" s="3">
        <v>2000</v>
      </c>
      <c r="BD287" s="2" t="s">
        <v>3799</v>
      </c>
      <c r="BE287" s="2" t="s">
        <v>3800</v>
      </c>
      <c r="BF287" s="2" t="s">
        <v>310</v>
      </c>
      <c r="BG287" s="2" t="s">
        <v>311</v>
      </c>
      <c r="BH287" s="2" t="s">
        <v>278</v>
      </c>
      <c r="BI287" s="3">
        <v>84</v>
      </c>
      <c r="BJ287" s="3">
        <v>18511</v>
      </c>
      <c r="BK287" s="3">
        <v>0</v>
      </c>
      <c r="BL287" s="3">
        <v>0</v>
      </c>
      <c r="BM287" s="3">
        <v>0</v>
      </c>
      <c r="BN287" s="3">
        <v>4500</v>
      </c>
      <c r="BO287" s="3">
        <v>2250</v>
      </c>
      <c r="BP287" s="3">
        <v>6.6799999999999998E-2</v>
      </c>
      <c r="BQ287" s="2" t="s">
        <v>278</v>
      </c>
      <c r="BR287" s="3">
        <v>0</v>
      </c>
      <c r="BS287" s="3">
        <v>0</v>
      </c>
      <c r="BT287" s="2" t="s">
        <v>278</v>
      </c>
      <c r="BU287" s="3">
        <v>0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C287" s="3">
        <v>0</v>
      </c>
      <c r="CD287" s="3">
        <v>0</v>
      </c>
      <c r="CE287" s="3">
        <v>0</v>
      </c>
      <c r="CF287" s="3">
        <v>0</v>
      </c>
      <c r="CG287" s="3">
        <v>0</v>
      </c>
      <c r="CH287" s="3">
        <v>0</v>
      </c>
      <c r="CI287" s="3">
        <v>0</v>
      </c>
      <c r="CJ287" s="2" t="s">
        <v>278</v>
      </c>
      <c r="CK287" s="2" t="s">
        <v>273</v>
      </c>
      <c r="CL287" s="2" t="s">
        <v>291</v>
      </c>
    </row>
    <row r="288" spans="1:90" hidden="1" x14ac:dyDescent="0.2">
      <c r="A288" s="2" t="s">
        <v>3801</v>
      </c>
      <c r="B288" s="2" t="s">
        <v>3802</v>
      </c>
      <c r="C288" s="2" t="s">
        <v>273</v>
      </c>
      <c r="D288" s="2" t="s">
        <v>3803</v>
      </c>
      <c r="E288" s="2" t="s">
        <v>2324</v>
      </c>
      <c r="F288" s="2" t="s">
        <v>262</v>
      </c>
      <c r="G288" s="2" t="s">
        <v>3804</v>
      </c>
      <c r="H288" s="2" t="s">
        <v>1839</v>
      </c>
      <c r="I288" s="2" t="s">
        <v>3805</v>
      </c>
      <c r="J288" s="2" t="s">
        <v>1470</v>
      </c>
      <c r="K288" s="2" t="s">
        <v>2324</v>
      </c>
      <c r="L288" s="2" t="s">
        <v>3803</v>
      </c>
      <c r="M288" s="2" t="s">
        <v>262</v>
      </c>
      <c r="N288" s="2" t="s">
        <v>3137</v>
      </c>
      <c r="O288" s="2" t="s">
        <v>268</v>
      </c>
      <c r="P288" s="2" t="s">
        <v>269</v>
      </c>
      <c r="Q288" s="2" t="s">
        <v>261</v>
      </c>
      <c r="R288" s="2" t="s">
        <v>3802</v>
      </c>
      <c r="S288" s="2" t="s">
        <v>305</v>
      </c>
      <c r="T288" s="2" t="s">
        <v>306</v>
      </c>
      <c r="U288" s="2" t="s">
        <v>3806</v>
      </c>
      <c r="V288" s="2" t="s">
        <v>273</v>
      </c>
      <c r="W288" s="2" t="s">
        <v>273</v>
      </c>
      <c r="X288" s="2" t="s">
        <v>274</v>
      </c>
      <c r="Y288" s="2" t="s">
        <v>275</v>
      </c>
      <c r="Z288" s="2" t="s">
        <v>276</v>
      </c>
      <c r="AA288" s="2" t="s">
        <v>3807</v>
      </c>
      <c r="AB288" s="2" t="s">
        <v>3807</v>
      </c>
      <c r="AC288" s="2" t="s">
        <v>437</v>
      </c>
      <c r="AD288" s="2" t="s">
        <v>3806</v>
      </c>
      <c r="AE288" s="2" t="s">
        <v>306</v>
      </c>
      <c r="AF288" s="2" t="s">
        <v>3808</v>
      </c>
      <c r="AG288" s="2" t="s">
        <v>273</v>
      </c>
      <c r="AH288" s="2" t="s">
        <v>273</v>
      </c>
      <c r="AI288" s="2" t="s">
        <v>273</v>
      </c>
      <c r="AJ288" s="2" t="s">
        <v>273</v>
      </c>
      <c r="AK288" s="2" t="s">
        <v>273</v>
      </c>
      <c r="AL288" s="2" t="s">
        <v>273</v>
      </c>
      <c r="AM288" s="2" t="s">
        <v>273</v>
      </c>
      <c r="AN288" s="2" t="s">
        <v>278</v>
      </c>
      <c r="AO288" s="2" t="s">
        <v>273</v>
      </c>
      <c r="AP288" s="2" t="s">
        <v>273</v>
      </c>
      <c r="AQ288" s="2" t="s">
        <v>273</v>
      </c>
      <c r="AR288" s="3">
        <v>33.906700000000001</v>
      </c>
      <c r="AS288" s="3">
        <v>118.047</v>
      </c>
      <c r="AT288" s="2" t="s">
        <v>280</v>
      </c>
      <c r="AU288" s="2" t="s">
        <v>281</v>
      </c>
      <c r="AV288" s="2" t="s">
        <v>3293</v>
      </c>
      <c r="AW288" s="2" t="s">
        <v>3294</v>
      </c>
      <c r="AX288" s="2" t="s">
        <v>3796</v>
      </c>
      <c r="AY288" s="2" t="s">
        <v>3797</v>
      </c>
      <c r="AZ288" s="2" t="s">
        <v>3809</v>
      </c>
      <c r="BA288" s="3">
        <v>100</v>
      </c>
      <c r="BB288" s="3">
        <v>90</v>
      </c>
      <c r="BC288" s="3">
        <v>2000</v>
      </c>
      <c r="BD288" s="2" t="s">
        <v>287</v>
      </c>
      <c r="BE288" s="2" t="s">
        <v>288</v>
      </c>
      <c r="BF288" s="2" t="s">
        <v>289</v>
      </c>
      <c r="BG288" s="2" t="s">
        <v>290</v>
      </c>
      <c r="BH288" s="2" t="s">
        <v>278</v>
      </c>
      <c r="BI288" s="3">
        <v>70</v>
      </c>
      <c r="BJ288" s="3">
        <v>15637</v>
      </c>
      <c r="BK288" s="3">
        <v>0</v>
      </c>
      <c r="BL288" s="3">
        <v>0</v>
      </c>
      <c r="BM288" s="3">
        <v>0</v>
      </c>
      <c r="BN288" s="3">
        <v>332.964</v>
      </c>
      <c r="BO288" s="3">
        <v>166</v>
      </c>
      <c r="BP288" s="3">
        <v>9.01E-2</v>
      </c>
      <c r="BQ288" s="2" t="s">
        <v>278</v>
      </c>
      <c r="BR288" s="3">
        <v>0</v>
      </c>
      <c r="BS288" s="3">
        <v>0</v>
      </c>
      <c r="BT288" s="2" t="s">
        <v>278</v>
      </c>
      <c r="BU288" s="3">
        <v>0</v>
      </c>
      <c r="BV288" s="3">
        <v>0</v>
      </c>
      <c r="BW288" s="3">
        <v>0</v>
      </c>
      <c r="BX288" s="3">
        <v>0</v>
      </c>
      <c r="BY288" s="3">
        <v>0</v>
      </c>
      <c r="BZ288" s="3">
        <v>10943</v>
      </c>
      <c r="CA288" s="3">
        <v>10942</v>
      </c>
      <c r="CB288" s="3">
        <v>10942</v>
      </c>
      <c r="CC288" s="3">
        <v>10.942</v>
      </c>
      <c r="CD288" s="3">
        <v>0.03</v>
      </c>
      <c r="CE288" s="3">
        <v>0</v>
      </c>
      <c r="CF288" s="3">
        <v>0</v>
      </c>
      <c r="CG288" s="3">
        <v>0</v>
      </c>
      <c r="CH288" s="3">
        <v>0</v>
      </c>
      <c r="CI288" s="3">
        <v>21885</v>
      </c>
      <c r="CJ288" s="2" t="s">
        <v>278</v>
      </c>
      <c r="CK288" s="2" t="s">
        <v>273</v>
      </c>
      <c r="CL288" s="2" t="s">
        <v>291</v>
      </c>
    </row>
    <row r="289" spans="1:90" hidden="1" x14ac:dyDescent="0.2">
      <c r="A289" s="2" t="s">
        <v>3810</v>
      </c>
      <c r="B289" s="2" t="s">
        <v>3811</v>
      </c>
      <c r="C289" s="2" t="s">
        <v>3812</v>
      </c>
      <c r="D289" s="2" t="s">
        <v>3813</v>
      </c>
      <c r="E289" s="2" t="s">
        <v>2642</v>
      </c>
      <c r="F289" s="2" t="s">
        <v>262</v>
      </c>
      <c r="G289" s="2" t="s">
        <v>3814</v>
      </c>
      <c r="H289" s="2" t="s">
        <v>367</v>
      </c>
      <c r="I289" s="2" t="s">
        <v>3815</v>
      </c>
      <c r="J289" s="2" t="s">
        <v>369</v>
      </c>
      <c r="K289" s="2" t="s">
        <v>2642</v>
      </c>
      <c r="L289" s="2" t="s">
        <v>3813</v>
      </c>
      <c r="M289" s="2" t="s">
        <v>262</v>
      </c>
      <c r="N289" s="2" t="s">
        <v>2645</v>
      </c>
      <c r="O289" s="2" t="s">
        <v>268</v>
      </c>
      <c r="P289" s="2" t="s">
        <v>371</v>
      </c>
      <c r="Q289" s="2" t="s">
        <v>372</v>
      </c>
      <c r="R289" s="2" t="s">
        <v>3816</v>
      </c>
      <c r="S289" s="2" t="s">
        <v>318</v>
      </c>
      <c r="T289" s="2" t="s">
        <v>319</v>
      </c>
      <c r="U289" s="2" t="s">
        <v>2547</v>
      </c>
      <c r="V289" s="2" t="s">
        <v>273</v>
      </c>
      <c r="W289" s="2" t="s">
        <v>273</v>
      </c>
      <c r="X289" s="2" t="s">
        <v>274</v>
      </c>
      <c r="Y289" s="2" t="s">
        <v>275</v>
      </c>
      <c r="Z289" s="2" t="s">
        <v>276</v>
      </c>
      <c r="AA289" s="2" t="s">
        <v>3817</v>
      </c>
      <c r="AB289" s="2" t="s">
        <v>3818</v>
      </c>
      <c r="AC289" s="2" t="s">
        <v>437</v>
      </c>
      <c r="AD289" s="2" t="s">
        <v>273</v>
      </c>
      <c r="AE289" s="2" t="s">
        <v>273</v>
      </c>
      <c r="AF289" s="2" t="s">
        <v>279</v>
      </c>
      <c r="AG289" s="2" t="s">
        <v>278</v>
      </c>
      <c r="AH289" s="2" t="s">
        <v>273</v>
      </c>
      <c r="AI289" s="2" t="s">
        <v>278</v>
      </c>
      <c r="AJ289" s="2" t="s">
        <v>273</v>
      </c>
      <c r="AK289" s="2" t="s">
        <v>273</v>
      </c>
      <c r="AL289" s="2" t="s">
        <v>273</v>
      </c>
      <c r="AM289" s="2" t="s">
        <v>278</v>
      </c>
      <c r="AN289" s="2" t="s">
        <v>278</v>
      </c>
      <c r="AO289" s="2" t="s">
        <v>273</v>
      </c>
      <c r="AP289" s="2" t="s">
        <v>273</v>
      </c>
      <c r="AQ289" s="2" t="s">
        <v>273</v>
      </c>
      <c r="AR289" s="3">
        <v>37.7134</v>
      </c>
      <c r="AS289" s="3">
        <v>122.15</v>
      </c>
      <c r="AT289" s="2" t="s">
        <v>280</v>
      </c>
      <c r="AU289" s="2" t="s">
        <v>281</v>
      </c>
      <c r="AV289" s="2" t="s">
        <v>3293</v>
      </c>
      <c r="AW289" s="2" t="s">
        <v>3294</v>
      </c>
      <c r="AX289" s="2" t="s">
        <v>3796</v>
      </c>
      <c r="AY289" s="2" t="s">
        <v>3797</v>
      </c>
      <c r="AZ289" s="2" t="s">
        <v>3819</v>
      </c>
      <c r="BA289" s="3">
        <v>190</v>
      </c>
      <c r="BB289" s="3">
        <v>175</v>
      </c>
      <c r="BC289" s="3">
        <v>4000</v>
      </c>
      <c r="BD289" s="2" t="s">
        <v>310</v>
      </c>
      <c r="BE289" s="2" t="s">
        <v>311</v>
      </c>
      <c r="BF289" s="2" t="s">
        <v>310</v>
      </c>
      <c r="BG289" s="2" t="s">
        <v>311</v>
      </c>
      <c r="BH289" s="2" t="s">
        <v>278</v>
      </c>
      <c r="BI289" s="3">
        <v>95</v>
      </c>
      <c r="BJ289" s="3">
        <v>30137</v>
      </c>
      <c r="BK289" s="3">
        <v>3968</v>
      </c>
      <c r="BL289" s="3">
        <v>311</v>
      </c>
      <c r="BM289" s="3">
        <v>35</v>
      </c>
      <c r="BN289" s="3">
        <v>5300</v>
      </c>
      <c r="BO289" s="3">
        <v>1325</v>
      </c>
      <c r="BP289" s="3">
        <v>7.9600000000000004E-2</v>
      </c>
      <c r="BQ289" s="2" t="s">
        <v>278</v>
      </c>
      <c r="BR289" s="3">
        <v>0</v>
      </c>
      <c r="BS289" s="3">
        <v>0</v>
      </c>
      <c r="BT289" s="2" t="s">
        <v>278</v>
      </c>
      <c r="BU289" s="3">
        <v>1</v>
      </c>
      <c r="BV289" s="3">
        <v>3</v>
      </c>
      <c r="BW289" s="3">
        <v>45000</v>
      </c>
      <c r="BX289" s="3">
        <v>15000</v>
      </c>
      <c r="BY289" s="3">
        <v>19841.3</v>
      </c>
      <c r="BZ289" s="3">
        <v>0</v>
      </c>
      <c r="CA289" s="3">
        <v>0</v>
      </c>
      <c r="CB289" s="3">
        <v>394.86700000000002</v>
      </c>
      <c r="CC289" s="3">
        <v>0.39500000000000002</v>
      </c>
      <c r="CD289" s="3">
        <v>1E-3</v>
      </c>
      <c r="CE289" s="3">
        <v>0</v>
      </c>
      <c r="CF289" s="3">
        <v>0</v>
      </c>
      <c r="CG289" s="3">
        <v>0</v>
      </c>
      <c r="CH289" s="3">
        <v>0</v>
      </c>
      <c r="CI289" s="3">
        <v>19841.3</v>
      </c>
      <c r="CJ289" s="2" t="s">
        <v>278</v>
      </c>
      <c r="CK289" s="2" t="s">
        <v>273</v>
      </c>
      <c r="CL289" s="2" t="s">
        <v>291</v>
      </c>
    </row>
    <row r="290" spans="1:90" hidden="1" x14ac:dyDescent="0.2">
      <c r="A290" s="2" t="s">
        <v>3820</v>
      </c>
      <c r="B290" s="2" t="s">
        <v>3821</v>
      </c>
      <c r="C290" s="2" t="s">
        <v>3822</v>
      </c>
      <c r="D290" s="2" t="s">
        <v>3823</v>
      </c>
      <c r="E290" s="2" t="s">
        <v>350</v>
      </c>
      <c r="F290" s="2" t="s">
        <v>262</v>
      </c>
      <c r="G290" s="2" t="s">
        <v>3824</v>
      </c>
      <c r="H290" s="2" t="s">
        <v>352</v>
      </c>
      <c r="I290" s="2" t="s">
        <v>3825</v>
      </c>
      <c r="J290" s="2" t="s">
        <v>354</v>
      </c>
      <c r="K290" s="2" t="s">
        <v>350</v>
      </c>
      <c r="L290" s="2" t="s">
        <v>2470</v>
      </c>
      <c r="M290" s="2" t="s">
        <v>262</v>
      </c>
      <c r="N290" s="2" t="s">
        <v>915</v>
      </c>
      <c r="O290" s="2" t="s">
        <v>268</v>
      </c>
      <c r="P290" s="2" t="s">
        <v>355</v>
      </c>
      <c r="Q290" s="2" t="s">
        <v>356</v>
      </c>
      <c r="R290" s="2" t="s">
        <v>3821</v>
      </c>
      <c r="S290" s="2" t="s">
        <v>1183</v>
      </c>
      <c r="T290" s="2" t="s">
        <v>1117</v>
      </c>
      <c r="U290" s="2" t="s">
        <v>3826</v>
      </c>
      <c r="V290" s="2" t="s">
        <v>3827</v>
      </c>
      <c r="W290" s="2" t="s">
        <v>273</v>
      </c>
      <c r="X290" s="2" t="s">
        <v>274</v>
      </c>
      <c r="Y290" s="2" t="s">
        <v>275</v>
      </c>
      <c r="Z290" s="2" t="s">
        <v>276</v>
      </c>
      <c r="AA290" s="2" t="s">
        <v>3828</v>
      </c>
      <c r="AB290" s="2" t="s">
        <v>3828</v>
      </c>
      <c r="AC290" s="2" t="s">
        <v>278</v>
      </c>
      <c r="AD290" s="2" t="s">
        <v>273</v>
      </c>
      <c r="AE290" s="2" t="s">
        <v>273</v>
      </c>
      <c r="AF290" s="2" t="s">
        <v>279</v>
      </c>
      <c r="AG290" s="2" t="s">
        <v>273</v>
      </c>
      <c r="AH290" s="2" t="s">
        <v>273</v>
      </c>
      <c r="AI290" s="2" t="s">
        <v>273</v>
      </c>
      <c r="AJ290" s="2" t="s">
        <v>273</v>
      </c>
      <c r="AK290" s="2" t="s">
        <v>273</v>
      </c>
      <c r="AL290" s="2" t="s">
        <v>273</v>
      </c>
      <c r="AM290" s="2" t="s">
        <v>273</v>
      </c>
      <c r="AN290" s="2" t="s">
        <v>437</v>
      </c>
      <c r="AO290" s="2" t="s">
        <v>2210</v>
      </c>
      <c r="AP290" s="2" t="s">
        <v>2211</v>
      </c>
      <c r="AQ290" s="2" t="s">
        <v>273</v>
      </c>
      <c r="AR290" s="3">
        <v>37.944899999999997</v>
      </c>
      <c r="AS290" s="3">
        <v>121.31100000000001</v>
      </c>
      <c r="AT290" s="2" t="s">
        <v>280</v>
      </c>
      <c r="AU290" s="2" t="s">
        <v>281</v>
      </c>
      <c r="AV290" s="2" t="s">
        <v>3293</v>
      </c>
      <c r="AW290" s="2" t="s">
        <v>3294</v>
      </c>
      <c r="AX290" s="2" t="s">
        <v>3796</v>
      </c>
      <c r="AY290" s="2" t="s">
        <v>3797</v>
      </c>
      <c r="AZ290" s="2" t="s">
        <v>3819</v>
      </c>
      <c r="BA290" s="3">
        <v>800</v>
      </c>
      <c r="BB290" s="3">
        <v>650</v>
      </c>
      <c r="BC290" s="3">
        <v>6912</v>
      </c>
      <c r="BD290" s="2" t="s">
        <v>310</v>
      </c>
      <c r="BE290" s="2" t="s">
        <v>311</v>
      </c>
      <c r="BF290" s="2" t="s">
        <v>310</v>
      </c>
      <c r="BG290" s="2" t="s">
        <v>311</v>
      </c>
      <c r="BH290" s="2" t="s">
        <v>437</v>
      </c>
      <c r="BI290" s="3">
        <v>80</v>
      </c>
      <c r="BJ290" s="3">
        <v>110721</v>
      </c>
      <c r="BK290" s="3">
        <v>53760</v>
      </c>
      <c r="BL290" s="3">
        <v>363</v>
      </c>
      <c r="BM290" s="3">
        <v>145</v>
      </c>
      <c r="BN290" s="3">
        <v>11627.9</v>
      </c>
      <c r="BO290" s="3">
        <v>1682</v>
      </c>
      <c r="BP290" s="3">
        <v>9.4600000000000004E-2</v>
      </c>
      <c r="BQ290" s="2" t="s">
        <v>278</v>
      </c>
      <c r="BR290" s="3">
        <v>0</v>
      </c>
      <c r="BS290" s="3">
        <v>0</v>
      </c>
      <c r="BT290" s="2" t="s">
        <v>278</v>
      </c>
      <c r="BU290" s="3">
        <v>3</v>
      </c>
      <c r="BV290" s="3">
        <v>2</v>
      </c>
      <c r="BW290" s="3">
        <v>69000</v>
      </c>
      <c r="BX290" s="3">
        <v>34666</v>
      </c>
      <c r="BY290" s="3">
        <v>126281</v>
      </c>
      <c r="BZ290" s="3">
        <v>0</v>
      </c>
      <c r="CA290" s="3">
        <v>0</v>
      </c>
      <c r="CB290" s="3">
        <v>61282.6</v>
      </c>
      <c r="CC290" s="3">
        <v>61.283000000000001</v>
      </c>
      <c r="CD290" s="3">
        <v>0.16800000000000001</v>
      </c>
      <c r="CE290" s="3">
        <v>0</v>
      </c>
      <c r="CF290" s="3">
        <v>0</v>
      </c>
      <c r="CG290" s="3">
        <v>0</v>
      </c>
      <c r="CH290" s="3">
        <v>0</v>
      </c>
      <c r="CI290" s="3">
        <v>126281</v>
      </c>
      <c r="CJ290" s="2" t="s">
        <v>278</v>
      </c>
      <c r="CK290" s="2" t="s">
        <v>273</v>
      </c>
      <c r="CL290" s="2" t="s">
        <v>291</v>
      </c>
    </row>
    <row r="291" spans="1:90" hidden="1" x14ac:dyDescent="0.2">
      <c r="A291" s="2" t="s">
        <v>3829</v>
      </c>
      <c r="B291" s="2" t="s">
        <v>3830</v>
      </c>
      <c r="C291" s="2" t="s">
        <v>273</v>
      </c>
      <c r="D291" s="2" t="s">
        <v>3831</v>
      </c>
      <c r="E291" s="2" t="s">
        <v>3832</v>
      </c>
      <c r="F291" s="2" t="s">
        <v>262</v>
      </c>
      <c r="G291" s="2" t="s">
        <v>3833</v>
      </c>
      <c r="H291" s="2" t="s">
        <v>2890</v>
      </c>
      <c r="I291" s="2" t="s">
        <v>3834</v>
      </c>
      <c r="J291" s="2" t="s">
        <v>803</v>
      </c>
      <c r="K291" s="2" t="s">
        <v>3832</v>
      </c>
      <c r="L291" s="2" t="s">
        <v>3835</v>
      </c>
      <c r="M291" s="2" t="s">
        <v>262</v>
      </c>
      <c r="N291" s="2" t="s">
        <v>3836</v>
      </c>
      <c r="O291" s="2" t="s">
        <v>268</v>
      </c>
      <c r="P291" s="2" t="s">
        <v>1379</v>
      </c>
      <c r="Q291" s="2" t="s">
        <v>1380</v>
      </c>
      <c r="R291" s="2" t="s">
        <v>3830</v>
      </c>
      <c r="S291" s="2" t="s">
        <v>270</v>
      </c>
      <c r="T291" s="2" t="s">
        <v>271</v>
      </c>
      <c r="U291" s="2" t="s">
        <v>3837</v>
      </c>
      <c r="V291" s="2" t="s">
        <v>273</v>
      </c>
      <c r="W291" s="2" t="s">
        <v>273</v>
      </c>
      <c r="X291" s="2" t="s">
        <v>274</v>
      </c>
      <c r="Y291" s="2" t="s">
        <v>275</v>
      </c>
      <c r="Z291" s="2" t="s">
        <v>276</v>
      </c>
      <c r="AA291" s="2" t="s">
        <v>3838</v>
      </c>
      <c r="AB291" s="2" t="s">
        <v>3838</v>
      </c>
      <c r="AC291" s="2" t="s">
        <v>278</v>
      </c>
      <c r="AD291" s="2" t="s">
        <v>273</v>
      </c>
      <c r="AE291" s="2" t="s">
        <v>273</v>
      </c>
      <c r="AF291" s="2" t="s">
        <v>273</v>
      </c>
      <c r="AG291" s="2" t="s">
        <v>273</v>
      </c>
      <c r="AH291" s="2" t="s">
        <v>273</v>
      </c>
      <c r="AI291" s="2" t="s">
        <v>273</v>
      </c>
      <c r="AJ291" s="2" t="s">
        <v>273</v>
      </c>
      <c r="AK291" s="2" t="s">
        <v>273</v>
      </c>
      <c r="AL291" s="2" t="s">
        <v>273</v>
      </c>
      <c r="AM291" s="2" t="s">
        <v>273</v>
      </c>
      <c r="AN291" s="2" t="s">
        <v>278</v>
      </c>
      <c r="AO291" s="2" t="s">
        <v>273</v>
      </c>
      <c r="AP291" s="2" t="s">
        <v>273</v>
      </c>
      <c r="AQ291" s="2" t="s">
        <v>273</v>
      </c>
      <c r="AR291" s="3">
        <v>34.423900000000003</v>
      </c>
      <c r="AS291" s="3">
        <v>117.13200000000001</v>
      </c>
      <c r="AT291" s="2" t="s">
        <v>280</v>
      </c>
      <c r="AU291" s="2" t="s">
        <v>281</v>
      </c>
      <c r="AV291" s="2" t="s">
        <v>3839</v>
      </c>
      <c r="AW291" s="2" t="s">
        <v>3840</v>
      </c>
      <c r="AX291" s="2" t="s">
        <v>3841</v>
      </c>
      <c r="AY291" s="2" t="s">
        <v>3842</v>
      </c>
      <c r="AZ291" s="2" t="s">
        <v>3843</v>
      </c>
      <c r="BA291" s="3">
        <v>40</v>
      </c>
      <c r="BB291" s="3">
        <v>35</v>
      </c>
      <c r="BC291" s="3">
        <v>2080</v>
      </c>
      <c r="BD291" s="2" t="s">
        <v>287</v>
      </c>
      <c r="BE291" s="2" t="s">
        <v>288</v>
      </c>
      <c r="BF291" s="2" t="s">
        <v>2899</v>
      </c>
      <c r="BG291" s="2" t="s">
        <v>2900</v>
      </c>
      <c r="BH291" s="2" t="s">
        <v>278</v>
      </c>
      <c r="BI291" s="3">
        <v>80</v>
      </c>
      <c r="BJ291" s="3">
        <v>4025</v>
      </c>
      <c r="BK291" s="3">
        <v>0</v>
      </c>
      <c r="BL291" s="3">
        <v>0</v>
      </c>
      <c r="BM291" s="3">
        <v>0</v>
      </c>
      <c r="BN291" s="3">
        <v>155</v>
      </c>
      <c r="BO291" s="3">
        <v>74</v>
      </c>
      <c r="BP291" s="3">
        <v>0.10009999999999999</v>
      </c>
      <c r="BQ291" s="2" t="s">
        <v>278</v>
      </c>
      <c r="BR291" s="3">
        <v>0</v>
      </c>
      <c r="BS291" s="3">
        <v>0</v>
      </c>
      <c r="BT291" s="2" t="s">
        <v>278</v>
      </c>
      <c r="BU291" s="3">
        <v>0</v>
      </c>
      <c r="BV291" s="3">
        <v>0</v>
      </c>
      <c r="BW291" s="3">
        <v>0</v>
      </c>
      <c r="BX291" s="3">
        <v>0</v>
      </c>
      <c r="BY291" s="3">
        <v>0</v>
      </c>
      <c r="BZ291" s="3">
        <v>837.33799999999997</v>
      </c>
      <c r="CA291" s="3">
        <v>0</v>
      </c>
      <c r="CB291" s="3">
        <v>837.33799999999997</v>
      </c>
      <c r="CC291" s="3">
        <v>0.83699999999999997</v>
      </c>
      <c r="CD291" s="3">
        <v>2E-3</v>
      </c>
      <c r="CE291" s="3">
        <v>0</v>
      </c>
      <c r="CF291" s="3">
        <v>0</v>
      </c>
      <c r="CG291" s="3">
        <v>0</v>
      </c>
      <c r="CH291" s="3">
        <v>0</v>
      </c>
      <c r="CI291" s="3">
        <v>837.33799999999997</v>
      </c>
      <c r="CJ291" s="2" t="s">
        <v>278</v>
      </c>
      <c r="CK291" s="2" t="s">
        <v>273</v>
      </c>
      <c r="CL291" s="2" t="s">
        <v>291</v>
      </c>
    </row>
    <row r="292" spans="1:90" hidden="1" x14ac:dyDescent="0.2">
      <c r="A292" s="2" t="s">
        <v>3844</v>
      </c>
      <c r="B292" s="2" t="s">
        <v>89</v>
      </c>
      <c r="C292" s="2" t="s">
        <v>90</v>
      </c>
      <c r="D292" s="2" t="s">
        <v>91</v>
      </c>
      <c r="E292" s="2" t="s">
        <v>261</v>
      </c>
      <c r="F292" s="2" t="s">
        <v>262</v>
      </c>
      <c r="G292" s="2" t="s">
        <v>92</v>
      </c>
      <c r="H292" s="2" t="s">
        <v>264</v>
      </c>
      <c r="I292" s="2" t="s">
        <v>93</v>
      </c>
      <c r="J292" s="2" t="s">
        <v>819</v>
      </c>
      <c r="K292" s="2" t="s">
        <v>261</v>
      </c>
      <c r="L292" s="2" t="s">
        <v>91</v>
      </c>
      <c r="M292" s="2" t="s">
        <v>262</v>
      </c>
      <c r="N292" s="2" t="s">
        <v>317</v>
      </c>
      <c r="O292" s="2" t="s">
        <v>268</v>
      </c>
      <c r="P292" s="2" t="s">
        <v>269</v>
      </c>
      <c r="Q292" s="2" t="s">
        <v>261</v>
      </c>
      <c r="R292" s="2" t="s">
        <v>89</v>
      </c>
      <c r="S292" s="2" t="s">
        <v>1696</v>
      </c>
      <c r="T292" s="2" t="s">
        <v>1697</v>
      </c>
      <c r="U292" s="2" t="s">
        <v>94</v>
      </c>
      <c r="V292" s="2" t="s">
        <v>273</v>
      </c>
      <c r="W292" s="2" t="s">
        <v>273</v>
      </c>
      <c r="X292" s="2" t="s">
        <v>274</v>
      </c>
      <c r="Y292" s="2" t="s">
        <v>275</v>
      </c>
      <c r="Z292" s="2" t="s">
        <v>276</v>
      </c>
      <c r="AA292" s="2" t="s">
        <v>95</v>
      </c>
      <c r="AB292" s="2" t="s">
        <v>96</v>
      </c>
      <c r="AC292" s="2" t="s">
        <v>278</v>
      </c>
      <c r="AD292" s="2" t="s">
        <v>273</v>
      </c>
      <c r="AE292" s="2" t="s">
        <v>273</v>
      </c>
      <c r="AF292" s="2" t="s">
        <v>279</v>
      </c>
      <c r="AG292" s="2" t="s">
        <v>273</v>
      </c>
      <c r="AH292" s="2" t="s">
        <v>273</v>
      </c>
      <c r="AI292" s="2" t="s">
        <v>273</v>
      </c>
      <c r="AJ292" s="2" t="s">
        <v>273</v>
      </c>
      <c r="AK292" s="2" t="s">
        <v>273</v>
      </c>
      <c r="AL292" s="2" t="s">
        <v>273</v>
      </c>
      <c r="AM292" s="2" t="s">
        <v>273</v>
      </c>
      <c r="AN292" s="2" t="s">
        <v>278</v>
      </c>
      <c r="AO292" s="2" t="s">
        <v>273</v>
      </c>
      <c r="AP292" s="2" t="s">
        <v>273</v>
      </c>
      <c r="AQ292" s="2" t="s">
        <v>273</v>
      </c>
      <c r="AR292" s="3">
        <v>33.991700000000002</v>
      </c>
      <c r="AS292" s="3">
        <v>118.208</v>
      </c>
      <c r="AT292" s="2" t="s">
        <v>280</v>
      </c>
      <c r="AU292" s="2" t="s">
        <v>281</v>
      </c>
      <c r="AV292" s="2" t="s">
        <v>3839</v>
      </c>
      <c r="AW292" s="2" t="s">
        <v>3840</v>
      </c>
      <c r="AX292" s="2" t="s">
        <v>3841</v>
      </c>
      <c r="AY292" s="2" t="s">
        <v>3842</v>
      </c>
      <c r="AZ292" s="2" t="s">
        <v>97</v>
      </c>
      <c r="BA292" s="3">
        <v>329</v>
      </c>
      <c r="BB292" s="3">
        <v>298</v>
      </c>
      <c r="BC292" s="3">
        <v>4160</v>
      </c>
      <c r="BD292" s="2" t="s">
        <v>287</v>
      </c>
      <c r="BE292" s="2" t="s">
        <v>288</v>
      </c>
      <c r="BF292" s="2" t="s">
        <v>289</v>
      </c>
      <c r="BG292" s="2" t="s">
        <v>290</v>
      </c>
      <c r="BH292" s="2" t="s">
        <v>278</v>
      </c>
      <c r="BI292" s="3">
        <v>75</v>
      </c>
      <c r="BJ292" s="3">
        <v>30248</v>
      </c>
      <c r="BK292" s="3">
        <v>0</v>
      </c>
      <c r="BL292" s="3">
        <v>0</v>
      </c>
      <c r="BM292" s="3">
        <v>0</v>
      </c>
      <c r="BN292" s="3">
        <v>3100</v>
      </c>
      <c r="BO292" s="3">
        <v>745</v>
      </c>
      <c r="BP292" s="3">
        <v>8.9300000000000004E-2</v>
      </c>
      <c r="BQ292" s="2" t="s">
        <v>278</v>
      </c>
      <c r="BR292" s="3">
        <v>0</v>
      </c>
      <c r="BS292" s="3">
        <v>0</v>
      </c>
      <c r="BT292" s="2" t="s">
        <v>278</v>
      </c>
      <c r="BU292" s="3">
        <v>0</v>
      </c>
      <c r="BV292" s="3">
        <v>0</v>
      </c>
      <c r="BW292" s="3">
        <v>0</v>
      </c>
      <c r="BX292" s="3">
        <v>0</v>
      </c>
      <c r="BY292" s="3">
        <v>0</v>
      </c>
      <c r="BZ292" s="3">
        <v>15000</v>
      </c>
      <c r="CA292" s="3">
        <v>0</v>
      </c>
      <c r="CB292" s="3">
        <v>15000</v>
      </c>
      <c r="CC292" s="3">
        <v>15</v>
      </c>
      <c r="CD292" s="3">
        <v>4.1000000000000002E-2</v>
      </c>
      <c r="CE292" s="3">
        <v>0</v>
      </c>
      <c r="CF292" s="3">
        <v>0</v>
      </c>
      <c r="CG292" s="3">
        <v>0</v>
      </c>
      <c r="CH292" s="3">
        <v>0</v>
      </c>
      <c r="CI292" s="3">
        <v>15000</v>
      </c>
      <c r="CJ292" s="2" t="s">
        <v>278</v>
      </c>
      <c r="CK292" s="2" t="s">
        <v>273</v>
      </c>
      <c r="CL292" s="2" t="s">
        <v>291</v>
      </c>
    </row>
    <row r="293" spans="1:90" hidden="1" x14ac:dyDescent="0.2">
      <c r="A293" s="2" t="s">
        <v>98</v>
      </c>
      <c r="B293" s="2" t="s">
        <v>99</v>
      </c>
      <c r="C293" s="2" t="s">
        <v>273</v>
      </c>
      <c r="D293" s="2" t="s">
        <v>100</v>
      </c>
      <c r="E293" s="2" t="s">
        <v>1527</v>
      </c>
      <c r="F293" s="2" t="s">
        <v>262</v>
      </c>
      <c r="G293" s="2" t="s">
        <v>101</v>
      </c>
      <c r="H293" s="2" t="s">
        <v>1529</v>
      </c>
      <c r="I293" s="2" t="s">
        <v>102</v>
      </c>
      <c r="J293" s="2" t="s">
        <v>1531</v>
      </c>
      <c r="K293" s="2" t="s">
        <v>1527</v>
      </c>
      <c r="L293" s="2" t="s">
        <v>100</v>
      </c>
      <c r="M293" s="2" t="s">
        <v>262</v>
      </c>
      <c r="N293" s="2" t="s">
        <v>101</v>
      </c>
      <c r="O293" s="2" t="s">
        <v>268</v>
      </c>
      <c r="P293" s="2" t="s">
        <v>1207</v>
      </c>
      <c r="Q293" s="2" t="s">
        <v>1208</v>
      </c>
      <c r="R293" s="2" t="s">
        <v>99</v>
      </c>
      <c r="S293" s="2" t="s">
        <v>1015</v>
      </c>
      <c r="T293" s="2" t="s">
        <v>1016</v>
      </c>
      <c r="U293" s="2" t="s">
        <v>103</v>
      </c>
      <c r="V293" s="2" t="s">
        <v>273</v>
      </c>
      <c r="W293" s="2" t="s">
        <v>273</v>
      </c>
      <c r="X293" s="2" t="s">
        <v>274</v>
      </c>
      <c r="Y293" s="2" t="s">
        <v>275</v>
      </c>
      <c r="Z293" s="2" t="s">
        <v>276</v>
      </c>
      <c r="AA293" s="2" t="s">
        <v>104</v>
      </c>
      <c r="AB293" s="2" t="s">
        <v>104</v>
      </c>
      <c r="AC293" s="2" t="s">
        <v>278</v>
      </c>
      <c r="AD293" s="2" t="s">
        <v>273</v>
      </c>
      <c r="AE293" s="2" t="s">
        <v>273</v>
      </c>
      <c r="AF293" s="2" t="s">
        <v>279</v>
      </c>
      <c r="AG293" s="2" t="s">
        <v>273</v>
      </c>
      <c r="AH293" s="2" t="s">
        <v>273</v>
      </c>
      <c r="AI293" s="2" t="s">
        <v>273</v>
      </c>
      <c r="AJ293" s="2" t="s">
        <v>273</v>
      </c>
      <c r="AK293" s="2" t="s">
        <v>273</v>
      </c>
      <c r="AL293" s="2" t="s">
        <v>273</v>
      </c>
      <c r="AM293" s="2" t="s">
        <v>273</v>
      </c>
      <c r="AN293" s="2" t="s">
        <v>278</v>
      </c>
      <c r="AO293" s="2" t="s">
        <v>273</v>
      </c>
      <c r="AP293" s="2" t="s">
        <v>273</v>
      </c>
      <c r="AQ293" s="2" t="s">
        <v>273</v>
      </c>
      <c r="AR293" s="3">
        <v>33.859400000000001</v>
      </c>
      <c r="AS293" s="3">
        <v>117.79600000000001</v>
      </c>
      <c r="AT293" s="2" t="s">
        <v>280</v>
      </c>
      <c r="AU293" s="2" t="s">
        <v>281</v>
      </c>
      <c r="AV293" s="2" t="s">
        <v>3839</v>
      </c>
      <c r="AW293" s="2" t="s">
        <v>3840</v>
      </c>
      <c r="AX293" s="2" t="s">
        <v>3841</v>
      </c>
      <c r="AY293" s="2" t="s">
        <v>3842</v>
      </c>
      <c r="AZ293" s="2" t="s">
        <v>3843</v>
      </c>
      <c r="BA293" s="3">
        <v>400</v>
      </c>
      <c r="BB293" s="3">
        <v>200</v>
      </c>
      <c r="BC293" s="3">
        <v>6240</v>
      </c>
      <c r="BD293" s="2" t="s">
        <v>1539</v>
      </c>
      <c r="BE293" s="2" t="s">
        <v>1540</v>
      </c>
      <c r="BF293" s="2" t="s">
        <v>289</v>
      </c>
      <c r="BG293" s="2" t="s">
        <v>290</v>
      </c>
      <c r="BH293" s="2" t="s">
        <v>278</v>
      </c>
      <c r="BI293" s="3">
        <v>80</v>
      </c>
      <c r="BJ293" s="3">
        <v>34000</v>
      </c>
      <c r="BK293" s="3">
        <v>0</v>
      </c>
      <c r="BL293" s="3">
        <v>0</v>
      </c>
      <c r="BM293" s="3">
        <v>0</v>
      </c>
      <c r="BN293" s="3">
        <v>4662.41</v>
      </c>
      <c r="BO293" s="3">
        <v>747</v>
      </c>
      <c r="BP293" s="3">
        <v>6.1600000000000002E-2</v>
      </c>
      <c r="BQ293" s="2" t="s">
        <v>278</v>
      </c>
      <c r="BR293" s="3">
        <v>0</v>
      </c>
      <c r="BS293" s="3">
        <v>0</v>
      </c>
      <c r="BT293" s="2" t="s">
        <v>278</v>
      </c>
      <c r="BU293" s="3">
        <v>0</v>
      </c>
      <c r="BV293" s="3">
        <v>0</v>
      </c>
      <c r="BW293" s="3">
        <v>0</v>
      </c>
      <c r="BX293" s="3">
        <v>0</v>
      </c>
      <c r="BY293" s="3">
        <v>0</v>
      </c>
      <c r="BZ293" s="3">
        <v>3679.95</v>
      </c>
      <c r="CA293" s="3">
        <v>0</v>
      </c>
      <c r="CB293" s="3">
        <v>3679.94</v>
      </c>
      <c r="CC293" s="3">
        <v>3.67</v>
      </c>
      <c r="CD293" s="3">
        <v>0.01</v>
      </c>
      <c r="CE293" s="3">
        <v>0</v>
      </c>
      <c r="CF293" s="3">
        <v>0</v>
      </c>
      <c r="CG293" s="3">
        <v>0</v>
      </c>
      <c r="CH293" s="3">
        <v>0</v>
      </c>
      <c r="CI293" s="3">
        <v>3679.95</v>
      </c>
      <c r="CJ293" s="2" t="s">
        <v>278</v>
      </c>
      <c r="CK293" s="2" t="s">
        <v>273</v>
      </c>
      <c r="CL293" s="2" t="s">
        <v>291</v>
      </c>
    </row>
    <row r="294" spans="1:90" hidden="1" x14ac:dyDescent="0.2">
      <c r="A294" s="2" t="s">
        <v>105</v>
      </c>
      <c r="B294" s="2" t="s">
        <v>106</v>
      </c>
      <c r="C294" s="2" t="s">
        <v>273</v>
      </c>
      <c r="D294" s="2" t="s">
        <v>107</v>
      </c>
      <c r="E294" s="2" t="s">
        <v>261</v>
      </c>
      <c r="F294" s="2" t="s">
        <v>262</v>
      </c>
      <c r="G294" s="2" t="s">
        <v>108</v>
      </c>
      <c r="H294" s="2" t="s">
        <v>264</v>
      </c>
      <c r="I294" s="2" t="s">
        <v>109</v>
      </c>
      <c r="J294" s="2" t="s">
        <v>266</v>
      </c>
      <c r="K294" s="2" t="s">
        <v>261</v>
      </c>
      <c r="L294" s="2" t="s">
        <v>107</v>
      </c>
      <c r="M294" s="2" t="s">
        <v>262</v>
      </c>
      <c r="N294" s="2" t="s">
        <v>108</v>
      </c>
      <c r="O294" s="2" t="s">
        <v>268</v>
      </c>
      <c r="P294" s="2" t="s">
        <v>269</v>
      </c>
      <c r="Q294" s="2" t="s">
        <v>261</v>
      </c>
      <c r="R294" s="2" t="s">
        <v>110</v>
      </c>
      <c r="S294" s="2" t="s">
        <v>1183</v>
      </c>
      <c r="T294" s="2" t="s">
        <v>1117</v>
      </c>
      <c r="U294" s="2" t="s">
        <v>111</v>
      </c>
      <c r="V294" s="2" t="s">
        <v>273</v>
      </c>
      <c r="W294" s="2" t="s">
        <v>273</v>
      </c>
      <c r="X294" s="2" t="s">
        <v>274</v>
      </c>
      <c r="Y294" s="2" t="s">
        <v>275</v>
      </c>
      <c r="Z294" s="2" t="s">
        <v>276</v>
      </c>
      <c r="AA294" s="2" t="s">
        <v>112</v>
      </c>
      <c r="AB294" s="2" t="s">
        <v>113</v>
      </c>
      <c r="AC294" s="2" t="s">
        <v>278</v>
      </c>
      <c r="AD294" s="2" t="s">
        <v>273</v>
      </c>
      <c r="AE294" s="2" t="s">
        <v>273</v>
      </c>
      <c r="AF294" s="2" t="s">
        <v>273</v>
      </c>
      <c r="AG294" s="2" t="s">
        <v>273</v>
      </c>
      <c r="AH294" s="2" t="s">
        <v>273</v>
      </c>
      <c r="AI294" s="2" t="s">
        <v>273</v>
      </c>
      <c r="AJ294" s="2" t="s">
        <v>273</v>
      </c>
      <c r="AK294" s="2" t="s">
        <v>273</v>
      </c>
      <c r="AL294" s="2" t="s">
        <v>273</v>
      </c>
      <c r="AM294" s="2" t="s">
        <v>273</v>
      </c>
      <c r="AN294" s="2" t="s">
        <v>278</v>
      </c>
      <c r="AO294" s="2" t="s">
        <v>273</v>
      </c>
      <c r="AP294" s="2" t="s">
        <v>273</v>
      </c>
      <c r="AQ294" s="2" t="s">
        <v>273</v>
      </c>
      <c r="AR294" s="3">
        <v>33.980600000000003</v>
      </c>
      <c r="AS294" s="3">
        <v>118.264</v>
      </c>
      <c r="AT294" s="2" t="s">
        <v>280</v>
      </c>
      <c r="AU294" s="2" t="s">
        <v>281</v>
      </c>
      <c r="AV294" s="2" t="s">
        <v>3839</v>
      </c>
      <c r="AW294" s="2" t="s">
        <v>3840</v>
      </c>
      <c r="AX294" s="2" t="s">
        <v>3841</v>
      </c>
      <c r="AY294" s="2" t="s">
        <v>3842</v>
      </c>
      <c r="AZ294" s="2" t="s">
        <v>3843</v>
      </c>
      <c r="BA294" s="3">
        <v>51</v>
      </c>
      <c r="BB294" s="3">
        <v>40</v>
      </c>
      <c r="BC294" s="3">
        <v>2080</v>
      </c>
      <c r="BD294" s="2" t="s">
        <v>741</v>
      </c>
      <c r="BE294" s="2" t="s">
        <v>742</v>
      </c>
      <c r="BF294" s="2" t="s">
        <v>289</v>
      </c>
      <c r="BG294" s="2" t="s">
        <v>290</v>
      </c>
      <c r="BH294" s="2" t="s">
        <v>278</v>
      </c>
      <c r="BI294" s="3">
        <v>80</v>
      </c>
      <c r="BJ294" s="3">
        <v>3914</v>
      </c>
      <c r="BK294" s="3">
        <v>0</v>
      </c>
      <c r="BL294" s="3">
        <v>0</v>
      </c>
      <c r="BM294" s="3">
        <v>0</v>
      </c>
      <c r="BN294" s="3">
        <v>698</v>
      </c>
      <c r="BO294" s="3">
        <v>335</v>
      </c>
      <c r="BP294" s="3">
        <v>0.10009999999999999</v>
      </c>
      <c r="BQ294" s="2" t="s">
        <v>278</v>
      </c>
      <c r="BR294" s="3">
        <v>0</v>
      </c>
      <c r="BS294" s="3">
        <v>0</v>
      </c>
      <c r="BT294" s="2" t="s">
        <v>278</v>
      </c>
      <c r="BU294" s="3">
        <v>0</v>
      </c>
      <c r="BV294" s="3">
        <v>0</v>
      </c>
      <c r="BW294" s="3">
        <v>0</v>
      </c>
      <c r="BX294" s="3">
        <v>0</v>
      </c>
      <c r="BY294" s="3">
        <v>0</v>
      </c>
      <c r="BZ294" s="3">
        <v>138</v>
      </c>
      <c r="CA294" s="3">
        <v>0</v>
      </c>
      <c r="CB294" s="3">
        <v>138</v>
      </c>
      <c r="CC294" s="3">
        <v>0.13</v>
      </c>
      <c r="CD294" s="3">
        <v>0</v>
      </c>
      <c r="CE294" s="3">
        <v>0</v>
      </c>
      <c r="CF294" s="3">
        <v>0</v>
      </c>
      <c r="CG294" s="3">
        <v>0</v>
      </c>
      <c r="CH294" s="3">
        <v>0</v>
      </c>
      <c r="CI294" s="3">
        <v>138</v>
      </c>
      <c r="CJ294" s="2" t="s">
        <v>278</v>
      </c>
      <c r="CK294" s="2" t="s">
        <v>273</v>
      </c>
      <c r="CL294" s="2" t="s">
        <v>291</v>
      </c>
    </row>
    <row r="295" spans="1:90" hidden="1" x14ac:dyDescent="0.2">
      <c r="A295" s="2" t="s">
        <v>114</v>
      </c>
      <c r="B295" s="2" t="s">
        <v>115</v>
      </c>
      <c r="C295" s="2" t="s">
        <v>116</v>
      </c>
      <c r="D295" s="2" t="s">
        <v>117</v>
      </c>
      <c r="E295" s="2" t="s">
        <v>411</v>
      </c>
      <c r="F295" s="2" t="s">
        <v>262</v>
      </c>
      <c r="G295" s="2" t="s">
        <v>118</v>
      </c>
      <c r="H295" s="2" t="s">
        <v>264</v>
      </c>
      <c r="I295" s="2" t="s">
        <v>119</v>
      </c>
      <c r="J295" s="2" t="s">
        <v>819</v>
      </c>
      <c r="K295" s="2" t="s">
        <v>411</v>
      </c>
      <c r="L295" s="2" t="s">
        <v>120</v>
      </c>
      <c r="M295" s="2" t="s">
        <v>262</v>
      </c>
      <c r="N295" s="2" t="s">
        <v>317</v>
      </c>
      <c r="O295" s="2" t="s">
        <v>268</v>
      </c>
      <c r="P295" s="2" t="s">
        <v>269</v>
      </c>
      <c r="Q295" s="2" t="s">
        <v>261</v>
      </c>
      <c r="R295" s="2" t="s">
        <v>115</v>
      </c>
      <c r="S295" s="2" t="s">
        <v>305</v>
      </c>
      <c r="T295" s="2" t="s">
        <v>306</v>
      </c>
      <c r="U295" s="2" t="s">
        <v>121</v>
      </c>
      <c r="V295" s="2" t="s">
        <v>122</v>
      </c>
      <c r="W295" s="2" t="s">
        <v>273</v>
      </c>
      <c r="X295" s="2" t="s">
        <v>274</v>
      </c>
      <c r="Y295" s="2" t="s">
        <v>275</v>
      </c>
      <c r="Z295" s="2" t="s">
        <v>276</v>
      </c>
      <c r="AA295" s="2" t="s">
        <v>123</v>
      </c>
      <c r="AB295" s="2" t="s">
        <v>123</v>
      </c>
      <c r="AC295" s="2" t="s">
        <v>278</v>
      </c>
      <c r="AD295" s="2" t="s">
        <v>273</v>
      </c>
      <c r="AE295" s="2" t="s">
        <v>273</v>
      </c>
      <c r="AF295" s="2" t="s">
        <v>279</v>
      </c>
      <c r="AG295" s="2" t="s">
        <v>273</v>
      </c>
      <c r="AH295" s="2" t="s">
        <v>273</v>
      </c>
      <c r="AI295" s="2" t="s">
        <v>273</v>
      </c>
      <c r="AJ295" s="2" t="s">
        <v>273</v>
      </c>
      <c r="AK295" s="2" t="s">
        <v>273</v>
      </c>
      <c r="AL295" s="2" t="s">
        <v>273</v>
      </c>
      <c r="AM295" s="2" t="s">
        <v>273</v>
      </c>
      <c r="AN295" s="2" t="s">
        <v>278</v>
      </c>
      <c r="AO295" s="2" t="s">
        <v>273</v>
      </c>
      <c r="AP295" s="2" t="s">
        <v>273</v>
      </c>
      <c r="AQ295" s="2" t="s">
        <v>273</v>
      </c>
      <c r="AR295" s="3">
        <v>34.008000000000003</v>
      </c>
      <c r="AS295" s="3">
        <v>118.236</v>
      </c>
      <c r="AT295" s="2" t="s">
        <v>280</v>
      </c>
      <c r="AU295" s="2" t="s">
        <v>281</v>
      </c>
      <c r="AV295" s="2" t="s">
        <v>3839</v>
      </c>
      <c r="AW295" s="2" t="s">
        <v>3840</v>
      </c>
      <c r="AX295" s="2" t="s">
        <v>124</v>
      </c>
      <c r="AY295" s="2" t="s">
        <v>125</v>
      </c>
      <c r="AZ295" s="2" t="s">
        <v>126</v>
      </c>
      <c r="BA295" s="3">
        <v>115</v>
      </c>
      <c r="BB295" s="3">
        <v>95</v>
      </c>
      <c r="BC295" s="3">
        <v>2000</v>
      </c>
      <c r="BD295" s="2" t="s">
        <v>517</v>
      </c>
      <c r="BE295" s="2" t="s">
        <v>518</v>
      </c>
      <c r="BF295" s="2" t="s">
        <v>289</v>
      </c>
      <c r="BG295" s="2" t="s">
        <v>290</v>
      </c>
      <c r="BH295" s="2" t="s">
        <v>278</v>
      </c>
      <c r="BI295" s="3">
        <v>100</v>
      </c>
      <c r="BJ295" s="3">
        <v>9022</v>
      </c>
      <c r="BK295" s="3">
        <v>0</v>
      </c>
      <c r="BL295" s="3">
        <v>0</v>
      </c>
      <c r="BM295" s="3">
        <v>0</v>
      </c>
      <c r="BN295" s="3">
        <v>866.3</v>
      </c>
      <c r="BO295" s="3">
        <v>433</v>
      </c>
      <c r="BP295" s="3">
        <v>6.83E-2</v>
      </c>
      <c r="BQ295" s="2" t="s">
        <v>278</v>
      </c>
      <c r="BR295" s="3">
        <v>0</v>
      </c>
      <c r="BS295" s="3">
        <v>0</v>
      </c>
      <c r="BT295" s="2" t="s">
        <v>278</v>
      </c>
      <c r="BU295" s="3">
        <v>1</v>
      </c>
      <c r="BV295" s="3">
        <v>0</v>
      </c>
      <c r="BW295" s="3">
        <v>700</v>
      </c>
      <c r="BX295" s="3">
        <v>350</v>
      </c>
      <c r="BY295" s="3">
        <v>240.934</v>
      </c>
      <c r="BZ295" s="3">
        <v>722.80200000000002</v>
      </c>
      <c r="CA295" s="3">
        <v>0</v>
      </c>
      <c r="CB295" s="3">
        <v>963.76099999999997</v>
      </c>
      <c r="CC295" s="3">
        <v>0.96399999999999997</v>
      </c>
      <c r="CD295" s="3">
        <v>3.0000000000000001E-3</v>
      </c>
      <c r="CE295" s="3">
        <v>0</v>
      </c>
      <c r="CF295" s="3">
        <v>0</v>
      </c>
      <c r="CG295" s="3">
        <v>0</v>
      </c>
      <c r="CH295" s="3">
        <v>0</v>
      </c>
      <c r="CI295" s="3">
        <v>963.73599999999999</v>
      </c>
      <c r="CJ295" s="2" t="s">
        <v>278</v>
      </c>
      <c r="CK295" s="2" t="s">
        <v>273</v>
      </c>
      <c r="CL295" s="2" t="s">
        <v>291</v>
      </c>
    </row>
    <row r="296" spans="1:90" hidden="1" x14ac:dyDescent="0.2">
      <c r="A296" s="2" t="s">
        <v>127</v>
      </c>
      <c r="B296" s="2" t="s">
        <v>128</v>
      </c>
      <c r="C296" s="2" t="s">
        <v>273</v>
      </c>
      <c r="D296" s="2" t="s">
        <v>129</v>
      </c>
      <c r="E296" s="2" t="s">
        <v>130</v>
      </c>
      <c r="F296" s="2" t="s">
        <v>262</v>
      </c>
      <c r="G296" s="2" t="s">
        <v>131</v>
      </c>
      <c r="H296" s="2" t="s">
        <v>1839</v>
      </c>
      <c r="I296" s="2" t="s">
        <v>132</v>
      </c>
      <c r="J296" s="2" t="s">
        <v>601</v>
      </c>
      <c r="K296" s="2" t="s">
        <v>130</v>
      </c>
      <c r="L296" s="2" t="s">
        <v>133</v>
      </c>
      <c r="M296" s="2" t="s">
        <v>262</v>
      </c>
      <c r="N296" s="2" t="s">
        <v>134</v>
      </c>
      <c r="O296" s="2" t="s">
        <v>268</v>
      </c>
      <c r="P296" s="2" t="s">
        <v>269</v>
      </c>
      <c r="Q296" s="2" t="s">
        <v>261</v>
      </c>
      <c r="R296" s="2" t="s">
        <v>128</v>
      </c>
      <c r="S296" s="2" t="s">
        <v>453</v>
      </c>
      <c r="T296" s="2" t="s">
        <v>454</v>
      </c>
      <c r="U296" s="2" t="s">
        <v>135</v>
      </c>
      <c r="V296" s="2" t="s">
        <v>136</v>
      </c>
      <c r="W296" s="2" t="s">
        <v>273</v>
      </c>
      <c r="X296" s="2" t="s">
        <v>274</v>
      </c>
      <c r="Y296" s="2" t="s">
        <v>275</v>
      </c>
      <c r="Z296" s="2" t="s">
        <v>276</v>
      </c>
      <c r="AA296" s="2" t="s">
        <v>137</v>
      </c>
      <c r="AB296" s="2" t="s">
        <v>138</v>
      </c>
      <c r="AC296" s="2" t="s">
        <v>278</v>
      </c>
      <c r="AD296" s="2" t="s">
        <v>273</v>
      </c>
      <c r="AE296" s="2" t="s">
        <v>273</v>
      </c>
      <c r="AF296" s="2" t="s">
        <v>279</v>
      </c>
      <c r="AG296" s="2" t="s">
        <v>273</v>
      </c>
      <c r="AH296" s="2" t="s">
        <v>273</v>
      </c>
      <c r="AI296" s="2" t="s">
        <v>273</v>
      </c>
      <c r="AJ296" s="2" t="s">
        <v>273</v>
      </c>
      <c r="AK296" s="2" t="s">
        <v>273</v>
      </c>
      <c r="AL296" s="2" t="s">
        <v>273</v>
      </c>
      <c r="AM296" s="2" t="s">
        <v>273</v>
      </c>
      <c r="AN296" s="2" t="s">
        <v>278</v>
      </c>
      <c r="AO296" s="2" t="s">
        <v>273</v>
      </c>
      <c r="AP296" s="2" t="s">
        <v>273</v>
      </c>
      <c r="AQ296" s="2" t="s">
        <v>273</v>
      </c>
      <c r="AR296" s="3">
        <v>33.973999999999997</v>
      </c>
      <c r="AS296" s="3">
        <v>118.045</v>
      </c>
      <c r="AT296" s="2" t="s">
        <v>280</v>
      </c>
      <c r="AU296" s="2" t="s">
        <v>281</v>
      </c>
      <c r="AV296" s="2" t="s">
        <v>3839</v>
      </c>
      <c r="AW296" s="2" t="s">
        <v>3840</v>
      </c>
      <c r="AX296" s="2" t="s">
        <v>139</v>
      </c>
      <c r="AY296" s="2" t="s">
        <v>140</v>
      </c>
      <c r="AZ296" s="2" t="s">
        <v>141</v>
      </c>
      <c r="BA296" s="3">
        <v>300</v>
      </c>
      <c r="BB296" s="3">
        <v>190</v>
      </c>
      <c r="BC296" s="3">
        <v>2600</v>
      </c>
      <c r="BD296" s="2" t="s">
        <v>287</v>
      </c>
      <c r="BE296" s="2" t="s">
        <v>288</v>
      </c>
      <c r="BF296" s="2" t="s">
        <v>289</v>
      </c>
      <c r="BG296" s="2" t="s">
        <v>290</v>
      </c>
      <c r="BH296" s="2" t="s">
        <v>278</v>
      </c>
      <c r="BI296" s="3">
        <v>85</v>
      </c>
      <c r="BJ296" s="3">
        <v>19055</v>
      </c>
      <c r="BK296" s="3">
        <v>0</v>
      </c>
      <c r="BL296" s="3">
        <v>0</v>
      </c>
      <c r="BM296" s="3">
        <v>0</v>
      </c>
      <c r="BN296" s="3">
        <v>3745.32</v>
      </c>
      <c r="BO296" s="3">
        <v>1440</v>
      </c>
      <c r="BP296" s="3">
        <v>8.0100000000000005E-2</v>
      </c>
      <c r="BQ296" s="2" t="s">
        <v>278</v>
      </c>
      <c r="BR296" s="3">
        <v>0</v>
      </c>
      <c r="BS296" s="3">
        <v>0</v>
      </c>
      <c r="BT296" s="2" t="s">
        <v>278</v>
      </c>
      <c r="BU296" s="3">
        <v>0</v>
      </c>
      <c r="BV296" s="3">
        <v>0</v>
      </c>
      <c r="BW296" s="3">
        <v>0</v>
      </c>
      <c r="BX296" s="3">
        <v>0</v>
      </c>
      <c r="BY296" s="3">
        <v>0</v>
      </c>
      <c r="BZ296" s="3">
        <v>19018.2</v>
      </c>
      <c r="CA296" s="3">
        <v>0</v>
      </c>
      <c r="CB296" s="3">
        <v>19018.2</v>
      </c>
      <c r="CC296" s="3">
        <v>19.010000000000002</v>
      </c>
      <c r="CD296" s="3">
        <v>0.05</v>
      </c>
      <c r="CE296" s="3">
        <v>0</v>
      </c>
      <c r="CF296" s="3">
        <v>0</v>
      </c>
      <c r="CG296" s="3">
        <v>0</v>
      </c>
      <c r="CH296" s="3">
        <v>0</v>
      </c>
      <c r="CI296" s="3">
        <v>19018.2</v>
      </c>
      <c r="CJ296" s="2" t="s">
        <v>278</v>
      </c>
      <c r="CK296" s="2" t="s">
        <v>273</v>
      </c>
      <c r="CL296" s="2" t="s">
        <v>291</v>
      </c>
    </row>
    <row r="297" spans="1:90" hidden="1" x14ac:dyDescent="0.2">
      <c r="A297" s="2" t="s">
        <v>142</v>
      </c>
      <c r="B297" s="2" t="s">
        <v>143</v>
      </c>
      <c r="C297" s="2" t="s">
        <v>273</v>
      </c>
      <c r="D297" s="2" t="s">
        <v>144</v>
      </c>
      <c r="E297" s="2" t="s">
        <v>145</v>
      </c>
      <c r="F297" s="2" t="s">
        <v>262</v>
      </c>
      <c r="G297" s="2" t="s">
        <v>146</v>
      </c>
      <c r="H297" s="2" t="s">
        <v>599</v>
      </c>
      <c r="I297" s="2" t="s">
        <v>147</v>
      </c>
      <c r="J297" s="2" t="s">
        <v>1470</v>
      </c>
      <c r="K297" s="2" t="s">
        <v>148</v>
      </c>
      <c r="L297" s="2" t="s">
        <v>149</v>
      </c>
      <c r="M297" s="2" t="s">
        <v>262</v>
      </c>
      <c r="N297" s="2" t="s">
        <v>150</v>
      </c>
      <c r="O297" s="2" t="s">
        <v>268</v>
      </c>
      <c r="P297" s="2" t="s">
        <v>269</v>
      </c>
      <c r="Q297" s="2" t="s">
        <v>261</v>
      </c>
      <c r="R297" s="2" t="s">
        <v>143</v>
      </c>
      <c r="S297" s="2" t="s">
        <v>453</v>
      </c>
      <c r="T297" s="2" t="s">
        <v>454</v>
      </c>
      <c r="U297" s="2" t="s">
        <v>151</v>
      </c>
      <c r="V297" s="2" t="s">
        <v>273</v>
      </c>
      <c r="W297" s="2" t="s">
        <v>273</v>
      </c>
      <c r="X297" s="2" t="s">
        <v>274</v>
      </c>
      <c r="Y297" s="2" t="s">
        <v>275</v>
      </c>
      <c r="Z297" s="2" t="s">
        <v>276</v>
      </c>
      <c r="AA297" s="2" t="s">
        <v>152</v>
      </c>
      <c r="AB297" s="2" t="s">
        <v>152</v>
      </c>
      <c r="AC297" s="2" t="s">
        <v>437</v>
      </c>
      <c r="AD297" s="2" t="s">
        <v>153</v>
      </c>
      <c r="AE297" s="2" t="s">
        <v>2659</v>
      </c>
      <c r="AF297" s="2" t="s">
        <v>154</v>
      </c>
      <c r="AG297" s="2" t="s">
        <v>3748</v>
      </c>
      <c r="AH297" s="2" t="s">
        <v>273</v>
      </c>
      <c r="AI297" s="2" t="s">
        <v>437</v>
      </c>
      <c r="AJ297" s="2" t="s">
        <v>273</v>
      </c>
      <c r="AK297" s="2" t="s">
        <v>273</v>
      </c>
      <c r="AL297" s="2" t="s">
        <v>273</v>
      </c>
      <c r="AM297" s="2" t="s">
        <v>437</v>
      </c>
      <c r="AN297" s="2" t="s">
        <v>278</v>
      </c>
      <c r="AO297" s="2" t="s">
        <v>273</v>
      </c>
      <c r="AP297" s="2" t="s">
        <v>273</v>
      </c>
      <c r="AQ297" s="2" t="s">
        <v>273</v>
      </c>
      <c r="AR297" s="3">
        <v>33.892299999999999</v>
      </c>
      <c r="AS297" s="3">
        <v>118.291</v>
      </c>
      <c r="AT297" s="2" t="s">
        <v>280</v>
      </c>
      <c r="AU297" s="2" t="s">
        <v>281</v>
      </c>
      <c r="AV297" s="2" t="s">
        <v>3839</v>
      </c>
      <c r="AW297" s="2" t="s">
        <v>3840</v>
      </c>
      <c r="AX297" s="2" t="s">
        <v>139</v>
      </c>
      <c r="AY297" s="2" t="s">
        <v>140</v>
      </c>
      <c r="AZ297" s="2" t="s">
        <v>155</v>
      </c>
      <c r="BA297" s="3">
        <v>400</v>
      </c>
      <c r="BB297" s="3">
        <v>350</v>
      </c>
      <c r="BC297" s="3">
        <v>2080</v>
      </c>
      <c r="BD297" s="2" t="s">
        <v>287</v>
      </c>
      <c r="BE297" s="2" t="s">
        <v>288</v>
      </c>
      <c r="BF297" s="2" t="s">
        <v>289</v>
      </c>
      <c r="BG297" s="2" t="s">
        <v>290</v>
      </c>
      <c r="BH297" s="2" t="s">
        <v>278</v>
      </c>
      <c r="BI297" s="3">
        <v>80</v>
      </c>
      <c r="BJ297" s="3">
        <v>33022</v>
      </c>
      <c r="BK297" s="3">
        <v>0</v>
      </c>
      <c r="BL297" s="3">
        <v>0</v>
      </c>
      <c r="BM297" s="3">
        <v>0</v>
      </c>
      <c r="BN297" s="3">
        <v>4416</v>
      </c>
      <c r="BO297" s="3">
        <v>2123</v>
      </c>
      <c r="BP297" s="3">
        <v>8.8700000000000001E-2</v>
      </c>
      <c r="BQ297" s="2" t="s">
        <v>278</v>
      </c>
      <c r="BR297" s="3">
        <v>0</v>
      </c>
      <c r="BS297" s="3">
        <v>0</v>
      </c>
      <c r="BT297" s="2" t="s">
        <v>278</v>
      </c>
      <c r="BU297" s="3">
        <v>0</v>
      </c>
      <c r="BV297" s="3">
        <v>0</v>
      </c>
      <c r="BW297" s="3">
        <v>0</v>
      </c>
      <c r="BX297" s="3">
        <v>0</v>
      </c>
      <c r="BY297" s="3">
        <v>0</v>
      </c>
      <c r="BZ297" s="3">
        <v>9638.4</v>
      </c>
      <c r="CA297" s="3">
        <v>0</v>
      </c>
      <c r="CB297" s="3">
        <v>9638.4</v>
      </c>
      <c r="CC297" s="3">
        <v>9.6379999999999999</v>
      </c>
      <c r="CD297" s="3">
        <v>2.5999999999999999E-2</v>
      </c>
      <c r="CE297" s="3">
        <v>0</v>
      </c>
      <c r="CF297" s="3">
        <v>0</v>
      </c>
      <c r="CG297" s="3">
        <v>0</v>
      </c>
      <c r="CH297" s="3">
        <v>0</v>
      </c>
      <c r="CI297" s="3">
        <v>9638.4</v>
      </c>
      <c r="CJ297" s="2" t="s">
        <v>278</v>
      </c>
      <c r="CK297" s="2" t="s">
        <v>273</v>
      </c>
      <c r="CL297" s="2" t="s">
        <v>291</v>
      </c>
    </row>
    <row r="298" spans="1:90" hidden="1" x14ac:dyDescent="0.2">
      <c r="A298" s="2" t="s">
        <v>156</v>
      </c>
      <c r="B298" s="2" t="s">
        <v>157</v>
      </c>
      <c r="C298" s="2" t="s">
        <v>158</v>
      </c>
      <c r="D298" s="2" t="s">
        <v>159</v>
      </c>
      <c r="E298" s="2" t="s">
        <v>775</v>
      </c>
      <c r="F298" s="2" t="s">
        <v>262</v>
      </c>
      <c r="G298" s="2" t="s">
        <v>160</v>
      </c>
      <c r="H298" s="2" t="s">
        <v>382</v>
      </c>
      <c r="I298" s="2" t="s">
        <v>161</v>
      </c>
      <c r="J298" s="2" t="s">
        <v>889</v>
      </c>
      <c r="K298" s="2" t="s">
        <v>775</v>
      </c>
      <c r="L298" s="2" t="s">
        <v>159</v>
      </c>
      <c r="M298" s="2" t="s">
        <v>262</v>
      </c>
      <c r="N298" s="2" t="s">
        <v>162</v>
      </c>
      <c r="O298" s="2" t="s">
        <v>268</v>
      </c>
      <c r="P298" s="2" t="s">
        <v>269</v>
      </c>
      <c r="Q298" s="2" t="s">
        <v>261</v>
      </c>
      <c r="R298" s="2" t="s">
        <v>163</v>
      </c>
      <c r="S298" s="2" t="s">
        <v>453</v>
      </c>
      <c r="T298" s="2" t="s">
        <v>454</v>
      </c>
      <c r="U298" s="2" t="s">
        <v>164</v>
      </c>
      <c r="V298" s="2" t="s">
        <v>273</v>
      </c>
      <c r="W298" s="2" t="s">
        <v>273</v>
      </c>
      <c r="X298" s="2" t="s">
        <v>274</v>
      </c>
      <c r="Y298" s="2" t="s">
        <v>275</v>
      </c>
      <c r="Z298" s="2" t="s">
        <v>276</v>
      </c>
      <c r="AA298" s="2" t="s">
        <v>165</v>
      </c>
      <c r="AB298" s="2" t="s">
        <v>166</v>
      </c>
      <c r="AC298" s="2" t="s">
        <v>278</v>
      </c>
      <c r="AD298" s="2" t="s">
        <v>273</v>
      </c>
      <c r="AE298" s="2" t="s">
        <v>273</v>
      </c>
      <c r="AF298" s="2" t="s">
        <v>279</v>
      </c>
      <c r="AG298" s="2" t="s">
        <v>273</v>
      </c>
      <c r="AH298" s="2" t="s">
        <v>273</v>
      </c>
      <c r="AI298" s="2" t="s">
        <v>273</v>
      </c>
      <c r="AJ298" s="2" t="s">
        <v>273</v>
      </c>
      <c r="AK298" s="2" t="s">
        <v>273</v>
      </c>
      <c r="AL298" s="2" t="s">
        <v>273</v>
      </c>
      <c r="AM298" s="2" t="s">
        <v>273</v>
      </c>
      <c r="AN298" s="2" t="s">
        <v>278</v>
      </c>
      <c r="AO298" s="2" t="s">
        <v>273</v>
      </c>
      <c r="AP298" s="2" t="s">
        <v>273</v>
      </c>
      <c r="AQ298" s="2" t="s">
        <v>273</v>
      </c>
      <c r="AR298" s="3">
        <v>34.085700000000003</v>
      </c>
      <c r="AS298" s="3">
        <v>118.051</v>
      </c>
      <c r="AT298" s="2" t="s">
        <v>280</v>
      </c>
      <c r="AU298" s="2" t="s">
        <v>281</v>
      </c>
      <c r="AV298" s="2" t="s">
        <v>3839</v>
      </c>
      <c r="AW298" s="2" t="s">
        <v>3840</v>
      </c>
      <c r="AX298" s="2" t="s">
        <v>139</v>
      </c>
      <c r="AY298" s="2" t="s">
        <v>140</v>
      </c>
      <c r="AZ298" s="2" t="s">
        <v>3927</v>
      </c>
      <c r="BA298" s="3">
        <v>138</v>
      </c>
      <c r="BB298" s="3">
        <v>110</v>
      </c>
      <c r="BC298" s="3">
        <v>2295</v>
      </c>
      <c r="BD298" s="2" t="s">
        <v>287</v>
      </c>
      <c r="BE298" s="2" t="s">
        <v>288</v>
      </c>
      <c r="BF298" s="2" t="s">
        <v>289</v>
      </c>
      <c r="BG298" s="2" t="s">
        <v>290</v>
      </c>
      <c r="BH298" s="2" t="s">
        <v>278</v>
      </c>
      <c r="BI298" s="3">
        <v>30</v>
      </c>
      <c r="BJ298" s="3">
        <v>11511</v>
      </c>
      <c r="BK298" s="3">
        <v>0</v>
      </c>
      <c r="BL298" s="3">
        <v>0</v>
      </c>
      <c r="BM298" s="3">
        <v>0</v>
      </c>
      <c r="BN298" s="3">
        <v>802.66700000000003</v>
      </c>
      <c r="BO298" s="3">
        <v>349</v>
      </c>
      <c r="BP298" s="3">
        <v>9.0999999999999998E-2</v>
      </c>
      <c r="BQ298" s="2" t="s">
        <v>278</v>
      </c>
      <c r="BR298" s="3">
        <v>0</v>
      </c>
      <c r="BS298" s="3">
        <v>0</v>
      </c>
      <c r="BT298" s="2" t="s">
        <v>278</v>
      </c>
      <c r="BU298" s="3">
        <v>0</v>
      </c>
      <c r="BV298" s="3">
        <v>0</v>
      </c>
      <c r="BW298" s="3">
        <v>0</v>
      </c>
      <c r="BX298" s="3">
        <v>0</v>
      </c>
      <c r="BY298" s="3">
        <v>0</v>
      </c>
      <c r="BZ298" s="3">
        <v>27522.9</v>
      </c>
      <c r="CA298" s="3">
        <v>0</v>
      </c>
      <c r="CB298" s="3">
        <v>27522.9</v>
      </c>
      <c r="CC298" s="3">
        <v>27.523</v>
      </c>
      <c r="CD298" s="3">
        <v>7.4999999999999997E-2</v>
      </c>
      <c r="CE298" s="3">
        <v>0</v>
      </c>
      <c r="CF298" s="3">
        <v>0</v>
      </c>
      <c r="CG298" s="3">
        <v>0</v>
      </c>
      <c r="CH298" s="3">
        <v>0</v>
      </c>
      <c r="CI298" s="3">
        <v>27522.9</v>
      </c>
      <c r="CJ298" s="2" t="s">
        <v>278</v>
      </c>
      <c r="CK298" s="2" t="s">
        <v>273</v>
      </c>
      <c r="CL298" s="2" t="s">
        <v>291</v>
      </c>
    </row>
    <row r="299" spans="1:90" hidden="1" x14ac:dyDescent="0.2">
      <c r="A299" s="2" t="s">
        <v>3928</v>
      </c>
      <c r="B299" s="2" t="s">
        <v>3929</v>
      </c>
      <c r="C299" s="2" t="s">
        <v>3930</v>
      </c>
      <c r="D299" s="2" t="s">
        <v>3931</v>
      </c>
      <c r="E299" s="2" t="s">
        <v>3932</v>
      </c>
      <c r="F299" s="2" t="s">
        <v>262</v>
      </c>
      <c r="G299" s="2" t="s">
        <v>3933</v>
      </c>
      <c r="H299" s="2" t="s">
        <v>599</v>
      </c>
      <c r="I299" s="2" t="s">
        <v>3934</v>
      </c>
      <c r="J299" s="2" t="s">
        <v>1470</v>
      </c>
      <c r="K299" s="2" t="s">
        <v>3932</v>
      </c>
      <c r="L299" s="2" t="s">
        <v>3935</v>
      </c>
      <c r="M299" s="2" t="s">
        <v>262</v>
      </c>
      <c r="N299" s="2" t="s">
        <v>3936</v>
      </c>
      <c r="O299" s="2" t="s">
        <v>268</v>
      </c>
      <c r="P299" s="2" t="s">
        <v>269</v>
      </c>
      <c r="Q299" s="2" t="s">
        <v>261</v>
      </c>
      <c r="R299" s="2" t="s">
        <v>3929</v>
      </c>
      <c r="S299" s="2" t="s">
        <v>453</v>
      </c>
      <c r="T299" s="2" t="s">
        <v>454</v>
      </c>
      <c r="U299" s="2" t="s">
        <v>3937</v>
      </c>
      <c r="V299" s="2" t="s">
        <v>273</v>
      </c>
      <c r="W299" s="2" t="s">
        <v>273</v>
      </c>
      <c r="X299" s="2" t="s">
        <v>274</v>
      </c>
      <c r="Y299" s="2" t="s">
        <v>275</v>
      </c>
      <c r="Z299" s="2" t="s">
        <v>276</v>
      </c>
      <c r="AA299" s="2" t="s">
        <v>3938</v>
      </c>
      <c r="AB299" s="2" t="s">
        <v>3938</v>
      </c>
      <c r="AC299" s="2" t="s">
        <v>278</v>
      </c>
      <c r="AD299" s="2" t="s">
        <v>273</v>
      </c>
      <c r="AE299" s="2" t="s">
        <v>273</v>
      </c>
      <c r="AF299" s="2" t="s">
        <v>279</v>
      </c>
      <c r="AG299" s="2" t="s">
        <v>273</v>
      </c>
      <c r="AH299" s="2" t="s">
        <v>273</v>
      </c>
      <c r="AI299" s="2" t="s">
        <v>273</v>
      </c>
      <c r="AJ299" s="2" t="s">
        <v>273</v>
      </c>
      <c r="AK299" s="2" t="s">
        <v>273</v>
      </c>
      <c r="AL299" s="2" t="s">
        <v>273</v>
      </c>
      <c r="AM299" s="2" t="s">
        <v>273</v>
      </c>
      <c r="AN299" s="2" t="s">
        <v>278</v>
      </c>
      <c r="AO299" s="2" t="s">
        <v>273</v>
      </c>
      <c r="AP299" s="2" t="s">
        <v>273</v>
      </c>
      <c r="AQ299" s="2" t="s">
        <v>273</v>
      </c>
      <c r="AR299" s="3">
        <v>33.894399999999997</v>
      </c>
      <c r="AS299" s="3">
        <v>118.369</v>
      </c>
      <c r="AT299" s="2" t="s">
        <v>280</v>
      </c>
      <c r="AU299" s="2" t="s">
        <v>281</v>
      </c>
      <c r="AV299" s="2" t="s">
        <v>3839</v>
      </c>
      <c r="AW299" s="2" t="s">
        <v>3840</v>
      </c>
      <c r="AX299" s="2" t="s">
        <v>139</v>
      </c>
      <c r="AY299" s="2" t="s">
        <v>140</v>
      </c>
      <c r="AZ299" s="2" t="s">
        <v>3939</v>
      </c>
      <c r="BA299" s="3">
        <v>750</v>
      </c>
      <c r="BB299" s="3">
        <v>700</v>
      </c>
      <c r="BC299" s="3">
        <v>2080</v>
      </c>
      <c r="BD299" s="2" t="s">
        <v>287</v>
      </c>
      <c r="BE299" s="2" t="s">
        <v>288</v>
      </c>
      <c r="BF299" s="2" t="s">
        <v>289</v>
      </c>
      <c r="BG299" s="2" t="s">
        <v>290</v>
      </c>
      <c r="BH299" s="2" t="s">
        <v>278</v>
      </c>
      <c r="BI299" s="3">
        <v>80</v>
      </c>
      <c r="BJ299" s="3">
        <v>75056</v>
      </c>
      <c r="BK299" s="3">
        <v>16500</v>
      </c>
      <c r="BL299" s="3">
        <v>313</v>
      </c>
      <c r="BM299" s="3">
        <v>62</v>
      </c>
      <c r="BN299" s="3">
        <v>9629</v>
      </c>
      <c r="BO299" s="3">
        <v>4629</v>
      </c>
      <c r="BP299" s="3">
        <v>8.77E-2</v>
      </c>
      <c r="BQ299" s="2" t="s">
        <v>278</v>
      </c>
      <c r="BR299" s="3">
        <v>0</v>
      </c>
      <c r="BS299" s="3">
        <v>0</v>
      </c>
      <c r="BT299" s="2" t="s">
        <v>278</v>
      </c>
      <c r="BU299" s="3">
        <v>1</v>
      </c>
      <c r="BV299" s="3">
        <v>1</v>
      </c>
      <c r="BW299" s="3">
        <v>17000</v>
      </c>
      <c r="BX299" s="3">
        <v>17000</v>
      </c>
      <c r="BY299" s="3">
        <v>42935.8</v>
      </c>
      <c r="BZ299" s="3">
        <v>23119.3</v>
      </c>
      <c r="CA299" s="3">
        <v>0</v>
      </c>
      <c r="CB299" s="3">
        <v>66055</v>
      </c>
      <c r="CC299" s="3">
        <v>66.05</v>
      </c>
      <c r="CD299" s="3">
        <v>0.18</v>
      </c>
      <c r="CE299" s="3">
        <v>0</v>
      </c>
      <c r="CF299" s="3">
        <v>0</v>
      </c>
      <c r="CG299" s="3">
        <v>0</v>
      </c>
      <c r="CH299" s="3">
        <v>0</v>
      </c>
      <c r="CI299" s="3">
        <v>66055</v>
      </c>
      <c r="CJ299" s="2" t="s">
        <v>278</v>
      </c>
      <c r="CK299" s="2" t="s">
        <v>273</v>
      </c>
      <c r="CL299" s="2" t="s">
        <v>291</v>
      </c>
    </row>
    <row r="300" spans="1:90" hidden="1" x14ac:dyDescent="0.2">
      <c r="A300" s="2" t="s">
        <v>3940</v>
      </c>
      <c r="B300" s="2" t="s">
        <v>3941</v>
      </c>
      <c r="C300" s="2" t="s">
        <v>3942</v>
      </c>
      <c r="D300" s="2" t="s">
        <v>3943</v>
      </c>
      <c r="E300" s="2" t="s">
        <v>261</v>
      </c>
      <c r="F300" s="2" t="s">
        <v>262</v>
      </c>
      <c r="G300" s="2" t="s">
        <v>3944</v>
      </c>
      <c r="H300" s="2" t="s">
        <v>264</v>
      </c>
      <c r="I300" s="2" t="s">
        <v>3945</v>
      </c>
      <c r="J300" s="2" t="s">
        <v>819</v>
      </c>
      <c r="K300" s="2" t="s">
        <v>261</v>
      </c>
      <c r="L300" s="2" t="s">
        <v>3943</v>
      </c>
      <c r="M300" s="2" t="s">
        <v>262</v>
      </c>
      <c r="N300" s="2" t="s">
        <v>317</v>
      </c>
      <c r="O300" s="2" t="s">
        <v>268</v>
      </c>
      <c r="P300" s="2" t="s">
        <v>269</v>
      </c>
      <c r="Q300" s="2" t="s">
        <v>261</v>
      </c>
      <c r="R300" s="2" t="s">
        <v>3941</v>
      </c>
      <c r="S300" s="2" t="s">
        <v>453</v>
      </c>
      <c r="T300" s="2" t="s">
        <v>454</v>
      </c>
      <c r="U300" s="2" t="s">
        <v>3946</v>
      </c>
      <c r="V300" s="2" t="s">
        <v>3947</v>
      </c>
      <c r="W300" s="2" t="s">
        <v>273</v>
      </c>
      <c r="X300" s="2" t="s">
        <v>274</v>
      </c>
      <c r="Y300" s="2" t="s">
        <v>275</v>
      </c>
      <c r="Z300" s="2" t="s">
        <v>276</v>
      </c>
      <c r="AA300" s="2" t="s">
        <v>3948</v>
      </c>
      <c r="AB300" s="2" t="s">
        <v>3948</v>
      </c>
      <c r="AC300" s="2" t="s">
        <v>278</v>
      </c>
      <c r="AD300" s="2" t="s">
        <v>273</v>
      </c>
      <c r="AE300" s="2" t="s">
        <v>273</v>
      </c>
      <c r="AF300" s="2" t="s">
        <v>279</v>
      </c>
      <c r="AG300" s="2" t="s">
        <v>273</v>
      </c>
      <c r="AH300" s="2" t="s">
        <v>273</v>
      </c>
      <c r="AI300" s="2" t="s">
        <v>273</v>
      </c>
      <c r="AJ300" s="2" t="s">
        <v>273</v>
      </c>
      <c r="AK300" s="2" t="s">
        <v>273</v>
      </c>
      <c r="AL300" s="2" t="s">
        <v>273</v>
      </c>
      <c r="AM300" s="2" t="s">
        <v>273</v>
      </c>
      <c r="AN300" s="2" t="s">
        <v>278</v>
      </c>
      <c r="AO300" s="2" t="s">
        <v>273</v>
      </c>
      <c r="AP300" s="2" t="s">
        <v>273</v>
      </c>
      <c r="AQ300" s="2" t="s">
        <v>273</v>
      </c>
      <c r="AR300" s="3">
        <v>34.000100000000003</v>
      </c>
      <c r="AS300" s="3">
        <v>118.223</v>
      </c>
      <c r="AT300" s="2" t="s">
        <v>280</v>
      </c>
      <c r="AU300" s="2" t="s">
        <v>281</v>
      </c>
      <c r="AV300" s="2" t="s">
        <v>3839</v>
      </c>
      <c r="AW300" s="2" t="s">
        <v>3840</v>
      </c>
      <c r="AX300" s="2" t="s">
        <v>139</v>
      </c>
      <c r="AY300" s="2" t="s">
        <v>140</v>
      </c>
      <c r="AZ300" s="2" t="s">
        <v>141</v>
      </c>
      <c r="BA300" s="3">
        <v>300</v>
      </c>
      <c r="BB300" s="3">
        <v>247</v>
      </c>
      <c r="BC300" s="3">
        <v>4160</v>
      </c>
      <c r="BD300" s="2" t="s">
        <v>287</v>
      </c>
      <c r="BE300" s="2" t="s">
        <v>288</v>
      </c>
      <c r="BF300" s="2" t="s">
        <v>289</v>
      </c>
      <c r="BG300" s="2" t="s">
        <v>290</v>
      </c>
      <c r="BH300" s="2" t="s">
        <v>278</v>
      </c>
      <c r="BI300" s="3">
        <v>80</v>
      </c>
      <c r="BJ300" s="3">
        <v>26382</v>
      </c>
      <c r="BK300" s="3">
        <v>0</v>
      </c>
      <c r="BL300" s="3">
        <v>0</v>
      </c>
      <c r="BM300" s="3">
        <v>0</v>
      </c>
      <c r="BN300" s="3">
        <v>1175.03</v>
      </c>
      <c r="BO300" s="3">
        <v>282</v>
      </c>
      <c r="BP300" s="3">
        <v>9.0499999999999997E-2</v>
      </c>
      <c r="BQ300" s="2" t="s">
        <v>278</v>
      </c>
      <c r="BR300" s="3">
        <v>0</v>
      </c>
      <c r="BS300" s="3">
        <v>0</v>
      </c>
      <c r="BT300" s="2" t="s">
        <v>278</v>
      </c>
      <c r="BU300" s="3">
        <v>0</v>
      </c>
      <c r="BV300" s="3">
        <v>0</v>
      </c>
      <c r="BW300" s="3">
        <v>0</v>
      </c>
      <c r="BX300" s="3">
        <v>0</v>
      </c>
      <c r="BY300" s="3">
        <v>0</v>
      </c>
      <c r="BZ300" s="3">
        <v>24220.799999999999</v>
      </c>
      <c r="CA300" s="3">
        <v>0</v>
      </c>
      <c r="CB300" s="3">
        <v>24220.799999999999</v>
      </c>
      <c r="CC300" s="3">
        <v>24.221</v>
      </c>
      <c r="CD300" s="3">
        <v>6.6000000000000003E-2</v>
      </c>
      <c r="CE300" s="3">
        <v>0</v>
      </c>
      <c r="CF300" s="3">
        <v>0</v>
      </c>
      <c r="CG300" s="3">
        <v>0</v>
      </c>
      <c r="CH300" s="3">
        <v>0</v>
      </c>
      <c r="CI300" s="3">
        <v>24220.799999999999</v>
      </c>
      <c r="CJ300" s="2" t="s">
        <v>278</v>
      </c>
      <c r="CK300" s="2" t="s">
        <v>273</v>
      </c>
      <c r="CL300" s="2" t="s">
        <v>291</v>
      </c>
    </row>
    <row r="301" spans="1:90" hidden="1" x14ac:dyDescent="0.2">
      <c r="A301" s="2" t="s">
        <v>3949</v>
      </c>
      <c r="B301" s="2" t="s">
        <v>3950</v>
      </c>
      <c r="C301" s="2" t="s">
        <v>273</v>
      </c>
      <c r="D301" s="2" t="s">
        <v>3951</v>
      </c>
      <c r="E301" s="2" t="s">
        <v>261</v>
      </c>
      <c r="F301" s="2" t="s">
        <v>262</v>
      </c>
      <c r="G301" s="2" t="s">
        <v>3952</v>
      </c>
      <c r="H301" s="2" t="s">
        <v>264</v>
      </c>
      <c r="I301" s="2" t="s">
        <v>3953</v>
      </c>
      <c r="J301" s="2" t="s">
        <v>819</v>
      </c>
      <c r="K301" s="2" t="s">
        <v>261</v>
      </c>
      <c r="L301" s="2" t="s">
        <v>3951</v>
      </c>
      <c r="M301" s="2" t="s">
        <v>262</v>
      </c>
      <c r="N301" s="2" t="s">
        <v>317</v>
      </c>
      <c r="O301" s="2" t="s">
        <v>268</v>
      </c>
      <c r="P301" s="2" t="s">
        <v>269</v>
      </c>
      <c r="Q301" s="2" t="s">
        <v>261</v>
      </c>
      <c r="R301" s="2" t="s">
        <v>3954</v>
      </c>
      <c r="S301" s="2" t="s">
        <v>318</v>
      </c>
      <c r="T301" s="2" t="s">
        <v>319</v>
      </c>
      <c r="U301" s="2" t="s">
        <v>3955</v>
      </c>
      <c r="V301" s="2" t="s">
        <v>3956</v>
      </c>
      <c r="W301" s="2" t="s">
        <v>273</v>
      </c>
      <c r="X301" s="2" t="s">
        <v>274</v>
      </c>
      <c r="Y301" s="2" t="s">
        <v>275</v>
      </c>
      <c r="Z301" s="2" t="s">
        <v>276</v>
      </c>
      <c r="AA301" s="2" t="s">
        <v>3957</v>
      </c>
      <c r="AB301" s="2" t="s">
        <v>3958</v>
      </c>
      <c r="AC301" s="2" t="s">
        <v>278</v>
      </c>
      <c r="AD301" s="2" t="s">
        <v>273</v>
      </c>
      <c r="AE301" s="2" t="s">
        <v>273</v>
      </c>
      <c r="AF301" s="2" t="s">
        <v>279</v>
      </c>
      <c r="AG301" s="2" t="s">
        <v>273</v>
      </c>
      <c r="AH301" s="2" t="s">
        <v>273</v>
      </c>
      <c r="AI301" s="2" t="s">
        <v>273</v>
      </c>
      <c r="AJ301" s="2" t="s">
        <v>273</v>
      </c>
      <c r="AK301" s="2" t="s">
        <v>273</v>
      </c>
      <c r="AL301" s="2" t="s">
        <v>273</v>
      </c>
      <c r="AM301" s="2" t="s">
        <v>273</v>
      </c>
      <c r="AN301" s="2" t="s">
        <v>278</v>
      </c>
      <c r="AO301" s="2" t="s">
        <v>273</v>
      </c>
      <c r="AP301" s="2" t="s">
        <v>273</v>
      </c>
      <c r="AQ301" s="2" t="s">
        <v>273</v>
      </c>
      <c r="AR301" s="3">
        <v>34.0015</v>
      </c>
      <c r="AS301" s="3">
        <v>118.238</v>
      </c>
      <c r="AT301" s="2" t="s">
        <v>280</v>
      </c>
      <c r="AU301" s="2" t="s">
        <v>281</v>
      </c>
      <c r="AV301" s="2" t="s">
        <v>3839</v>
      </c>
      <c r="AW301" s="2" t="s">
        <v>3840</v>
      </c>
      <c r="AX301" s="2" t="s">
        <v>139</v>
      </c>
      <c r="AY301" s="2" t="s">
        <v>140</v>
      </c>
      <c r="AZ301" s="2" t="s">
        <v>3959</v>
      </c>
      <c r="BA301" s="3">
        <v>380</v>
      </c>
      <c r="BB301" s="3">
        <v>300</v>
      </c>
      <c r="BC301" s="3">
        <v>4160</v>
      </c>
      <c r="BD301" s="2" t="s">
        <v>741</v>
      </c>
      <c r="BE301" s="2" t="s">
        <v>742</v>
      </c>
      <c r="BF301" s="2" t="s">
        <v>289</v>
      </c>
      <c r="BG301" s="2" t="s">
        <v>290</v>
      </c>
      <c r="BH301" s="2" t="s">
        <v>278</v>
      </c>
      <c r="BI301" s="3">
        <v>80</v>
      </c>
      <c r="BJ301" s="3">
        <v>35381</v>
      </c>
      <c r="BK301" s="3">
        <v>0</v>
      </c>
      <c r="BL301" s="3">
        <v>0</v>
      </c>
      <c r="BM301" s="3">
        <v>0</v>
      </c>
      <c r="BN301" s="3">
        <v>1150.69</v>
      </c>
      <c r="BO301" s="3">
        <v>276</v>
      </c>
      <c r="BP301" s="3">
        <v>8.1600000000000006E-2</v>
      </c>
      <c r="BQ301" s="2" t="s">
        <v>278</v>
      </c>
      <c r="BR301" s="3">
        <v>0</v>
      </c>
      <c r="BS301" s="3">
        <v>0</v>
      </c>
      <c r="BT301" s="2" t="s">
        <v>278</v>
      </c>
      <c r="BU301" s="3">
        <v>0</v>
      </c>
      <c r="BV301" s="3">
        <v>0</v>
      </c>
      <c r="BW301" s="3">
        <v>0</v>
      </c>
      <c r="BX301" s="3">
        <v>0</v>
      </c>
      <c r="BY301" s="3">
        <v>0</v>
      </c>
      <c r="BZ301" s="3">
        <v>15704.2</v>
      </c>
      <c r="CA301" s="3">
        <v>0</v>
      </c>
      <c r="CB301" s="3">
        <v>15704.3</v>
      </c>
      <c r="CC301" s="3">
        <v>15.704000000000001</v>
      </c>
      <c r="CD301" s="3">
        <v>4.2999999999999997E-2</v>
      </c>
      <c r="CE301" s="3">
        <v>0</v>
      </c>
      <c r="CF301" s="3">
        <v>0</v>
      </c>
      <c r="CG301" s="3">
        <v>0</v>
      </c>
      <c r="CH301" s="3">
        <v>0</v>
      </c>
      <c r="CI301" s="3">
        <v>15704.2</v>
      </c>
      <c r="CJ301" s="2" t="s">
        <v>278</v>
      </c>
      <c r="CK301" s="2" t="s">
        <v>273</v>
      </c>
      <c r="CL301" s="2" t="s">
        <v>291</v>
      </c>
    </row>
    <row r="302" spans="1:90" hidden="1" x14ac:dyDescent="0.2">
      <c r="A302" s="2" t="s">
        <v>3960</v>
      </c>
      <c r="B302" s="2" t="s">
        <v>3961</v>
      </c>
      <c r="C302" s="2" t="s">
        <v>3962</v>
      </c>
      <c r="D302" s="2" t="s">
        <v>3963</v>
      </c>
      <c r="E302" s="2" t="s">
        <v>597</v>
      </c>
      <c r="F302" s="2" t="s">
        <v>262</v>
      </c>
      <c r="G302" s="2" t="s">
        <v>3964</v>
      </c>
      <c r="H302" s="2" t="s">
        <v>599</v>
      </c>
      <c r="I302" s="2" t="s">
        <v>3965</v>
      </c>
      <c r="J302" s="2" t="s">
        <v>819</v>
      </c>
      <c r="K302" s="2" t="s">
        <v>597</v>
      </c>
      <c r="L302" s="2" t="s">
        <v>3966</v>
      </c>
      <c r="M302" s="2" t="s">
        <v>262</v>
      </c>
      <c r="N302" s="2" t="s">
        <v>602</v>
      </c>
      <c r="O302" s="2" t="s">
        <v>268</v>
      </c>
      <c r="P302" s="2" t="s">
        <v>269</v>
      </c>
      <c r="Q302" s="2" t="s">
        <v>261</v>
      </c>
      <c r="R302" s="2" t="s">
        <v>3961</v>
      </c>
      <c r="S302" s="2" t="s">
        <v>318</v>
      </c>
      <c r="T302" s="2" t="s">
        <v>319</v>
      </c>
      <c r="U302" s="2" t="s">
        <v>3967</v>
      </c>
      <c r="V302" s="2" t="s">
        <v>3968</v>
      </c>
      <c r="W302" s="2" t="s">
        <v>273</v>
      </c>
      <c r="X302" s="2" t="s">
        <v>274</v>
      </c>
      <c r="Y302" s="2" t="s">
        <v>275</v>
      </c>
      <c r="Z302" s="2" t="s">
        <v>276</v>
      </c>
      <c r="AA302" s="2" t="s">
        <v>3969</v>
      </c>
      <c r="AB302" s="2" t="s">
        <v>3969</v>
      </c>
      <c r="AC302" s="2" t="s">
        <v>437</v>
      </c>
      <c r="AD302" s="2" t="s">
        <v>3970</v>
      </c>
      <c r="AE302" s="2" t="s">
        <v>319</v>
      </c>
      <c r="AF302" s="2" t="s">
        <v>3971</v>
      </c>
      <c r="AG302" s="2" t="s">
        <v>3748</v>
      </c>
      <c r="AH302" s="2" t="s">
        <v>273</v>
      </c>
      <c r="AI302" s="2" t="s">
        <v>437</v>
      </c>
      <c r="AJ302" s="2" t="s">
        <v>273</v>
      </c>
      <c r="AK302" s="2" t="s">
        <v>273</v>
      </c>
      <c r="AL302" s="2" t="s">
        <v>273</v>
      </c>
      <c r="AM302" s="2" t="s">
        <v>437</v>
      </c>
      <c r="AN302" s="2" t="s">
        <v>278</v>
      </c>
      <c r="AO302" s="2" t="s">
        <v>273</v>
      </c>
      <c r="AP302" s="2" t="s">
        <v>273</v>
      </c>
      <c r="AQ302" s="2" t="s">
        <v>273</v>
      </c>
      <c r="AR302" s="3">
        <v>33.949599999999997</v>
      </c>
      <c r="AS302" s="3">
        <v>118.181</v>
      </c>
      <c r="AT302" s="2" t="s">
        <v>280</v>
      </c>
      <c r="AU302" s="2" t="s">
        <v>281</v>
      </c>
      <c r="AV302" s="2" t="s">
        <v>3839</v>
      </c>
      <c r="AW302" s="2" t="s">
        <v>3840</v>
      </c>
      <c r="AX302" s="2" t="s">
        <v>139</v>
      </c>
      <c r="AY302" s="2" t="s">
        <v>140</v>
      </c>
      <c r="AZ302" s="2" t="s">
        <v>3972</v>
      </c>
      <c r="BA302" s="3">
        <v>300</v>
      </c>
      <c r="BB302" s="3">
        <v>220</v>
      </c>
      <c r="BC302" s="3">
        <v>2080</v>
      </c>
      <c r="BD302" s="2" t="s">
        <v>287</v>
      </c>
      <c r="BE302" s="2" t="s">
        <v>288</v>
      </c>
      <c r="BF302" s="2" t="s">
        <v>289</v>
      </c>
      <c r="BG302" s="2" t="s">
        <v>290</v>
      </c>
      <c r="BH302" s="2" t="s">
        <v>278</v>
      </c>
      <c r="BI302" s="3">
        <v>80</v>
      </c>
      <c r="BJ302" s="3">
        <v>20915</v>
      </c>
      <c r="BK302" s="3">
        <v>5000</v>
      </c>
      <c r="BL302" s="3">
        <v>300</v>
      </c>
      <c r="BM302" s="3">
        <v>40</v>
      </c>
      <c r="BN302" s="3">
        <v>1280.49</v>
      </c>
      <c r="BO302" s="3">
        <v>615</v>
      </c>
      <c r="BP302" s="3">
        <v>9.0399999999999994E-2</v>
      </c>
      <c r="BQ302" s="2" t="s">
        <v>278</v>
      </c>
      <c r="BR302" s="3">
        <v>0</v>
      </c>
      <c r="BS302" s="3">
        <v>0</v>
      </c>
      <c r="BT302" s="2" t="s">
        <v>278</v>
      </c>
      <c r="BU302" s="3">
        <v>1</v>
      </c>
      <c r="BV302" s="3">
        <v>2</v>
      </c>
      <c r="BW302" s="3">
        <v>9600</v>
      </c>
      <c r="BX302" s="3">
        <v>4800</v>
      </c>
      <c r="BY302" s="3">
        <v>11155.5</v>
      </c>
      <c r="BZ302" s="3">
        <v>12604.5</v>
      </c>
      <c r="CA302" s="3">
        <v>0</v>
      </c>
      <c r="CB302" s="3">
        <v>23760</v>
      </c>
      <c r="CC302" s="3">
        <v>23.76</v>
      </c>
      <c r="CD302" s="3">
        <v>6.5000000000000002E-2</v>
      </c>
      <c r="CE302" s="3">
        <v>0</v>
      </c>
      <c r="CF302" s="3">
        <v>0</v>
      </c>
      <c r="CG302" s="3">
        <v>0</v>
      </c>
      <c r="CH302" s="3">
        <v>0</v>
      </c>
      <c r="CI302" s="3">
        <v>23760</v>
      </c>
      <c r="CJ302" s="2" t="s">
        <v>278</v>
      </c>
      <c r="CK302" s="2" t="s">
        <v>273</v>
      </c>
      <c r="CL302" s="2" t="s">
        <v>291</v>
      </c>
    </row>
    <row r="303" spans="1:90" hidden="1" x14ac:dyDescent="0.2">
      <c r="A303" s="2" t="s">
        <v>3973</v>
      </c>
      <c r="B303" s="2" t="s">
        <v>3974</v>
      </c>
      <c r="C303" s="2" t="s">
        <v>3975</v>
      </c>
      <c r="D303" s="2" t="s">
        <v>3976</v>
      </c>
      <c r="E303" s="2" t="s">
        <v>2642</v>
      </c>
      <c r="F303" s="2" t="s">
        <v>262</v>
      </c>
      <c r="G303" s="2" t="s">
        <v>3977</v>
      </c>
      <c r="H303" s="2" t="s">
        <v>367</v>
      </c>
      <c r="I303" s="2" t="s">
        <v>3978</v>
      </c>
      <c r="J303" s="2" t="s">
        <v>369</v>
      </c>
      <c r="K303" s="2" t="s">
        <v>2642</v>
      </c>
      <c r="L303" s="2" t="s">
        <v>3976</v>
      </c>
      <c r="M303" s="2" t="s">
        <v>262</v>
      </c>
      <c r="N303" s="2" t="s">
        <v>2645</v>
      </c>
      <c r="O303" s="2" t="s">
        <v>268</v>
      </c>
      <c r="P303" s="2" t="s">
        <v>371</v>
      </c>
      <c r="Q303" s="2" t="s">
        <v>372</v>
      </c>
      <c r="R303" s="2" t="s">
        <v>3979</v>
      </c>
      <c r="S303" s="2" t="s">
        <v>431</v>
      </c>
      <c r="T303" s="2" t="s">
        <v>432</v>
      </c>
      <c r="U303" s="2" t="s">
        <v>3980</v>
      </c>
      <c r="V303" s="2" t="s">
        <v>3981</v>
      </c>
      <c r="W303" s="2" t="s">
        <v>273</v>
      </c>
      <c r="X303" s="2" t="s">
        <v>274</v>
      </c>
      <c r="Y303" s="2" t="s">
        <v>275</v>
      </c>
      <c r="Z303" s="2" t="s">
        <v>276</v>
      </c>
      <c r="AA303" s="2" t="s">
        <v>3982</v>
      </c>
      <c r="AB303" s="2" t="s">
        <v>3983</v>
      </c>
      <c r="AC303" s="2" t="s">
        <v>278</v>
      </c>
      <c r="AD303" s="2" t="s">
        <v>273</v>
      </c>
      <c r="AE303" s="2" t="s">
        <v>273</v>
      </c>
      <c r="AF303" s="2" t="s">
        <v>279</v>
      </c>
      <c r="AG303" s="2" t="s">
        <v>273</v>
      </c>
      <c r="AH303" s="2" t="s">
        <v>273</v>
      </c>
      <c r="AI303" s="2" t="s">
        <v>273</v>
      </c>
      <c r="AJ303" s="2" t="s">
        <v>273</v>
      </c>
      <c r="AK303" s="2" t="s">
        <v>273</v>
      </c>
      <c r="AL303" s="2" t="s">
        <v>273</v>
      </c>
      <c r="AM303" s="2" t="s">
        <v>273</v>
      </c>
      <c r="AN303" s="2" t="s">
        <v>278</v>
      </c>
      <c r="AO303" s="2" t="s">
        <v>273</v>
      </c>
      <c r="AP303" s="2" t="s">
        <v>273</v>
      </c>
      <c r="AQ303" s="2" t="s">
        <v>273</v>
      </c>
      <c r="AR303" s="3">
        <v>37.705199999999998</v>
      </c>
      <c r="AS303" s="3">
        <v>122.16200000000001</v>
      </c>
      <c r="AT303" s="2" t="s">
        <v>280</v>
      </c>
      <c r="AU303" s="2" t="s">
        <v>281</v>
      </c>
      <c r="AV303" s="2" t="s">
        <v>3839</v>
      </c>
      <c r="AW303" s="2" t="s">
        <v>3840</v>
      </c>
      <c r="AX303" s="2" t="s">
        <v>3984</v>
      </c>
      <c r="AY303" s="2" t="s">
        <v>3985</v>
      </c>
      <c r="AZ303" s="2" t="s">
        <v>3986</v>
      </c>
      <c r="BA303" s="3">
        <v>125</v>
      </c>
      <c r="BB303" s="3">
        <v>100</v>
      </c>
      <c r="BC303" s="3">
        <v>4080</v>
      </c>
      <c r="BD303" s="2" t="s">
        <v>310</v>
      </c>
      <c r="BE303" s="2" t="s">
        <v>311</v>
      </c>
      <c r="BF303" s="2" t="s">
        <v>310</v>
      </c>
      <c r="BG303" s="2" t="s">
        <v>311</v>
      </c>
      <c r="BH303" s="2" t="s">
        <v>278</v>
      </c>
      <c r="BI303" s="3">
        <v>80</v>
      </c>
      <c r="BJ303" s="3">
        <v>9404</v>
      </c>
      <c r="BK303" s="3">
        <v>0</v>
      </c>
      <c r="BL303" s="3">
        <v>0</v>
      </c>
      <c r="BM303" s="3">
        <v>0</v>
      </c>
      <c r="BN303" s="3">
        <v>18827.400000000001</v>
      </c>
      <c r="BO303" s="3">
        <v>4614</v>
      </c>
      <c r="BP303" s="3">
        <v>7.8100000000000003E-2</v>
      </c>
      <c r="BQ303" s="2" t="s">
        <v>278</v>
      </c>
      <c r="BR303" s="3">
        <v>0</v>
      </c>
      <c r="BS303" s="3">
        <v>0</v>
      </c>
      <c r="BT303" s="2" t="s">
        <v>278</v>
      </c>
      <c r="BU303" s="3">
        <v>0</v>
      </c>
      <c r="BV303" s="3">
        <v>0</v>
      </c>
      <c r="BW303" s="3">
        <v>0</v>
      </c>
      <c r="BX303" s="3">
        <v>0</v>
      </c>
      <c r="BY303" s="3">
        <v>0</v>
      </c>
      <c r="BZ303" s="3">
        <v>69600</v>
      </c>
      <c r="CA303" s="3">
        <v>0</v>
      </c>
      <c r="CB303" s="3">
        <v>69600</v>
      </c>
      <c r="CC303" s="3">
        <v>69.599999999999994</v>
      </c>
      <c r="CD303" s="3">
        <v>0.191</v>
      </c>
      <c r="CE303" s="3">
        <v>0</v>
      </c>
      <c r="CF303" s="3">
        <v>0</v>
      </c>
      <c r="CG303" s="3">
        <v>0</v>
      </c>
      <c r="CH303" s="3">
        <v>0</v>
      </c>
      <c r="CI303" s="3">
        <v>69600</v>
      </c>
      <c r="CJ303" s="2" t="s">
        <v>278</v>
      </c>
      <c r="CK303" s="2" t="s">
        <v>273</v>
      </c>
      <c r="CL303" s="2" t="s">
        <v>291</v>
      </c>
    </row>
    <row r="304" spans="1:90" hidden="1" x14ac:dyDescent="0.2">
      <c r="A304" s="2" t="s">
        <v>3987</v>
      </c>
      <c r="B304" s="2" t="s">
        <v>3988</v>
      </c>
      <c r="C304" s="2" t="s">
        <v>3989</v>
      </c>
      <c r="D304" s="2" t="s">
        <v>3990</v>
      </c>
      <c r="E304" s="2" t="s">
        <v>261</v>
      </c>
      <c r="F304" s="2" t="s">
        <v>262</v>
      </c>
      <c r="G304" s="2" t="s">
        <v>3991</v>
      </c>
      <c r="H304" s="2" t="s">
        <v>264</v>
      </c>
      <c r="I304" s="2" t="s">
        <v>3992</v>
      </c>
      <c r="J304" s="2" t="s">
        <v>819</v>
      </c>
      <c r="K304" s="2" t="s">
        <v>261</v>
      </c>
      <c r="L304" s="2" t="s">
        <v>3990</v>
      </c>
      <c r="M304" s="2" t="s">
        <v>262</v>
      </c>
      <c r="N304" s="2" t="s">
        <v>3993</v>
      </c>
      <c r="O304" s="2" t="s">
        <v>268</v>
      </c>
      <c r="P304" s="2" t="s">
        <v>269</v>
      </c>
      <c r="Q304" s="2" t="s">
        <v>261</v>
      </c>
      <c r="R304" s="2" t="s">
        <v>3988</v>
      </c>
      <c r="S304" s="2" t="s">
        <v>305</v>
      </c>
      <c r="T304" s="2" t="s">
        <v>306</v>
      </c>
      <c r="U304" s="2" t="s">
        <v>3994</v>
      </c>
      <c r="V304" s="2" t="s">
        <v>273</v>
      </c>
      <c r="W304" s="2" t="s">
        <v>273</v>
      </c>
      <c r="X304" s="2" t="s">
        <v>274</v>
      </c>
      <c r="Y304" s="2" t="s">
        <v>275</v>
      </c>
      <c r="Z304" s="2" t="s">
        <v>276</v>
      </c>
      <c r="AA304" s="2" t="s">
        <v>3995</v>
      </c>
      <c r="AB304" s="2" t="s">
        <v>3995</v>
      </c>
      <c r="AC304" s="2" t="s">
        <v>278</v>
      </c>
      <c r="AD304" s="2" t="s">
        <v>273</v>
      </c>
      <c r="AE304" s="2" t="s">
        <v>273</v>
      </c>
      <c r="AF304" s="2" t="s">
        <v>279</v>
      </c>
      <c r="AG304" s="2" t="s">
        <v>273</v>
      </c>
      <c r="AH304" s="2" t="s">
        <v>273</v>
      </c>
      <c r="AI304" s="2" t="s">
        <v>273</v>
      </c>
      <c r="AJ304" s="2" t="s">
        <v>273</v>
      </c>
      <c r="AK304" s="2" t="s">
        <v>273</v>
      </c>
      <c r="AL304" s="2" t="s">
        <v>273</v>
      </c>
      <c r="AM304" s="2" t="s">
        <v>273</v>
      </c>
      <c r="AN304" s="2" t="s">
        <v>278</v>
      </c>
      <c r="AO304" s="2" t="s">
        <v>273</v>
      </c>
      <c r="AP304" s="2" t="s">
        <v>273</v>
      </c>
      <c r="AQ304" s="2" t="s">
        <v>273</v>
      </c>
      <c r="AR304" s="3">
        <v>34.040300000000002</v>
      </c>
      <c r="AS304" s="3">
        <v>118.23399999999999</v>
      </c>
      <c r="AT304" s="2" t="s">
        <v>280</v>
      </c>
      <c r="AU304" s="2" t="s">
        <v>281</v>
      </c>
      <c r="AV304" s="2" t="s">
        <v>3839</v>
      </c>
      <c r="AW304" s="2" t="s">
        <v>3840</v>
      </c>
      <c r="AX304" s="2" t="s">
        <v>3984</v>
      </c>
      <c r="AY304" s="2" t="s">
        <v>3985</v>
      </c>
      <c r="AZ304" s="2" t="s">
        <v>3996</v>
      </c>
      <c r="BA304" s="3">
        <v>45</v>
      </c>
      <c r="BB304" s="3">
        <v>34</v>
      </c>
      <c r="BC304" s="3">
        <v>2000</v>
      </c>
      <c r="BD304" s="2" t="s">
        <v>287</v>
      </c>
      <c r="BE304" s="2" t="s">
        <v>288</v>
      </c>
      <c r="BF304" s="2" t="s">
        <v>289</v>
      </c>
      <c r="BG304" s="2" t="s">
        <v>290</v>
      </c>
      <c r="BH304" s="2" t="s">
        <v>278</v>
      </c>
      <c r="BI304" s="3">
        <v>85</v>
      </c>
      <c r="BJ304" s="3">
        <v>3225</v>
      </c>
      <c r="BK304" s="3">
        <v>0</v>
      </c>
      <c r="BL304" s="3">
        <v>0</v>
      </c>
      <c r="BM304" s="3">
        <v>0</v>
      </c>
      <c r="BN304" s="3">
        <v>351</v>
      </c>
      <c r="BO304" s="3">
        <v>175</v>
      </c>
      <c r="BP304" s="3">
        <v>9.2100000000000001E-2</v>
      </c>
      <c r="BQ304" s="2" t="s">
        <v>278</v>
      </c>
      <c r="BR304" s="3">
        <v>0</v>
      </c>
      <c r="BS304" s="3">
        <v>0</v>
      </c>
      <c r="BT304" s="2" t="s">
        <v>278</v>
      </c>
      <c r="BU304" s="3">
        <v>0</v>
      </c>
      <c r="BV304" s="3">
        <v>0</v>
      </c>
      <c r="BW304" s="3">
        <v>0</v>
      </c>
      <c r="BX304" s="3">
        <v>0</v>
      </c>
      <c r="BY304" s="3">
        <v>0</v>
      </c>
      <c r="BZ304" s="3">
        <v>7948.55</v>
      </c>
      <c r="CA304" s="3">
        <v>0</v>
      </c>
      <c r="CB304" s="3">
        <v>7948.55</v>
      </c>
      <c r="CC304" s="3">
        <v>7.9489999999999998</v>
      </c>
      <c r="CD304" s="3">
        <v>2.1999999999999999E-2</v>
      </c>
      <c r="CE304" s="3">
        <v>0</v>
      </c>
      <c r="CF304" s="3">
        <v>0</v>
      </c>
      <c r="CG304" s="3">
        <v>0</v>
      </c>
      <c r="CH304" s="3">
        <v>0</v>
      </c>
      <c r="CI304" s="3">
        <v>7948.55</v>
      </c>
      <c r="CJ304" s="2" t="s">
        <v>278</v>
      </c>
      <c r="CK304" s="2" t="s">
        <v>273</v>
      </c>
      <c r="CL304" s="2" t="s">
        <v>291</v>
      </c>
    </row>
    <row r="305" spans="1:90" hidden="1" x14ac:dyDescent="0.2">
      <c r="A305" s="2" t="s">
        <v>3997</v>
      </c>
      <c r="B305" s="2" t="s">
        <v>3998</v>
      </c>
      <c r="C305" s="2" t="s">
        <v>273</v>
      </c>
      <c r="D305" s="2" t="s">
        <v>3999</v>
      </c>
      <c r="E305" s="2" t="s">
        <v>1467</v>
      </c>
      <c r="F305" s="2" t="s">
        <v>262</v>
      </c>
      <c r="G305" s="2" t="s">
        <v>146</v>
      </c>
      <c r="H305" s="2" t="s">
        <v>599</v>
      </c>
      <c r="I305" s="2" t="s">
        <v>4000</v>
      </c>
      <c r="J305" s="2" t="s">
        <v>1470</v>
      </c>
      <c r="K305" s="2" t="s">
        <v>1467</v>
      </c>
      <c r="L305" s="2" t="s">
        <v>3999</v>
      </c>
      <c r="M305" s="2" t="s">
        <v>262</v>
      </c>
      <c r="N305" s="2" t="s">
        <v>146</v>
      </c>
      <c r="O305" s="2" t="s">
        <v>268</v>
      </c>
      <c r="P305" s="2" t="s">
        <v>269</v>
      </c>
      <c r="Q305" s="2" t="s">
        <v>261</v>
      </c>
      <c r="R305" s="2" t="s">
        <v>3998</v>
      </c>
      <c r="S305" s="2" t="s">
        <v>305</v>
      </c>
      <c r="T305" s="2" t="s">
        <v>306</v>
      </c>
      <c r="U305" s="2" t="s">
        <v>4001</v>
      </c>
      <c r="V305" s="2" t="s">
        <v>273</v>
      </c>
      <c r="W305" s="2" t="s">
        <v>273</v>
      </c>
      <c r="X305" s="2" t="s">
        <v>274</v>
      </c>
      <c r="Y305" s="2" t="s">
        <v>275</v>
      </c>
      <c r="Z305" s="2" t="s">
        <v>276</v>
      </c>
      <c r="AA305" s="2" t="s">
        <v>4002</v>
      </c>
      <c r="AB305" s="2" t="s">
        <v>4002</v>
      </c>
      <c r="AC305" s="2" t="s">
        <v>278</v>
      </c>
      <c r="AD305" s="2" t="s">
        <v>273</v>
      </c>
      <c r="AE305" s="2" t="s">
        <v>273</v>
      </c>
      <c r="AF305" s="2" t="s">
        <v>279</v>
      </c>
      <c r="AG305" s="2" t="s">
        <v>273</v>
      </c>
      <c r="AH305" s="2" t="s">
        <v>273</v>
      </c>
      <c r="AI305" s="2" t="s">
        <v>273</v>
      </c>
      <c r="AJ305" s="2" t="s">
        <v>273</v>
      </c>
      <c r="AK305" s="2" t="s">
        <v>273</v>
      </c>
      <c r="AL305" s="2" t="s">
        <v>273</v>
      </c>
      <c r="AM305" s="2" t="s">
        <v>273</v>
      </c>
      <c r="AN305" s="2" t="s">
        <v>278</v>
      </c>
      <c r="AO305" s="2" t="s">
        <v>273</v>
      </c>
      <c r="AP305" s="2" t="s">
        <v>273</v>
      </c>
      <c r="AQ305" s="2" t="s">
        <v>273</v>
      </c>
      <c r="AR305" s="3">
        <v>33.888800000000003</v>
      </c>
      <c r="AS305" s="3">
        <v>118.285</v>
      </c>
      <c r="AT305" s="2" t="s">
        <v>280</v>
      </c>
      <c r="AU305" s="2" t="s">
        <v>281</v>
      </c>
      <c r="AV305" s="2" t="s">
        <v>3839</v>
      </c>
      <c r="AW305" s="2" t="s">
        <v>3840</v>
      </c>
      <c r="AX305" s="2" t="s">
        <v>3984</v>
      </c>
      <c r="AY305" s="2" t="s">
        <v>3985</v>
      </c>
      <c r="AZ305" s="2" t="s">
        <v>3986</v>
      </c>
      <c r="BA305" s="3">
        <v>95</v>
      </c>
      <c r="BB305" s="3">
        <v>78</v>
      </c>
      <c r="BC305" s="3">
        <v>2600</v>
      </c>
      <c r="BD305" s="2" t="s">
        <v>287</v>
      </c>
      <c r="BE305" s="2" t="s">
        <v>288</v>
      </c>
      <c r="BF305" s="2" t="s">
        <v>289</v>
      </c>
      <c r="BG305" s="2" t="s">
        <v>290</v>
      </c>
      <c r="BH305" s="2" t="s">
        <v>278</v>
      </c>
      <c r="BI305" s="3">
        <v>75</v>
      </c>
      <c r="BJ305" s="3">
        <v>7676</v>
      </c>
      <c r="BK305" s="3">
        <v>0</v>
      </c>
      <c r="BL305" s="3">
        <v>0</v>
      </c>
      <c r="BM305" s="3">
        <v>0</v>
      </c>
      <c r="BN305" s="3">
        <v>840</v>
      </c>
      <c r="BO305" s="3">
        <v>323</v>
      </c>
      <c r="BP305" s="3">
        <v>9.0999999999999998E-2</v>
      </c>
      <c r="BQ305" s="2" t="s">
        <v>278</v>
      </c>
      <c r="BR305" s="3">
        <v>0</v>
      </c>
      <c r="BS305" s="3">
        <v>0</v>
      </c>
      <c r="BT305" s="2" t="s">
        <v>278</v>
      </c>
      <c r="BU305" s="3">
        <v>0</v>
      </c>
      <c r="BV305" s="3">
        <v>0</v>
      </c>
      <c r="BW305" s="3">
        <v>0</v>
      </c>
      <c r="BX305" s="3">
        <v>0</v>
      </c>
      <c r="BY305" s="3">
        <v>0</v>
      </c>
      <c r="BZ305" s="3">
        <v>5142.8599999999997</v>
      </c>
      <c r="CA305" s="3">
        <v>0</v>
      </c>
      <c r="CB305" s="3">
        <v>5142.88</v>
      </c>
      <c r="CC305" s="3">
        <v>5.1429999999999998</v>
      </c>
      <c r="CD305" s="3">
        <v>1.4E-2</v>
      </c>
      <c r="CE305" s="3">
        <v>0</v>
      </c>
      <c r="CF305" s="3">
        <v>0</v>
      </c>
      <c r="CG305" s="3">
        <v>0</v>
      </c>
      <c r="CH305" s="3">
        <v>0</v>
      </c>
      <c r="CI305" s="3">
        <v>5142.8599999999997</v>
      </c>
      <c r="CJ305" s="2" t="s">
        <v>278</v>
      </c>
      <c r="CK305" s="2" t="s">
        <v>273</v>
      </c>
      <c r="CL305" s="2" t="s">
        <v>291</v>
      </c>
    </row>
    <row r="306" spans="1:90" hidden="1" x14ac:dyDescent="0.2">
      <c r="A306" s="2" t="s">
        <v>4003</v>
      </c>
      <c r="B306" s="2" t="s">
        <v>4004</v>
      </c>
      <c r="C306" s="2" t="s">
        <v>4005</v>
      </c>
      <c r="D306" s="2" t="s">
        <v>4006</v>
      </c>
      <c r="E306" s="2" t="s">
        <v>1783</v>
      </c>
      <c r="F306" s="2" t="s">
        <v>262</v>
      </c>
      <c r="G306" s="2" t="s">
        <v>4007</v>
      </c>
      <c r="H306" s="2" t="s">
        <v>382</v>
      </c>
      <c r="I306" s="2" t="s">
        <v>4008</v>
      </c>
      <c r="J306" s="2" t="s">
        <v>486</v>
      </c>
      <c r="K306" s="2" t="s">
        <v>1783</v>
      </c>
      <c r="L306" s="2" t="s">
        <v>4006</v>
      </c>
      <c r="M306" s="2" t="s">
        <v>262</v>
      </c>
      <c r="N306" s="2" t="s">
        <v>4007</v>
      </c>
      <c r="O306" s="2" t="s">
        <v>268</v>
      </c>
      <c r="P306" s="2" t="s">
        <v>269</v>
      </c>
      <c r="Q306" s="2" t="s">
        <v>261</v>
      </c>
      <c r="R306" s="2" t="s">
        <v>4009</v>
      </c>
      <c r="S306" s="2" t="s">
        <v>268</v>
      </c>
      <c r="T306" s="2" t="s">
        <v>1683</v>
      </c>
      <c r="U306" s="2" t="s">
        <v>4010</v>
      </c>
      <c r="V306" s="2" t="s">
        <v>273</v>
      </c>
      <c r="W306" s="2" t="s">
        <v>273</v>
      </c>
      <c r="X306" s="2" t="s">
        <v>274</v>
      </c>
      <c r="Y306" s="2" t="s">
        <v>275</v>
      </c>
      <c r="Z306" s="2" t="s">
        <v>276</v>
      </c>
      <c r="AA306" s="2" t="s">
        <v>4011</v>
      </c>
      <c r="AB306" s="2" t="s">
        <v>4012</v>
      </c>
      <c r="AC306" s="2" t="s">
        <v>278</v>
      </c>
      <c r="AD306" s="2" t="s">
        <v>273</v>
      </c>
      <c r="AE306" s="2" t="s">
        <v>273</v>
      </c>
      <c r="AF306" s="2" t="s">
        <v>279</v>
      </c>
      <c r="AG306" s="2" t="s">
        <v>273</v>
      </c>
      <c r="AH306" s="2" t="s">
        <v>273</v>
      </c>
      <c r="AI306" s="2" t="s">
        <v>273</v>
      </c>
      <c r="AJ306" s="2" t="s">
        <v>273</v>
      </c>
      <c r="AK306" s="2" t="s">
        <v>273</v>
      </c>
      <c r="AL306" s="2" t="s">
        <v>273</v>
      </c>
      <c r="AM306" s="2" t="s">
        <v>273</v>
      </c>
      <c r="AN306" s="2" t="s">
        <v>278</v>
      </c>
      <c r="AO306" s="2" t="s">
        <v>273</v>
      </c>
      <c r="AP306" s="2" t="s">
        <v>273</v>
      </c>
      <c r="AQ306" s="2" t="s">
        <v>273</v>
      </c>
      <c r="AR306" s="3">
        <v>34.061399999999999</v>
      </c>
      <c r="AS306" s="3">
        <v>117.78</v>
      </c>
      <c r="AT306" s="2" t="s">
        <v>280</v>
      </c>
      <c r="AU306" s="2" t="s">
        <v>281</v>
      </c>
      <c r="AV306" s="2" t="s">
        <v>3839</v>
      </c>
      <c r="AW306" s="2" t="s">
        <v>3840</v>
      </c>
      <c r="AX306" s="2" t="s">
        <v>4013</v>
      </c>
      <c r="AY306" s="2" t="s">
        <v>4014</v>
      </c>
      <c r="AZ306" s="2" t="s">
        <v>4015</v>
      </c>
      <c r="BA306" s="3">
        <v>200</v>
      </c>
      <c r="BB306" s="3">
        <v>150</v>
      </c>
      <c r="BC306" s="3">
        <v>2080</v>
      </c>
      <c r="BD306" s="2" t="s">
        <v>287</v>
      </c>
      <c r="BE306" s="2" t="s">
        <v>288</v>
      </c>
      <c r="BF306" s="2" t="s">
        <v>289</v>
      </c>
      <c r="BG306" s="2" t="s">
        <v>290</v>
      </c>
      <c r="BH306" s="2" t="s">
        <v>278</v>
      </c>
      <c r="BI306" s="3">
        <v>80</v>
      </c>
      <c r="BJ306" s="3">
        <v>15450</v>
      </c>
      <c r="BK306" s="3">
        <v>0</v>
      </c>
      <c r="BL306" s="3">
        <v>0</v>
      </c>
      <c r="BM306" s="3">
        <v>0</v>
      </c>
      <c r="BN306" s="3">
        <v>3933</v>
      </c>
      <c r="BO306" s="3">
        <v>1890</v>
      </c>
      <c r="BP306" s="3">
        <v>9.4600000000000004E-2</v>
      </c>
      <c r="BQ306" s="2" t="s">
        <v>278</v>
      </c>
      <c r="BR306" s="3">
        <v>0</v>
      </c>
      <c r="BS306" s="3">
        <v>0</v>
      </c>
      <c r="BT306" s="2" t="s">
        <v>278</v>
      </c>
      <c r="BU306" s="3">
        <v>0</v>
      </c>
      <c r="BV306" s="3">
        <v>0</v>
      </c>
      <c r="BW306" s="3">
        <v>0</v>
      </c>
      <c r="BX306" s="3">
        <v>0</v>
      </c>
      <c r="BY306" s="3">
        <v>0</v>
      </c>
      <c r="BZ306" s="3">
        <v>7325</v>
      </c>
      <c r="CA306" s="3">
        <v>0</v>
      </c>
      <c r="CB306" s="3">
        <v>7325</v>
      </c>
      <c r="CC306" s="3">
        <v>7.32</v>
      </c>
      <c r="CD306" s="3">
        <v>0.02</v>
      </c>
      <c r="CE306" s="3">
        <v>0</v>
      </c>
      <c r="CF306" s="3">
        <v>0</v>
      </c>
      <c r="CG306" s="3">
        <v>0</v>
      </c>
      <c r="CH306" s="3">
        <v>0</v>
      </c>
      <c r="CI306" s="3">
        <v>7325</v>
      </c>
      <c r="CJ306" s="2" t="s">
        <v>278</v>
      </c>
      <c r="CK306" s="2" t="s">
        <v>273</v>
      </c>
      <c r="CL306" s="2" t="s">
        <v>291</v>
      </c>
    </row>
    <row r="307" spans="1:90" hidden="1" x14ac:dyDescent="0.2">
      <c r="A307" s="2" t="s">
        <v>4016</v>
      </c>
      <c r="B307" s="2" t="s">
        <v>4017</v>
      </c>
      <c r="C307" s="2" t="s">
        <v>4018</v>
      </c>
      <c r="D307" s="2" t="s">
        <v>4019</v>
      </c>
      <c r="E307" s="2" t="s">
        <v>4020</v>
      </c>
      <c r="F307" s="2" t="s">
        <v>262</v>
      </c>
      <c r="G307" s="2" t="s">
        <v>4021</v>
      </c>
      <c r="H307" s="2" t="s">
        <v>1839</v>
      </c>
      <c r="I307" s="2" t="s">
        <v>4022</v>
      </c>
      <c r="J307" s="2" t="s">
        <v>1470</v>
      </c>
      <c r="K307" s="2" t="s">
        <v>4020</v>
      </c>
      <c r="L307" s="2" t="s">
        <v>4019</v>
      </c>
      <c r="M307" s="2" t="s">
        <v>262</v>
      </c>
      <c r="N307" s="2" t="s">
        <v>4021</v>
      </c>
      <c r="O307" s="2" t="s">
        <v>268</v>
      </c>
      <c r="P307" s="2" t="s">
        <v>269</v>
      </c>
      <c r="Q307" s="2" t="s">
        <v>261</v>
      </c>
      <c r="R307" s="2" t="s">
        <v>4017</v>
      </c>
      <c r="S307" s="2" t="s">
        <v>305</v>
      </c>
      <c r="T307" s="2" t="s">
        <v>306</v>
      </c>
      <c r="U307" s="2" t="s">
        <v>4023</v>
      </c>
      <c r="V307" s="2" t="s">
        <v>273</v>
      </c>
      <c r="W307" s="2" t="s">
        <v>273</v>
      </c>
      <c r="X307" s="2" t="s">
        <v>274</v>
      </c>
      <c r="Y307" s="2" t="s">
        <v>275</v>
      </c>
      <c r="Z307" s="2" t="s">
        <v>276</v>
      </c>
      <c r="AA307" s="2" t="s">
        <v>4024</v>
      </c>
      <c r="AB307" s="2" t="s">
        <v>4024</v>
      </c>
      <c r="AC307" s="2" t="s">
        <v>278</v>
      </c>
      <c r="AD307" s="2" t="s">
        <v>273</v>
      </c>
      <c r="AE307" s="2" t="s">
        <v>273</v>
      </c>
      <c r="AF307" s="2" t="s">
        <v>279</v>
      </c>
      <c r="AG307" s="2" t="s">
        <v>273</v>
      </c>
      <c r="AH307" s="2" t="s">
        <v>273</v>
      </c>
      <c r="AI307" s="2" t="s">
        <v>273</v>
      </c>
      <c r="AJ307" s="2" t="s">
        <v>273</v>
      </c>
      <c r="AK307" s="2" t="s">
        <v>273</v>
      </c>
      <c r="AL307" s="2" t="s">
        <v>273</v>
      </c>
      <c r="AM307" s="2" t="s">
        <v>273</v>
      </c>
      <c r="AN307" s="2" t="s">
        <v>278</v>
      </c>
      <c r="AO307" s="2" t="s">
        <v>273</v>
      </c>
      <c r="AP307" s="2" t="s">
        <v>273</v>
      </c>
      <c r="AQ307" s="2" t="s">
        <v>273</v>
      </c>
      <c r="AR307" s="3">
        <v>33.897300000000001</v>
      </c>
      <c r="AS307" s="3">
        <v>118.05200000000001</v>
      </c>
      <c r="AT307" s="2" t="s">
        <v>280</v>
      </c>
      <c r="AU307" s="2" t="s">
        <v>281</v>
      </c>
      <c r="AV307" s="2" t="s">
        <v>3839</v>
      </c>
      <c r="AW307" s="2" t="s">
        <v>3840</v>
      </c>
      <c r="AX307" s="2" t="s">
        <v>4025</v>
      </c>
      <c r="AY307" s="2" t="s">
        <v>4026</v>
      </c>
      <c r="AZ307" s="2" t="s">
        <v>4027</v>
      </c>
      <c r="BA307" s="3">
        <v>200</v>
      </c>
      <c r="BB307" s="3">
        <v>150</v>
      </c>
      <c r="BC307" s="3">
        <v>2205</v>
      </c>
      <c r="BD307" s="2" t="s">
        <v>287</v>
      </c>
      <c r="BE307" s="2" t="s">
        <v>288</v>
      </c>
      <c r="BF307" s="2" t="s">
        <v>289</v>
      </c>
      <c r="BG307" s="2" t="s">
        <v>290</v>
      </c>
      <c r="BH307" s="2" t="s">
        <v>278</v>
      </c>
      <c r="BI307" s="3">
        <v>70</v>
      </c>
      <c r="BJ307" s="3">
        <v>24963</v>
      </c>
      <c r="BK307" s="3">
        <v>0</v>
      </c>
      <c r="BL307" s="3">
        <v>0</v>
      </c>
      <c r="BM307" s="3">
        <v>0</v>
      </c>
      <c r="BN307" s="3">
        <v>1073.17</v>
      </c>
      <c r="BO307" s="3">
        <v>486</v>
      </c>
      <c r="BP307" s="3">
        <v>9.06E-2</v>
      </c>
      <c r="BQ307" s="2" t="s">
        <v>278</v>
      </c>
      <c r="BR307" s="3">
        <v>0</v>
      </c>
      <c r="BS307" s="3">
        <v>0</v>
      </c>
      <c r="BT307" s="2" t="s">
        <v>278</v>
      </c>
      <c r="BU307" s="3">
        <v>0</v>
      </c>
      <c r="BV307" s="3">
        <v>0</v>
      </c>
      <c r="BW307" s="3">
        <v>0</v>
      </c>
      <c r="BX307" s="3">
        <v>0</v>
      </c>
      <c r="BY307" s="3">
        <v>0</v>
      </c>
      <c r="BZ307" s="3">
        <v>24600</v>
      </c>
      <c r="CA307" s="3">
        <v>0</v>
      </c>
      <c r="CB307" s="3">
        <v>24600</v>
      </c>
      <c r="CC307" s="3">
        <v>24.6</v>
      </c>
      <c r="CD307" s="3">
        <v>6.7000000000000004E-2</v>
      </c>
      <c r="CE307" s="3">
        <v>0</v>
      </c>
      <c r="CF307" s="3">
        <v>0</v>
      </c>
      <c r="CG307" s="3">
        <v>0</v>
      </c>
      <c r="CH307" s="3">
        <v>0</v>
      </c>
      <c r="CI307" s="3">
        <v>24600</v>
      </c>
      <c r="CJ307" s="2" t="s">
        <v>278</v>
      </c>
      <c r="CK307" s="2" t="s">
        <v>273</v>
      </c>
      <c r="CL307" s="2" t="s">
        <v>291</v>
      </c>
    </row>
    <row r="308" spans="1:90" hidden="1" x14ac:dyDescent="0.2">
      <c r="A308" s="2" t="s">
        <v>4028</v>
      </c>
      <c r="B308" s="2" t="s">
        <v>4029</v>
      </c>
      <c r="C308" s="2" t="s">
        <v>4030</v>
      </c>
      <c r="D308" s="2" t="s">
        <v>4031</v>
      </c>
      <c r="E308" s="2" t="s">
        <v>612</v>
      </c>
      <c r="F308" s="2" t="s">
        <v>262</v>
      </c>
      <c r="G308" s="2" t="s">
        <v>4032</v>
      </c>
      <c r="H308" s="2" t="s">
        <v>426</v>
      </c>
      <c r="I308" s="2" t="s">
        <v>4033</v>
      </c>
      <c r="J308" s="2" t="s">
        <v>354</v>
      </c>
      <c r="K308" s="2" t="s">
        <v>612</v>
      </c>
      <c r="L308" s="2" t="s">
        <v>4031</v>
      </c>
      <c r="M308" s="2" t="s">
        <v>262</v>
      </c>
      <c r="N308" s="2" t="s">
        <v>615</v>
      </c>
      <c r="O308" s="2" t="s">
        <v>268</v>
      </c>
      <c r="P308" s="2" t="s">
        <v>355</v>
      </c>
      <c r="Q308" s="2" t="s">
        <v>356</v>
      </c>
      <c r="R308" s="2" t="s">
        <v>4034</v>
      </c>
      <c r="S308" s="2" t="s">
        <v>305</v>
      </c>
      <c r="T308" s="2" t="s">
        <v>306</v>
      </c>
      <c r="U308" s="2" t="s">
        <v>4035</v>
      </c>
      <c r="V308" s="2" t="s">
        <v>4036</v>
      </c>
      <c r="W308" s="2" t="s">
        <v>273</v>
      </c>
      <c r="X308" s="2" t="s">
        <v>274</v>
      </c>
      <c r="Y308" s="2" t="s">
        <v>275</v>
      </c>
      <c r="Z308" s="2" t="s">
        <v>276</v>
      </c>
      <c r="AA308" s="2" t="s">
        <v>4037</v>
      </c>
      <c r="AB308" s="2" t="s">
        <v>4038</v>
      </c>
      <c r="AC308" s="2" t="s">
        <v>278</v>
      </c>
      <c r="AD308" s="2" t="s">
        <v>273</v>
      </c>
      <c r="AE308" s="2" t="s">
        <v>273</v>
      </c>
      <c r="AF308" s="2" t="s">
        <v>279</v>
      </c>
      <c r="AG308" s="2" t="s">
        <v>273</v>
      </c>
      <c r="AH308" s="2" t="s">
        <v>273</v>
      </c>
      <c r="AI308" s="2" t="s">
        <v>273</v>
      </c>
      <c r="AJ308" s="2" t="s">
        <v>273</v>
      </c>
      <c r="AK308" s="2" t="s">
        <v>273</v>
      </c>
      <c r="AL308" s="2" t="s">
        <v>273</v>
      </c>
      <c r="AM308" s="2" t="s">
        <v>273</v>
      </c>
      <c r="AN308" s="2" t="s">
        <v>278</v>
      </c>
      <c r="AO308" s="2" t="s">
        <v>273</v>
      </c>
      <c r="AP308" s="2" t="s">
        <v>273</v>
      </c>
      <c r="AQ308" s="2" t="s">
        <v>273</v>
      </c>
      <c r="AR308" s="3">
        <v>37.744700000000002</v>
      </c>
      <c r="AS308" s="3">
        <v>121.33799999999999</v>
      </c>
      <c r="AT308" s="2" t="s">
        <v>280</v>
      </c>
      <c r="AU308" s="2" t="s">
        <v>281</v>
      </c>
      <c r="AV308" s="2" t="s">
        <v>3839</v>
      </c>
      <c r="AW308" s="2" t="s">
        <v>3840</v>
      </c>
      <c r="AX308" s="2" t="s">
        <v>4025</v>
      </c>
      <c r="AY308" s="2" t="s">
        <v>4026</v>
      </c>
      <c r="AZ308" s="2" t="s">
        <v>4027</v>
      </c>
      <c r="BA308" s="3">
        <v>900</v>
      </c>
      <c r="BB308" s="3">
        <v>469</v>
      </c>
      <c r="BC308" s="3">
        <v>2496</v>
      </c>
      <c r="BD308" s="2" t="s">
        <v>310</v>
      </c>
      <c r="BE308" s="2" t="s">
        <v>311</v>
      </c>
      <c r="BF308" s="2" t="s">
        <v>310</v>
      </c>
      <c r="BG308" s="2" t="s">
        <v>311</v>
      </c>
      <c r="BH308" s="2" t="s">
        <v>278</v>
      </c>
      <c r="BI308" s="3">
        <v>100</v>
      </c>
      <c r="BJ308" s="3">
        <v>79100</v>
      </c>
      <c r="BK308" s="3">
        <v>17000</v>
      </c>
      <c r="BL308" s="3">
        <v>347</v>
      </c>
      <c r="BM308" s="3">
        <v>115</v>
      </c>
      <c r="BN308" s="3">
        <v>8400</v>
      </c>
      <c r="BO308" s="3">
        <v>3365</v>
      </c>
      <c r="BP308" s="3">
        <v>7.9000000000000001E-2</v>
      </c>
      <c r="BQ308" s="2" t="s">
        <v>278</v>
      </c>
      <c r="BR308" s="3">
        <v>0</v>
      </c>
      <c r="BS308" s="3">
        <v>0</v>
      </c>
      <c r="BT308" s="2" t="s">
        <v>278</v>
      </c>
      <c r="BU308" s="3">
        <v>2</v>
      </c>
      <c r="BV308" s="3">
        <v>4</v>
      </c>
      <c r="BW308" s="3">
        <v>63850</v>
      </c>
      <c r="BX308" s="3">
        <v>15963</v>
      </c>
      <c r="BY308" s="3">
        <v>53040</v>
      </c>
      <c r="BZ308" s="3">
        <v>0</v>
      </c>
      <c r="CA308" s="3">
        <v>0</v>
      </c>
      <c r="CB308" s="3">
        <v>53040</v>
      </c>
      <c r="CC308" s="3">
        <v>53.04</v>
      </c>
      <c r="CD308" s="3">
        <v>0.14499999999999999</v>
      </c>
      <c r="CE308" s="3">
        <v>0</v>
      </c>
      <c r="CF308" s="3">
        <v>0</v>
      </c>
      <c r="CG308" s="3">
        <v>0</v>
      </c>
      <c r="CH308" s="3">
        <v>0</v>
      </c>
      <c r="CI308" s="3">
        <v>53040</v>
      </c>
      <c r="CJ308" s="2" t="s">
        <v>278</v>
      </c>
      <c r="CK308" s="2" t="s">
        <v>273</v>
      </c>
      <c r="CL308" s="2" t="s">
        <v>291</v>
      </c>
    </row>
    <row r="309" spans="1:90" hidden="1" x14ac:dyDescent="0.2">
      <c r="A309" s="2" t="s">
        <v>4039</v>
      </c>
      <c r="B309" s="2" t="s">
        <v>4040</v>
      </c>
      <c r="C309" s="2" t="s">
        <v>273</v>
      </c>
      <c r="D309" s="2" t="s">
        <v>4041</v>
      </c>
      <c r="E309" s="2" t="s">
        <v>4042</v>
      </c>
      <c r="F309" s="2" t="s">
        <v>262</v>
      </c>
      <c r="G309" s="2" t="s">
        <v>4043</v>
      </c>
      <c r="H309" s="2" t="s">
        <v>1204</v>
      </c>
      <c r="I309" s="2" t="s">
        <v>4044</v>
      </c>
      <c r="J309" s="2" t="s">
        <v>1531</v>
      </c>
      <c r="K309" s="2" t="s">
        <v>4042</v>
      </c>
      <c r="L309" s="2" t="s">
        <v>4045</v>
      </c>
      <c r="M309" s="2" t="s">
        <v>262</v>
      </c>
      <c r="N309" s="2" t="s">
        <v>4046</v>
      </c>
      <c r="O309" s="2" t="s">
        <v>268</v>
      </c>
      <c r="P309" s="2" t="s">
        <v>1207</v>
      </c>
      <c r="Q309" s="2" t="s">
        <v>1208</v>
      </c>
      <c r="R309" s="2" t="s">
        <v>4040</v>
      </c>
      <c r="S309" s="2" t="s">
        <v>318</v>
      </c>
      <c r="T309" s="2" t="s">
        <v>319</v>
      </c>
      <c r="U309" s="2" t="s">
        <v>4047</v>
      </c>
      <c r="V309" s="2" t="s">
        <v>4048</v>
      </c>
      <c r="W309" s="2" t="s">
        <v>273</v>
      </c>
      <c r="X309" s="2" t="s">
        <v>274</v>
      </c>
      <c r="Y309" s="2" t="s">
        <v>275</v>
      </c>
      <c r="Z309" s="2" t="s">
        <v>276</v>
      </c>
      <c r="AA309" s="2" t="s">
        <v>4049</v>
      </c>
      <c r="AB309" s="2" t="s">
        <v>4050</v>
      </c>
      <c r="AC309" s="2" t="s">
        <v>437</v>
      </c>
      <c r="AD309" s="2" t="s">
        <v>4051</v>
      </c>
      <c r="AE309" s="2" t="s">
        <v>1117</v>
      </c>
      <c r="AF309" s="2" t="s">
        <v>4044</v>
      </c>
      <c r="AG309" s="2" t="s">
        <v>278</v>
      </c>
      <c r="AH309" s="2" t="s">
        <v>273</v>
      </c>
      <c r="AI309" s="2" t="s">
        <v>437</v>
      </c>
      <c r="AJ309" s="2" t="s">
        <v>273</v>
      </c>
      <c r="AK309" s="2" t="s">
        <v>273</v>
      </c>
      <c r="AL309" s="2" t="s">
        <v>4052</v>
      </c>
      <c r="AM309" s="2" t="s">
        <v>437</v>
      </c>
      <c r="AN309" s="2" t="s">
        <v>278</v>
      </c>
      <c r="AO309" s="2" t="s">
        <v>273</v>
      </c>
      <c r="AP309" s="2" t="s">
        <v>273</v>
      </c>
      <c r="AQ309" s="2" t="s">
        <v>273</v>
      </c>
      <c r="AR309" s="3">
        <v>33.715299999999999</v>
      </c>
      <c r="AS309" s="3">
        <v>117.842</v>
      </c>
      <c r="AT309" s="2" t="s">
        <v>280</v>
      </c>
      <c r="AU309" s="2" t="s">
        <v>281</v>
      </c>
      <c r="AV309" s="2" t="s">
        <v>3839</v>
      </c>
      <c r="AW309" s="2" t="s">
        <v>3840</v>
      </c>
      <c r="AX309" s="2" t="s">
        <v>4025</v>
      </c>
      <c r="AY309" s="2" t="s">
        <v>4026</v>
      </c>
      <c r="AZ309" s="2" t="s">
        <v>4053</v>
      </c>
      <c r="BA309" s="3">
        <v>950</v>
      </c>
      <c r="BB309" s="3">
        <v>950</v>
      </c>
      <c r="BC309" s="3">
        <v>2340</v>
      </c>
      <c r="BD309" s="2" t="s">
        <v>287</v>
      </c>
      <c r="BE309" s="2" t="s">
        <v>288</v>
      </c>
      <c r="BF309" s="2" t="s">
        <v>289</v>
      </c>
      <c r="BG309" s="2" t="s">
        <v>290</v>
      </c>
      <c r="BH309" s="2" t="s">
        <v>437</v>
      </c>
      <c r="BI309" s="3">
        <v>75</v>
      </c>
      <c r="BJ309" s="3">
        <v>157482</v>
      </c>
      <c r="BK309" s="3">
        <v>0</v>
      </c>
      <c r="BL309" s="3">
        <v>0</v>
      </c>
      <c r="BM309" s="3">
        <v>0</v>
      </c>
      <c r="BN309" s="3">
        <v>18000</v>
      </c>
      <c r="BO309" s="3">
        <v>7692</v>
      </c>
      <c r="BP309" s="3">
        <v>8.7099999999999997E-2</v>
      </c>
      <c r="BQ309" s="2" t="s">
        <v>278</v>
      </c>
      <c r="BR309" s="3">
        <v>0</v>
      </c>
      <c r="BS309" s="3">
        <v>0</v>
      </c>
      <c r="BT309" s="2" t="s">
        <v>278</v>
      </c>
      <c r="BU309" s="3">
        <v>0</v>
      </c>
      <c r="BV309" s="3">
        <v>0</v>
      </c>
      <c r="BW309" s="3">
        <v>0</v>
      </c>
      <c r="BX309" s="3">
        <v>0</v>
      </c>
      <c r="BY309" s="3">
        <v>0</v>
      </c>
      <c r="BZ309" s="3">
        <v>100000</v>
      </c>
      <c r="CA309" s="3">
        <v>0</v>
      </c>
      <c r="CB309" s="3">
        <v>100000</v>
      </c>
      <c r="CC309" s="3">
        <v>100</v>
      </c>
      <c r="CD309" s="3">
        <v>0.27400000000000002</v>
      </c>
      <c r="CE309" s="3">
        <v>0</v>
      </c>
      <c r="CF309" s="3">
        <v>0</v>
      </c>
      <c r="CG309" s="3">
        <v>0</v>
      </c>
      <c r="CH309" s="3">
        <v>0</v>
      </c>
      <c r="CI309" s="3">
        <v>100000</v>
      </c>
      <c r="CJ309" s="2" t="s">
        <v>278</v>
      </c>
      <c r="CK309" s="2" t="s">
        <v>273</v>
      </c>
      <c r="CL309" s="2" t="s">
        <v>291</v>
      </c>
    </row>
    <row r="310" spans="1:90" hidden="1" x14ac:dyDescent="0.2">
      <c r="A310" s="2" t="s">
        <v>4054</v>
      </c>
      <c r="B310" s="2" t="s">
        <v>4055</v>
      </c>
      <c r="C310" s="2" t="s">
        <v>273</v>
      </c>
      <c r="D310" s="2" t="s">
        <v>4056</v>
      </c>
      <c r="E310" s="2" t="s">
        <v>971</v>
      </c>
      <c r="F310" s="2" t="s">
        <v>262</v>
      </c>
      <c r="G310" s="2" t="s">
        <v>4057</v>
      </c>
      <c r="H310" s="2" t="s">
        <v>426</v>
      </c>
      <c r="I310" s="2" t="s">
        <v>4058</v>
      </c>
      <c r="J310" s="2" t="s">
        <v>354</v>
      </c>
      <c r="K310" s="2" t="s">
        <v>971</v>
      </c>
      <c r="L310" s="2" t="s">
        <v>4059</v>
      </c>
      <c r="M310" s="2" t="s">
        <v>262</v>
      </c>
      <c r="N310" s="2" t="s">
        <v>1610</v>
      </c>
      <c r="O310" s="2" t="s">
        <v>268</v>
      </c>
      <c r="P310" s="2" t="s">
        <v>429</v>
      </c>
      <c r="Q310" s="2" t="s">
        <v>430</v>
      </c>
      <c r="R310" s="2" t="s">
        <v>4055</v>
      </c>
      <c r="S310" s="2" t="s">
        <v>305</v>
      </c>
      <c r="T310" s="2" t="s">
        <v>306</v>
      </c>
      <c r="U310" s="2" t="s">
        <v>4060</v>
      </c>
      <c r="V310" s="2" t="s">
        <v>4061</v>
      </c>
      <c r="W310" s="2" t="s">
        <v>273</v>
      </c>
      <c r="X310" s="2" t="s">
        <v>274</v>
      </c>
      <c r="Y310" s="2" t="s">
        <v>275</v>
      </c>
      <c r="Z310" s="2" t="s">
        <v>276</v>
      </c>
      <c r="AA310" s="2" t="s">
        <v>4062</v>
      </c>
      <c r="AB310" s="2" t="s">
        <v>4062</v>
      </c>
      <c r="AC310" s="2" t="s">
        <v>278</v>
      </c>
      <c r="AD310" s="2" t="s">
        <v>273</v>
      </c>
      <c r="AE310" s="2" t="s">
        <v>273</v>
      </c>
      <c r="AF310" s="2" t="s">
        <v>279</v>
      </c>
      <c r="AG310" s="2" t="s">
        <v>273</v>
      </c>
      <c r="AH310" s="2" t="s">
        <v>273</v>
      </c>
      <c r="AI310" s="2" t="s">
        <v>273</v>
      </c>
      <c r="AJ310" s="2" t="s">
        <v>273</v>
      </c>
      <c r="AK310" s="2" t="s">
        <v>273</v>
      </c>
      <c r="AL310" s="2" t="s">
        <v>273</v>
      </c>
      <c r="AM310" s="2" t="s">
        <v>273</v>
      </c>
      <c r="AN310" s="2" t="s">
        <v>278</v>
      </c>
      <c r="AO310" s="2" t="s">
        <v>273</v>
      </c>
      <c r="AP310" s="2" t="s">
        <v>273</v>
      </c>
      <c r="AQ310" s="2" t="s">
        <v>273</v>
      </c>
      <c r="AR310" s="3">
        <v>37.655200000000001</v>
      </c>
      <c r="AS310" s="3">
        <v>121.01900000000001</v>
      </c>
      <c r="AT310" s="2" t="s">
        <v>280</v>
      </c>
      <c r="AU310" s="2" t="s">
        <v>281</v>
      </c>
      <c r="AV310" s="2" t="s">
        <v>3839</v>
      </c>
      <c r="AW310" s="2" t="s">
        <v>3840</v>
      </c>
      <c r="AX310" s="2" t="s">
        <v>4063</v>
      </c>
      <c r="AY310" s="2" t="s">
        <v>4064</v>
      </c>
      <c r="AZ310" s="2" t="s">
        <v>4065</v>
      </c>
      <c r="BA310" s="3">
        <v>154</v>
      </c>
      <c r="BB310" s="3">
        <v>120</v>
      </c>
      <c r="BC310" s="3">
        <v>8736</v>
      </c>
      <c r="BD310" s="2" t="s">
        <v>443</v>
      </c>
      <c r="BE310" s="2" t="s">
        <v>444</v>
      </c>
      <c r="BF310" s="2" t="s">
        <v>310</v>
      </c>
      <c r="BG310" s="2" t="s">
        <v>311</v>
      </c>
      <c r="BH310" s="2" t="s">
        <v>278</v>
      </c>
      <c r="BI310" s="3">
        <v>100</v>
      </c>
      <c r="BJ310" s="3">
        <v>24855</v>
      </c>
      <c r="BK310" s="3">
        <v>0</v>
      </c>
      <c r="BL310" s="3">
        <v>0</v>
      </c>
      <c r="BM310" s="3">
        <v>0</v>
      </c>
      <c r="BN310" s="3">
        <v>826</v>
      </c>
      <c r="BO310" s="3">
        <v>94</v>
      </c>
      <c r="BP310" s="3">
        <v>4.99E-2</v>
      </c>
      <c r="BQ310" s="2" t="s">
        <v>278</v>
      </c>
      <c r="BR310" s="3">
        <v>0</v>
      </c>
      <c r="BS310" s="3">
        <v>0</v>
      </c>
      <c r="BT310" s="2" t="s">
        <v>278</v>
      </c>
      <c r="BU310" s="3">
        <v>0</v>
      </c>
      <c r="BV310" s="3">
        <v>0</v>
      </c>
      <c r="BW310" s="3">
        <v>0</v>
      </c>
      <c r="BX310" s="3">
        <v>0</v>
      </c>
      <c r="BY310" s="3">
        <v>0</v>
      </c>
      <c r="BZ310" s="3">
        <v>1680.67</v>
      </c>
      <c r="CA310" s="3">
        <v>0</v>
      </c>
      <c r="CB310" s="3">
        <v>1680.72</v>
      </c>
      <c r="CC310" s="3">
        <v>1.681</v>
      </c>
      <c r="CD310" s="3">
        <v>5.0000000000000001E-3</v>
      </c>
      <c r="CE310" s="3">
        <v>0</v>
      </c>
      <c r="CF310" s="3">
        <v>0</v>
      </c>
      <c r="CG310" s="3">
        <v>0</v>
      </c>
      <c r="CH310" s="3">
        <v>0</v>
      </c>
      <c r="CI310" s="3">
        <v>1680.67</v>
      </c>
      <c r="CJ310" s="2" t="s">
        <v>278</v>
      </c>
      <c r="CK310" s="2" t="s">
        <v>273</v>
      </c>
      <c r="CL310" s="2" t="s">
        <v>291</v>
      </c>
    </row>
    <row r="311" spans="1:90" hidden="1" x14ac:dyDescent="0.2">
      <c r="A311" s="2" t="s">
        <v>4066</v>
      </c>
      <c r="B311" s="2" t="s">
        <v>4067</v>
      </c>
      <c r="C311" s="2" t="s">
        <v>4068</v>
      </c>
      <c r="D311" s="2" t="s">
        <v>4069</v>
      </c>
      <c r="E311" s="2" t="s">
        <v>2606</v>
      </c>
      <c r="F311" s="2" t="s">
        <v>262</v>
      </c>
      <c r="G311" s="2" t="s">
        <v>4070</v>
      </c>
      <c r="H311" s="2" t="s">
        <v>2608</v>
      </c>
      <c r="I311" s="2" t="s">
        <v>4071</v>
      </c>
      <c r="J311" s="2" t="s">
        <v>1531</v>
      </c>
      <c r="K311" s="2" t="s">
        <v>2606</v>
      </c>
      <c r="L311" s="2" t="s">
        <v>4072</v>
      </c>
      <c r="M311" s="2" t="s">
        <v>262</v>
      </c>
      <c r="N311" s="2" t="s">
        <v>4073</v>
      </c>
      <c r="O311" s="2" t="s">
        <v>268</v>
      </c>
      <c r="P311" s="2" t="s">
        <v>1207</v>
      </c>
      <c r="Q311" s="2" t="s">
        <v>1208</v>
      </c>
      <c r="R311" s="2" t="s">
        <v>4074</v>
      </c>
      <c r="S311" s="2" t="s">
        <v>2412</v>
      </c>
      <c r="T311" s="2" t="s">
        <v>2413</v>
      </c>
      <c r="U311" s="2" t="s">
        <v>4075</v>
      </c>
      <c r="V311" s="2" t="s">
        <v>273</v>
      </c>
      <c r="W311" s="2" t="s">
        <v>273</v>
      </c>
      <c r="X311" s="2" t="s">
        <v>274</v>
      </c>
      <c r="Y311" s="2" t="s">
        <v>275</v>
      </c>
      <c r="Z311" s="2" t="s">
        <v>276</v>
      </c>
      <c r="AA311" s="2" t="s">
        <v>4076</v>
      </c>
      <c r="AB311" s="2" t="s">
        <v>4077</v>
      </c>
      <c r="AC311" s="2" t="s">
        <v>437</v>
      </c>
      <c r="AD311" s="2" t="s">
        <v>4078</v>
      </c>
      <c r="AE311" s="2" t="s">
        <v>4079</v>
      </c>
      <c r="AF311" s="2" t="s">
        <v>4071</v>
      </c>
      <c r="AG311" s="2" t="s">
        <v>4080</v>
      </c>
      <c r="AH311" s="2" t="s">
        <v>273</v>
      </c>
      <c r="AI311" s="2" t="s">
        <v>437</v>
      </c>
      <c r="AJ311" s="2" t="s">
        <v>273</v>
      </c>
      <c r="AK311" s="2" t="s">
        <v>273</v>
      </c>
      <c r="AL311" s="2" t="s">
        <v>273</v>
      </c>
      <c r="AM311" s="2" t="s">
        <v>437</v>
      </c>
      <c r="AN311" s="2" t="s">
        <v>278</v>
      </c>
      <c r="AO311" s="2" t="s">
        <v>273</v>
      </c>
      <c r="AP311" s="2" t="s">
        <v>273</v>
      </c>
      <c r="AQ311" s="2" t="s">
        <v>273</v>
      </c>
      <c r="AR311" s="3">
        <v>33.707000000000001</v>
      </c>
      <c r="AS311" s="3">
        <v>117.91500000000001</v>
      </c>
      <c r="AT311" s="2" t="s">
        <v>280</v>
      </c>
      <c r="AU311" s="2" t="s">
        <v>281</v>
      </c>
      <c r="AV311" s="2" t="s">
        <v>3839</v>
      </c>
      <c r="AW311" s="2" t="s">
        <v>3840</v>
      </c>
      <c r="AX311" s="2" t="s">
        <v>4081</v>
      </c>
      <c r="AY311" s="2" t="s">
        <v>4082</v>
      </c>
      <c r="AZ311" s="2" t="s">
        <v>4083</v>
      </c>
      <c r="BA311" s="3">
        <v>55</v>
      </c>
      <c r="BB311" s="3">
        <v>40</v>
      </c>
      <c r="BC311" s="3">
        <v>2080</v>
      </c>
      <c r="BD311" s="2" t="s">
        <v>287</v>
      </c>
      <c r="BE311" s="2" t="s">
        <v>288</v>
      </c>
      <c r="BF311" s="2" t="s">
        <v>289</v>
      </c>
      <c r="BG311" s="2" t="s">
        <v>290</v>
      </c>
      <c r="BH311" s="2" t="s">
        <v>278</v>
      </c>
      <c r="BI311" s="3">
        <v>80</v>
      </c>
      <c r="BJ311" s="3">
        <v>4737</v>
      </c>
      <c r="BK311" s="3">
        <v>0</v>
      </c>
      <c r="BL311" s="3">
        <v>0</v>
      </c>
      <c r="BM311" s="3">
        <v>0</v>
      </c>
      <c r="BN311" s="3">
        <v>469.71600000000001</v>
      </c>
      <c r="BO311" s="3">
        <v>225</v>
      </c>
      <c r="BP311" s="3">
        <v>9.1800000000000007E-2</v>
      </c>
      <c r="BQ311" s="2" t="s">
        <v>278</v>
      </c>
      <c r="BR311" s="3">
        <v>0</v>
      </c>
      <c r="BS311" s="3">
        <v>0</v>
      </c>
      <c r="BT311" s="2" t="s">
        <v>278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8979.6</v>
      </c>
      <c r="CA311" s="3">
        <v>0</v>
      </c>
      <c r="CB311" s="3">
        <v>8979.7000000000007</v>
      </c>
      <c r="CC311" s="3">
        <v>8.98</v>
      </c>
      <c r="CD311" s="3">
        <v>2.5000000000000001E-2</v>
      </c>
      <c r="CE311" s="3">
        <v>0</v>
      </c>
      <c r="CF311" s="3">
        <v>0</v>
      </c>
      <c r="CG311" s="3">
        <v>0</v>
      </c>
      <c r="CH311" s="3">
        <v>0</v>
      </c>
      <c r="CI311" s="3">
        <v>8979.6</v>
      </c>
      <c r="CJ311" s="2" t="s">
        <v>278</v>
      </c>
      <c r="CK311" s="2" t="s">
        <v>273</v>
      </c>
      <c r="CL311" s="2" t="s">
        <v>291</v>
      </c>
    </row>
    <row r="312" spans="1:90" hidden="1" x14ac:dyDescent="0.2">
      <c r="A312" s="2" t="s">
        <v>4084</v>
      </c>
      <c r="B312" s="2" t="s">
        <v>4085</v>
      </c>
      <c r="C312" s="2" t="s">
        <v>4086</v>
      </c>
      <c r="D312" s="2" t="s">
        <v>4087</v>
      </c>
      <c r="E312" s="2" t="s">
        <v>1202</v>
      </c>
      <c r="F312" s="2" t="s">
        <v>262</v>
      </c>
      <c r="G312" s="2" t="s">
        <v>4088</v>
      </c>
      <c r="H312" s="2" t="s">
        <v>2608</v>
      </c>
      <c r="I312" s="2" t="s">
        <v>4089</v>
      </c>
      <c r="J312" s="2" t="s">
        <v>1531</v>
      </c>
      <c r="K312" s="2" t="s">
        <v>1202</v>
      </c>
      <c r="L312" s="2" t="s">
        <v>4090</v>
      </c>
      <c r="M312" s="2" t="s">
        <v>262</v>
      </c>
      <c r="N312" s="2" t="s">
        <v>4091</v>
      </c>
      <c r="O312" s="2" t="s">
        <v>268</v>
      </c>
      <c r="P312" s="2" t="s">
        <v>1207</v>
      </c>
      <c r="Q312" s="2" t="s">
        <v>1208</v>
      </c>
      <c r="R312" s="2" t="s">
        <v>4085</v>
      </c>
      <c r="S312" s="2" t="s">
        <v>305</v>
      </c>
      <c r="T312" s="2" t="s">
        <v>306</v>
      </c>
      <c r="U312" s="2" t="s">
        <v>4092</v>
      </c>
      <c r="V312" s="2" t="s">
        <v>4093</v>
      </c>
      <c r="W312" s="2" t="s">
        <v>273</v>
      </c>
      <c r="X312" s="2" t="s">
        <v>274</v>
      </c>
      <c r="Y312" s="2" t="s">
        <v>275</v>
      </c>
      <c r="Z312" s="2" t="s">
        <v>276</v>
      </c>
      <c r="AA312" s="2" t="s">
        <v>4094</v>
      </c>
      <c r="AB312" s="2" t="s">
        <v>4095</v>
      </c>
      <c r="AC312" s="2" t="s">
        <v>278</v>
      </c>
      <c r="AD312" s="2" t="s">
        <v>273</v>
      </c>
      <c r="AE312" s="2" t="s">
        <v>273</v>
      </c>
      <c r="AF312" s="2" t="s">
        <v>279</v>
      </c>
      <c r="AG312" s="2" t="s">
        <v>273</v>
      </c>
      <c r="AH312" s="2" t="s">
        <v>273</v>
      </c>
      <c r="AI312" s="2" t="s">
        <v>273</v>
      </c>
      <c r="AJ312" s="2" t="s">
        <v>273</v>
      </c>
      <c r="AK312" s="2" t="s">
        <v>273</v>
      </c>
      <c r="AL312" s="2" t="s">
        <v>273</v>
      </c>
      <c r="AM312" s="2" t="s">
        <v>273</v>
      </c>
      <c r="AN312" s="2" t="s">
        <v>278</v>
      </c>
      <c r="AO312" s="2" t="s">
        <v>273</v>
      </c>
      <c r="AP312" s="2" t="s">
        <v>273</v>
      </c>
      <c r="AQ312" s="2" t="s">
        <v>273</v>
      </c>
      <c r="AR312" s="3">
        <v>33.691699999999997</v>
      </c>
      <c r="AS312" s="3">
        <v>117.846</v>
      </c>
      <c r="AT312" s="2" t="s">
        <v>280</v>
      </c>
      <c r="AU312" s="2" t="s">
        <v>281</v>
      </c>
      <c r="AV312" s="2" t="s">
        <v>3839</v>
      </c>
      <c r="AW312" s="2" t="s">
        <v>3840</v>
      </c>
      <c r="AX312" s="2" t="s">
        <v>4096</v>
      </c>
      <c r="AY312" s="2" t="s">
        <v>4097</v>
      </c>
      <c r="AZ312" s="2" t="s">
        <v>4098</v>
      </c>
      <c r="BA312" s="3">
        <v>150</v>
      </c>
      <c r="BB312" s="3">
        <v>100</v>
      </c>
      <c r="BC312" s="3">
        <v>2000</v>
      </c>
      <c r="BD312" s="2" t="s">
        <v>287</v>
      </c>
      <c r="BE312" s="2" t="s">
        <v>288</v>
      </c>
      <c r="BF312" s="2" t="s">
        <v>289</v>
      </c>
      <c r="BG312" s="2" t="s">
        <v>290</v>
      </c>
      <c r="BH312" s="2" t="s">
        <v>278</v>
      </c>
      <c r="BI312" s="3">
        <v>60</v>
      </c>
      <c r="BJ312" s="3">
        <v>13207</v>
      </c>
      <c r="BK312" s="3">
        <v>0</v>
      </c>
      <c r="BL312" s="3">
        <v>0</v>
      </c>
      <c r="BM312" s="3">
        <v>0</v>
      </c>
      <c r="BN312" s="3">
        <v>878.04899999999998</v>
      </c>
      <c r="BO312" s="3">
        <v>439</v>
      </c>
      <c r="BP312" s="3">
        <v>9.0899999999999995E-2</v>
      </c>
      <c r="BQ312" s="2" t="s">
        <v>278</v>
      </c>
      <c r="BR312" s="3">
        <v>0</v>
      </c>
      <c r="BS312" s="3">
        <v>0</v>
      </c>
      <c r="BT312" s="2" t="s">
        <v>278</v>
      </c>
      <c r="BU312" s="3">
        <v>0</v>
      </c>
      <c r="BV312" s="3">
        <v>0</v>
      </c>
      <c r="BW312" s="3">
        <v>0</v>
      </c>
      <c r="BX312" s="3">
        <v>0</v>
      </c>
      <c r="BY312" s="3">
        <v>0</v>
      </c>
      <c r="BZ312" s="3">
        <v>13206.4</v>
      </c>
      <c r="CA312" s="3">
        <v>0</v>
      </c>
      <c r="CB312" s="3">
        <v>13206.4</v>
      </c>
      <c r="CC312" s="3">
        <v>13.206</v>
      </c>
      <c r="CD312" s="3">
        <v>3.5999999999999997E-2</v>
      </c>
      <c r="CE312" s="3">
        <v>0</v>
      </c>
      <c r="CF312" s="3">
        <v>0</v>
      </c>
      <c r="CG312" s="3">
        <v>0</v>
      </c>
      <c r="CH312" s="3">
        <v>0</v>
      </c>
      <c r="CI312" s="3">
        <v>13206.4</v>
      </c>
      <c r="CJ312" s="2" t="s">
        <v>278</v>
      </c>
      <c r="CK312" s="2" t="s">
        <v>273</v>
      </c>
      <c r="CL312" s="2" t="s">
        <v>291</v>
      </c>
    </row>
    <row r="313" spans="1:90" hidden="1" x14ac:dyDescent="0.2">
      <c r="A313" s="2" t="s">
        <v>4099</v>
      </c>
      <c r="B313" s="2" t="s">
        <v>4100</v>
      </c>
      <c r="C313" s="2" t="s">
        <v>4101</v>
      </c>
      <c r="D313" s="2" t="s">
        <v>4102</v>
      </c>
      <c r="E313" s="2" t="s">
        <v>130</v>
      </c>
      <c r="F313" s="2" t="s">
        <v>262</v>
      </c>
      <c r="G313" s="2" t="s">
        <v>131</v>
      </c>
      <c r="H313" s="2" t="s">
        <v>1839</v>
      </c>
      <c r="I313" s="2" t="s">
        <v>132</v>
      </c>
      <c r="J313" s="2" t="s">
        <v>1470</v>
      </c>
      <c r="K313" s="2" t="s">
        <v>1837</v>
      </c>
      <c r="L313" s="2" t="s">
        <v>4103</v>
      </c>
      <c r="M313" s="2" t="s">
        <v>262</v>
      </c>
      <c r="N313" s="2" t="s">
        <v>1841</v>
      </c>
      <c r="O313" s="2" t="s">
        <v>268</v>
      </c>
      <c r="P313" s="2" t="s">
        <v>269</v>
      </c>
      <c r="Q313" s="2" t="s">
        <v>261</v>
      </c>
      <c r="R313" s="2" t="s">
        <v>128</v>
      </c>
      <c r="S313" s="2" t="s">
        <v>338</v>
      </c>
      <c r="T313" s="2" t="s">
        <v>339</v>
      </c>
      <c r="U313" s="2" t="s">
        <v>4104</v>
      </c>
      <c r="V313" s="2" t="s">
        <v>136</v>
      </c>
      <c r="W313" s="2" t="s">
        <v>273</v>
      </c>
      <c r="X313" s="2" t="s">
        <v>274</v>
      </c>
      <c r="Y313" s="2" t="s">
        <v>275</v>
      </c>
      <c r="Z313" s="2" t="s">
        <v>276</v>
      </c>
      <c r="AA313" s="2" t="s">
        <v>4105</v>
      </c>
      <c r="AB313" s="2" t="s">
        <v>138</v>
      </c>
      <c r="AC313" s="2" t="s">
        <v>437</v>
      </c>
      <c r="AD313" s="2" t="s">
        <v>135</v>
      </c>
      <c r="AE313" s="2" t="s">
        <v>4106</v>
      </c>
      <c r="AF313" s="2" t="s">
        <v>4107</v>
      </c>
      <c r="AG313" s="2" t="s">
        <v>273</v>
      </c>
      <c r="AH313" s="2" t="s">
        <v>273</v>
      </c>
      <c r="AI313" s="2" t="s">
        <v>273</v>
      </c>
      <c r="AJ313" s="2" t="s">
        <v>273</v>
      </c>
      <c r="AK313" s="2" t="s">
        <v>273</v>
      </c>
      <c r="AL313" s="2" t="s">
        <v>273</v>
      </c>
      <c r="AM313" s="2" t="s">
        <v>273</v>
      </c>
      <c r="AN313" s="2" t="s">
        <v>278</v>
      </c>
      <c r="AO313" s="2" t="s">
        <v>273</v>
      </c>
      <c r="AP313" s="2" t="s">
        <v>273</v>
      </c>
      <c r="AQ313" s="2" t="s">
        <v>273</v>
      </c>
      <c r="AR313" s="3">
        <v>33.973999999999997</v>
      </c>
      <c r="AS313" s="3">
        <v>118.045</v>
      </c>
      <c r="AT313" s="2" t="s">
        <v>280</v>
      </c>
      <c r="AU313" s="2" t="s">
        <v>281</v>
      </c>
      <c r="AV313" s="2" t="s">
        <v>3839</v>
      </c>
      <c r="AW313" s="2" t="s">
        <v>3840</v>
      </c>
      <c r="AX313" s="2" t="s">
        <v>4108</v>
      </c>
      <c r="AY313" s="2" t="s">
        <v>4109</v>
      </c>
      <c r="AZ313" s="2" t="s">
        <v>4110</v>
      </c>
      <c r="BA313" s="3">
        <v>200</v>
      </c>
      <c r="BB313" s="3">
        <v>132</v>
      </c>
      <c r="BC313" s="3">
        <v>2000</v>
      </c>
      <c r="BD313" s="2" t="s">
        <v>287</v>
      </c>
      <c r="BE313" s="2" t="s">
        <v>288</v>
      </c>
      <c r="BF313" s="2" t="s">
        <v>289</v>
      </c>
      <c r="BG313" s="2" t="s">
        <v>290</v>
      </c>
      <c r="BH313" s="2" t="s">
        <v>278</v>
      </c>
      <c r="BI313" s="3">
        <v>80</v>
      </c>
      <c r="BJ313" s="3">
        <v>19018</v>
      </c>
      <c r="BK313" s="3">
        <v>0</v>
      </c>
      <c r="BL313" s="3">
        <v>0</v>
      </c>
      <c r="BM313" s="3">
        <v>0</v>
      </c>
      <c r="BN313" s="3">
        <v>1751.26</v>
      </c>
      <c r="BO313" s="3">
        <v>875</v>
      </c>
      <c r="BP313" s="3">
        <v>8.9899999999999994E-2</v>
      </c>
      <c r="BQ313" s="2" t="s">
        <v>278</v>
      </c>
      <c r="BR313" s="3">
        <v>0</v>
      </c>
      <c r="BS313" s="3">
        <v>0</v>
      </c>
      <c r="BT313" s="2" t="s">
        <v>278</v>
      </c>
      <c r="BU313" s="3">
        <v>1</v>
      </c>
      <c r="BV313" s="3">
        <v>1</v>
      </c>
      <c r="BW313" s="3">
        <v>6800</v>
      </c>
      <c r="BX313" s="3">
        <v>3400</v>
      </c>
      <c r="BY313" s="3">
        <v>28102.1</v>
      </c>
      <c r="BZ313" s="3">
        <v>6937.92</v>
      </c>
      <c r="CA313" s="3">
        <v>0</v>
      </c>
      <c r="CB313" s="3">
        <v>35040.1</v>
      </c>
      <c r="CC313" s="3">
        <v>35.04</v>
      </c>
      <c r="CD313" s="3">
        <v>9.6000000000000002E-2</v>
      </c>
      <c r="CE313" s="3">
        <v>0</v>
      </c>
      <c r="CF313" s="3">
        <v>0</v>
      </c>
      <c r="CG313" s="3">
        <v>0</v>
      </c>
      <c r="CH313" s="3">
        <v>0</v>
      </c>
      <c r="CI313" s="3">
        <v>35040</v>
      </c>
      <c r="CJ313" s="2" t="s">
        <v>278</v>
      </c>
      <c r="CK313" s="2" t="s">
        <v>273</v>
      </c>
      <c r="CL313" s="2" t="s">
        <v>291</v>
      </c>
    </row>
    <row r="314" spans="1:90" hidden="1" x14ac:dyDescent="0.2">
      <c r="A314" s="2" t="s">
        <v>4111</v>
      </c>
      <c r="B314" s="2" t="s">
        <v>3495</v>
      </c>
      <c r="C314" s="2" t="s">
        <v>273</v>
      </c>
      <c r="D314" s="2" t="s">
        <v>4112</v>
      </c>
      <c r="E314" s="2" t="s">
        <v>4113</v>
      </c>
      <c r="F314" s="2" t="s">
        <v>262</v>
      </c>
      <c r="G314" s="2" t="s">
        <v>4114</v>
      </c>
      <c r="H314" s="2" t="s">
        <v>2833</v>
      </c>
      <c r="I314" s="2" t="s">
        <v>4115</v>
      </c>
      <c r="J314" s="2" t="s">
        <v>761</v>
      </c>
      <c r="K314" s="2" t="s">
        <v>4113</v>
      </c>
      <c r="L314" s="2" t="s">
        <v>4116</v>
      </c>
      <c r="M314" s="2" t="s">
        <v>262</v>
      </c>
      <c r="N314" s="2" t="s">
        <v>4114</v>
      </c>
      <c r="O314" s="2" t="s">
        <v>268</v>
      </c>
      <c r="P314" s="2" t="s">
        <v>2836</v>
      </c>
      <c r="Q314" s="2" t="s">
        <v>2837</v>
      </c>
      <c r="R314" s="2" t="s">
        <v>3501</v>
      </c>
      <c r="S314" s="2" t="s">
        <v>318</v>
      </c>
      <c r="T314" s="2" t="s">
        <v>319</v>
      </c>
      <c r="U314" s="2" t="s">
        <v>4117</v>
      </c>
      <c r="V314" s="2" t="s">
        <v>4118</v>
      </c>
      <c r="W314" s="2" t="s">
        <v>273</v>
      </c>
      <c r="X314" s="2" t="s">
        <v>274</v>
      </c>
      <c r="Y314" s="2" t="s">
        <v>275</v>
      </c>
      <c r="Z314" s="2" t="s">
        <v>276</v>
      </c>
      <c r="AA314" s="2" t="s">
        <v>4119</v>
      </c>
      <c r="AB314" s="2" t="s">
        <v>3505</v>
      </c>
      <c r="AC314" s="2" t="s">
        <v>437</v>
      </c>
      <c r="AD314" s="2" t="s">
        <v>273</v>
      </c>
      <c r="AE314" s="2" t="s">
        <v>306</v>
      </c>
      <c r="AF314" s="2" t="s">
        <v>4115</v>
      </c>
      <c r="AG314" s="2" t="s">
        <v>515</v>
      </c>
      <c r="AH314" s="2" t="s">
        <v>273</v>
      </c>
      <c r="AI314" s="2" t="s">
        <v>437</v>
      </c>
      <c r="AJ314" s="2" t="s">
        <v>273</v>
      </c>
      <c r="AK314" s="2" t="s">
        <v>273</v>
      </c>
      <c r="AL314" s="2" t="s">
        <v>4120</v>
      </c>
      <c r="AM314" s="2" t="s">
        <v>437</v>
      </c>
      <c r="AN314" s="2" t="s">
        <v>278</v>
      </c>
      <c r="AO314" s="2" t="s">
        <v>273</v>
      </c>
      <c r="AP314" s="2" t="s">
        <v>273</v>
      </c>
      <c r="AQ314" s="2" t="s">
        <v>273</v>
      </c>
      <c r="AR314" s="3">
        <v>40.799599999999998</v>
      </c>
      <c r="AS314" s="3">
        <v>124.20099999999999</v>
      </c>
      <c r="AT314" s="2" t="s">
        <v>280</v>
      </c>
      <c r="AU314" s="2" t="s">
        <v>281</v>
      </c>
      <c r="AV314" s="2" t="s">
        <v>4121</v>
      </c>
      <c r="AW314" s="2" t="s">
        <v>4122</v>
      </c>
      <c r="AX314" s="2" t="s">
        <v>4123</v>
      </c>
      <c r="AY314" s="2" t="s">
        <v>4124</v>
      </c>
      <c r="AZ314" s="2" t="s">
        <v>4125</v>
      </c>
      <c r="BA314" s="3">
        <v>250</v>
      </c>
      <c r="BB314" s="3">
        <v>200</v>
      </c>
      <c r="BC314" s="3">
        <v>8736</v>
      </c>
      <c r="BD314" s="2" t="s">
        <v>310</v>
      </c>
      <c r="BE314" s="2" t="s">
        <v>311</v>
      </c>
      <c r="BF314" s="2" t="s">
        <v>310</v>
      </c>
      <c r="BG314" s="2" t="s">
        <v>311</v>
      </c>
      <c r="BH314" s="2" t="s">
        <v>278</v>
      </c>
      <c r="BI314" s="3">
        <v>98</v>
      </c>
      <c r="BJ314" s="3">
        <v>91118</v>
      </c>
      <c r="BK314" s="3">
        <v>439148</v>
      </c>
      <c r="BL314" s="3">
        <v>651</v>
      </c>
      <c r="BM314" s="3">
        <v>414</v>
      </c>
      <c r="BN314" s="3">
        <v>268967</v>
      </c>
      <c r="BO314" s="3">
        <v>30788</v>
      </c>
      <c r="BP314" s="3">
        <v>9.4600000000000004E-2</v>
      </c>
      <c r="BQ314" s="2" t="s">
        <v>437</v>
      </c>
      <c r="BR314" s="3">
        <v>69931.399999999994</v>
      </c>
      <c r="BS314" s="3">
        <v>26</v>
      </c>
      <c r="BT314" s="2" t="s">
        <v>437</v>
      </c>
      <c r="BU314" s="3">
        <v>4</v>
      </c>
      <c r="BV314" s="3">
        <v>5</v>
      </c>
      <c r="BW314" s="3">
        <v>550000</v>
      </c>
      <c r="BX314" s="3">
        <v>110000</v>
      </c>
      <c r="BY314" s="3">
        <v>4611050</v>
      </c>
      <c r="BZ314" s="3">
        <v>456050</v>
      </c>
      <c r="CA314" s="3">
        <v>0</v>
      </c>
      <c r="CB314" s="3">
        <v>912100</v>
      </c>
      <c r="CC314" s="3">
        <v>912.1</v>
      </c>
      <c r="CD314" s="3">
        <v>2.4990000000000001</v>
      </c>
      <c r="CE314" s="3">
        <v>0</v>
      </c>
      <c r="CF314" s="3">
        <v>0</v>
      </c>
      <c r="CG314" s="3">
        <v>0</v>
      </c>
      <c r="CH314" s="3">
        <v>0</v>
      </c>
      <c r="CI314" s="3">
        <v>5067100</v>
      </c>
      <c r="CJ314" s="2" t="s">
        <v>278</v>
      </c>
      <c r="CK314" s="2" t="s">
        <v>273</v>
      </c>
      <c r="CL314" s="2" t="s">
        <v>291</v>
      </c>
    </row>
    <row r="315" spans="1:90" hidden="1" x14ac:dyDescent="0.2">
      <c r="A315" s="2" t="s">
        <v>4126</v>
      </c>
      <c r="B315" s="2" t="s">
        <v>4127</v>
      </c>
      <c r="C315" s="2" t="s">
        <v>4128</v>
      </c>
      <c r="D315" s="2" t="s">
        <v>4129</v>
      </c>
      <c r="E315" s="2" t="s">
        <v>3630</v>
      </c>
      <c r="F315" s="2" t="s">
        <v>262</v>
      </c>
      <c r="G315" s="2" t="s">
        <v>3631</v>
      </c>
      <c r="H315" s="2" t="s">
        <v>1163</v>
      </c>
      <c r="I315" s="2" t="s">
        <v>4130</v>
      </c>
      <c r="J315" s="2" t="s">
        <v>1000</v>
      </c>
      <c r="K315" s="2" t="s">
        <v>3630</v>
      </c>
      <c r="L315" s="2" t="s">
        <v>4131</v>
      </c>
      <c r="M315" s="2" t="s">
        <v>262</v>
      </c>
      <c r="N315" s="2" t="s">
        <v>3631</v>
      </c>
      <c r="O315" s="2" t="s">
        <v>268</v>
      </c>
      <c r="P315" s="2" t="s">
        <v>1166</v>
      </c>
      <c r="Q315" s="2" t="s">
        <v>1167</v>
      </c>
      <c r="R315" s="2" t="s">
        <v>4127</v>
      </c>
      <c r="S315" s="2" t="s">
        <v>318</v>
      </c>
      <c r="T315" s="2" t="s">
        <v>319</v>
      </c>
      <c r="U315" s="2" t="s">
        <v>4132</v>
      </c>
      <c r="V315" s="2" t="s">
        <v>273</v>
      </c>
      <c r="W315" s="2" t="s">
        <v>273</v>
      </c>
      <c r="X315" s="2" t="s">
        <v>274</v>
      </c>
      <c r="Y315" s="2" t="s">
        <v>275</v>
      </c>
      <c r="Z315" s="2" t="s">
        <v>276</v>
      </c>
      <c r="AA315" s="2" t="s">
        <v>4133</v>
      </c>
      <c r="AB315" s="2" t="s">
        <v>4134</v>
      </c>
      <c r="AC315" s="2" t="s">
        <v>437</v>
      </c>
      <c r="AD315" s="2" t="s">
        <v>4135</v>
      </c>
      <c r="AE315" s="2" t="s">
        <v>4136</v>
      </c>
      <c r="AF315" s="2" t="s">
        <v>4137</v>
      </c>
      <c r="AG315" s="2" t="s">
        <v>273</v>
      </c>
      <c r="AH315" s="2" t="s">
        <v>273</v>
      </c>
      <c r="AI315" s="2" t="s">
        <v>273</v>
      </c>
      <c r="AJ315" s="2" t="s">
        <v>273</v>
      </c>
      <c r="AK315" s="2" t="s">
        <v>273</v>
      </c>
      <c r="AL315" s="2" t="s">
        <v>273</v>
      </c>
      <c r="AM315" s="2" t="s">
        <v>273</v>
      </c>
      <c r="AN315" s="2" t="s">
        <v>278</v>
      </c>
      <c r="AO315" s="2" t="s">
        <v>273</v>
      </c>
      <c r="AP315" s="2" t="s">
        <v>273</v>
      </c>
      <c r="AQ315" s="2" t="s">
        <v>273</v>
      </c>
      <c r="AR315" s="3">
        <v>40.186199999999999</v>
      </c>
      <c r="AS315" s="3">
        <v>122.212</v>
      </c>
      <c r="AT315" s="2" t="s">
        <v>280</v>
      </c>
      <c r="AU315" s="2" t="s">
        <v>281</v>
      </c>
      <c r="AV315" s="2" t="s">
        <v>4121</v>
      </c>
      <c r="AW315" s="2" t="s">
        <v>4122</v>
      </c>
      <c r="AX315" s="2" t="s">
        <v>4123</v>
      </c>
      <c r="AY315" s="2" t="s">
        <v>4124</v>
      </c>
      <c r="AZ315" s="2" t="s">
        <v>4125</v>
      </c>
      <c r="BA315" s="3">
        <v>335</v>
      </c>
      <c r="BB315" s="3">
        <v>300</v>
      </c>
      <c r="BC315" s="3">
        <v>8400</v>
      </c>
      <c r="BD315" s="2" t="s">
        <v>310</v>
      </c>
      <c r="BE315" s="2" t="s">
        <v>311</v>
      </c>
      <c r="BF315" s="2" t="s">
        <v>310</v>
      </c>
      <c r="BG315" s="2" t="s">
        <v>311</v>
      </c>
      <c r="BH315" s="2" t="s">
        <v>278</v>
      </c>
      <c r="BI315" s="3">
        <v>88</v>
      </c>
      <c r="BJ315" s="3">
        <v>156899</v>
      </c>
      <c r="BK315" s="3">
        <v>19231</v>
      </c>
      <c r="BL315" s="3">
        <v>400</v>
      </c>
      <c r="BM315" s="3">
        <v>208</v>
      </c>
      <c r="BN315" s="3">
        <v>54000</v>
      </c>
      <c r="BO315" s="3">
        <v>6428</v>
      </c>
      <c r="BP315" s="3">
        <v>4.4999999999999998E-2</v>
      </c>
      <c r="BQ315" s="2" t="s">
        <v>278</v>
      </c>
      <c r="BR315" s="3">
        <v>0</v>
      </c>
      <c r="BS315" s="3">
        <v>0</v>
      </c>
      <c r="BT315" s="2" t="s">
        <v>278</v>
      </c>
      <c r="BU315" s="3">
        <v>1</v>
      </c>
      <c r="BV315" s="3">
        <v>1</v>
      </c>
      <c r="BW315" s="3">
        <v>100000</v>
      </c>
      <c r="BX315" s="3">
        <v>100000</v>
      </c>
      <c r="BY315" s="3">
        <v>510000</v>
      </c>
      <c r="BZ315" s="3">
        <v>510000</v>
      </c>
      <c r="CA315" s="3">
        <v>0</v>
      </c>
      <c r="CB315" s="3">
        <v>1020000</v>
      </c>
      <c r="CC315" s="3">
        <v>1020</v>
      </c>
      <c r="CD315" s="3">
        <v>2.79</v>
      </c>
      <c r="CE315" s="3">
        <v>0</v>
      </c>
      <c r="CF315" s="3">
        <v>0</v>
      </c>
      <c r="CG315" s="3">
        <v>0</v>
      </c>
      <c r="CH315" s="3">
        <v>0</v>
      </c>
      <c r="CI315" s="3">
        <v>1020000</v>
      </c>
      <c r="CJ315" s="2" t="s">
        <v>278</v>
      </c>
      <c r="CK315" s="2" t="s">
        <v>273</v>
      </c>
      <c r="CL315" s="2" t="s">
        <v>291</v>
      </c>
    </row>
    <row r="316" spans="1:90" hidden="1" x14ac:dyDescent="0.2">
      <c r="A316" s="2" t="s">
        <v>4138</v>
      </c>
      <c r="B316" s="2" t="s">
        <v>4139</v>
      </c>
      <c r="C316" s="2" t="s">
        <v>273</v>
      </c>
      <c r="D316" s="2" t="s">
        <v>4140</v>
      </c>
      <c r="E316" s="2" t="s">
        <v>4141</v>
      </c>
      <c r="F316" s="2" t="s">
        <v>262</v>
      </c>
      <c r="G316" s="2" t="s">
        <v>4142</v>
      </c>
      <c r="H316" s="2" t="s">
        <v>1204</v>
      </c>
      <c r="I316" s="2" t="s">
        <v>4143</v>
      </c>
      <c r="J316" s="2" t="s">
        <v>1531</v>
      </c>
      <c r="K316" s="2" t="s">
        <v>4141</v>
      </c>
      <c r="L316" s="2" t="s">
        <v>4140</v>
      </c>
      <c r="M316" s="2" t="s">
        <v>262</v>
      </c>
      <c r="N316" s="2" t="s">
        <v>4142</v>
      </c>
      <c r="O316" s="2" t="s">
        <v>268</v>
      </c>
      <c r="P316" s="2" t="s">
        <v>1207</v>
      </c>
      <c r="Q316" s="2" t="s">
        <v>1208</v>
      </c>
      <c r="R316" s="2" t="s">
        <v>4144</v>
      </c>
      <c r="S316" s="2" t="s">
        <v>4145</v>
      </c>
      <c r="T316" s="2" t="s">
        <v>4146</v>
      </c>
      <c r="U316" s="2" t="s">
        <v>4147</v>
      </c>
      <c r="V316" s="2" t="s">
        <v>273</v>
      </c>
      <c r="W316" s="2" t="s">
        <v>273</v>
      </c>
      <c r="X316" s="2" t="s">
        <v>274</v>
      </c>
      <c r="Y316" s="2" t="s">
        <v>275</v>
      </c>
      <c r="Z316" s="2" t="s">
        <v>276</v>
      </c>
      <c r="AA316" s="2" t="s">
        <v>4148</v>
      </c>
      <c r="AB316" s="2" t="s">
        <v>4149</v>
      </c>
      <c r="AC316" s="2" t="s">
        <v>278</v>
      </c>
      <c r="AD316" s="2" t="s">
        <v>273</v>
      </c>
      <c r="AE316" s="2" t="s">
        <v>306</v>
      </c>
      <c r="AF316" s="2" t="s">
        <v>4143</v>
      </c>
      <c r="AG316" s="2" t="s">
        <v>273</v>
      </c>
      <c r="AH316" s="2" t="s">
        <v>273</v>
      </c>
      <c r="AI316" s="2" t="s">
        <v>273</v>
      </c>
      <c r="AJ316" s="2" t="s">
        <v>273</v>
      </c>
      <c r="AK316" s="2" t="s">
        <v>273</v>
      </c>
      <c r="AL316" s="2" t="s">
        <v>273</v>
      </c>
      <c r="AM316" s="2" t="s">
        <v>273</v>
      </c>
      <c r="AN316" s="2" t="s">
        <v>278</v>
      </c>
      <c r="AO316" s="2" t="s">
        <v>273</v>
      </c>
      <c r="AP316" s="2" t="s">
        <v>273</v>
      </c>
      <c r="AQ316" s="2" t="s">
        <v>273</v>
      </c>
      <c r="AR316" s="3">
        <v>33.859699999999997</v>
      </c>
      <c r="AS316" s="3">
        <v>117.88800000000001</v>
      </c>
      <c r="AT316" s="2" t="s">
        <v>280</v>
      </c>
      <c r="AU316" s="2" t="s">
        <v>281</v>
      </c>
      <c r="AV316" s="2" t="s">
        <v>4121</v>
      </c>
      <c r="AW316" s="2" t="s">
        <v>4122</v>
      </c>
      <c r="AX316" s="2" t="s">
        <v>4150</v>
      </c>
      <c r="AY316" s="2" t="s">
        <v>4151</v>
      </c>
      <c r="AZ316" s="2" t="s">
        <v>4152</v>
      </c>
      <c r="BA316" s="3">
        <v>850</v>
      </c>
      <c r="BB316" s="3">
        <v>700</v>
      </c>
      <c r="BC316" s="3">
        <v>8736</v>
      </c>
      <c r="BD316" s="2" t="s">
        <v>287</v>
      </c>
      <c r="BE316" s="2" t="s">
        <v>288</v>
      </c>
      <c r="BF316" s="2" t="s">
        <v>289</v>
      </c>
      <c r="BG316" s="2" t="s">
        <v>290</v>
      </c>
      <c r="BH316" s="2" t="s">
        <v>278</v>
      </c>
      <c r="BI316" s="3">
        <v>95</v>
      </c>
      <c r="BJ316" s="3">
        <v>257525</v>
      </c>
      <c r="BK316" s="3">
        <v>33654</v>
      </c>
      <c r="BL316" s="3">
        <v>383</v>
      </c>
      <c r="BM316" s="3">
        <v>160</v>
      </c>
      <c r="BN316" s="3">
        <v>90000</v>
      </c>
      <c r="BO316" s="3">
        <v>10302</v>
      </c>
      <c r="BP316" s="3">
        <v>0.1051</v>
      </c>
      <c r="BQ316" s="2" t="s">
        <v>278</v>
      </c>
      <c r="BR316" s="3">
        <v>0</v>
      </c>
      <c r="BS316" s="3">
        <v>0</v>
      </c>
      <c r="BT316" s="2" t="s">
        <v>278</v>
      </c>
      <c r="BU316" s="3">
        <v>2</v>
      </c>
      <c r="BV316" s="3">
        <v>1</v>
      </c>
      <c r="BW316" s="3">
        <v>18000</v>
      </c>
      <c r="BX316" s="3">
        <v>18000</v>
      </c>
      <c r="BY316" s="3">
        <v>369600</v>
      </c>
      <c r="BZ316" s="3">
        <v>110400</v>
      </c>
      <c r="CA316" s="3">
        <v>0</v>
      </c>
      <c r="CB316" s="3">
        <v>480001</v>
      </c>
      <c r="CC316" s="3">
        <v>480.00099999999998</v>
      </c>
      <c r="CD316" s="3">
        <v>1.3149999999999999</v>
      </c>
      <c r="CE316" s="3">
        <v>0</v>
      </c>
      <c r="CF316" s="3">
        <v>0</v>
      </c>
      <c r="CG316" s="3">
        <v>0</v>
      </c>
      <c r="CH316" s="3">
        <v>0</v>
      </c>
      <c r="CI316" s="3">
        <v>480000</v>
      </c>
      <c r="CJ316" s="2" t="s">
        <v>278</v>
      </c>
      <c r="CK316" s="2" t="s">
        <v>273</v>
      </c>
      <c r="CL316" s="2" t="s">
        <v>291</v>
      </c>
    </row>
    <row r="317" spans="1:90" hidden="1" x14ac:dyDescent="0.2">
      <c r="A317" s="2" t="s">
        <v>4153</v>
      </c>
      <c r="B317" s="2" t="s">
        <v>4154</v>
      </c>
      <c r="C317" s="2" t="s">
        <v>4155</v>
      </c>
      <c r="D317" s="2" t="s">
        <v>4156</v>
      </c>
      <c r="E317" s="2" t="s">
        <v>1783</v>
      </c>
      <c r="F317" s="2" t="s">
        <v>262</v>
      </c>
      <c r="G317" s="2" t="s">
        <v>4157</v>
      </c>
      <c r="H317" s="2" t="s">
        <v>382</v>
      </c>
      <c r="I317" s="2" t="s">
        <v>4158</v>
      </c>
      <c r="J317" s="2" t="s">
        <v>486</v>
      </c>
      <c r="K317" s="2" t="s">
        <v>1783</v>
      </c>
      <c r="L317" s="2" t="s">
        <v>4159</v>
      </c>
      <c r="M317" s="2" t="s">
        <v>262</v>
      </c>
      <c r="N317" s="2" t="s">
        <v>4160</v>
      </c>
      <c r="O317" s="2" t="s">
        <v>268</v>
      </c>
      <c r="P317" s="2" t="s">
        <v>269</v>
      </c>
      <c r="Q317" s="2" t="s">
        <v>261</v>
      </c>
      <c r="R317" s="2" t="s">
        <v>4154</v>
      </c>
      <c r="S317" s="2" t="s">
        <v>1015</v>
      </c>
      <c r="T317" s="2" t="s">
        <v>1016</v>
      </c>
      <c r="U317" s="2" t="s">
        <v>4161</v>
      </c>
      <c r="V317" s="2" t="s">
        <v>273</v>
      </c>
      <c r="W317" s="2" t="s">
        <v>273</v>
      </c>
      <c r="X317" s="2" t="s">
        <v>274</v>
      </c>
      <c r="Y317" s="2" t="s">
        <v>275</v>
      </c>
      <c r="Z317" s="2" t="s">
        <v>276</v>
      </c>
      <c r="AA317" s="2" t="s">
        <v>4162</v>
      </c>
      <c r="AB317" s="2" t="s">
        <v>4162</v>
      </c>
      <c r="AC317" s="2" t="s">
        <v>437</v>
      </c>
      <c r="AD317" s="2" t="s">
        <v>4161</v>
      </c>
      <c r="AE317" s="2" t="s">
        <v>1016</v>
      </c>
      <c r="AF317" s="2" t="s">
        <v>4158</v>
      </c>
      <c r="AG317" s="2" t="s">
        <v>544</v>
      </c>
      <c r="AH317" s="2" t="s">
        <v>273</v>
      </c>
      <c r="AI317" s="2" t="s">
        <v>515</v>
      </c>
      <c r="AJ317" s="2" t="s">
        <v>4163</v>
      </c>
      <c r="AK317" s="2" t="s">
        <v>1369</v>
      </c>
      <c r="AL317" s="2" t="s">
        <v>1645</v>
      </c>
      <c r="AM317" s="2" t="s">
        <v>437</v>
      </c>
      <c r="AN317" s="2" t="s">
        <v>278</v>
      </c>
      <c r="AO317" s="2" t="s">
        <v>273</v>
      </c>
      <c r="AP317" s="2" t="s">
        <v>273</v>
      </c>
      <c r="AQ317" s="2" t="s">
        <v>273</v>
      </c>
      <c r="AR317" s="3">
        <v>34.058</v>
      </c>
      <c r="AS317" s="3">
        <v>117.78700000000001</v>
      </c>
      <c r="AT317" s="2" t="s">
        <v>280</v>
      </c>
      <c r="AU317" s="2" t="s">
        <v>281</v>
      </c>
      <c r="AV317" s="2" t="s">
        <v>4121</v>
      </c>
      <c r="AW317" s="2" t="s">
        <v>4122</v>
      </c>
      <c r="AX317" s="2" t="s">
        <v>4150</v>
      </c>
      <c r="AY317" s="2" t="s">
        <v>4151</v>
      </c>
      <c r="AZ317" s="2" t="s">
        <v>4164</v>
      </c>
      <c r="BA317" s="3">
        <v>150</v>
      </c>
      <c r="BB317" s="3">
        <v>110</v>
      </c>
      <c r="BC317" s="3">
        <v>8736</v>
      </c>
      <c r="BD317" s="2" t="s">
        <v>287</v>
      </c>
      <c r="BE317" s="2" t="s">
        <v>288</v>
      </c>
      <c r="BF317" s="2" t="s">
        <v>289</v>
      </c>
      <c r="BG317" s="2" t="s">
        <v>290</v>
      </c>
      <c r="BH317" s="2" t="s">
        <v>278</v>
      </c>
      <c r="BI317" s="3">
        <v>99</v>
      </c>
      <c r="BJ317" s="3">
        <v>80000000</v>
      </c>
      <c r="BK317" s="3">
        <v>60000</v>
      </c>
      <c r="BL317" s="3">
        <v>484</v>
      </c>
      <c r="BM317" s="3">
        <v>191</v>
      </c>
      <c r="BN317" s="3">
        <v>92500</v>
      </c>
      <c r="BO317" s="3">
        <v>10588</v>
      </c>
      <c r="BP317" s="3">
        <v>0.1051</v>
      </c>
      <c r="BQ317" s="2" t="s">
        <v>437</v>
      </c>
      <c r="BR317" s="3">
        <v>92500</v>
      </c>
      <c r="BS317" s="3">
        <v>100</v>
      </c>
      <c r="BT317" s="2" t="s">
        <v>437</v>
      </c>
      <c r="BU317" s="3">
        <v>0</v>
      </c>
      <c r="BV317" s="3">
        <v>4</v>
      </c>
      <c r="BW317" s="3">
        <v>0</v>
      </c>
      <c r="BX317" s="3">
        <v>0</v>
      </c>
      <c r="BY317" s="3">
        <v>0</v>
      </c>
      <c r="BZ317" s="3">
        <v>2111200</v>
      </c>
      <c r="CA317" s="3">
        <v>0</v>
      </c>
      <c r="CB317" s="3">
        <v>2111200</v>
      </c>
      <c r="CC317" s="3">
        <v>2111.1999999999998</v>
      </c>
      <c r="CD317" s="3">
        <v>5.78</v>
      </c>
      <c r="CE317" s="3">
        <v>0</v>
      </c>
      <c r="CF317" s="3">
        <v>0</v>
      </c>
      <c r="CG317" s="3">
        <v>0</v>
      </c>
      <c r="CH317" s="3">
        <v>0</v>
      </c>
      <c r="CI317" s="3">
        <v>2861200</v>
      </c>
      <c r="CJ317" s="2" t="s">
        <v>278</v>
      </c>
      <c r="CK317" s="2" t="s">
        <v>273</v>
      </c>
      <c r="CL317" s="2" t="s">
        <v>291</v>
      </c>
    </row>
    <row r="318" spans="1:90" hidden="1" x14ac:dyDescent="0.2">
      <c r="A318" s="2" t="s">
        <v>4165</v>
      </c>
      <c r="B318" s="2" t="s">
        <v>3289</v>
      </c>
      <c r="C318" s="2" t="s">
        <v>4166</v>
      </c>
      <c r="D318" s="2" t="s">
        <v>4167</v>
      </c>
      <c r="E318" s="2" t="s">
        <v>2642</v>
      </c>
      <c r="F318" s="2" t="s">
        <v>262</v>
      </c>
      <c r="G318" s="2" t="s">
        <v>4168</v>
      </c>
      <c r="H318" s="2" t="s">
        <v>367</v>
      </c>
      <c r="I318" s="2" t="s">
        <v>4169</v>
      </c>
      <c r="J318" s="2" t="s">
        <v>369</v>
      </c>
      <c r="K318" s="2" t="s">
        <v>2642</v>
      </c>
      <c r="L318" s="2" t="s">
        <v>4167</v>
      </c>
      <c r="M318" s="2" t="s">
        <v>262</v>
      </c>
      <c r="N318" s="2" t="s">
        <v>2645</v>
      </c>
      <c r="O318" s="2" t="s">
        <v>268</v>
      </c>
      <c r="P318" s="2" t="s">
        <v>371</v>
      </c>
      <c r="Q318" s="2" t="s">
        <v>372</v>
      </c>
      <c r="R318" s="2" t="s">
        <v>3289</v>
      </c>
      <c r="S318" s="2" t="s">
        <v>1015</v>
      </c>
      <c r="T318" s="2" t="s">
        <v>1016</v>
      </c>
      <c r="U318" s="2" t="s">
        <v>4170</v>
      </c>
      <c r="V318" s="2" t="s">
        <v>273</v>
      </c>
      <c r="W318" s="2" t="s">
        <v>273</v>
      </c>
      <c r="X318" s="2" t="s">
        <v>274</v>
      </c>
      <c r="Y318" s="2" t="s">
        <v>275</v>
      </c>
      <c r="Z318" s="2" t="s">
        <v>276</v>
      </c>
      <c r="AA318" s="2" t="s">
        <v>4171</v>
      </c>
      <c r="AB318" s="2" t="s">
        <v>3292</v>
      </c>
      <c r="AC318" s="2" t="s">
        <v>278</v>
      </c>
      <c r="AD318" s="2" t="s">
        <v>273</v>
      </c>
      <c r="AE318" s="2" t="s">
        <v>306</v>
      </c>
      <c r="AF318" s="2" t="s">
        <v>4169</v>
      </c>
      <c r="AG318" s="2" t="s">
        <v>273</v>
      </c>
      <c r="AH318" s="2" t="s">
        <v>273</v>
      </c>
      <c r="AI318" s="2" t="s">
        <v>273</v>
      </c>
      <c r="AJ318" s="2" t="s">
        <v>273</v>
      </c>
      <c r="AK318" s="2" t="s">
        <v>273</v>
      </c>
      <c r="AL318" s="2" t="s">
        <v>273</v>
      </c>
      <c r="AM318" s="2" t="s">
        <v>273</v>
      </c>
      <c r="AN318" s="2" t="s">
        <v>278</v>
      </c>
      <c r="AO318" s="2" t="s">
        <v>273</v>
      </c>
      <c r="AP318" s="2" t="s">
        <v>273</v>
      </c>
      <c r="AQ318" s="2" t="s">
        <v>273</v>
      </c>
      <c r="AR318" s="3">
        <v>37.706099999999999</v>
      </c>
      <c r="AS318" s="3">
        <v>122.175</v>
      </c>
      <c r="AT318" s="2" t="s">
        <v>280</v>
      </c>
      <c r="AU318" s="2" t="s">
        <v>281</v>
      </c>
      <c r="AV318" s="2" t="s">
        <v>4121</v>
      </c>
      <c r="AW318" s="2" t="s">
        <v>4122</v>
      </c>
      <c r="AX318" s="2" t="s">
        <v>4150</v>
      </c>
      <c r="AY318" s="2" t="s">
        <v>4151</v>
      </c>
      <c r="AZ318" s="2" t="s">
        <v>4172</v>
      </c>
      <c r="BA318" s="3">
        <v>80</v>
      </c>
      <c r="BB318" s="3">
        <v>70</v>
      </c>
      <c r="BC318" s="3">
        <v>8736</v>
      </c>
      <c r="BD318" s="2" t="s">
        <v>310</v>
      </c>
      <c r="BE318" s="2" t="s">
        <v>311</v>
      </c>
      <c r="BF318" s="2" t="s">
        <v>310</v>
      </c>
      <c r="BG318" s="2" t="s">
        <v>311</v>
      </c>
      <c r="BH318" s="2" t="s">
        <v>278</v>
      </c>
      <c r="BI318" s="3">
        <v>86</v>
      </c>
      <c r="BJ318" s="3">
        <v>32634</v>
      </c>
      <c r="BK318" s="3">
        <v>41671</v>
      </c>
      <c r="BL318" s="3">
        <v>375</v>
      </c>
      <c r="BM318" s="3">
        <v>100</v>
      </c>
      <c r="BN318" s="3">
        <v>27720</v>
      </c>
      <c r="BO318" s="3">
        <v>3173</v>
      </c>
      <c r="BP318" s="3">
        <v>9.4600000000000004E-2</v>
      </c>
      <c r="BQ318" s="2" t="s">
        <v>278</v>
      </c>
      <c r="BR318" s="3">
        <v>0</v>
      </c>
      <c r="BS318" s="3">
        <v>0</v>
      </c>
      <c r="BT318" s="2" t="s">
        <v>278</v>
      </c>
      <c r="BU318" s="3">
        <v>2</v>
      </c>
      <c r="BV318" s="3">
        <v>1</v>
      </c>
      <c r="BW318" s="3">
        <v>50000</v>
      </c>
      <c r="BX318" s="3">
        <v>50000</v>
      </c>
      <c r="BY318" s="3">
        <v>455050</v>
      </c>
      <c r="BZ318" s="3">
        <v>0</v>
      </c>
      <c r="CA318" s="3">
        <v>0</v>
      </c>
      <c r="CB318" s="3">
        <v>68250.100000000006</v>
      </c>
      <c r="CC318" s="3">
        <v>68.25</v>
      </c>
      <c r="CD318" s="3">
        <v>0.187</v>
      </c>
      <c r="CE318" s="3">
        <v>0</v>
      </c>
      <c r="CF318" s="3">
        <v>0</v>
      </c>
      <c r="CG318" s="3">
        <v>0</v>
      </c>
      <c r="CH318" s="3">
        <v>0</v>
      </c>
      <c r="CI318" s="3">
        <v>455050</v>
      </c>
      <c r="CJ318" s="2" t="s">
        <v>278</v>
      </c>
      <c r="CK318" s="2" t="s">
        <v>273</v>
      </c>
      <c r="CL318" s="2" t="s">
        <v>291</v>
      </c>
    </row>
    <row r="319" spans="1:90" hidden="1" x14ac:dyDescent="0.2">
      <c r="A319" s="2" t="s">
        <v>4173</v>
      </c>
      <c r="B319" s="2" t="s">
        <v>4174</v>
      </c>
      <c r="C319" s="2" t="s">
        <v>4175</v>
      </c>
      <c r="D319" s="2" t="s">
        <v>4176</v>
      </c>
      <c r="E319" s="2" t="s">
        <v>696</v>
      </c>
      <c r="F319" s="2" t="s">
        <v>262</v>
      </c>
      <c r="G319" s="2" t="s">
        <v>4177</v>
      </c>
      <c r="H319" s="2" t="s">
        <v>698</v>
      </c>
      <c r="I319" s="2" t="s">
        <v>4178</v>
      </c>
      <c r="J319" s="2" t="s">
        <v>700</v>
      </c>
      <c r="K319" s="2" t="s">
        <v>696</v>
      </c>
      <c r="L319" s="2" t="s">
        <v>4176</v>
      </c>
      <c r="M319" s="2" t="s">
        <v>262</v>
      </c>
      <c r="N319" s="2" t="s">
        <v>4179</v>
      </c>
      <c r="O319" s="2" t="s">
        <v>268</v>
      </c>
      <c r="P319" s="2" t="s">
        <v>703</v>
      </c>
      <c r="Q319" s="2" t="s">
        <v>704</v>
      </c>
      <c r="R319" s="2" t="s">
        <v>4180</v>
      </c>
      <c r="S319" s="2" t="s">
        <v>4181</v>
      </c>
      <c r="T319" s="2" t="s">
        <v>4182</v>
      </c>
      <c r="U319" s="2" t="s">
        <v>4183</v>
      </c>
      <c r="V319" s="2" t="s">
        <v>4184</v>
      </c>
      <c r="W319" s="2" t="s">
        <v>273</v>
      </c>
      <c r="X319" s="2" t="s">
        <v>274</v>
      </c>
      <c r="Y319" s="2" t="s">
        <v>275</v>
      </c>
      <c r="Z319" s="2" t="s">
        <v>276</v>
      </c>
      <c r="AA319" s="2" t="s">
        <v>4185</v>
      </c>
      <c r="AB319" s="2" t="s">
        <v>4186</v>
      </c>
      <c r="AC319" s="2" t="s">
        <v>278</v>
      </c>
      <c r="AD319" s="2" t="s">
        <v>273</v>
      </c>
      <c r="AE319" s="2" t="s">
        <v>306</v>
      </c>
      <c r="AF319" s="2" t="s">
        <v>4178</v>
      </c>
      <c r="AG319" s="2" t="s">
        <v>273</v>
      </c>
      <c r="AH319" s="2" t="s">
        <v>273</v>
      </c>
      <c r="AI319" s="2" t="s">
        <v>273</v>
      </c>
      <c r="AJ319" s="2" t="s">
        <v>273</v>
      </c>
      <c r="AK319" s="2" t="s">
        <v>273</v>
      </c>
      <c r="AL319" s="2" t="s">
        <v>273</v>
      </c>
      <c r="AM319" s="2" t="s">
        <v>273</v>
      </c>
      <c r="AN319" s="2" t="s">
        <v>278</v>
      </c>
      <c r="AO319" s="2" t="s">
        <v>273</v>
      </c>
      <c r="AP319" s="2" t="s">
        <v>273</v>
      </c>
      <c r="AQ319" s="2" t="s">
        <v>273</v>
      </c>
      <c r="AR319" s="3">
        <v>34.206099999999999</v>
      </c>
      <c r="AS319" s="3">
        <v>119.14100000000001</v>
      </c>
      <c r="AT319" s="2" t="s">
        <v>280</v>
      </c>
      <c r="AU319" s="2" t="s">
        <v>281</v>
      </c>
      <c r="AV319" s="2" t="s">
        <v>4121</v>
      </c>
      <c r="AW319" s="2" t="s">
        <v>4122</v>
      </c>
      <c r="AX319" s="2" t="s">
        <v>4150</v>
      </c>
      <c r="AY319" s="2" t="s">
        <v>4151</v>
      </c>
      <c r="AZ319" s="2" t="s">
        <v>4152</v>
      </c>
      <c r="BA319" s="3">
        <v>350</v>
      </c>
      <c r="BB319" s="3">
        <v>290</v>
      </c>
      <c r="BC319" s="3">
        <v>8568</v>
      </c>
      <c r="BD319" s="2" t="s">
        <v>287</v>
      </c>
      <c r="BE319" s="2" t="s">
        <v>288</v>
      </c>
      <c r="BF319" s="2" t="s">
        <v>289</v>
      </c>
      <c r="BG319" s="2" t="s">
        <v>290</v>
      </c>
      <c r="BH319" s="2" t="s">
        <v>278</v>
      </c>
      <c r="BI319" s="3">
        <v>95</v>
      </c>
      <c r="BJ319" s="3">
        <v>121327</v>
      </c>
      <c r="BK319" s="3">
        <v>44872</v>
      </c>
      <c r="BL319" s="3">
        <v>383</v>
      </c>
      <c r="BM319" s="3">
        <v>160</v>
      </c>
      <c r="BN319" s="3">
        <v>353.34800000000001</v>
      </c>
      <c r="BO319" s="3">
        <v>41</v>
      </c>
      <c r="BP319" s="3">
        <v>0.109</v>
      </c>
      <c r="BQ319" s="2" t="s">
        <v>437</v>
      </c>
      <c r="BR319" s="3">
        <v>353.3</v>
      </c>
      <c r="BS319" s="3">
        <v>100</v>
      </c>
      <c r="BT319" s="2" t="s">
        <v>278</v>
      </c>
      <c r="BU319" s="3">
        <v>1</v>
      </c>
      <c r="BV319" s="3">
        <v>1</v>
      </c>
      <c r="BW319" s="3">
        <v>40000</v>
      </c>
      <c r="BX319" s="3">
        <v>40000</v>
      </c>
      <c r="BY319" s="3">
        <v>490000</v>
      </c>
      <c r="BZ319" s="3">
        <v>0</v>
      </c>
      <c r="CA319" s="3">
        <v>0</v>
      </c>
      <c r="CB319" s="3">
        <v>24500.400000000001</v>
      </c>
      <c r="CC319" s="3">
        <v>24.5</v>
      </c>
      <c r="CD319" s="3">
        <v>6.7000000000000004E-2</v>
      </c>
      <c r="CE319" s="3">
        <v>465500</v>
      </c>
      <c r="CF319" s="3">
        <v>465500</v>
      </c>
      <c r="CG319" s="3">
        <v>0</v>
      </c>
      <c r="CH319" s="3">
        <v>0</v>
      </c>
      <c r="CI319" s="3">
        <v>490000</v>
      </c>
      <c r="CJ319" s="2" t="s">
        <v>278</v>
      </c>
      <c r="CK319" s="2" t="s">
        <v>273</v>
      </c>
      <c r="CL319" s="2" t="s">
        <v>291</v>
      </c>
    </row>
    <row r="320" spans="1:90" hidden="1" x14ac:dyDescent="0.2">
      <c r="A320" s="2" t="s">
        <v>4187</v>
      </c>
      <c r="B320" s="2" t="s">
        <v>4188</v>
      </c>
      <c r="C320" s="2" t="s">
        <v>4189</v>
      </c>
      <c r="D320" s="2" t="s">
        <v>4190</v>
      </c>
      <c r="E320" s="2" t="s">
        <v>597</v>
      </c>
      <c r="F320" s="2" t="s">
        <v>262</v>
      </c>
      <c r="G320" s="2" t="s">
        <v>4191</v>
      </c>
      <c r="H320" s="2" t="s">
        <v>599</v>
      </c>
      <c r="I320" s="2" t="s">
        <v>4192</v>
      </c>
      <c r="J320" s="2" t="s">
        <v>266</v>
      </c>
      <c r="K320" s="2" t="s">
        <v>597</v>
      </c>
      <c r="L320" s="2" t="s">
        <v>4190</v>
      </c>
      <c r="M320" s="2" t="s">
        <v>262</v>
      </c>
      <c r="N320" s="2" t="s">
        <v>602</v>
      </c>
      <c r="O320" s="2" t="s">
        <v>268</v>
      </c>
      <c r="P320" s="2" t="s">
        <v>269</v>
      </c>
      <c r="Q320" s="2" t="s">
        <v>261</v>
      </c>
      <c r="R320" s="2" t="s">
        <v>4193</v>
      </c>
      <c r="S320" s="2" t="s">
        <v>4181</v>
      </c>
      <c r="T320" s="2" t="s">
        <v>4182</v>
      </c>
      <c r="U320" s="2" t="s">
        <v>4194</v>
      </c>
      <c r="V320" s="2" t="s">
        <v>273</v>
      </c>
      <c r="W320" s="2" t="s">
        <v>273</v>
      </c>
      <c r="X320" s="2" t="s">
        <v>274</v>
      </c>
      <c r="Y320" s="2" t="s">
        <v>275</v>
      </c>
      <c r="Z320" s="2" t="s">
        <v>276</v>
      </c>
      <c r="AA320" s="2" t="s">
        <v>4195</v>
      </c>
      <c r="AB320" s="2" t="s">
        <v>4196</v>
      </c>
      <c r="AC320" s="2" t="s">
        <v>278</v>
      </c>
      <c r="AD320" s="2" t="s">
        <v>273</v>
      </c>
      <c r="AE320" s="2" t="s">
        <v>306</v>
      </c>
      <c r="AF320" s="2" t="s">
        <v>4197</v>
      </c>
      <c r="AG320" s="2" t="s">
        <v>273</v>
      </c>
      <c r="AH320" s="2" t="s">
        <v>273</v>
      </c>
      <c r="AI320" s="2" t="s">
        <v>273</v>
      </c>
      <c r="AJ320" s="2" t="s">
        <v>273</v>
      </c>
      <c r="AK320" s="2" t="s">
        <v>273</v>
      </c>
      <c r="AL320" s="2" t="s">
        <v>273</v>
      </c>
      <c r="AM320" s="2" t="s">
        <v>273</v>
      </c>
      <c r="AN320" s="2" t="s">
        <v>278</v>
      </c>
      <c r="AO320" s="2" t="s">
        <v>273</v>
      </c>
      <c r="AP320" s="2" t="s">
        <v>273</v>
      </c>
      <c r="AQ320" s="2" t="s">
        <v>273</v>
      </c>
      <c r="AR320" s="3">
        <v>33.957799999999999</v>
      </c>
      <c r="AS320" s="3">
        <v>118.18899999999999</v>
      </c>
      <c r="AT320" s="2" t="s">
        <v>280</v>
      </c>
      <c r="AU320" s="2" t="s">
        <v>281</v>
      </c>
      <c r="AV320" s="2" t="s">
        <v>4121</v>
      </c>
      <c r="AW320" s="2" t="s">
        <v>4122</v>
      </c>
      <c r="AX320" s="2" t="s">
        <v>4150</v>
      </c>
      <c r="AY320" s="2" t="s">
        <v>4151</v>
      </c>
      <c r="AZ320" s="2" t="s">
        <v>4152</v>
      </c>
      <c r="BA320" s="3">
        <v>95</v>
      </c>
      <c r="BB320" s="3">
        <v>60</v>
      </c>
      <c r="BC320" s="3">
        <v>7488</v>
      </c>
      <c r="BD320" s="2" t="s">
        <v>287</v>
      </c>
      <c r="BE320" s="2" t="s">
        <v>288</v>
      </c>
      <c r="BF320" s="2" t="s">
        <v>289</v>
      </c>
      <c r="BG320" s="2" t="s">
        <v>290</v>
      </c>
      <c r="BH320" s="2" t="s">
        <v>278</v>
      </c>
      <c r="BI320" s="3">
        <v>85</v>
      </c>
      <c r="BJ320" s="3">
        <v>22229</v>
      </c>
      <c r="BK320" s="3">
        <v>34330</v>
      </c>
      <c r="BL320" s="3">
        <v>700</v>
      </c>
      <c r="BM320" s="3">
        <v>400</v>
      </c>
      <c r="BN320" s="3">
        <v>36000</v>
      </c>
      <c r="BO320" s="3">
        <v>4807</v>
      </c>
      <c r="BP320" s="3">
        <v>6.4000000000000001E-2</v>
      </c>
      <c r="BQ320" s="2" t="s">
        <v>278</v>
      </c>
      <c r="BR320" s="3">
        <v>0</v>
      </c>
      <c r="BS320" s="3">
        <v>0</v>
      </c>
      <c r="BT320" s="2" t="s">
        <v>278</v>
      </c>
      <c r="BU320" s="3">
        <v>2</v>
      </c>
      <c r="BV320" s="3">
        <v>4</v>
      </c>
      <c r="BW320" s="3">
        <v>152000</v>
      </c>
      <c r="BX320" s="3">
        <v>38000</v>
      </c>
      <c r="BY320" s="3">
        <v>410880</v>
      </c>
      <c r="BZ320" s="3">
        <v>0</v>
      </c>
      <c r="CA320" s="3">
        <v>0</v>
      </c>
      <c r="CB320" s="3">
        <v>36001.1</v>
      </c>
      <c r="CC320" s="3">
        <v>36.000999999999998</v>
      </c>
      <c r="CD320" s="3">
        <v>9.9000000000000005E-2</v>
      </c>
      <c r="CE320" s="3">
        <v>374880</v>
      </c>
      <c r="CF320" s="3">
        <v>374880</v>
      </c>
      <c r="CG320" s="3">
        <v>0</v>
      </c>
      <c r="CH320" s="3">
        <v>0</v>
      </c>
      <c r="CI320" s="3">
        <v>410880</v>
      </c>
      <c r="CJ320" s="2" t="s">
        <v>278</v>
      </c>
      <c r="CK320" s="2" t="s">
        <v>273</v>
      </c>
      <c r="CL320" s="2" t="s">
        <v>291</v>
      </c>
    </row>
    <row r="321" spans="1:90" hidden="1" x14ac:dyDescent="0.2">
      <c r="A321" s="2" t="s">
        <v>4198</v>
      </c>
      <c r="B321" s="2" t="s">
        <v>4199</v>
      </c>
      <c r="C321" s="2" t="s">
        <v>273</v>
      </c>
      <c r="D321" s="2" t="s">
        <v>4200</v>
      </c>
      <c r="E321" s="2" t="s">
        <v>2779</v>
      </c>
      <c r="F321" s="2" t="s">
        <v>262</v>
      </c>
      <c r="G321" s="2" t="s">
        <v>4201</v>
      </c>
      <c r="H321" s="2" t="s">
        <v>367</v>
      </c>
      <c r="I321" s="2" t="s">
        <v>4202</v>
      </c>
      <c r="J321" s="2" t="s">
        <v>369</v>
      </c>
      <c r="K321" s="2" t="s">
        <v>2779</v>
      </c>
      <c r="L321" s="2" t="s">
        <v>4200</v>
      </c>
      <c r="M321" s="2" t="s">
        <v>262</v>
      </c>
      <c r="N321" s="2" t="s">
        <v>2783</v>
      </c>
      <c r="O321" s="2" t="s">
        <v>268</v>
      </c>
      <c r="P321" s="2" t="s">
        <v>371</v>
      </c>
      <c r="Q321" s="2" t="s">
        <v>372</v>
      </c>
      <c r="R321" s="2" t="s">
        <v>4203</v>
      </c>
      <c r="S321" s="2" t="s">
        <v>453</v>
      </c>
      <c r="T321" s="2" t="s">
        <v>454</v>
      </c>
      <c r="U321" s="2" t="s">
        <v>4204</v>
      </c>
      <c r="V321" s="2" t="s">
        <v>273</v>
      </c>
      <c r="W321" s="2" t="s">
        <v>273</v>
      </c>
      <c r="X321" s="2" t="s">
        <v>274</v>
      </c>
      <c r="Y321" s="2" t="s">
        <v>275</v>
      </c>
      <c r="Z321" s="2" t="s">
        <v>276</v>
      </c>
      <c r="AA321" s="2" t="s">
        <v>4205</v>
      </c>
      <c r="AB321" s="2" t="s">
        <v>4206</v>
      </c>
      <c r="AC321" s="2" t="s">
        <v>278</v>
      </c>
      <c r="AD321" s="2" t="s">
        <v>273</v>
      </c>
      <c r="AE321" s="2" t="s">
        <v>273</v>
      </c>
      <c r="AF321" s="2" t="s">
        <v>279</v>
      </c>
      <c r="AG321" s="2" t="s">
        <v>273</v>
      </c>
      <c r="AH321" s="2" t="s">
        <v>273</v>
      </c>
      <c r="AI321" s="2" t="s">
        <v>273</v>
      </c>
      <c r="AJ321" s="2" t="s">
        <v>273</v>
      </c>
      <c r="AK321" s="2" t="s">
        <v>273</v>
      </c>
      <c r="AL321" s="2" t="s">
        <v>273</v>
      </c>
      <c r="AM321" s="2" t="s">
        <v>273</v>
      </c>
      <c r="AN321" s="2" t="s">
        <v>278</v>
      </c>
      <c r="AO321" s="2" t="s">
        <v>273</v>
      </c>
      <c r="AP321" s="2" t="s">
        <v>273</v>
      </c>
      <c r="AQ321" s="2" t="s">
        <v>273</v>
      </c>
      <c r="AR321" s="3">
        <v>37.540300000000002</v>
      </c>
      <c r="AS321" s="3">
        <v>122.02200000000001</v>
      </c>
      <c r="AT321" s="2" t="s">
        <v>280</v>
      </c>
      <c r="AU321" s="2" t="s">
        <v>281</v>
      </c>
      <c r="AV321" s="2" t="s">
        <v>4121</v>
      </c>
      <c r="AW321" s="2" t="s">
        <v>4122</v>
      </c>
      <c r="AX321" s="2" t="s">
        <v>4150</v>
      </c>
      <c r="AY321" s="2" t="s">
        <v>4151</v>
      </c>
      <c r="AZ321" s="2" t="s">
        <v>4152</v>
      </c>
      <c r="BA321" s="3">
        <v>250</v>
      </c>
      <c r="BB321" s="3">
        <v>200</v>
      </c>
      <c r="BC321" s="3">
        <v>8736</v>
      </c>
      <c r="BD321" s="2" t="s">
        <v>310</v>
      </c>
      <c r="BE321" s="2" t="s">
        <v>311</v>
      </c>
      <c r="BF321" s="2" t="s">
        <v>310</v>
      </c>
      <c r="BG321" s="2" t="s">
        <v>311</v>
      </c>
      <c r="BH321" s="2" t="s">
        <v>278</v>
      </c>
      <c r="BI321" s="3">
        <v>100</v>
      </c>
      <c r="BJ321" s="3">
        <v>70922</v>
      </c>
      <c r="BK321" s="3">
        <v>49451</v>
      </c>
      <c r="BL321" s="3">
        <v>350</v>
      </c>
      <c r="BM321" s="3">
        <v>125</v>
      </c>
      <c r="BN321" s="3">
        <v>30000</v>
      </c>
      <c r="BO321" s="3">
        <v>3434</v>
      </c>
      <c r="BP321" s="3">
        <v>7.7600000000000002E-2</v>
      </c>
      <c r="BQ321" s="2" t="s">
        <v>278</v>
      </c>
      <c r="BR321" s="3">
        <v>0</v>
      </c>
      <c r="BS321" s="3">
        <v>0</v>
      </c>
      <c r="BT321" s="2" t="s">
        <v>278</v>
      </c>
      <c r="BU321" s="3">
        <v>3</v>
      </c>
      <c r="BV321" s="3">
        <v>2</v>
      </c>
      <c r="BW321" s="3">
        <v>50000</v>
      </c>
      <c r="BX321" s="3">
        <v>16666</v>
      </c>
      <c r="BY321" s="3">
        <v>47000</v>
      </c>
      <c r="BZ321" s="3">
        <v>0</v>
      </c>
      <c r="CA321" s="3">
        <v>0</v>
      </c>
      <c r="CB321" s="3">
        <v>47000</v>
      </c>
      <c r="CC321" s="3">
        <v>47</v>
      </c>
      <c r="CD321" s="3">
        <v>0.129</v>
      </c>
      <c r="CE321" s="3">
        <v>0</v>
      </c>
      <c r="CF321" s="3">
        <v>0</v>
      </c>
      <c r="CG321" s="3">
        <v>0</v>
      </c>
      <c r="CH321" s="3">
        <v>0</v>
      </c>
      <c r="CI321" s="3">
        <v>47000</v>
      </c>
      <c r="CJ321" s="2" t="s">
        <v>278</v>
      </c>
      <c r="CK321" s="2" t="s">
        <v>273</v>
      </c>
      <c r="CL321" s="2" t="s">
        <v>291</v>
      </c>
    </row>
    <row r="322" spans="1:90" hidden="1" x14ac:dyDescent="0.2">
      <c r="A322" s="2" t="s">
        <v>4207</v>
      </c>
      <c r="B322" s="2" t="s">
        <v>4208</v>
      </c>
      <c r="C322" s="2" t="s">
        <v>273</v>
      </c>
      <c r="D322" s="2" t="s">
        <v>4209</v>
      </c>
      <c r="E322" s="2" t="s">
        <v>1783</v>
      </c>
      <c r="F322" s="2" t="s">
        <v>262</v>
      </c>
      <c r="G322" s="2" t="s">
        <v>4210</v>
      </c>
      <c r="H322" s="2" t="s">
        <v>382</v>
      </c>
      <c r="I322" s="2" t="s">
        <v>4211</v>
      </c>
      <c r="J322" s="2" t="s">
        <v>486</v>
      </c>
      <c r="K322" s="2" t="s">
        <v>1783</v>
      </c>
      <c r="L322" s="2" t="s">
        <v>4209</v>
      </c>
      <c r="M322" s="2" t="s">
        <v>262</v>
      </c>
      <c r="N322" s="2" t="s">
        <v>4212</v>
      </c>
      <c r="O322" s="2" t="s">
        <v>268</v>
      </c>
      <c r="P322" s="2" t="s">
        <v>269</v>
      </c>
      <c r="Q322" s="2" t="s">
        <v>261</v>
      </c>
      <c r="R322" s="2" t="s">
        <v>4208</v>
      </c>
      <c r="S322" s="2" t="s">
        <v>305</v>
      </c>
      <c r="T322" s="2" t="s">
        <v>306</v>
      </c>
      <c r="U322" s="2" t="s">
        <v>4213</v>
      </c>
      <c r="V322" s="2" t="s">
        <v>273</v>
      </c>
      <c r="W322" s="2" t="s">
        <v>273</v>
      </c>
      <c r="X322" s="2" t="s">
        <v>274</v>
      </c>
      <c r="Y322" s="2" t="s">
        <v>275</v>
      </c>
      <c r="Z322" s="2" t="s">
        <v>276</v>
      </c>
      <c r="AA322" s="2" t="s">
        <v>4214</v>
      </c>
      <c r="AB322" s="2" t="s">
        <v>4215</v>
      </c>
      <c r="AC322" s="2" t="s">
        <v>278</v>
      </c>
      <c r="AD322" s="2" t="s">
        <v>273</v>
      </c>
      <c r="AE322" s="2" t="s">
        <v>273</v>
      </c>
      <c r="AF322" s="2" t="s">
        <v>279</v>
      </c>
      <c r="AG322" s="2" t="s">
        <v>273</v>
      </c>
      <c r="AH322" s="2" t="s">
        <v>273</v>
      </c>
      <c r="AI322" s="2" t="s">
        <v>273</v>
      </c>
      <c r="AJ322" s="2" t="s">
        <v>273</v>
      </c>
      <c r="AK322" s="2" t="s">
        <v>273</v>
      </c>
      <c r="AL322" s="2" t="s">
        <v>273</v>
      </c>
      <c r="AM322" s="2" t="s">
        <v>273</v>
      </c>
      <c r="AN322" s="2" t="s">
        <v>278</v>
      </c>
      <c r="AO322" s="2" t="s">
        <v>273</v>
      </c>
      <c r="AP322" s="2" t="s">
        <v>273</v>
      </c>
      <c r="AQ322" s="2" t="s">
        <v>273</v>
      </c>
      <c r="AR322" s="3">
        <v>34.059600000000003</v>
      </c>
      <c r="AS322" s="3">
        <v>117.739</v>
      </c>
      <c r="AT322" s="2" t="s">
        <v>280</v>
      </c>
      <c r="AU322" s="2" t="s">
        <v>281</v>
      </c>
      <c r="AV322" s="2" t="s">
        <v>4121</v>
      </c>
      <c r="AW322" s="2" t="s">
        <v>4122</v>
      </c>
      <c r="AX322" s="2" t="s">
        <v>4150</v>
      </c>
      <c r="AY322" s="2" t="s">
        <v>4151</v>
      </c>
      <c r="AZ322" s="2" t="s">
        <v>4216</v>
      </c>
      <c r="BA322" s="3">
        <v>12</v>
      </c>
      <c r="BB322" s="3">
        <v>10</v>
      </c>
      <c r="BC322" s="3">
        <v>6000</v>
      </c>
      <c r="BD322" s="2" t="s">
        <v>287</v>
      </c>
      <c r="BE322" s="2" t="s">
        <v>288</v>
      </c>
      <c r="BF322" s="2" t="s">
        <v>289</v>
      </c>
      <c r="BG322" s="2" t="s">
        <v>290</v>
      </c>
      <c r="BH322" s="2" t="s">
        <v>278</v>
      </c>
      <c r="BI322" s="3">
        <v>95</v>
      </c>
      <c r="BJ322" s="3">
        <v>3764</v>
      </c>
      <c r="BK322" s="3">
        <v>3403</v>
      </c>
      <c r="BL322" s="3">
        <v>375</v>
      </c>
      <c r="BM322" s="3">
        <v>170</v>
      </c>
      <c r="BN322" s="3">
        <v>2022.48</v>
      </c>
      <c r="BO322" s="3">
        <v>337</v>
      </c>
      <c r="BP322" s="3">
        <v>8.8999999999999996E-2</v>
      </c>
      <c r="BQ322" s="2" t="s">
        <v>278</v>
      </c>
      <c r="BR322" s="3">
        <v>0</v>
      </c>
      <c r="BS322" s="3">
        <v>0</v>
      </c>
      <c r="BT322" s="2" t="s">
        <v>278</v>
      </c>
      <c r="BU322" s="3">
        <v>1</v>
      </c>
      <c r="BV322" s="3">
        <v>1</v>
      </c>
      <c r="BW322" s="3">
        <v>6700</v>
      </c>
      <c r="BX322" s="3">
        <v>6700</v>
      </c>
      <c r="BY322" s="3">
        <v>22361.1</v>
      </c>
      <c r="BZ322" s="3">
        <v>0</v>
      </c>
      <c r="CA322" s="3">
        <v>0</v>
      </c>
      <c r="CB322" s="3">
        <v>22361.1</v>
      </c>
      <c r="CC322" s="3">
        <v>22.36</v>
      </c>
      <c r="CD322" s="3">
        <v>0.06</v>
      </c>
      <c r="CE322" s="3">
        <v>0</v>
      </c>
      <c r="CF322" s="3">
        <v>0</v>
      </c>
      <c r="CG322" s="3">
        <v>0</v>
      </c>
      <c r="CH322" s="3">
        <v>0</v>
      </c>
      <c r="CI322" s="3">
        <v>22361.1</v>
      </c>
      <c r="CJ322" s="2" t="s">
        <v>278</v>
      </c>
      <c r="CK322" s="2" t="s">
        <v>273</v>
      </c>
      <c r="CL322" s="2" t="s">
        <v>291</v>
      </c>
    </row>
    <row r="323" spans="1:90" hidden="1" x14ac:dyDescent="0.2">
      <c r="A323" s="2" t="s">
        <v>4217</v>
      </c>
      <c r="B323" s="2" t="s">
        <v>4218</v>
      </c>
      <c r="C323" s="2" t="s">
        <v>4219</v>
      </c>
      <c r="D323" s="2" t="s">
        <v>4220</v>
      </c>
      <c r="E323" s="2" t="s">
        <v>1783</v>
      </c>
      <c r="F323" s="2" t="s">
        <v>262</v>
      </c>
      <c r="G323" s="2" t="s">
        <v>4221</v>
      </c>
      <c r="H323" s="2" t="s">
        <v>382</v>
      </c>
      <c r="I323" s="2" t="s">
        <v>4222</v>
      </c>
      <c r="J323" s="2" t="s">
        <v>486</v>
      </c>
      <c r="K323" s="2" t="s">
        <v>1783</v>
      </c>
      <c r="L323" s="2" t="s">
        <v>4220</v>
      </c>
      <c r="M323" s="2" t="s">
        <v>262</v>
      </c>
      <c r="N323" s="2" t="s">
        <v>4223</v>
      </c>
      <c r="O323" s="2" t="s">
        <v>268</v>
      </c>
      <c r="P323" s="2" t="s">
        <v>269</v>
      </c>
      <c r="Q323" s="2" t="s">
        <v>261</v>
      </c>
      <c r="R323" s="2" t="s">
        <v>4224</v>
      </c>
      <c r="S323" s="2" t="s">
        <v>305</v>
      </c>
      <c r="T323" s="2" t="s">
        <v>306</v>
      </c>
      <c r="U323" s="2" t="s">
        <v>4225</v>
      </c>
      <c r="V323" s="2" t="s">
        <v>273</v>
      </c>
      <c r="W323" s="2" t="s">
        <v>273</v>
      </c>
      <c r="X323" s="2" t="s">
        <v>274</v>
      </c>
      <c r="Y323" s="2" t="s">
        <v>275</v>
      </c>
      <c r="Z323" s="2" t="s">
        <v>276</v>
      </c>
      <c r="AA323" s="2" t="s">
        <v>4226</v>
      </c>
      <c r="AB323" s="2" t="s">
        <v>4227</v>
      </c>
      <c r="AC323" s="2" t="s">
        <v>437</v>
      </c>
      <c r="AD323" s="2" t="s">
        <v>4228</v>
      </c>
      <c r="AE323" s="2" t="s">
        <v>1210</v>
      </c>
      <c r="AF323" s="2" t="s">
        <v>4222</v>
      </c>
      <c r="AG323" s="2" t="s">
        <v>273</v>
      </c>
      <c r="AH323" s="2" t="s">
        <v>273</v>
      </c>
      <c r="AI323" s="2" t="s">
        <v>273</v>
      </c>
      <c r="AJ323" s="2" t="s">
        <v>273</v>
      </c>
      <c r="AK323" s="2" t="s">
        <v>273</v>
      </c>
      <c r="AL323" s="2" t="s">
        <v>273</v>
      </c>
      <c r="AM323" s="2" t="s">
        <v>273</v>
      </c>
      <c r="AN323" s="2" t="s">
        <v>278</v>
      </c>
      <c r="AO323" s="2" t="s">
        <v>273</v>
      </c>
      <c r="AP323" s="2" t="s">
        <v>273</v>
      </c>
      <c r="AQ323" s="2" t="s">
        <v>273</v>
      </c>
      <c r="AR323" s="3">
        <v>34.058300000000003</v>
      </c>
      <c r="AS323" s="3">
        <v>117.77800000000001</v>
      </c>
      <c r="AT323" s="2" t="s">
        <v>280</v>
      </c>
      <c r="AU323" s="2" t="s">
        <v>281</v>
      </c>
      <c r="AV323" s="2" t="s">
        <v>4121</v>
      </c>
      <c r="AW323" s="2" t="s">
        <v>4122</v>
      </c>
      <c r="AX323" s="2" t="s">
        <v>4150</v>
      </c>
      <c r="AY323" s="2" t="s">
        <v>4151</v>
      </c>
      <c r="AZ323" s="2" t="s">
        <v>4152</v>
      </c>
      <c r="BA323" s="3">
        <v>349</v>
      </c>
      <c r="BB323" s="3">
        <v>283</v>
      </c>
      <c r="BC323" s="3">
        <v>8736</v>
      </c>
      <c r="BD323" s="2" t="s">
        <v>287</v>
      </c>
      <c r="BE323" s="2" t="s">
        <v>288</v>
      </c>
      <c r="BF323" s="2" t="s">
        <v>289</v>
      </c>
      <c r="BG323" s="2" t="s">
        <v>290</v>
      </c>
      <c r="BH323" s="2" t="s">
        <v>278</v>
      </c>
      <c r="BI323" s="3">
        <v>100</v>
      </c>
      <c r="BJ323" s="3">
        <v>87800</v>
      </c>
      <c r="BK323" s="3">
        <v>105000</v>
      </c>
      <c r="BL323" s="3">
        <v>400</v>
      </c>
      <c r="BM323" s="3">
        <v>233</v>
      </c>
      <c r="BN323" s="3">
        <v>82800</v>
      </c>
      <c r="BO323" s="3">
        <v>9478</v>
      </c>
      <c r="BP323" s="3">
        <v>0.1051</v>
      </c>
      <c r="BQ323" s="2" t="s">
        <v>437</v>
      </c>
      <c r="BR323" s="3">
        <v>12420</v>
      </c>
      <c r="BS323" s="3">
        <v>15</v>
      </c>
      <c r="BT323" s="2" t="s">
        <v>278</v>
      </c>
      <c r="BU323" s="3">
        <v>2</v>
      </c>
      <c r="BV323" s="3">
        <v>5</v>
      </c>
      <c r="BW323" s="3">
        <v>185000</v>
      </c>
      <c r="BX323" s="3">
        <v>40000</v>
      </c>
      <c r="BY323" s="3">
        <v>1146600</v>
      </c>
      <c r="BZ323" s="3">
        <v>2129400</v>
      </c>
      <c r="CA323" s="3">
        <v>0</v>
      </c>
      <c r="CB323" s="3">
        <v>3276000</v>
      </c>
      <c r="CC323" s="3">
        <v>3276</v>
      </c>
      <c r="CD323" s="3">
        <v>8.9749999999999996</v>
      </c>
      <c r="CE323" s="3">
        <v>0</v>
      </c>
      <c r="CF323" s="3">
        <v>0</v>
      </c>
      <c r="CG323" s="3">
        <v>0</v>
      </c>
      <c r="CH323" s="3">
        <v>0</v>
      </c>
      <c r="CI323" s="3">
        <v>3276000</v>
      </c>
      <c r="CJ323" s="2" t="s">
        <v>278</v>
      </c>
      <c r="CK323" s="2" t="s">
        <v>273</v>
      </c>
      <c r="CL323" s="2" t="s">
        <v>291</v>
      </c>
    </row>
    <row r="324" spans="1:90" hidden="1" x14ac:dyDescent="0.2">
      <c r="A324" s="2" t="s">
        <v>4229</v>
      </c>
      <c r="B324" s="2" t="s">
        <v>3532</v>
      </c>
      <c r="C324" s="2" t="s">
        <v>4230</v>
      </c>
      <c r="D324" s="2" t="s">
        <v>4231</v>
      </c>
      <c r="E324" s="2" t="s">
        <v>261</v>
      </c>
      <c r="F324" s="2" t="s">
        <v>262</v>
      </c>
      <c r="G324" s="2" t="s">
        <v>4232</v>
      </c>
      <c r="H324" s="2" t="s">
        <v>264</v>
      </c>
      <c r="I324" s="2" t="s">
        <v>4233</v>
      </c>
      <c r="J324" s="2" t="s">
        <v>266</v>
      </c>
      <c r="K324" s="2" t="s">
        <v>261</v>
      </c>
      <c r="L324" s="2" t="s">
        <v>4231</v>
      </c>
      <c r="M324" s="2" t="s">
        <v>262</v>
      </c>
      <c r="N324" s="2" t="s">
        <v>657</v>
      </c>
      <c r="O324" s="2" t="s">
        <v>268</v>
      </c>
      <c r="P324" s="2" t="s">
        <v>269</v>
      </c>
      <c r="Q324" s="2" t="s">
        <v>261</v>
      </c>
      <c r="R324" s="2" t="s">
        <v>4234</v>
      </c>
      <c r="S324" s="2" t="s">
        <v>318</v>
      </c>
      <c r="T324" s="2" t="s">
        <v>319</v>
      </c>
      <c r="U324" s="2" t="s">
        <v>4235</v>
      </c>
      <c r="V324" s="2" t="s">
        <v>4230</v>
      </c>
      <c r="W324" s="2" t="s">
        <v>273</v>
      </c>
      <c r="X324" s="2" t="s">
        <v>274</v>
      </c>
      <c r="Y324" s="2" t="s">
        <v>275</v>
      </c>
      <c r="Z324" s="2" t="s">
        <v>276</v>
      </c>
      <c r="AA324" s="2" t="s">
        <v>4236</v>
      </c>
      <c r="AB324" s="2" t="s">
        <v>3536</v>
      </c>
      <c r="AC324" s="2" t="s">
        <v>437</v>
      </c>
      <c r="AD324" s="2" t="s">
        <v>4237</v>
      </c>
      <c r="AE324" s="2" t="s">
        <v>306</v>
      </c>
      <c r="AF324" s="2" t="s">
        <v>4238</v>
      </c>
      <c r="AG324" s="2" t="s">
        <v>273</v>
      </c>
      <c r="AH324" s="2" t="s">
        <v>273</v>
      </c>
      <c r="AI324" s="2" t="s">
        <v>273</v>
      </c>
      <c r="AJ324" s="2" t="s">
        <v>273</v>
      </c>
      <c r="AK324" s="2" t="s">
        <v>273</v>
      </c>
      <c r="AL324" s="2" t="s">
        <v>273</v>
      </c>
      <c r="AM324" s="2" t="s">
        <v>273</v>
      </c>
      <c r="AN324" s="2" t="s">
        <v>278</v>
      </c>
      <c r="AO324" s="2" t="s">
        <v>273</v>
      </c>
      <c r="AP324" s="2" t="s">
        <v>273</v>
      </c>
      <c r="AQ324" s="2" t="s">
        <v>273</v>
      </c>
      <c r="AR324" s="3">
        <v>33.982599999999998</v>
      </c>
      <c r="AS324" s="3">
        <v>118.16200000000001</v>
      </c>
      <c r="AT324" s="2" t="s">
        <v>280</v>
      </c>
      <c r="AU324" s="2" t="s">
        <v>281</v>
      </c>
      <c r="AV324" s="2" t="s">
        <v>4121</v>
      </c>
      <c r="AW324" s="2" t="s">
        <v>4122</v>
      </c>
      <c r="AX324" s="2" t="s">
        <v>4150</v>
      </c>
      <c r="AY324" s="2" t="s">
        <v>4151</v>
      </c>
      <c r="AZ324" s="2" t="s">
        <v>4152</v>
      </c>
      <c r="BA324" s="3">
        <v>100</v>
      </c>
      <c r="BB324" s="3">
        <v>75</v>
      </c>
      <c r="BC324" s="3">
        <v>6000</v>
      </c>
      <c r="BD324" s="2" t="s">
        <v>287</v>
      </c>
      <c r="BE324" s="2" t="s">
        <v>288</v>
      </c>
      <c r="BF324" s="2" t="s">
        <v>289</v>
      </c>
      <c r="BG324" s="2" t="s">
        <v>290</v>
      </c>
      <c r="BH324" s="2" t="s">
        <v>278</v>
      </c>
      <c r="BI324" s="3">
        <v>80</v>
      </c>
      <c r="BJ324" s="3">
        <v>26010</v>
      </c>
      <c r="BK324" s="3">
        <v>68750</v>
      </c>
      <c r="BL324" s="3">
        <v>484</v>
      </c>
      <c r="BM324" s="3">
        <v>191</v>
      </c>
      <c r="BN324" s="3">
        <v>9125</v>
      </c>
      <c r="BO324" s="3">
        <v>1520</v>
      </c>
      <c r="BP324" s="3">
        <v>0.1051</v>
      </c>
      <c r="BQ324" s="2" t="s">
        <v>437</v>
      </c>
      <c r="BR324" s="3">
        <v>9125</v>
      </c>
      <c r="BS324" s="3">
        <v>100</v>
      </c>
      <c r="BT324" s="2" t="s">
        <v>437</v>
      </c>
      <c r="BU324" s="3">
        <v>1</v>
      </c>
      <c r="BV324" s="3">
        <v>2</v>
      </c>
      <c r="BW324" s="3">
        <v>170000</v>
      </c>
      <c r="BX324" s="3">
        <v>85000</v>
      </c>
      <c r="BY324" s="3">
        <v>514800</v>
      </c>
      <c r="BZ324" s="3">
        <v>1045200</v>
      </c>
      <c r="CA324" s="3">
        <v>0</v>
      </c>
      <c r="CB324" s="3">
        <v>1560000</v>
      </c>
      <c r="CC324" s="3">
        <v>1560</v>
      </c>
      <c r="CD324" s="3">
        <v>4.274</v>
      </c>
      <c r="CE324" s="3">
        <v>0</v>
      </c>
      <c r="CF324" s="3">
        <v>0</v>
      </c>
      <c r="CG324" s="3">
        <v>0</v>
      </c>
      <c r="CH324" s="3">
        <v>0</v>
      </c>
      <c r="CI324" s="3">
        <v>1560000</v>
      </c>
      <c r="CJ324" s="2" t="s">
        <v>278</v>
      </c>
      <c r="CK324" s="2" t="s">
        <v>273</v>
      </c>
      <c r="CL324" s="2" t="s">
        <v>291</v>
      </c>
    </row>
    <row r="325" spans="1:90" hidden="1" x14ac:dyDescent="0.2">
      <c r="A325" s="2" t="s">
        <v>4239</v>
      </c>
      <c r="B325" s="2" t="s">
        <v>4240</v>
      </c>
      <c r="C325" s="2" t="s">
        <v>4219</v>
      </c>
      <c r="D325" s="2" t="s">
        <v>4241</v>
      </c>
      <c r="E325" s="2" t="s">
        <v>2424</v>
      </c>
      <c r="F325" s="2" t="s">
        <v>262</v>
      </c>
      <c r="G325" s="2" t="s">
        <v>4242</v>
      </c>
      <c r="H325" s="2" t="s">
        <v>426</v>
      </c>
      <c r="I325" s="2" t="s">
        <v>4243</v>
      </c>
      <c r="J325" s="2" t="s">
        <v>354</v>
      </c>
      <c r="K325" s="2" t="s">
        <v>2424</v>
      </c>
      <c r="L325" s="2" t="s">
        <v>4241</v>
      </c>
      <c r="M325" s="2" t="s">
        <v>262</v>
      </c>
      <c r="N325" s="2" t="s">
        <v>2428</v>
      </c>
      <c r="O325" s="2" t="s">
        <v>268</v>
      </c>
      <c r="P325" s="2" t="s">
        <v>355</v>
      </c>
      <c r="Q325" s="2" t="s">
        <v>356</v>
      </c>
      <c r="R325" s="2" t="s">
        <v>4240</v>
      </c>
      <c r="S325" s="2" t="s">
        <v>318</v>
      </c>
      <c r="T325" s="2" t="s">
        <v>319</v>
      </c>
      <c r="U325" s="2" t="s">
        <v>4244</v>
      </c>
      <c r="V325" s="2" t="s">
        <v>273</v>
      </c>
      <c r="W325" s="2" t="s">
        <v>273</v>
      </c>
      <c r="X325" s="2" t="s">
        <v>274</v>
      </c>
      <c r="Y325" s="2" t="s">
        <v>275</v>
      </c>
      <c r="Z325" s="2" t="s">
        <v>276</v>
      </c>
      <c r="AA325" s="2" t="s">
        <v>4245</v>
      </c>
      <c r="AB325" s="2" t="s">
        <v>4246</v>
      </c>
      <c r="AC325" s="2" t="s">
        <v>437</v>
      </c>
      <c r="AD325" s="2" t="s">
        <v>4244</v>
      </c>
      <c r="AE325" s="2" t="s">
        <v>319</v>
      </c>
      <c r="AF325" s="2" t="s">
        <v>4243</v>
      </c>
      <c r="AG325" s="2" t="s">
        <v>273</v>
      </c>
      <c r="AH325" s="2" t="s">
        <v>273</v>
      </c>
      <c r="AI325" s="2" t="s">
        <v>273</v>
      </c>
      <c r="AJ325" s="2" t="s">
        <v>273</v>
      </c>
      <c r="AK325" s="2" t="s">
        <v>273</v>
      </c>
      <c r="AL325" s="2" t="s">
        <v>273</v>
      </c>
      <c r="AM325" s="2" t="s">
        <v>273</v>
      </c>
      <c r="AN325" s="2" t="s">
        <v>278</v>
      </c>
      <c r="AO325" s="2" t="s">
        <v>273</v>
      </c>
      <c r="AP325" s="2" t="s">
        <v>273</v>
      </c>
      <c r="AQ325" s="2" t="s">
        <v>273</v>
      </c>
      <c r="AR325" s="3">
        <v>37.745800000000003</v>
      </c>
      <c r="AS325" s="3">
        <v>121.123</v>
      </c>
      <c r="AT325" s="2" t="s">
        <v>280</v>
      </c>
      <c r="AU325" s="2" t="s">
        <v>281</v>
      </c>
      <c r="AV325" s="2" t="s">
        <v>4121</v>
      </c>
      <c r="AW325" s="2" t="s">
        <v>4122</v>
      </c>
      <c r="AX325" s="2" t="s">
        <v>4150</v>
      </c>
      <c r="AY325" s="2" t="s">
        <v>4151</v>
      </c>
      <c r="AZ325" s="2" t="s">
        <v>4152</v>
      </c>
      <c r="BA325" s="3">
        <v>250</v>
      </c>
      <c r="BB325" s="3">
        <v>185</v>
      </c>
      <c r="BC325" s="3">
        <v>6240</v>
      </c>
      <c r="BD325" s="2" t="s">
        <v>310</v>
      </c>
      <c r="BE325" s="2" t="s">
        <v>311</v>
      </c>
      <c r="BF325" s="2" t="s">
        <v>310</v>
      </c>
      <c r="BG325" s="2" t="s">
        <v>311</v>
      </c>
      <c r="BH325" s="2" t="s">
        <v>437</v>
      </c>
      <c r="BI325" s="3">
        <v>97</v>
      </c>
      <c r="BJ325" s="3">
        <v>67719</v>
      </c>
      <c r="BK325" s="3">
        <v>33333</v>
      </c>
      <c r="BL325" s="3">
        <v>420</v>
      </c>
      <c r="BM325" s="3">
        <v>400</v>
      </c>
      <c r="BN325" s="3">
        <v>1040</v>
      </c>
      <c r="BO325" s="3">
        <v>166</v>
      </c>
      <c r="BP325" s="3">
        <v>9.4600000000000004E-2</v>
      </c>
      <c r="BQ325" s="2" t="s">
        <v>278</v>
      </c>
      <c r="BR325" s="3">
        <v>0</v>
      </c>
      <c r="BS325" s="3">
        <v>0</v>
      </c>
      <c r="BT325" s="2" t="s">
        <v>278</v>
      </c>
      <c r="BU325" s="3">
        <v>3</v>
      </c>
      <c r="BV325" s="3">
        <v>1</v>
      </c>
      <c r="BW325" s="3">
        <v>50000</v>
      </c>
      <c r="BX325" s="3">
        <v>27666</v>
      </c>
      <c r="BY325" s="3">
        <v>3240000</v>
      </c>
      <c r="BZ325" s="3">
        <v>0</v>
      </c>
      <c r="CA325" s="3">
        <v>0</v>
      </c>
      <c r="CB325" s="3">
        <v>3240000</v>
      </c>
      <c r="CC325" s="3">
        <v>3240</v>
      </c>
      <c r="CD325" s="3">
        <v>8.8770000000000007</v>
      </c>
      <c r="CE325" s="3">
        <v>0</v>
      </c>
      <c r="CF325" s="3">
        <v>0</v>
      </c>
      <c r="CG325" s="3">
        <v>0</v>
      </c>
      <c r="CH325" s="3">
        <v>0</v>
      </c>
      <c r="CI325" s="3">
        <v>3240000</v>
      </c>
      <c r="CJ325" s="2" t="s">
        <v>278</v>
      </c>
      <c r="CK325" s="2" t="s">
        <v>273</v>
      </c>
      <c r="CL325" s="2" t="s">
        <v>291</v>
      </c>
    </row>
    <row r="326" spans="1:90" hidden="1" x14ac:dyDescent="0.2">
      <c r="A326" s="2" t="s">
        <v>4247</v>
      </c>
      <c r="B326" s="2" t="s">
        <v>4219</v>
      </c>
      <c r="C326" s="2" t="s">
        <v>4248</v>
      </c>
      <c r="D326" s="2" t="s">
        <v>4249</v>
      </c>
      <c r="E326" s="2" t="s">
        <v>3379</v>
      </c>
      <c r="F326" s="2" t="s">
        <v>262</v>
      </c>
      <c r="G326" s="2" t="s">
        <v>3383</v>
      </c>
      <c r="H326" s="2" t="s">
        <v>1163</v>
      </c>
      <c r="I326" s="2" t="s">
        <v>4250</v>
      </c>
      <c r="J326" s="2" t="s">
        <v>397</v>
      </c>
      <c r="K326" s="2" t="s">
        <v>3379</v>
      </c>
      <c r="L326" s="2" t="s">
        <v>4251</v>
      </c>
      <c r="M326" s="2" t="s">
        <v>262</v>
      </c>
      <c r="N326" s="2" t="s">
        <v>3383</v>
      </c>
      <c r="O326" s="2" t="s">
        <v>268</v>
      </c>
      <c r="P326" s="2" t="s">
        <v>3384</v>
      </c>
      <c r="Q326" s="2" t="s">
        <v>3385</v>
      </c>
      <c r="R326" s="2" t="s">
        <v>4224</v>
      </c>
      <c r="S326" s="2" t="s">
        <v>318</v>
      </c>
      <c r="T326" s="2" t="s">
        <v>319</v>
      </c>
      <c r="U326" s="2" t="s">
        <v>4252</v>
      </c>
      <c r="V326" s="2" t="s">
        <v>273</v>
      </c>
      <c r="W326" s="2" t="s">
        <v>273</v>
      </c>
      <c r="X326" s="2" t="s">
        <v>274</v>
      </c>
      <c r="Y326" s="2" t="s">
        <v>275</v>
      </c>
      <c r="Z326" s="2" t="s">
        <v>276</v>
      </c>
      <c r="AA326" s="2" t="s">
        <v>4253</v>
      </c>
      <c r="AB326" s="2" t="s">
        <v>4227</v>
      </c>
      <c r="AC326" s="2" t="s">
        <v>437</v>
      </c>
      <c r="AD326" s="2" t="s">
        <v>273</v>
      </c>
      <c r="AE326" s="2" t="s">
        <v>273</v>
      </c>
      <c r="AF326" s="2" t="s">
        <v>279</v>
      </c>
      <c r="AG326" s="2" t="s">
        <v>544</v>
      </c>
      <c r="AH326" s="2" t="s">
        <v>273</v>
      </c>
      <c r="AI326" s="2" t="s">
        <v>273</v>
      </c>
      <c r="AJ326" s="2" t="s">
        <v>273</v>
      </c>
      <c r="AK326" s="2" t="s">
        <v>273</v>
      </c>
      <c r="AL326" s="2" t="s">
        <v>273</v>
      </c>
      <c r="AM326" s="2" t="s">
        <v>273</v>
      </c>
      <c r="AN326" s="2" t="s">
        <v>278</v>
      </c>
      <c r="AO326" s="2" t="s">
        <v>273</v>
      </c>
      <c r="AP326" s="2" t="s">
        <v>273</v>
      </c>
      <c r="AQ326" s="2" t="s">
        <v>273</v>
      </c>
      <c r="AR326" s="3">
        <v>40.432000000000002</v>
      </c>
      <c r="AS326" s="3">
        <v>122.25700000000001</v>
      </c>
      <c r="AT326" s="2" t="s">
        <v>280</v>
      </c>
      <c r="AU326" s="2" t="s">
        <v>281</v>
      </c>
      <c r="AV326" s="2" t="s">
        <v>4121</v>
      </c>
      <c r="AW326" s="2" t="s">
        <v>4122</v>
      </c>
      <c r="AX326" s="2" t="s">
        <v>4150</v>
      </c>
      <c r="AY326" s="2" t="s">
        <v>4151</v>
      </c>
      <c r="AZ326" s="2" t="s">
        <v>4254</v>
      </c>
      <c r="BA326" s="3">
        <v>500</v>
      </c>
      <c r="BB326" s="3">
        <v>400</v>
      </c>
      <c r="BC326" s="3">
        <v>8400</v>
      </c>
      <c r="BD326" s="2" t="s">
        <v>310</v>
      </c>
      <c r="BE326" s="2" t="s">
        <v>311</v>
      </c>
      <c r="BF326" s="2" t="s">
        <v>310</v>
      </c>
      <c r="BG326" s="2" t="s">
        <v>311</v>
      </c>
      <c r="BH326" s="2" t="s">
        <v>437</v>
      </c>
      <c r="BI326" s="3">
        <v>100</v>
      </c>
      <c r="BJ326" s="3">
        <v>141696</v>
      </c>
      <c r="BK326" s="3">
        <v>150000</v>
      </c>
      <c r="BL326" s="3">
        <v>600</v>
      </c>
      <c r="BM326" s="3">
        <v>600</v>
      </c>
      <c r="BN326" s="3">
        <v>168000</v>
      </c>
      <c r="BO326" s="3">
        <v>20000</v>
      </c>
      <c r="BP326" s="3">
        <v>9.4600000000000004E-2</v>
      </c>
      <c r="BQ326" s="2" t="s">
        <v>278</v>
      </c>
      <c r="BR326" s="3">
        <v>0</v>
      </c>
      <c r="BS326" s="3">
        <v>0</v>
      </c>
      <c r="BT326" s="2" t="s">
        <v>278</v>
      </c>
      <c r="BU326" s="3">
        <v>1</v>
      </c>
      <c r="BV326" s="3">
        <v>1</v>
      </c>
      <c r="BW326" s="3">
        <v>150000</v>
      </c>
      <c r="BX326" s="3">
        <v>150000</v>
      </c>
      <c r="BY326" s="3">
        <v>5682900</v>
      </c>
      <c r="BZ326" s="3">
        <v>26100</v>
      </c>
      <c r="CA326" s="3">
        <v>0</v>
      </c>
      <c r="CB326" s="3">
        <v>3200000</v>
      </c>
      <c r="CC326" s="3">
        <v>3200</v>
      </c>
      <c r="CD326" s="3">
        <v>8.76</v>
      </c>
      <c r="CE326" s="3">
        <v>29000</v>
      </c>
      <c r="CF326" s="3">
        <v>29000</v>
      </c>
      <c r="CG326" s="3">
        <v>0</v>
      </c>
      <c r="CH326" s="3">
        <v>0</v>
      </c>
      <c r="CI326" s="3">
        <v>5709000</v>
      </c>
      <c r="CJ326" s="2" t="s">
        <v>278</v>
      </c>
      <c r="CK326" s="2" t="s">
        <v>273</v>
      </c>
      <c r="CL326" s="2" t="s">
        <v>291</v>
      </c>
    </row>
    <row r="327" spans="1:90" hidden="1" x14ac:dyDescent="0.2">
      <c r="A327" s="2" t="s">
        <v>4255</v>
      </c>
      <c r="B327" s="2" t="s">
        <v>4256</v>
      </c>
      <c r="C327" s="2" t="s">
        <v>4257</v>
      </c>
      <c r="D327" s="2" t="s">
        <v>4258</v>
      </c>
      <c r="E327" s="2" t="s">
        <v>304</v>
      </c>
      <c r="F327" s="2" t="s">
        <v>262</v>
      </c>
      <c r="G327" s="2" t="s">
        <v>4259</v>
      </c>
      <c r="H327" s="2" t="s">
        <v>449</v>
      </c>
      <c r="I327" s="2" t="s">
        <v>4260</v>
      </c>
      <c r="J327" s="2" t="s">
        <v>354</v>
      </c>
      <c r="K327" s="2" t="s">
        <v>304</v>
      </c>
      <c r="L327" s="2" t="s">
        <v>4258</v>
      </c>
      <c r="M327" s="2" t="s">
        <v>262</v>
      </c>
      <c r="N327" s="2" t="s">
        <v>4261</v>
      </c>
      <c r="O327" s="2" t="s">
        <v>268</v>
      </c>
      <c r="P327" s="2" t="s">
        <v>303</v>
      </c>
      <c r="Q327" s="2" t="s">
        <v>304</v>
      </c>
      <c r="R327" s="2" t="s">
        <v>4256</v>
      </c>
      <c r="S327" s="2" t="s">
        <v>318</v>
      </c>
      <c r="T327" s="2" t="s">
        <v>319</v>
      </c>
      <c r="U327" s="2" t="s">
        <v>4262</v>
      </c>
      <c r="V327" s="2" t="s">
        <v>4263</v>
      </c>
      <c r="W327" s="2" t="s">
        <v>273</v>
      </c>
      <c r="X327" s="2" t="s">
        <v>274</v>
      </c>
      <c r="Y327" s="2" t="s">
        <v>275</v>
      </c>
      <c r="Z327" s="2" t="s">
        <v>276</v>
      </c>
      <c r="AA327" s="2" t="s">
        <v>4264</v>
      </c>
      <c r="AB327" s="2" t="s">
        <v>4265</v>
      </c>
      <c r="AC327" s="2" t="s">
        <v>278</v>
      </c>
      <c r="AD327" s="2" t="s">
        <v>273</v>
      </c>
      <c r="AE327" s="2" t="s">
        <v>273</v>
      </c>
      <c r="AF327" s="2" t="s">
        <v>279</v>
      </c>
      <c r="AG327" s="2" t="s">
        <v>273</v>
      </c>
      <c r="AH327" s="2" t="s">
        <v>273</v>
      </c>
      <c r="AI327" s="2" t="s">
        <v>273</v>
      </c>
      <c r="AJ327" s="2" t="s">
        <v>273</v>
      </c>
      <c r="AK327" s="2" t="s">
        <v>273</v>
      </c>
      <c r="AL327" s="2" t="s">
        <v>273</v>
      </c>
      <c r="AM327" s="2" t="s">
        <v>273</v>
      </c>
      <c r="AN327" s="2" t="s">
        <v>278</v>
      </c>
      <c r="AO327" s="2" t="s">
        <v>273</v>
      </c>
      <c r="AP327" s="2" t="s">
        <v>273</v>
      </c>
      <c r="AQ327" s="2" t="s">
        <v>273</v>
      </c>
      <c r="AR327" s="3">
        <v>36.727499999999999</v>
      </c>
      <c r="AS327" s="3">
        <v>119.776</v>
      </c>
      <c r="AT327" s="2" t="s">
        <v>280</v>
      </c>
      <c r="AU327" s="2" t="s">
        <v>281</v>
      </c>
      <c r="AV327" s="2" t="s">
        <v>4121</v>
      </c>
      <c r="AW327" s="2" t="s">
        <v>4122</v>
      </c>
      <c r="AX327" s="2" t="s">
        <v>4150</v>
      </c>
      <c r="AY327" s="2" t="s">
        <v>4151</v>
      </c>
      <c r="AZ327" s="2" t="s">
        <v>4152</v>
      </c>
      <c r="BA327" s="3">
        <v>65</v>
      </c>
      <c r="BB327" s="3">
        <v>45</v>
      </c>
      <c r="BC327" s="3">
        <v>6000</v>
      </c>
      <c r="BD327" s="2" t="s">
        <v>310</v>
      </c>
      <c r="BE327" s="2" t="s">
        <v>311</v>
      </c>
      <c r="BF327" s="2" t="s">
        <v>310</v>
      </c>
      <c r="BG327" s="2" t="s">
        <v>311</v>
      </c>
      <c r="BH327" s="2" t="s">
        <v>278</v>
      </c>
      <c r="BI327" s="3">
        <v>75</v>
      </c>
      <c r="BJ327" s="3">
        <v>15194</v>
      </c>
      <c r="BK327" s="3">
        <v>0</v>
      </c>
      <c r="BL327" s="3">
        <v>0</v>
      </c>
      <c r="BM327" s="3">
        <v>0</v>
      </c>
      <c r="BN327" s="3">
        <v>780</v>
      </c>
      <c r="BO327" s="3">
        <v>130</v>
      </c>
      <c r="BP327" s="3">
        <v>8.1699999999999995E-2</v>
      </c>
      <c r="BQ327" s="2" t="s">
        <v>278</v>
      </c>
      <c r="BR327" s="3">
        <v>0</v>
      </c>
      <c r="BS327" s="3">
        <v>0</v>
      </c>
      <c r="BT327" s="2" t="s">
        <v>278</v>
      </c>
      <c r="BU327" s="3">
        <v>0</v>
      </c>
      <c r="BV327" s="3">
        <v>0</v>
      </c>
      <c r="BW327" s="3">
        <v>0</v>
      </c>
      <c r="BX327" s="3">
        <v>0</v>
      </c>
      <c r="BY327" s="3">
        <v>0</v>
      </c>
      <c r="BZ327" s="3">
        <v>76679.899999999994</v>
      </c>
      <c r="CA327" s="3">
        <v>0</v>
      </c>
      <c r="CB327" s="3">
        <v>76680</v>
      </c>
      <c r="CC327" s="3">
        <v>76.680000000000007</v>
      </c>
      <c r="CD327" s="3">
        <v>0.21</v>
      </c>
      <c r="CE327" s="3">
        <v>0</v>
      </c>
      <c r="CF327" s="3">
        <v>0</v>
      </c>
      <c r="CG327" s="3">
        <v>0</v>
      </c>
      <c r="CH327" s="3">
        <v>0</v>
      </c>
      <c r="CI327" s="3">
        <v>76679.899999999994</v>
      </c>
      <c r="CJ327" s="2" t="s">
        <v>278</v>
      </c>
      <c r="CK327" s="2" t="s">
        <v>273</v>
      </c>
      <c r="CL327" s="2" t="s">
        <v>291</v>
      </c>
    </row>
    <row r="328" spans="1:90" hidden="1" x14ac:dyDescent="0.2">
      <c r="A328" s="2" t="s">
        <v>4266</v>
      </c>
      <c r="B328" s="2" t="s">
        <v>4267</v>
      </c>
      <c r="C328" s="2" t="s">
        <v>273</v>
      </c>
      <c r="D328" s="2" t="s">
        <v>4268</v>
      </c>
      <c r="E328" s="2" t="s">
        <v>696</v>
      </c>
      <c r="F328" s="2" t="s">
        <v>262</v>
      </c>
      <c r="G328" s="2" t="s">
        <v>4269</v>
      </c>
      <c r="H328" s="2" t="s">
        <v>698</v>
      </c>
      <c r="I328" s="2" t="s">
        <v>4270</v>
      </c>
      <c r="J328" s="2" t="s">
        <v>700</v>
      </c>
      <c r="K328" s="2" t="s">
        <v>4271</v>
      </c>
      <c r="L328" s="2" t="s">
        <v>4272</v>
      </c>
      <c r="M328" s="2" t="s">
        <v>262</v>
      </c>
      <c r="N328" s="2" t="s">
        <v>4273</v>
      </c>
      <c r="O328" s="2" t="s">
        <v>268</v>
      </c>
      <c r="P328" s="2" t="s">
        <v>703</v>
      </c>
      <c r="Q328" s="2" t="s">
        <v>704</v>
      </c>
      <c r="R328" s="2" t="s">
        <v>4267</v>
      </c>
      <c r="S328" s="2" t="s">
        <v>318</v>
      </c>
      <c r="T328" s="2" t="s">
        <v>319</v>
      </c>
      <c r="U328" s="2" t="s">
        <v>4274</v>
      </c>
      <c r="V328" s="2" t="s">
        <v>4275</v>
      </c>
      <c r="W328" s="2" t="s">
        <v>273</v>
      </c>
      <c r="X328" s="2" t="s">
        <v>274</v>
      </c>
      <c r="Y328" s="2" t="s">
        <v>275</v>
      </c>
      <c r="Z328" s="2" t="s">
        <v>276</v>
      </c>
      <c r="AA328" s="2" t="s">
        <v>4276</v>
      </c>
      <c r="AB328" s="2" t="s">
        <v>4277</v>
      </c>
      <c r="AC328" s="2" t="s">
        <v>437</v>
      </c>
      <c r="AD328" s="2" t="s">
        <v>273</v>
      </c>
      <c r="AE328" s="2" t="s">
        <v>306</v>
      </c>
      <c r="AF328" s="2" t="s">
        <v>4270</v>
      </c>
      <c r="AG328" s="2" t="s">
        <v>1892</v>
      </c>
      <c r="AH328" s="2" t="s">
        <v>273</v>
      </c>
      <c r="AI328" s="2" t="s">
        <v>437</v>
      </c>
      <c r="AJ328" s="2" t="s">
        <v>719</v>
      </c>
      <c r="AK328" s="2" t="s">
        <v>273</v>
      </c>
      <c r="AL328" s="2" t="s">
        <v>273</v>
      </c>
      <c r="AM328" s="2" t="s">
        <v>437</v>
      </c>
      <c r="AN328" s="2" t="s">
        <v>278</v>
      </c>
      <c r="AO328" s="2" t="s">
        <v>273</v>
      </c>
      <c r="AP328" s="2" t="s">
        <v>273</v>
      </c>
      <c r="AQ328" s="2" t="s">
        <v>273</v>
      </c>
      <c r="AR328" s="3">
        <v>34.142899999999997</v>
      </c>
      <c r="AS328" s="3">
        <v>119.18300000000001</v>
      </c>
      <c r="AT328" s="2" t="s">
        <v>280</v>
      </c>
      <c r="AU328" s="2" t="s">
        <v>281</v>
      </c>
      <c r="AV328" s="2" t="s">
        <v>4121</v>
      </c>
      <c r="AW328" s="2" t="s">
        <v>4122</v>
      </c>
      <c r="AX328" s="2" t="s">
        <v>4150</v>
      </c>
      <c r="AY328" s="2" t="s">
        <v>4151</v>
      </c>
      <c r="AZ328" s="2" t="s">
        <v>4152</v>
      </c>
      <c r="BA328" s="3">
        <v>100</v>
      </c>
      <c r="BB328" s="3">
        <v>50</v>
      </c>
      <c r="BC328" s="3">
        <v>8736</v>
      </c>
      <c r="BD328" s="2" t="s">
        <v>287</v>
      </c>
      <c r="BE328" s="2" t="s">
        <v>288</v>
      </c>
      <c r="BF328" s="2" t="s">
        <v>289</v>
      </c>
      <c r="BG328" s="2" t="s">
        <v>290</v>
      </c>
      <c r="BH328" s="2" t="s">
        <v>278</v>
      </c>
      <c r="BI328" s="3">
        <v>100</v>
      </c>
      <c r="BJ328" s="3">
        <v>20350</v>
      </c>
      <c r="BK328" s="3">
        <v>80000</v>
      </c>
      <c r="BL328" s="3">
        <v>715</v>
      </c>
      <c r="BM328" s="3">
        <v>450</v>
      </c>
      <c r="BN328" s="3">
        <v>174720</v>
      </c>
      <c r="BO328" s="3">
        <v>20000</v>
      </c>
      <c r="BP328" s="3">
        <v>0.1051</v>
      </c>
      <c r="BQ328" s="2" t="s">
        <v>437</v>
      </c>
      <c r="BR328" s="3">
        <v>87360</v>
      </c>
      <c r="BS328" s="3">
        <v>50</v>
      </c>
      <c r="BT328" s="2" t="s">
        <v>437</v>
      </c>
      <c r="BU328" s="3">
        <v>4</v>
      </c>
      <c r="BV328" s="3">
        <v>2</v>
      </c>
      <c r="BW328" s="3">
        <v>75000</v>
      </c>
      <c r="BX328" s="3">
        <v>37500</v>
      </c>
      <c r="BY328" s="3">
        <v>2000000</v>
      </c>
      <c r="BZ328" s="3">
        <v>0</v>
      </c>
      <c r="CA328" s="3">
        <v>0</v>
      </c>
      <c r="CB328" s="3">
        <v>2000030</v>
      </c>
      <c r="CC328" s="3">
        <v>2000.03</v>
      </c>
      <c r="CD328" s="3">
        <v>5.48</v>
      </c>
      <c r="CE328" s="3">
        <v>0</v>
      </c>
      <c r="CF328" s="3">
        <v>0</v>
      </c>
      <c r="CG328" s="3">
        <v>0</v>
      </c>
      <c r="CH328" s="3">
        <v>0</v>
      </c>
      <c r="CI328" s="3">
        <v>2000000</v>
      </c>
      <c r="CJ328" s="2" t="s">
        <v>278</v>
      </c>
      <c r="CK328" s="2" t="s">
        <v>273</v>
      </c>
      <c r="CL328" s="2" t="s">
        <v>291</v>
      </c>
    </row>
    <row r="329" spans="1:90" hidden="1" x14ac:dyDescent="0.2">
      <c r="A329" s="2" t="s">
        <v>4278</v>
      </c>
      <c r="B329" s="2" t="s">
        <v>3532</v>
      </c>
      <c r="C329" s="2" t="s">
        <v>4279</v>
      </c>
      <c r="D329" s="2" t="s">
        <v>4280</v>
      </c>
      <c r="E329" s="2" t="s">
        <v>350</v>
      </c>
      <c r="F329" s="2" t="s">
        <v>262</v>
      </c>
      <c r="G329" s="2" t="s">
        <v>4281</v>
      </c>
      <c r="H329" s="2" t="s">
        <v>352</v>
      </c>
      <c r="I329" s="2" t="s">
        <v>4282</v>
      </c>
      <c r="J329" s="2" t="s">
        <v>354</v>
      </c>
      <c r="K329" s="2" t="s">
        <v>350</v>
      </c>
      <c r="L329" s="2" t="s">
        <v>4280</v>
      </c>
      <c r="M329" s="2" t="s">
        <v>262</v>
      </c>
      <c r="N329" s="2" t="s">
        <v>4283</v>
      </c>
      <c r="O329" s="2" t="s">
        <v>268</v>
      </c>
      <c r="P329" s="2" t="s">
        <v>355</v>
      </c>
      <c r="Q329" s="2" t="s">
        <v>356</v>
      </c>
      <c r="R329" s="2" t="s">
        <v>4234</v>
      </c>
      <c r="S329" s="2" t="s">
        <v>872</v>
      </c>
      <c r="T329" s="2" t="s">
        <v>873</v>
      </c>
      <c r="U329" s="2" t="s">
        <v>4284</v>
      </c>
      <c r="V329" s="2" t="s">
        <v>4279</v>
      </c>
      <c r="W329" s="2" t="s">
        <v>273</v>
      </c>
      <c r="X329" s="2" t="s">
        <v>274</v>
      </c>
      <c r="Y329" s="2" t="s">
        <v>275</v>
      </c>
      <c r="Z329" s="2" t="s">
        <v>276</v>
      </c>
      <c r="AA329" s="2" t="s">
        <v>4285</v>
      </c>
      <c r="AB329" s="2" t="s">
        <v>3536</v>
      </c>
      <c r="AC329" s="2" t="s">
        <v>437</v>
      </c>
      <c r="AD329" s="2" t="s">
        <v>4286</v>
      </c>
      <c r="AE329" s="2" t="s">
        <v>4287</v>
      </c>
      <c r="AF329" s="2" t="s">
        <v>4282</v>
      </c>
      <c r="AG329" s="2" t="s">
        <v>273</v>
      </c>
      <c r="AH329" s="2" t="s">
        <v>273</v>
      </c>
      <c r="AI329" s="2" t="s">
        <v>273</v>
      </c>
      <c r="AJ329" s="2" t="s">
        <v>273</v>
      </c>
      <c r="AK329" s="2" t="s">
        <v>4288</v>
      </c>
      <c r="AL329" s="2" t="s">
        <v>273</v>
      </c>
      <c r="AM329" s="2" t="s">
        <v>273</v>
      </c>
      <c r="AN329" s="2" t="s">
        <v>278</v>
      </c>
      <c r="AO329" s="2" t="s">
        <v>273</v>
      </c>
      <c r="AP329" s="2" t="s">
        <v>273</v>
      </c>
      <c r="AQ329" s="2" t="s">
        <v>273</v>
      </c>
      <c r="AR329" s="3">
        <v>37.945700000000002</v>
      </c>
      <c r="AS329" s="3">
        <v>121.301</v>
      </c>
      <c r="AT329" s="2" t="s">
        <v>280</v>
      </c>
      <c r="AU329" s="2" t="s">
        <v>281</v>
      </c>
      <c r="AV329" s="2" t="s">
        <v>4121</v>
      </c>
      <c r="AW329" s="2" t="s">
        <v>4122</v>
      </c>
      <c r="AX329" s="2" t="s">
        <v>4289</v>
      </c>
      <c r="AY329" s="2" t="s">
        <v>4290</v>
      </c>
      <c r="AZ329" s="2" t="s">
        <v>4291</v>
      </c>
      <c r="BA329" s="3">
        <v>150</v>
      </c>
      <c r="BB329" s="3">
        <v>75</v>
      </c>
      <c r="BC329" s="3">
        <v>8736</v>
      </c>
      <c r="BD329" s="2" t="s">
        <v>310</v>
      </c>
      <c r="BE329" s="2" t="s">
        <v>311</v>
      </c>
      <c r="BF329" s="2" t="s">
        <v>310</v>
      </c>
      <c r="BG329" s="2" t="s">
        <v>311</v>
      </c>
      <c r="BH329" s="2" t="s">
        <v>278</v>
      </c>
      <c r="BI329" s="3">
        <v>100</v>
      </c>
      <c r="BJ329" s="3">
        <v>63350</v>
      </c>
      <c r="BK329" s="3">
        <v>85000</v>
      </c>
      <c r="BL329" s="3">
        <v>690</v>
      </c>
      <c r="BM329" s="3">
        <v>450</v>
      </c>
      <c r="BN329" s="3">
        <v>37440</v>
      </c>
      <c r="BO329" s="3">
        <v>4285</v>
      </c>
      <c r="BP329" s="3">
        <v>9.4600000000000004E-2</v>
      </c>
      <c r="BQ329" s="2" t="s">
        <v>278</v>
      </c>
      <c r="BR329" s="3">
        <v>0</v>
      </c>
      <c r="BS329" s="3">
        <v>0</v>
      </c>
      <c r="BT329" s="2" t="s">
        <v>278</v>
      </c>
      <c r="BU329" s="3">
        <v>1</v>
      </c>
      <c r="BV329" s="3">
        <v>5</v>
      </c>
      <c r="BW329" s="3">
        <v>475000</v>
      </c>
      <c r="BX329" s="3">
        <v>95000</v>
      </c>
      <c r="BY329" s="3">
        <v>1400689</v>
      </c>
      <c r="BZ329" s="3">
        <v>0</v>
      </c>
      <c r="CA329" s="3">
        <v>0</v>
      </c>
      <c r="CB329" s="3">
        <v>3000</v>
      </c>
      <c r="CC329" s="3">
        <v>3</v>
      </c>
      <c r="CD329" s="3">
        <v>0</v>
      </c>
      <c r="CE329" s="3">
        <v>1397689</v>
      </c>
      <c r="CF329" s="3">
        <v>1397689</v>
      </c>
      <c r="CG329" s="3">
        <v>0</v>
      </c>
      <c r="CH329" s="3">
        <v>0</v>
      </c>
      <c r="CI329" s="3">
        <v>1400689</v>
      </c>
      <c r="CJ329" s="2" t="s">
        <v>278</v>
      </c>
      <c r="CK329" s="2" t="s">
        <v>273</v>
      </c>
      <c r="CL329" s="2" t="s">
        <v>291</v>
      </c>
    </row>
    <row r="330" spans="1:90" hidden="1" x14ac:dyDescent="0.2">
      <c r="A330" s="2" t="s">
        <v>4292</v>
      </c>
      <c r="B330" s="2" t="s">
        <v>4293</v>
      </c>
      <c r="C330" s="2" t="s">
        <v>4294</v>
      </c>
      <c r="D330" s="2" t="s">
        <v>4295</v>
      </c>
      <c r="E330" s="2" t="s">
        <v>2236</v>
      </c>
      <c r="F330" s="2" t="s">
        <v>262</v>
      </c>
      <c r="G330" s="2" t="s">
        <v>4296</v>
      </c>
      <c r="H330" s="2" t="s">
        <v>2238</v>
      </c>
      <c r="I330" s="2" t="s">
        <v>4297</v>
      </c>
      <c r="J330" s="2" t="s">
        <v>369</v>
      </c>
      <c r="K330" s="2" t="s">
        <v>2236</v>
      </c>
      <c r="L330" s="2" t="s">
        <v>4295</v>
      </c>
      <c r="M330" s="2" t="s">
        <v>262</v>
      </c>
      <c r="N330" s="2" t="s">
        <v>4298</v>
      </c>
      <c r="O330" s="2" t="s">
        <v>268</v>
      </c>
      <c r="P330" s="2" t="s">
        <v>51</v>
      </c>
      <c r="Q330" s="2" t="s">
        <v>52</v>
      </c>
      <c r="R330" s="2" t="s">
        <v>4293</v>
      </c>
      <c r="S330" s="2" t="s">
        <v>305</v>
      </c>
      <c r="T330" s="2" t="s">
        <v>306</v>
      </c>
      <c r="U330" s="2" t="s">
        <v>4299</v>
      </c>
      <c r="V330" s="2" t="s">
        <v>4300</v>
      </c>
      <c r="W330" s="2" t="s">
        <v>273</v>
      </c>
      <c r="X330" s="2" t="s">
        <v>274</v>
      </c>
      <c r="Y330" s="2" t="s">
        <v>275</v>
      </c>
      <c r="Z330" s="2" t="s">
        <v>276</v>
      </c>
      <c r="AA330" s="2" t="s">
        <v>4301</v>
      </c>
      <c r="AB330" s="2" t="s">
        <v>4302</v>
      </c>
      <c r="AC330" s="2" t="s">
        <v>437</v>
      </c>
      <c r="AD330" s="2" t="s">
        <v>4303</v>
      </c>
      <c r="AE330" s="2" t="s">
        <v>4304</v>
      </c>
      <c r="AF330" s="2" t="s">
        <v>4305</v>
      </c>
      <c r="AG330" s="2" t="s">
        <v>544</v>
      </c>
      <c r="AH330" s="2" t="s">
        <v>273</v>
      </c>
      <c r="AI330" s="2" t="s">
        <v>437</v>
      </c>
      <c r="AJ330" s="2" t="s">
        <v>4306</v>
      </c>
      <c r="AK330" s="2" t="s">
        <v>273</v>
      </c>
      <c r="AL330" s="2" t="s">
        <v>273</v>
      </c>
      <c r="AM330" s="2" t="s">
        <v>437</v>
      </c>
      <c r="AN330" s="2" t="s">
        <v>278</v>
      </c>
      <c r="AO330" s="2" t="s">
        <v>273</v>
      </c>
      <c r="AP330" s="2" t="s">
        <v>273</v>
      </c>
      <c r="AQ330" s="2" t="s">
        <v>273</v>
      </c>
      <c r="AR330" s="3">
        <v>37.912399999999998</v>
      </c>
      <c r="AS330" s="3">
        <v>122.367</v>
      </c>
      <c r="AT330" s="2" t="s">
        <v>280</v>
      </c>
      <c r="AU330" s="2" t="s">
        <v>281</v>
      </c>
      <c r="AV330" s="2" t="s">
        <v>4121</v>
      </c>
      <c r="AW330" s="2" t="s">
        <v>4122</v>
      </c>
      <c r="AX330" s="2" t="s">
        <v>4289</v>
      </c>
      <c r="AY330" s="2" t="s">
        <v>4290</v>
      </c>
      <c r="AZ330" s="2" t="s">
        <v>4307</v>
      </c>
      <c r="BA330" s="3">
        <v>65</v>
      </c>
      <c r="BB330" s="3">
        <v>65</v>
      </c>
      <c r="BC330" s="3">
        <v>7200</v>
      </c>
      <c r="BD330" s="2" t="s">
        <v>310</v>
      </c>
      <c r="BE330" s="2" t="s">
        <v>311</v>
      </c>
      <c r="BF330" s="2" t="s">
        <v>310</v>
      </c>
      <c r="BG330" s="2" t="s">
        <v>311</v>
      </c>
      <c r="BH330" s="2" t="s">
        <v>278</v>
      </c>
      <c r="BI330" s="3">
        <v>100</v>
      </c>
      <c r="BJ330" s="3">
        <v>27150</v>
      </c>
      <c r="BK330" s="3">
        <v>0</v>
      </c>
      <c r="BL330" s="3">
        <v>0</v>
      </c>
      <c r="BM330" s="3">
        <v>0</v>
      </c>
      <c r="BN330" s="3">
        <v>1535</v>
      </c>
      <c r="BO330" s="3">
        <v>213</v>
      </c>
      <c r="BP330" s="3">
        <v>8.09E-2</v>
      </c>
      <c r="BQ330" s="2" t="s">
        <v>278</v>
      </c>
      <c r="BR330" s="3">
        <v>0</v>
      </c>
      <c r="BS330" s="3">
        <v>0</v>
      </c>
      <c r="BT330" s="2" t="s">
        <v>278</v>
      </c>
      <c r="BU330" s="3">
        <v>0</v>
      </c>
      <c r="BV330" s="3">
        <v>0</v>
      </c>
      <c r="BW330" s="3">
        <v>0</v>
      </c>
      <c r="BX330" s="3">
        <v>0</v>
      </c>
      <c r="BY330" s="3">
        <v>0</v>
      </c>
      <c r="BZ330" s="3">
        <v>10308</v>
      </c>
      <c r="CA330" s="3">
        <v>0</v>
      </c>
      <c r="CB330" s="3">
        <v>10308.1</v>
      </c>
      <c r="CC330" s="3">
        <v>10.308</v>
      </c>
      <c r="CD330" s="3">
        <v>2.8000000000000001E-2</v>
      </c>
      <c r="CE330" s="3">
        <v>0</v>
      </c>
      <c r="CF330" s="3">
        <v>0</v>
      </c>
      <c r="CG330" s="3">
        <v>0</v>
      </c>
      <c r="CH330" s="3">
        <v>0</v>
      </c>
      <c r="CI330" s="3">
        <v>10308</v>
      </c>
      <c r="CJ330" s="2" t="s">
        <v>278</v>
      </c>
      <c r="CK330" s="2" t="s">
        <v>273</v>
      </c>
      <c r="CL330" s="2" t="s">
        <v>291</v>
      </c>
    </row>
    <row r="331" spans="1:90" hidden="1" x14ac:dyDescent="0.2">
      <c r="A331" s="2" t="s">
        <v>4308</v>
      </c>
      <c r="B331" s="2" t="s">
        <v>4309</v>
      </c>
      <c r="C331" s="2" t="s">
        <v>4310</v>
      </c>
      <c r="D331" s="2" t="s">
        <v>4311</v>
      </c>
      <c r="E331" s="2" t="s">
        <v>261</v>
      </c>
      <c r="F331" s="2" t="s">
        <v>262</v>
      </c>
      <c r="G331" s="2" t="s">
        <v>4312</v>
      </c>
      <c r="H331" s="2" t="s">
        <v>264</v>
      </c>
      <c r="I331" s="2" t="s">
        <v>4313</v>
      </c>
      <c r="J331" s="2" t="s">
        <v>266</v>
      </c>
      <c r="K331" s="2" t="s">
        <v>261</v>
      </c>
      <c r="L331" s="2" t="s">
        <v>4314</v>
      </c>
      <c r="M331" s="2" t="s">
        <v>262</v>
      </c>
      <c r="N331" s="2" t="s">
        <v>317</v>
      </c>
      <c r="O331" s="2" t="s">
        <v>268</v>
      </c>
      <c r="P331" s="2" t="s">
        <v>269</v>
      </c>
      <c r="Q331" s="2" t="s">
        <v>261</v>
      </c>
      <c r="R331" s="2" t="s">
        <v>4315</v>
      </c>
      <c r="S331" s="2" t="s">
        <v>305</v>
      </c>
      <c r="T331" s="2" t="s">
        <v>306</v>
      </c>
      <c r="U331" s="2" t="s">
        <v>4316</v>
      </c>
      <c r="V331" s="2" t="s">
        <v>4317</v>
      </c>
      <c r="W331" s="2" t="s">
        <v>273</v>
      </c>
      <c r="X331" s="2" t="s">
        <v>274</v>
      </c>
      <c r="Y331" s="2" t="s">
        <v>275</v>
      </c>
      <c r="Z331" s="2" t="s">
        <v>276</v>
      </c>
      <c r="AA331" s="2" t="s">
        <v>4318</v>
      </c>
      <c r="AB331" s="2" t="s">
        <v>4319</v>
      </c>
      <c r="AC331" s="2" t="s">
        <v>278</v>
      </c>
      <c r="AD331" s="2" t="s">
        <v>273</v>
      </c>
      <c r="AE331" s="2" t="s">
        <v>306</v>
      </c>
      <c r="AF331" s="2" t="s">
        <v>4320</v>
      </c>
      <c r="AG331" s="2" t="s">
        <v>273</v>
      </c>
      <c r="AH331" s="2" t="s">
        <v>273</v>
      </c>
      <c r="AI331" s="2" t="s">
        <v>273</v>
      </c>
      <c r="AJ331" s="2" t="s">
        <v>273</v>
      </c>
      <c r="AK331" s="2" t="s">
        <v>273</v>
      </c>
      <c r="AL331" s="2" t="s">
        <v>273</v>
      </c>
      <c r="AM331" s="2" t="s">
        <v>273</v>
      </c>
      <c r="AN331" s="2" t="s">
        <v>278</v>
      </c>
      <c r="AO331" s="2" t="s">
        <v>273</v>
      </c>
      <c r="AP331" s="2" t="s">
        <v>273</v>
      </c>
      <c r="AQ331" s="2" t="s">
        <v>273</v>
      </c>
      <c r="AR331" s="3">
        <v>33.991100000000003</v>
      </c>
      <c r="AS331" s="3">
        <v>118.236</v>
      </c>
      <c r="AT331" s="2" t="s">
        <v>280</v>
      </c>
      <c r="AU331" s="2" t="s">
        <v>281</v>
      </c>
      <c r="AV331" s="2" t="s">
        <v>4121</v>
      </c>
      <c r="AW331" s="2" t="s">
        <v>4122</v>
      </c>
      <c r="AX331" s="2" t="s">
        <v>4289</v>
      </c>
      <c r="AY331" s="2" t="s">
        <v>4290</v>
      </c>
      <c r="AZ331" s="2" t="s">
        <v>4291</v>
      </c>
      <c r="BA331" s="3">
        <v>140</v>
      </c>
      <c r="BB331" s="3">
        <v>120</v>
      </c>
      <c r="BC331" s="3">
        <v>8736</v>
      </c>
      <c r="BD331" s="2" t="s">
        <v>517</v>
      </c>
      <c r="BE331" s="2" t="s">
        <v>518</v>
      </c>
      <c r="BF331" s="2" t="s">
        <v>289</v>
      </c>
      <c r="BG331" s="2" t="s">
        <v>290</v>
      </c>
      <c r="BH331" s="2" t="s">
        <v>278</v>
      </c>
      <c r="BI331" s="3">
        <v>100</v>
      </c>
      <c r="BJ331" s="3">
        <v>54840</v>
      </c>
      <c r="BK331" s="3">
        <v>100000</v>
      </c>
      <c r="BL331" s="3">
        <v>750</v>
      </c>
      <c r="BM331" s="3">
        <v>615</v>
      </c>
      <c r="BN331" s="3">
        <v>52511.199999999997</v>
      </c>
      <c r="BO331" s="3">
        <v>6010</v>
      </c>
      <c r="BP331" s="3">
        <v>6.4600000000000005E-2</v>
      </c>
      <c r="BQ331" s="2" t="s">
        <v>278</v>
      </c>
      <c r="BR331" s="3">
        <v>0</v>
      </c>
      <c r="BS331" s="3">
        <v>0</v>
      </c>
      <c r="BT331" s="2" t="s">
        <v>278</v>
      </c>
      <c r="BU331" s="3">
        <v>1</v>
      </c>
      <c r="BV331" s="3">
        <v>2</v>
      </c>
      <c r="BW331" s="3">
        <v>124000</v>
      </c>
      <c r="BX331" s="3">
        <v>62000</v>
      </c>
      <c r="BY331" s="3">
        <v>1092000</v>
      </c>
      <c r="BZ331" s="3">
        <v>0</v>
      </c>
      <c r="CA331" s="3">
        <v>0</v>
      </c>
      <c r="CB331" s="3">
        <v>1092000</v>
      </c>
      <c r="CC331" s="3">
        <v>1092</v>
      </c>
      <c r="CD331" s="3">
        <v>2.992</v>
      </c>
      <c r="CE331" s="3">
        <v>0</v>
      </c>
      <c r="CF331" s="3">
        <v>0</v>
      </c>
      <c r="CG331" s="3">
        <v>0</v>
      </c>
      <c r="CH331" s="3">
        <v>0</v>
      </c>
      <c r="CI331" s="3">
        <v>1092000</v>
      </c>
      <c r="CJ331" s="2" t="s">
        <v>278</v>
      </c>
      <c r="CK331" s="2" t="s">
        <v>273</v>
      </c>
      <c r="CL331" s="2" t="s">
        <v>291</v>
      </c>
    </row>
    <row r="332" spans="1:90" hidden="1" x14ac:dyDescent="0.2">
      <c r="A332" s="2" t="s">
        <v>4321</v>
      </c>
      <c r="B332" s="2" t="s">
        <v>4322</v>
      </c>
      <c r="C332" s="2" t="s">
        <v>4323</v>
      </c>
      <c r="D332" s="2" t="s">
        <v>4324</v>
      </c>
      <c r="E332" s="2" t="s">
        <v>788</v>
      </c>
      <c r="F332" s="2" t="s">
        <v>262</v>
      </c>
      <c r="G332" s="2" t="s">
        <v>385</v>
      </c>
      <c r="H332" s="2" t="s">
        <v>382</v>
      </c>
      <c r="I332" s="2" t="s">
        <v>4325</v>
      </c>
      <c r="J332" s="2" t="s">
        <v>889</v>
      </c>
      <c r="K332" s="2" t="s">
        <v>788</v>
      </c>
      <c r="L332" s="2" t="s">
        <v>4324</v>
      </c>
      <c r="M332" s="2" t="s">
        <v>262</v>
      </c>
      <c r="N332" s="2" t="s">
        <v>385</v>
      </c>
      <c r="O332" s="2" t="s">
        <v>268</v>
      </c>
      <c r="P332" s="2" t="s">
        <v>269</v>
      </c>
      <c r="Q332" s="2" t="s">
        <v>261</v>
      </c>
      <c r="R332" s="2" t="s">
        <v>4326</v>
      </c>
      <c r="S332" s="2" t="s">
        <v>305</v>
      </c>
      <c r="T332" s="2" t="s">
        <v>306</v>
      </c>
      <c r="U332" s="2" t="s">
        <v>4327</v>
      </c>
      <c r="V332" s="2" t="s">
        <v>4328</v>
      </c>
      <c r="W332" s="2" t="s">
        <v>456</v>
      </c>
      <c r="X332" s="2" t="s">
        <v>274</v>
      </c>
      <c r="Y332" s="2" t="s">
        <v>275</v>
      </c>
      <c r="Z332" s="2" t="s">
        <v>276</v>
      </c>
      <c r="AA332" s="2" t="s">
        <v>4329</v>
      </c>
      <c r="AB332" s="2" t="s">
        <v>4330</v>
      </c>
      <c r="AC332" s="2" t="s">
        <v>278</v>
      </c>
      <c r="AD332" s="2" t="s">
        <v>273</v>
      </c>
      <c r="AE332" s="2" t="s">
        <v>273</v>
      </c>
      <c r="AF332" s="2" t="s">
        <v>279</v>
      </c>
      <c r="AG332" s="2" t="s">
        <v>273</v>
      </c>
      <c r="AH332" s="2" t="s">
        <v>273</v>
      </c>
      <c r="AI332" s="2" t="s">
        <v>273</v>
      </c>
      <c r="AJ332" s="2" t="s">
        <v>273</v>
      </c>
      <c r="AK332" s="2" t="s">
        <v>273</v>
      </c>
      <c r="AL332" s="2" t="s">
        <v>273</v>
      </c>
      <c r="AM332" s="2" t="s">
        <v>273</v>
      </c>
      <c r="AN332" s="2" t="s">
        <v>278</v>
      </c>
      <c r="AO332" s="2" t="s">
        <v>273</v>
      </c>
      <c r="AP332" s="2" t="s">
        <v>273</v>
      </c>
      <c r="AQ332" s="2" t="s">
        <v>273</v>
      </c>
      <c r="AR332" s="3">
        <v>34.052300000000002</v>
      </c>
      <c r="AS332" s="3">
        <v>117.996</v>
      </c>
      <c r="AT332" s="2" t="s">
        <v>280</v>
      </c>
      <c r="AU332" s="2" t="s">
        <v>281</v>
      </c>
      <c r="AV332" s="2" t="s">
        <v>4121</v>
      </c>
      <c r="AW332" s="2" t="s">
        <v>4122</v>
      </c>
      <c r="AX332" s="2" t="s">
        <v>4289</v>
      </c>
      <c r="AY332" s="2" t="s">
        <v>4290</v>
      </c>
      <c r="AZ332" s="2" t="s">
        <v>4291</v>
      </c>
      <c r="BA332" s="3">
        <v>110</v>
      </c>
      <c r="BB332" s="3">
        <v>100</v>
      </c>
      <c r="BC332" s="3">
        <v>8568</v>
      </c>
      <c r="BD332" s="2" t="s">
        <v>287</v>
      </c>
      <c r="BE332" s="2" t="s">
        <v>288</v>
      </c>
      <c r="BF332" s="2" t="s">
        <v>289</v>
      </c>
      <c r="BG332" s="2" t="s">
        <v>290</v>
      </c>
      <c r="BH332" s="2" t="s">
        <v>278</v>
      </c>
      <c r="BI332" s="3">
        <v>100</v>
      </c>
      <c r="BJ332" s="3">
        <v>12516</v>
      </c>
      <c r="BK332" s="3">
        <v>25426</v>
      </c>
      <c r="BL332" s="3">
        <v>383</v>
      </c>
      <c r="BM332" s="3">
        <v>160</v>
      </c>
      <c r="BN332" s="3">
        <v>16666.7</v>
      </c>
      <c r="BO332" s="3">
        <v>1945</v>
      </c>
      <c r="BP332" s="3">
        <v>0.06</v>
      </c>
      <c r="BQ332" s="2" t="s">
        <v>278</v>
      </c>
      <c r="BR332" s="3">
        <v>0</v>
      </c>
      <c r="BS332" s="3">
        <v>0</v>
      </c>
      <c r="BT332" s="2" t="s">
        <v>278</v>
      </c>
      <c r="BU332" s="3">
        <v>2</v>
      </c>
      <c r="BV332" s="3">
        <v>2</v>
      </c>
      <c r="BW332" s="3">
        <v>28400</v>
      </c>
      <c r="BX332" s="3">
        <v>14200</v>
      </c>
      <c r="BY332" s="3">
        <v>272317</v>
      </c>
      <c r="BZ332" s="3">
        <v>0</v>
      </c>
      <c r="CA332" s="3">
        <v>0</v>
      </c>
      <c r="CB332" s="3">
        <v>132626</v>
      </c>
      <c r="CC332" s="3">
        <v>132.62</v>
      </c>
      <c r="CD332" s="3">
        <v>0.36</v>
      </c>
      <c r="CE332" s="3">
        <v>0</v>
      </c>
      <c r="CF332" s="3">
        <v>0</v>
      </c>
      <c r="CG332" s="3">
        <v>0</v>
      </c>
      <c r="CH332" s="3">
        <v>0</v>
      </c>
      <c r="CI332" s="3">
        <v>132626</v>
      </c>
      <c r="CJ332" s="2" t="s">
        <v>278</v>
      </c>
      <c r="CK332" s="2" t="s">
        <v>273</v>
      </c>
      <c r="CL332" s="2" t="s">
        <v>291</v>
      </c>
    </row>
    <row r="333" spans="1:90" hidden="1" x14ac:dyDescent="0.2">
      <c r="A333" s="2" t="s">
        <v>4331</v>
      </c>
      <c r="B333" s="2" t="s">
        <v>4199</v>
      </c>
      <c r="C333" s="2" t="s">
        <v>273</v>
      </c>
      <c r="D333" s="2" t="s">
        <v>4332</v>
      </c>
      <c r="E333" s="2" t="s">
        <v>1376</v>
      </c>
      <c r="F333" s="2" t="s">
        <v>262</v>
      </c>
      <c r="G333" s="2" t="s">
        <v>4333</v>
      </c>
      <c r="H333" s="2" t="s">
        <v>382</v>
      </c>
      <c r="I333" s="2" t="s">
        <v>4334</v>
      </c>
      <c r="J333" s="2" t="s">
        <v>486</v>
      </c>
      <c r="K333" s="2" t="s">
        <v>1376</v>
      </c>
      <c r="L333" s="2" t="s">
        <v>4332</v>
      </c>
      <c r="M333" s="2" t="s">
        <v>262</v>
      </c>
      <c r="N333" s="2" t="s">
        <v>1695</v>
      </c>
      <c r="O333" s="2" t="s">
        <v>268</v>
      </c>
      <c r="P333" s="2" t="s">
        <v>1379</v>
      </c>
      <c r="Q333" s="2" t="s">
        <v>1380</v>
      </c>
      <c r="R333" s="2" t="s">
        <v>4203</v>
      </c>
      <c r="S333" s="2" t="s">
        <v>318</v>
      </c>
      <c r="T333" s="2" t="s">
        <v>319</v>
      </c>
      <c r="U333" s="2" t="s">
        <v>4335</v>
      </c>
      <c r="V333" s="2" t="s">
        <v>273</v>
      </c>
      <c r="W333" s="2" t="s">
        <v>273</v>
      </c>
      <c r="X333" s="2" t="s">
        <v>274</v>
      </c>
      <c r="Y333" s="2" t="s">
        <v>275</v>
      </c>
      <c r="Z333" s="2" t="s">
        <v>276</v>
      </c>
      <c r="AA333" s="2" t="s">
        <v>4336</v>
      </c>
      <c r="AB333" s="2" t="s">
        <v>4206</v>
      </c>
      <c r="AC333" s="2" t="s">
        <v>437</v>
      </c>
      <c r="AD333" s="2" t="s">
        <v>4335</v>
      </c>
      <c r="AE333" s="2" t="s">
        <v>319</v>
      </c>
      <c r="AF333" s="2" t="s">
        <v>4337</v>
      </c>
      <c r="AG333" s="2" t="s">
        <v>273</v>
      </c>
      <c r="AH333" s="2" t="s">
        <v>273</v>
      </c>
      <c r="AI333" s="2" t="s">
        <v>273</v>
      </c>
      <c r="AJ333" s="2" t="s">
        <v>273</v>
      </c>
      <c r="AK333" s="2" t="s">
        <v>273</v>
      </c>
      <c r="AL333" s="2" t="s">
        <v>273</v>
      </c>
      <c r="AM333" s="2" t="s">
        <v>273</v>
      </c>
      <c r="AN333" s="2" t="s">
        <v>437</v>
      </c>
      <c r="AO333" s="2" t="s">
        <v>2210</v>
      </c>
      <c r="AP333" s="2" t="s">
        <v>2211</v>
      </c>
      <c r="AQ333" s="2" t="s">
        <v>273</v>
      </c>
      <c r="AR333" s="3">
        <v>34.048299999999998</v>
      </c>
      <c r="AS333" s="3">
        <v>117.538</v>
      </c>
      <c r="AT333" s="2" t="s">
        <v>280</v>
      </c>
      <c r="AU333" s="2" t="s">
        <v>281</v>
      </c>
      <c r="AV333" s="2" t="s">
        <v>4121</v>
      </c>
      <c r="AW333" s="2" t="s">
        <v>4122</v>
      </c>
      <c r="AX333" s="2" t="s">
        <v>4289</v>
      </c>
      <c r="AY333" s="2" t="s">
        <v>4290</v>
      </c>
      <c r="AZ333" s="2" t="s">
        <v>4291</v>
      </c>
      <c r="BA333" s="3">
        <v>125</v>
      </c>
      <c r="BB333" s="3">
        <v>95</v>
      </c>
      <c r="BC333" s="3">
        <v>6240</v>
      </c>
      <c r="BD333" s="2" t="s">
        <v>287</v>
      </c>
      <c r="BE333" s="2" t="s">
        <v>288</v>
      </c>
      <c r="BF333" s="2" t="s">
        <v>289</v>
      </c>
      <c r="BG333" s="2" t="s">
        <v>290</v>
      </c>
      <c r="BH333" s="2" t="s">
        <v>278</v>
      </c>
      <c r="BI333" s="3">
        <v>75</v>
      </c>
      <c r="BJ333" s="3">
        <v>49927</v>
      </c>
      <c r="BK333" s="3">
        <v>0</v>
      </c>
      <c r="BL333" s="3">
        <v>0</v>
      </c>
      <c r="BM333" s="3">
        <v>0</v>
      </c>
      <c r="BN333" s="3">
        <v>62765.599999999999</v>
      </c>
      <c r="BO333" s="3">
        <v>10058</v>
      </c>
      <c r="BP333" s="3">
        <v>0.109</v>
      </c>
      <c r="BQ333" s="2" t="s">
        <v>278</v>
      </c>
      <c r="BR333" s="3">
        <v>0</v>
      </c>
      <c r="BS333" s="3">
        <v>0</v>
      </c>
      <c r="BT333" s="2" t="s">
        <v>278</v>
      </c>
      <c r="BU333" s="3">
        <v>0</v>
      </c>
      <c r="BV333" s="3">
        <v>0</v>
      </c>
      <c r="BW333" s="3">
        <v>0</v>
      </c>
      <c r="BX333" s="3">
        <v>0</v>
      </c>
      <c r="BY333" s="3">
        <v>0</v>
      </c>
      <c r="BZ333" s="3">
        <v>1255312</v>
      </c>
      <c r="CA333" s="3">
        <v>0</v>
      </c>
      <c r="CB333" s="3">
        <v>1255310</v>
      </c>
      <c r="CC333" s="3">
        <v>1255.31</v>
      </c>
      <c r="CD333" s="3">
        <v>3.4390000000000001</v>
      </c>
      <c r="CE333" s="3">
        <v>0</v>
      </c>
      <c r="CF333" s="3">
        <v>0</v>
      </c>
      <c r="CG333" s="3">
        <v>0</v>
      </c>
      <c r="CH333" s="3">
        <v>0</v>
      </c>
      <c r="CI333" s="3">
        <v>1255312</v>
      </c>
      <c r="CJ333" s="2" t="s">
        <v>278</v>
      </c>
      <c r="CK333" s="2" t="s">
        <v>273</v>
      </c>
      <c r="CL333" s="2" t="s">
        <v>291</v>
      </c>
    </row>
    <row r="334" spans="1:90" hidden="1" x14ac:dyDescent="0.2">
      <c r="A334" s="2" t="s">
        <v>4338</v>
      </c>
      <c r="B334" s="2" t="s">
        <v>4339</v>
      </c>
      <c r="C334" s="2" t="s">
        <v>3532</v>
      </c>
      <c r="D334" s="2" t="s">
        <v>4340</v>
      </c>
      <c r="E334" s="2" t="s">
        <v>586</v>
      </c>
      <c r="F334" s="2" t="s">
        <v>262</v>
      </c>
      <c r="G334" s="2" t="s">
        <v>4341</v>
      </c>
      <c r="H334" s="2" t="s">
        <v>1106</v>
      </c>
      <c r="I334" s="2" t="s">
        <v>4342</v>
      </c>
      <c r="J334" s="2" t="s">
        <v>583</v>
      </c>
      <c r="K334" s="2" t="s">
        <v>586</v>
      </c>
      <c r="L334" s="2" t="s">
        <v>4343</v>
      </c>
      <c r="M334" s="2" t="s">
        <v>262</v>
      </c>
      <c r="N334" s="2" t="s">
        <v>4344</v>
      </c>
      <c r="O334" s="2" t="s">
        <v>268</v>
      </c>
      <c r="P334" s="2" t="s">
        <v>585</v>
      </c>
      <c r="Q334" s="2" t="s">
        <v>586</v>
      </c>
      <c r="R334" s="2" t="s">
        <v>4345</v>
      </c>
      <c r="S334" s="2" t="s">
        <v>318</v>
      </c>
      <c r="T334" s="2" t="s">
        <v>319</v>
      </c>
      <c r="U334" s="2" t="s">
        <v>4346</v>
      </c>
      <c r="V334" s="2" t="s">
        <v>273</v>
      </c>
      <c r="W334" s="2" t="s">
        <v>273</v>
      </c>
      <c r="X334" s="2" t="s">
        <v>274</v>
      </c>
      <c r="Y334" s="2" t="s">
        <v>275</v>
      </c>
      <c r="Z334" s="2" t="s">
        <v>276</v>
      </c>
      <c r="AA334" s="2" t="s">
        <v>3535</v>
      </c>
      <c r="AB334" s="2" t="s">
        <v>3536</v>
      </c>
      <c r="AC334" s="2" t="s">
        <v>278</v>
      </c>
      <c r="AD334" s="2" t="s">
        <v>273</v>
      </c>
      <c r="AE334" s="2" t="s">
        <v>273</v>
      </c>
      <c r="AF334" s="2" t="s">
        <v>279</v>
      </c>
      <c r="AG334" s="2" t="s">
        <v>273</v>
      </c>
      <c r="AH334" s="2" t="s">
        <v>273</v>
      </c>
      <c r="AI334" s="2" t="s">
        <v>273</v>
      </c>
      <c r="AJ334" s="2" t="s">
        <v>273</v>
      </c>
      <c r="AK334" s="2" t="s">
        <v>273</v>
      </c>
      <c r="AL334" s="2" t="s">
        <v>273</v>
      </c>
      <c r="AM334" s="2" t="s">
        <v>273</v>
      </c>
      <c r="AN334" s="2" t="s">
        <v>278</v>
      </c>
      <c r="AO334" s="2" t="s">
        <v>273</v>
      </c>
      <c r="AP334" s="2" t="s">
        <v>273</v>
      </c>
      <c r="AQ334" s="2" t="s">
        <v>273</v>
      </c>
      <c r="AR334" s="3">
        <v>37.363500000000002</v>
      </c>
      <c r="AS334" s="3">
        <v>121.941</v>
      </c>
      <c r="AT334" s="2" t="s">
        <v>280</v>
      </c>
      <c r="AU334" s="2" t="s">
        <v>281</v>
      </c>
      <c r="AV334" s="2" t="s">
        <v>4121</v>
      </c>
      <c r="AW334" s="2" t="s">
        <v>4122</v>
      </c>
      <c r="AX334" s="2" t="s">
        <v>4289</v>
      </c>
      <c r="AY334" s="2" t="s">
        <v>4290</v>
      </c>
      <c r="AZ334" s="2" t="s">
        <v>4291</v>
      </c>
      <c r="BA334" s="3">
        <v>125</v>
      </c>
      <c r="BB334" s="3">
        <v>80</v>
      </c>
      <c r="BC334" s="3">
        <v>8736</v>
      </c>
      <c r="BD334" s="2" t="s">
        <v>4347</v>
      </c>
      <c r="BE334" s="2" t="s">
        <v>4348</v>
      </c>
      <c r="BF334" s="2" t="s">
        <v>310</v>
      </c>
      <c r="BG334" s="2" t="s">
        <v>311</v>
      </c>
      <c r="BH334" s="2" t="s">
        <v>278</v>
      </c>
      <c r="BI334" s="3">
        <v>94</v>
      </c>
      <c r="BJ334" s="3">
        <v>33087</v>
      </c>
      <c r="BK334" s="3">
        <v>0</v>
      </c>
      <c r="BL334" s="3">
        <v>0</v>
      </c>
      <c r="BM334" s="3">
        <v>0</v>
      </c>
      <c r="BN334" s="3">
        <v>42000</v>
      </c>
      <c r="BO334" s="3">
        <v>4807</v>
      </c>
      <c r="BP334" s="3">
        <v>5.3999999999999999E-2</v>
      </c>
      <c r="BQ334" s="2" t="s">
        <v>278</v>
      </c>
      <c r="BR334" s="3">
        <v>0</v>
      </c>
      <c r="BS334" s="3">
        <v>0</v>
      </c>
      <c r="BT334" s="2" t="s">
        <v>278</v>
      </c>
      <c r="BU334" s="3">
        <v>0</v>
      </c>
      <c r="BV334" s="3">
        <v>0</v>
      </c>
      <c r="BW334" s="3">
        <v>0</v>
      </c>
      <c r="BX334" s="3">
        <v>0</v>
      </c>
      <c r="BY334" s="3">
        <v>0</v>
      </c>
      <c r="BZ334" s="3">
        <v>605696</v>
      </c>
      <c r="CA334" s="3">
        <v>0</v>
      </c>
      <c r="CB334" s="3">
        <v>605697</v>
      </c>
      <c r="CC334" s="3">
        <v>605.697</v>
      </c>
      <c r="CD334" s="3">
        <v>1.659</v>
      </c>
      <c r="CE334" s="3">
        <v>0</v>
      </c>
      <c r="CF334" s="3">
        <v>0</v>
      </c>
      <c r="CG334" s="3">
        <v>0</v>
      </c>
      <c r="CH334" s="3">
        <v>0</v>
      </c>
      <c r="CI334" s="3">
        <v>605696</v>
      </c>
      <c r="CJ334" s="2" t="s">
        <v>278</v>
      </c>
      <c r="CK334" s="2" t="s">
        <v>273</v>
      </c>
      <c r="CL334" s="2" t="s">
        <v>291</v>
      </c>
    </row>
    <row r="335" spans="1:90" hidden="1" x14ac:dyDescent="0.2">
      <c r="A335" s="2" t="s">
        <v>4349</v>
      </c>
      <c r="B335" s="2" t="s">
        <v>4350</v>
      </c>
      <c r="C335" s="2" t="s">
        <v>4351</v>
      </c>
      <c r="D335" s="2" t="s">
        <v>4352</v>
      </c>
      <c r="E335" s="2" t="s">
        <v>2324</v>
      </c>
      <c r="F335" s="2" t="s">
        <v>262</v>
      </c>
      <c r="G335" s="2" t="s">
        <v>4353</v>
      </c>
      <c r="H335" s="2" t="s">
        <v>1839</v>
      </c>
      <c r="I335" s="2" t="s">
        <v>4354</v>
      </c>
      <c r="J335" s="2" t="s">
        <v>266</v>
      </c>
      <c r="K335" s="2" t="s">
        <v>2324</v>
      </c>
      <c r="L335" s="2" t="s">
        <v>4355</v>
      </c>
      <c r="M335" s="2" t="s">
        <v>262</v>
      </c>
      <c r="N335" s="2" t="s">
        <v>3137</v>
      </c>
      <c r="O335" s="2" t="s">
        <v>268</v>
      </c>
      <c r="P335" s="2" t="s">
        <v>269</v>
      </c>
      <c r="Q335" s="2" t="s">
        <v>261</v>
      </c>
      <c r="R335" s="2" t="s">
        <v>4356</v>
      </c>
      <c r="S335" s="2" t="s">
        <v>318</v>
      </c>
      <c r="T335" s="2" t="s">
        <v>319</v>
      </c>
      <c r="U335" s="2" t="s">
        <v>4357</v>
      </c>
      <c r="V335" s="2" t="s">
        <v>273</v>
      </c>
      <c r="W335" s="2" t="s">
        <v>273</v>
      </c>
      <c r="X335" s="2" t="s">
        <v>274</v>
      </c>
      <c r="Y335" s="2" t="s">
        <v>275</v>
      </c>
      <c r="Z335" s="2" t="s">
        <v>276</v>
      </c>
      <c r="AA335" s="2" t="s">
        <v>4358</v>
      </c>
      <c r="AB335" s="2" t="s">
        <v>4359</v>
      </c>
      <c r="AC335" s="2" t="s">
        <v>278</v>
      </c>
      <c r="AD335" s="2" t="s">
        <v>273</v>
      </c>
      <c r="AE335" s="2" t="s">
        <v>306</v>
      </c>
      <c r="AF335" s="2" t="s">
        <v>4360</v>
      </c>
      <c r="AG335" s="2" t="s">
        <v>273</v>
      </c>
      <c r="AH335" s="2" t="s">
        <v>273</v>
      </c>
      <c r="AI335" s="2" t="s">
        <v>273</v>
      </c>
      <c r="AJ335" s="2" t="s">
        <v>273</v>
      </c>
      <c r="AK335" s="2" t="s">
        <v>273</v>
      </c>
      <c r="AL335" s="2" t="s">
        <v>273</v>
      </c>
      <c r="AM335" s="2" t="s">
        <v>273</v>
      </c>
      <c r="AN335" s="2" t="s">
        <v>278</v>
      </c>
      <c r="AO335" s="2" t="s">
        <v>273</v>
      </c>
      <c r="AP335" s="2" t="s">
        <v>273</v>
      </c>
      <c r="AQ335" s="2" t="s">
        <v>273</v>
      </c>
      <c r="AR335" s="3">
        <v>33.960599999999999</v>
      </c>
      <c r="AS335" s="3">
        <v>118.081</v>
      </c>
      <c r="AT335" s="2" t="s">
        <v>280</v>
      </c>
      <c r="AU335" s="2" t="s">
        <v>281</v>
      </c>
      <c r="AV335" s="2" t="s">
        <v>4121</v>
      </c>
      <c r="AW335" s="2" t="s">
        <v>4122</v>
      </c>
      <c r="AX335" s="2" t="s">
        <v>4289</v>
      </c>
      <c r="AY335" s="2" t="s">
        <v>4290</v>
      </c>
      <c r="AZ335" s="2" t="s">
        <v>4291</v>
      </c>
      <c r="BA335" s="3">
        <v>30</v>
      </c>
      <c r="BB335" s="3">
        <v>25</v>
      </c>
      <c r="BC335" s="3">
        <v>8568</v>
      </c>
      <c r="BD335" s="2" t="s">
        <v>287</v>
      </c>
      <c r="BE335" s="2" t="s">
        <v>288</v>
      </c>
      <c r="BF335" s="2" t="s">
        <v>289</v>
      </c>
      <c r="BG335" s="2" t="s">
        <v>290</v>
      </c>
      <c r="BH335" s="2" t="s">
        <v>278</v>
      </c>
      <c r="BI335" s="3">
        <v>95</v>
      </c>
      <c r="BJ335" s="3">
        <v>12168</v>
      </c>
      <c r="BK335" s="3">
        <v>30270</v>
      </c>
      <c r="BL335" s="3">
        <v>383</v>
      </c>
      <c r="BM335" s="3">
        <v>160</v>
      </c>
      <c r="BN335" s="3">
        <v>16209.4</v>
      </c>
      <c r="BO335" s="3">
        <v>1891</v>
      </c>
      <c r="BP335" s="3">
        <v>0.1051</v>
      </c>
      <c r="BQ335" s="2" t="s">
        <v>278</v>
      </c>
      <c r="BR335" s="3">
        <v>0</v>
      </c>
      <c r="BS335" s="3">
        <v>0</v>
      </c>
      <c r="BT335" s="2" t="s">
        <v>278</v>
      </c>
      <c r="BU335" s="3">
        <v>2</v>
      </c>
      <c r="BV335" s="3">
        <v>2</v>
      </c>
      <c r="BW335" s="3">
        <v>33000</v>
      </c>
      <c r="BX335" s="3">
        <v>16500</v>
      </c>
      <c r="BY335" s="3">
        <v>324188</v>
      </c>
      <c r="BZ335" s="3">
        <v>0</v>
      </c>
      <c r="CA335" s="3">
        <v>0</v>
      </c>
      <c r="CB335" s="3">
        <v>324188</v>
      </c>
      <c r="CC335" s="3">
        <v>324.18799999999999</v>
      </c>
      <c r="CD335" s="3">
        <v>0.88800000000000001</v>
      </c>
      <c r="CE335" s="3">
        <v>0</v>
      </c>
      <c r="CF335" s="3">
        <v>0</v>
      </c>
      <c r="CG335" s="3">
        <v>0</v>
      </c>
      <c r="CH335" s="3">
        <v>0</v>
      </c>
      <c r="CI335" s="3">
        <v>324188</v>
      </c>
      <c r="CJ335" s="2" t="s">
        <v>278</v>
      </c>
      <c r="CK335" s="2" t="s">
        <v>273</v>
      </c>
      <c r="CL335" s="2" t="s">
        <v>291</v>
      </c>
    </row>
    <row r="336" spans="1:90" hidden="1" x14ac:dyDescent="0.2">
      <c r="A336" s="2" t="s">
        <v>4361</v>
      </c>
      <c r="B336" s="2" t="s">
        <v>4362</v>
      </c>
      <c r="C336" s="2" t="s">
        <v>273</v>
      </c>
      <c r="D336" s="2" t="s">
        <v>4363</v>
      </c>
      <c r="E336" s="2" t="s">
        <v>4364</v>
      </c>
      <c r="F336" s="2" t="s">
        <v>262</v>
      </c>
      <c r="G336" s="2" t="s">
        <v>4365</v>
      </c>
      <c r="H336" s="2" t="s">
        <v>367</v>
      </c>
      <c r="I336" s="2" t="s">
        <v>4366</v>
      </c>
      <c r="J336" s="2" t="s">
        <v>1496</v>
      </c>
      <c r="K336" s="2" t="s">
        <v>4364</v>
      </c>
      <c r="L336" s="2" t="s">
        <v>4367</v>
      </c>
      <c r="M336" s="2" t="s">
        <v>262</v>
      </c>
      <c r="N336" s="2" t="s">
        <v>4368</v>
      </c>
      <c r="O336" s="2" t="s">
        <v>268</v>
      </c>
      <c r="P336" s="2" t="s">
        <v>51</v>
      </c>
      <c r="Q336" s="2" t="s">
        <v>52</v>
      </c>
      <c r="R336" s="2" t="s">
        <v>4369</v>
      </c>
      <c r="S336" s="2" t="s">
        <v>318</v>
      </c>
      <c r="T336" s="2" t="s">
        <v>319</v>
      </c>
      <c r="U336" s="2" t="s">
        <v>4370</v>
      </c>
      <c r="V336" s="2" t="s">
        <v>4371</v>
      </c>
      <c r="W336" s="2" t="s">
        <v>273</v>
      </c>
      <c r="X336" s="2" t="s">
        <v>274</v>
      </c>
      <c r="Y336" s="2" t="s">
        <v>275</v>
      </c>
      <c r="Z336" s="2" t="s">
        <v>276</v>
      </c>
      <c r="AA336" s="2" t="s">
        <v>4372</v>
      </c>
      <c r="AB336" s="2" t="s">
        <v>4373</v>
      </c>
      <c r="AC336" s="2" t="s">
        <v>437</v>
      </c>
      <c r="AD336" s="2" t="s">
        <v>4374</v>
      </c>
      <c r="AE336" s="2" t="s">
        <v>4375</v>
      </c>
      <c r="AF336" s="2" t="s">
        <v>4376</v>
      </c>
      <c r="AG336" s="2" t="s">
        <v>273</v>
      </c>
      <c r="AH336" s="2" t="s">
        <v>273</v>
      </c>
      <c r="AI336" s="2" t="s">
        <v>273</v>
      </c>
      <c r="AJ336" s="2" t="s">
        <v>273</v>
      </c>
      <c r="AK336" s="2" t="s">
        <v>273</v>
      </c>
      <c r="AL336" s="2" t="s">
        <v>273</v>
      </c>
      <c r="AM336" s="2" t="s">
        <v>273</v>
      </c>
      <c r="AN336" s="2" t="s">
        <v>278</v>
      </c>
      <c r="AO336" s="2" t="s">
        <v>273</v>
      </c>
      <c r="AP336" s="2" t="s">
        <v>273</v>
      </c>
      <c r="AQ336" s="2" t="s">
        <v>273</v>
      </c>
      <c r="AR336" s="3">
        <v>38.015700000000002</v>
      </c>
      <c r="AS336" s="3">
        <v>121.82599999999999</v>
      </c>
      <c r="AT336" s="2" t="s">
        <v>280</v>
      </c>
      <c r="AU336" s="2" t="s">
        <v>281</v>
      </c>
      <c r="AV336" s="2" t="s">
        <v>4121</v>
      </c>
      <c r="AW336" s="2" t="s">
        <v>4122</v>
      </c>
      <c r="AX336" s="2" t="s">
        <v>4289</v>
      </c>
      <c r="AY336" s="2" t="s">
        <v>4290</v>
      </c>
      <c r="AZ336" s="2" t="s">
        <v>4377</v>
      </c>
      <c r="BA336" s="3">
        <v>128</v>
      </c>
      <c r="BB336" s="3">
        <v>100</v>
      </c>
      <c r="BC336" s="3">
        <v>8568</v>
      </c>
      <c r="BD336" s="2" t="s">
        <v>310</v>
      </c>
      <c r="BE336" s="2" t="s">
        <v>311</v>
      </c>
      <c r="BF336" s="2" t="s">
        <v>310</v>
      </c>
      <c r="BG336" s="2" t="s">
        <v>311</v>
      </c>
      <c r="BH336" s="2" t="s">
        <v>278</v>
      </c>
      <c r="BI336" s="3">
        <v>100</v>
      </c>
      <c r="BJ336" s="3">
        <v>99809</v>
      </c>
      <c r="BK336" s="3">
        <v>138221</v>
      </c>
      <c r="BL336" s="3">
        <v>825</v>
      </c>
      <c r="BM336" s="3">
        <v>615</v>
      </c>
      <c r="BN336" s="3">
        <v>175800</v>
      </c>
      <c r="BO336" s="3">
        <v>20518</v>
      </c>
      <c r="BP336" s="3">
        <v>9.4600000000000004E-2</v>
      </c>
      <c r="BQ336" s="2" t="s">
        <v>278</v>
      </c>
      <c r="BR336" s="3">
        <v>0</v>
      </c>
      <c r="BS336" s="3">
        <v>0</v>
      </c>
      <c r="BT336" s="2" t="s">
        <v>278</v>
      </c>
      <c r="BU336" s="3">
        <v>3</v>
      </c>
      <c r="BV336" s="3">
        <v>3</v>
      </c>
      <c r="BW336" s="3">
        <v>0</v>
      </c>
      <c r="BX336" s="3">
        <v>286666</v>
      </c>
      <c r="BY336" s="3">
        <v>6015094</v>
      </c>
      <c r="BZ336" s="3">
        <v>0</v>
      </c>
      <c r="CA336" s="3">
        <v>0</v>
      </c>
      <c r="CB336" s="3">
        <v>6000020</v>
      </c>
      <c r="CC336" s="3">
        <v>6000.02</v>
      </c>
      <c r="CD336" s="3">
        <v>16.437999999999999</v>
      </c>
      <c r="CE336" s="3">
        <v>15094</v>
      </c>
      <c r="CF336" s="3">
        <v>0</v>
      </c>
      <c r="CG336" s="3">
        <v>15094</v>
      </c>
      <c r="CH336" s="3">
        <v>0</v>
      </c>
      <c r="CI336" s="3">
        <v>6015094</v>
      </c>
      <c r="CJ336" s="2" t="s">
        <v>278</v>
      </c>
      <c r="CK336" s="2" t="s">
        <v>273</v>
      </c>
      <c r="CL336" s="2" t="s">
        <v>291</v>
      </c>
    </row>
    <row r="337" spans="1:90" hidden="1" x14ac:dyDescent="0.2">
      <c r="A337" s="2" t="s">
        <v>4378</v>
      </c>
      <c r="B337" s="2" t="s">
        <v>4379</v>
      </c>
      <c r="C337" s="2" t="s">
        <v>4309</v>
      </c>
      <c r="D337" s="2" t="s">
        <v>4380</v>
      </c>
      <c r="E337" s="2" t="s">
        <v>586</v>
      </c>
      <c r="F337" s="2" t="s">
        <v>262</v>
      </c>
      <c r="G337" s="2" t="s">
        <v>4381</v>
      </c>
      <c r="H337" s="2" t="s">
        <v>1106</v>
      </c>
      <c r="I337" s="2" t="s">
        <v>4382</v>
      </c>
      <c r="J337" s="2" t="s">
        <v>583</v>
      </c>
      <c r="K337" s="2" t="s">
        <v>586</v>
      </c>
      <c r="L337" s="2" t="s">
        <v>4380</v>
      </c>
      <c r="M337" s="2" t="s">
        <v>262</v>
      </c>
      <c r="N337" s="2" t="s">
        <v>4344</v>
      </c>
      <c r="O337" s="2" t="s">
        <v>268</v>
      </c>
      <c r="P337" s="2" t="s">
        <v>585</v>
      </c>
      <c r="Q337" s="2" t="s">
        <v>586</v>
      </c>
      <c r="R337" s="2" t="s">
        <v>4315</v>
      </c>
      <c r="S337" s="2" t="s">
        <v>1183</v>
      </c>
      <c r="T337" s="2" t="s">
        <v>1117</v>
      </c>
      <c r="U337" s="2" t="s">
        <v>4383</v>
      </c>
      <c r="V337" s="2" t="s">
        <v>4384</v>
      </c>
      <c r="W337" s="2" t="s">
        <v>273</v>
      </c>
      <c r="X337" s="2" t="s">
        <v>274</v>
      </c>
      <c r="Y337" s="2" t="s">
        <v>275</v>
      </c>
      <c r="Z337" s="2" t="s">
        <v>276</v>
      </c>
      <c r="AA337" s="2" t="s">
        <v>4385</v>
      </c>
      <c r="AB337" s="2" t="s">
        <v>4319</v>
      </c>
      <c r="AC337" s="2" t="s">
        <v>278</v>
      </c>
      <c r="AD337" s="2" t="s">
        <v>273</v>
      </c>
      <c r="AE337" s="2" t="s">
        <v>273</v>
      </c>
      <c r="AF337" s="2" t="s">
        <v>279</v>
      </c>
      <c r="AG337" s="2" t="s">
        <v>273</v>
      </c>
      <c r="AH337" s="2" t="s">
        <v>273</v>
      </c>
      <c r="AI337" s="2" t="s">
        <v>273</v>
      </c>
      <c r="AJ337" s="2" t="s">
        <v>273</v>
      </c>
      <c r="AK337" s="2" t="s">
        <v>273</v>
      </c>
      <c r="AL337" s="2" t="s">
        <v>273</v>
      </c>
      <c r="AM337" s="2" t="s">
        <v>273</v>
      </c>
      <c r="AN337" s="2" t="s">
        <v>278</v>
      </c>
      <c r="AO337" s="2" t="s">
        <v>273</v>
      </c>
      <c r="AP337" s="2" t="s">
        <v>273</v>
      </c>
      <c r="AQ337" s="2" t="s">
        <v>273</v>
      </c>
      <c r="AR337" s="3">
        <v>37.370199999999997</v>
      </c>
      <c r="AS337" s="3">
        <v>121.941</v>
      </c>
      <c r="AT337" s="2" t="s">
        <v>280</v>
      </c>
      <c r="AU337" s="2" t="s">
        <v>281</v>
      </c>
      <c r="AV337" s="2" t="s">
        <v>4121</v>
      </c>
      <c r="AW337" s="2" t="s">
        <v>4122</v>
      </c>
      <c r="AX337" s="2" t="s">
        <v>4289</v>
      </c>
      <c r="AY337" s="2" t="s">
        <v>4290</v>
      </c>
      <c r="AZ337" s="2" t="s">
        <v>4291</v>
      </c>
      <c r="BA337" s="3">
        <v>140</v>
      </c>
      <c r="BB337" s="3">
        <v>98</v>
      </c>
      <c r="BC337" s="3">
        <v>8736</v>
      </c>
      <c r="BD337" s="2" t="s">
        <v>4347</v>
      </c>
      <c r="BE337" s="2" t="s">
        <v>4348</v>
      </c>
      <c r="BF337" s="2" t="s">
        <v>310</v>
      </c>
      <c r="BG337" s="2" t="s">
        <v>311</v>
      </c>
      <c r="BH337" s="2" t="s">
        <v>278</v>
      </c>
      <c r="BI337" s="3">
        <v>100</v>
      </c>
      <c r="BJ337" s="3">
        <v>44069</v>
      </c>
      <c r="BK337" s="3">
        <v>91758</v>
      </c>
      <c r="BL337" s="3">
        <v>484</v>
      </c>
      <c r="BM337" s="3">
        <v>191</v>
      </c>
      <c r="BN337" s="3">
        <v>46000</v>
      </c>
      <c r="BO337" s="3">
        <v>5265</v>
      </c>
      <c r="BP337" s="3">
        <v>5.0099999999999999E-2</v>
      </c>
      <c r="BQ337" s="2" t="s">
        <v>278</v>
      </c>
      <c r="BR337" s="3">
        <v>0</v>
      </c>
      <c r="BS337" s="3">
        <v>0</v>
      </c>
      <c r="BT337" s="2" t="s">
        <v>437</v>
      </c>
      <c r="BU337" s="3">
        <v>1</v>
      </c>
      <c r="BV337" s="3">
        <v>1</v>
      </c>
      <c r="BW337" s="3">
        <v>97000</v>
      </c>
      <c r="BX337" s="3">
        <v>97000</v>
      </c>
      <c r="BY337" s="3">
        <v>1002000</v>
      </c>
      <c r="BZ337" s="3">
        <v>0</v>
      </c>
      <c r="CA337" s="3">
        <v>0</v>
      </c>
      <c r="CB337" s="3">
        <v>950001</v>
      </c>
      <c r="CC337" s="3">
        <v>950.00099999999998</v>
      </c>
      <c r="CD337" s="3">
        <v>2.6030000000000002</v>
      </c>
      <c r="CE337" s="3">
        <v>52000</v>
      </c>
      <c r="CF337" s="3">
        <v>52000</v>
      </c>
      <c r="CG337" s="3">
        <v>0</v>
      </c>
      <c r="CH337" s="3">
        <v>0</v>
      </c>
      <c r="CI337" s="3">
        <v>1002000</v>
      </c>
      <c r="CJ337" s="2" t="s">
        <v>278</v>
      </c>
      <c r="CK337" s="2" t="s">
        <v>273</v>
      </c>
      <c r="CL337" s="2" t="s">
        <v>291</v>
      </c>
    </row>
    <row r="338" spans="1:90" hidden="1" x14ac:dyDescent="0.2">
      <c r="A338" s="2" t="s">
        <v>4386</v>
      </c>
      <c r="B338" s="2" t="s">
        <v>4387</v>
      </c>
      <c r="C338" s="2" t="s">
        <v>4388</v>
      </c>
      <c r="D338" s="2" t="s">
        <v>4389</v>
      </c>
      <c r="E338" s="2" t="s">
        <v>261</v>
      </c>
      <c r="F338" s="2" t="s">
        <v>262</v>
      </c>
      <c r="G338" s="2" t="s">
        <v>4390</v>
      </c>
      <c r="H338" s="2" t="s">
        <v>264</v>
      </c>
      <c r="I338" s="2" t="s">
        <v>4391</v>
      </c>
      <c r="J338" s="2" t="s">
        <v>266</v>
      </c>
      <c r="K338" s="2" t="s">
        <v>261</v>
      </c>
      <c r="L338" s="2" t="s">
        <v>4392</v>
      </c>
      <c r="M338" s="2" t="s">
        <v>262</v>
      </c>
      <c r="N338" s="2" t="s">
        <v>657</v>
      </c>
      <c r="O338" s="2" t="s">
        <v>268</v>
      </c>
      <c r="P338" s="2" t="s">
        <v>269</v>
      </c>
      <c r="Q338" s="2" t="s">
        <v>261</v>
      </c>
      <c r="R338" s="2" t="s">
        <v>4387</v>
      </c>
      <c r="S338" s="2" t="s">
        <v>1183</v>
      </c>
      <c r="T338" s="2" t="s">
        <v>1117</v>
      </c>
      <c r="U338" s="2" t="s">
        <v>4393</v>
      </c>
      <c r="V338" s="2" t="s">
        <v>273</v>
      </c>
      <c r="W338" s="2" t="s">
        <v>273</v>
      </c>
      <c r="X338" s="2" t="s">
        <v>274</v>
      </c>
      <c r="Y338" s="2" t="s">
        <v>275</v>
      </c>
      <c r="Z338" s="2" t="s">
        <v>276</v>
      </c>
      <c r="AA338" s="2" t="s">
        <v>4394</v>
      </c>
      <c r="AB338" s="2" t="s">
        <v>4394</v>
      </c>
      <c r="AC338" s="2" t="s">
        <v>437</v>
      </c>
      <c r="AD338" s="2" t="s">
        <v>4395</v>
      </c>
      <c r="AE338" s="2" t="s">
        <v>306</v>
      </c>
      <c r="AF338" s="2" t="s">
        <v>4396</v>
      </c>
      <c r="AG338" s="2" t="s">
        <v>273</v>
      </c>
      <c r="AH338" s="2" t="s">
        <v>273</v>
      </c>
      <c r="AI338" s="2" t="s">
        <v>273</v>
      </c>
      <c r="AJ338" s="2" t="s">
        <v>273</v>
      </c>
      <c r="AK338" s="2" t="s">
        <v>273</v>
      </c>
      <c r="AL338" s="2" t="s">
        <v>273</v>
      </c>
      <c r="AM338" s="2" t="s">
        <v>273</v>
      </c>
      <c r="AN338" s="2" t="s">
        <v>278</v>
      </c>
      <c r="AO338" s="2" t="s">
        <v>273</v>
      </c>
      <c r="AP338" s="2" t="s">
        <v>273</v>
      </c>
      <c r="AQ338" s="2" t="s">
        <v>273</v>
      </c>
      <c r="AR338" s="3">
        <v>33.978700000000003</v>
      </c>
      <c r="AS338" s="3">
        <v>118.15600000000001</v>
      </c>
      <c r="AT338" s="2" t="s">
        <v>280</v>
      </c>
      <c r="AU338" s="2" t="s">
        <v>281</v>
      </c>
      <c r="AV338" s="2" t="s">
        <v>4121</v>
      </c>
      <c r="AW338" s="2" t="s">
        <v>4122</v>
      </c>
      <c r="AX338" s="2" t="s">
        <v>4289</v>
      </c>
      <c r="AY338" s="2" t="s">
        <v>4290</v>
      </c>
      <c r="AZ338" s="2" t="s">
        <v>4291</v>
      </c>
      <c r="BA338" s="3">
        <v>165</v>
      </c>
      <c r="BB338" s="3">
        <v>132</v>
      </c>
      <c r="BC338" s="3">
        <v>8736</v>
      </c>
      <c r="BD338" s="2" t="s">
        <v>287</v>
      </c>
      <c r="BE338" s="2" t="s">
        <v>288</v>
      </c>
      <c r="BF338" s="2" t="s">
        <v>289</v>
      </c>
      <c r="BG338" s="2" t="s">
        <v>290</v>
      </c>
      <c r="BH338" s="2" t="s">
        <v>278</v>
      </c>
      <c r="BI338" s="3">
        <v>100</v>
      </c>
      <c r="BJ338" s="3">
        <v>64366</v>
      </c>
      <c r="BK338" s="3">
        <v>16387</v>
      </c>
      <c r="BL338" s="3">
        <v>367</v>
      </c>
      <c r="BM338" s="3">
        <v>153</v>
      </c>
      <c r="BN338" s="3">
        <v>9429</v>
      </c>
      <c r="BO338" s="3">
        <v>1079</v>
      </c>
      <c r="BP338" s="3">
        <v>0.1051</v>
      </c>
      <c r="BQ338" s="2" t="s">
        <v>278</v>
      </c>
      <c r="BR338" s="3">
        <v>0</v>
      </c>
      <c r="BS338" s="3">
        <v>0</v>
      </c>
      <c r="BT338" s="2" t="s">
        <v>278</v>
      </c>
      <c r="BU338" s="3">
        <v>1</v>
      </c>
      <c r="BV338" s="3">
        <v>1</v>
      </c>
      <c r="BW338" s="3">
        <v>17000</v>
      </c>
      <c r="BX338" s="3">
        <v>17000</v>
      </c>
      <c r="BY338" s="3">
        <v>178947</v>
      </c>
      <c r="BZ338" s="3">
        <v>0</v>
      </c>
      <c r="CA338" s="3">
        <v>0</v>
      </c>
      <c r="CB338" s="3">
        <v>178947</v>
      </c>
      <c r="CC338" s="3">
        <v>178.947</v>
      </c>
      <c r="CD338" s="3">
        <v>0.49</v>
      </c>
      <c r="CE338" s="3">
        <v>0</v>
      </c>
      <c r="CF338" s="3">
        <v>0</v>
      </c>
      <c r="CG338" s="3">
        <v>0</v>
      </c>
      <c r="CH338" s="3">
        <v>0</v>
      </c>
      <c r="CI338" s="3">
        <v>178947</v>
      </c>
      <c r="CJ338" s="2" t="s">
        <v>278</v>
      </c>
      <c r="CK338" s="2" t="s">
        <v>273</v>
      </c>
      <c r="CL338" s="2" t="s">
        <v>291</v>
      </c>
    </row>
    <row r="339" spans="1:90" hidden="1" x14ac:dyDescent="0.2">
      <c r="A339" s="2" t="s">
        <v>4397</v>
      </c>
      <c r="B339" s="2" t="s">
        <v>4398</v>
      </c>
      <c r="C339" s="2" t="s">
        <v>273</v>
      </c>
      <c r="D339" s="2" t="s">
        <v>4399</v>
      </c>
      <c r="E339" s="2" t="s">
        <v>3497</v>
      </c>
      <c r="F339" s="2" t="s">
        <v>262</v>
      </c>
      <c r="G339" s="2" t="s">
        <v>4400</v>
      </c>
      <c r="H339" s="2" t="s">
        <v>2356</v>
      </c>
      <c r="I339" s="2" t="s">
        <v>4401</v>
      </c>
      <c r="J339" s="2" t="s">
        <v>761</v>
      </c>
      <c r="K339" s="2" t="s">
        <v>3497</v>
      </c>
      <c r="L339" s="2" t="s">
        <v>4399</v>
      </c>
      <c r="M339" s="2" t="s">
        <v>262</v>
      </c>
      <c r="N339" s="2" t="s">
        <v>3498</v>
      </c>
      <c r="O339" s="2" t="s">
        <v>268</v>
      </c>
      <c r="P339" s="2" t="s">
        <v>2360</v>
      </c>
      <c r="Q339" s="2" t="s">
        <v>2361</v>
      </c>
      <c r="R339" s="2" t="s">
        <v>4402</v>
      </c>
      <c r="S339" s="2" t="s">
        <v>1183</v>
      </c>
      <c r="T339" s="2" t="s">
        <v>1117</v>
      </c>
      <c r="U339" s="2" t="s">
        <v>4403</v>
      </c>
      <c r="V339" s="2" t="s">
        <v>4404</v>
      </c>
      <c r="W339" s="2" t="s">
        <v>273</v>
      </c>
      <c r="X339" s="2" t="s">
        <v>274</v>
      </c>
      <c r="Y339" s="2" t="s">
        <v>275</v>
      </c>
      <c r="Z339" s="2" t="s">
        <v>276</v>
      </c>
      <c r="AA339" s="2" t="s">
        <v>4405</v>
      </c>
      <c r="AB339" s="2" t="s">
        <v>4406</v>
      </c>
      <c r="AC339" s="2" t="s">
        <v>437</v>
      </c>
      <c r="AD339" s="2" t="s">
        <v>4403</v>
      </c>
      <c r="AE339" s="2" t="s">
        <v>1117</v>
      </c>
      <c r="AF339" s="2" t="s">
        <v>4401</v>
      </c>
      <c r="AG339" s="2" t="s">
        <v>273</v>
      </c>
      <c r="AH339" s="2" t="s">
        <v>273</v>
      </c>
      <c r="AI339" s="2" t="s">
        <v>273</v>
      </c>
      <c r="AJ339" s="2" t="s">
        <v>273</v>
      </c>
      <c r="AK339" s="2" t="s">
        <v>273</v>
      </c>
      <c r="AL339" s="2" t="s">
        <v>273</v>
      </c>
      <c r="AM339" s="2" t="s">
        <v>273</v>
      </c>
      <c r="AN339" s="2" t="s">
        <v>278</v>
      </c>
      <c r="AO339" s="2" t="s">
        <v>273</v>
      </c>
      <c r="AP339" s="2" t="s">
        <v>273</v>
      </c>
      <c r="AQ339" s="2" t="s">
        <v>273</v>
      </c>
      <c r="AR339" s="3">
        <v>39.156999999999996</v>
      </c>
      <c r="AS339" s="3">
        <v>123.202</v>
      </c>
      <c r="AT339" s="2" t="s">
        <v>280</v>
      </c>
      <c r="AU339" s="2" t="s">
        <v>281</v>
      </c>
      <c r="AV339" s="2" t="s">
        <v>4121</v>
      </c>
      <c r="AW339" s="2" t="s">
        <v>4122</v>
      </c>
      <c r="AX339" s="2" t="s">
        <v>4289</v>
      </c>
      <c r="AY339" s="2" t="s">
        <v>4290</v>
      </c>
      <c r="AZ339" s="2" t="s">
        <v>4291</v>
      </c>
      <c r="BA339" s="3">
        <v>400</v>
      </c>
      <c r="BB339" s="3">
        <v>300</v>
      </c>
      <c r="BC339" s="3">
        <v>8400</v>
      </c>
      <c r="BD339" s="2" t="s">
        <v>310</v>
      </c>
      <c r="BE339" s="2" t="s">
        <v>311</v>
      </c>
      <c r="BF339" s="2" t="s">
        <v>310</v>
      </c>
      <c r="BG339" s="2" t="s">
        <v>311</v>
      </c>
      <c r="BH339" s="2" t="s">
        <v>437</v>
      </c>
      <c r="BI339" s="3">
        <v>95</v>
      </c>
      <c r="BJ339" s="3">
        <v>126837</v>
      </c>
      <c r="BK339" s="3">
        <v>38167</v>
      </c>
      <c r="BL339" s="3">
        <v>400</v>
      </c>
      <c r="BM339" s="3">
        <v>233</v>
      </c>
      <c r="BN339" s="3">
        <v>81036</v>
      </c>
      <c r="BO339" s="3">
        <v>9647</v>
      </c>
      <c r="BP339" s="3">
        <v>9.4600000000000004E-2</v>
      </c>
      <c r="BQ339" s="2" t="s">
        <v>278</v>
      </c>
      <c r="BR339" s="3">
        <v>0</v>
      </c>
      <c r="BS339" s="3">
        <v>0</v>
      </c>
      <c r="BT339" s="2" t="s">
        <v>278</v>
      </c>
      <c r="BU339" s="3">
        <v>3</v>
      </c>
      <c r="BV339" s="3">
        <v>4</v>
      </c>
      <c r="BW339" s="3">
        <v>490000</v>
      </c>
      <c r="BX339" s="3">
        <v>122500</v>
      </c>
      <c r="BY339" s="3">
        <v>400750</v>
      </c>
      <c r="BZ339" s="3">
        <v>0</v>
      </c>
      <c r="CA339" s="3">
        <v>0</v>
      </c>
      <c r="CB339" s="3">
        <v>350003</v>
      </c>
      <c r="CC339" s="3">
        <v>350.00299999999999</v>
      </c>
      <c r="CD339" s="3">
        <v>0.95899999999999996</v>
      </c>
      <c r="CE339" s="3">
        <v>50750</v>
      </c>
      <c r="CF339" s="3">
        <v>50750</v>
      </c>
      <c r="CG339" s="3">
        <v>0</v>
      </c>
      <c r="CH339" s="3">
        <v>0</v>
      </c>
      <c r="CI339" s="3">
        <v>400750</v>
      </c>
      <c r="CJ339" s="2" t="s">
        <v>278</v>
      </c>
      <c r="CK339" s="2" t="s">
        <v>273</v>
      </c>
      <c r="CL339" s="2" t="s">
        <v>291</v>
      </c>
    </row>
    <row r="340" spans="1:90" hidden="1" x14ac:dyDescent="0.2">
      <c r="A340" s="2" t="s">
        <v>4407</v>
      </c>
      <c r="B340" s="2" t="s">
        <v>4408</v>
      </c>
      <c r="C340" s="2" t="s">
        <v>4409</v>
      </c>
      <c r="D340" s="2" t="s">
        <v>4410</v>
      </c>
      <c r="E340" s="2" t="s">
        <v>261</v>
      </c>
      <c r="F340" s="2" t="s">
        <v>262</v>
      </c>
      <c r="G340" s="2" t="s">
        <v>4411</v>
      </c>
      <c r="H340" s="2" t="s">
        <v>264</v>
      </c>
      <c r="I340" s="2" t="s">
        <v>4412</v>
      </c>
      <c r="J340" s="2" t="s">
        <v>819</v>
      </c>
      <c r="K340" s="2" t="s">
        <v>261</v>
      </c>
      <c r="L340" s="2" t="s">
        <v>4410</v>
      </c>
      <c r="M340" s="2" t="s">
        <v>262</v>
      </c>
      <c r="N340" s="2" t="s">
        <v>2289</v>
      </c>
      <c r="O340" s="2" t="s">
        <v>268</v>
      </c>
      <c r="P340" s="2" t="s">
        <v>269</v>
      </c>
      <c r="Q340" s="2" t="s">
        <v>261</v>
      </c>
      <c r="R340" s="2" t="s">
        <v>4413</v>
      </c>
      <c r="S340" s="2" t="s">
        <v>4414</v>
      </c>
      <c r="T340" s="2" t="s">
        <v>4415</v>
      </c>
      <c r="U340" s="2" t="s">
        <v>4416</v>
      </c>
      <c r="V340" s="2" t="s">
        <v>4417</v>
      </c>
      <c r="W340" s="2" t="s">
        <v>273</v>
      </c>
      <c r="X340" s="2" t="s">
        <v>274</v>
      </c>
      <c r="Y340" s="2" t="s">
        <v>275</v>
      </c>
      <c r="Z340" s="2" t="s">
        <v>276</v>
      </c>
      <c r="AA340" s="2" t="s">
        <v>4418</v>
      </c>
      <c r="AB340" s="2" t="s">
        <v>4134</v>
      </c>
      <c r="AC340" s="2" t="s">
        <v>278</v>
      </c>
      <c r="AD340" s="2" t="s">
        <v>273</v>
      </c>
      <c r="AE340" s="2" t="s">
        <v>273</v>
      </c>
      <c r="AF340" s="2" t="s">
        <v>279</v>
      </c>
      <c r="AG340" s="2" t="s">
        <v>273</v>
      </c>
      <c r="AH340" s="2" t="s">
        <v>273</v>
      </c>
      <c r="AI340" s="2" t="s">
        <v>273</v>
      </c>
      <c r="AJ340" s="2" t="s">
        <v>273</v>
      </c>
      <c r="AK340" s="2" t="s">
        <v>273</v>
      </c>
      <c r="AL340" s="2" t="s">
        <v>273</v>
      </c>
      <c r="AM340" s="2" t="s">
        <v>273</v>
      </c>
      <c r="AN340" s="2" t="s">
        <v>278</v>
      </c>
      <c r="AO340" s="2" t="s">
        <v>273</v>
      </c>
      <c r="AP340" s="2" t="s">
        <v>273</v>
      </c>
      <c r="AQ340" s="2" t="s">
        <v>273</v>
      </c>
      <c r="AR340" s="3">
        <v>34.002600000000001</v>
      </c>
      <c r="AS340" s="3">
        <v>118.187</v>
      </c>
      <c r="AT340" s="2" t="s">
        <v>280</v>
      </c>
      <c r="AU340" s="2" t="s">
        <v>281</v>
      </c>
      <c r="AV340" s="2" t="s">
        <v>4121</v>
      </c>
      <c r="AW340" s="2" t="s">
        <v>4122</v>
      </c>
      <c r="AX340" s="2" t="s">
        <v>4419</v>
      </c>
      <c r="AY340" s="2" t="s">
        <v>4420</v>
      </c>
      <c r="AZ340" s="2" t="s">
        <v>4421</v>
      </c>
      <c r="BA340" s="3">
        <v>200</v>
      </c>
      <c r="BB340" s="3">
        <v>151</v>
      </c>
      <c r="BC340" s="3">
        <v>6240</v>
      </c>
      <c r="BD340" s="2" t="s">
        <v>287</v>
      </c>
      <c r="BE340" s="2" t="s">
        <v>288</v>
      </c>
      <c r="BF340" s="2" t="s">
        <v>289</v>
      </c>
      <c r="BG340" s="2" t="s">
        <v>290</v>
      </c>
      <c r="BH340" s="2" t="s">
        <v>278</v>
      </c>
      <c r="BI340" s="3">
        <v>85</v>
      </c>
      <c r="BJ340" s="3">
        <v>33200</v>
      </c>
      <c r="BK340" s="3">
        <v>10000</v>
      </c>
      <c r="BL340" s="3">
        <v>382</v>
      </c>
      <c r="BM340" s="3">
        <v>185</v>
      </c>
      <c r="BN340" s="3">
        <v>7522.27</v>
      </c>
      <c r="BO340" s="3">
        <v>1205</v>
      </c>
      <c r="BP340" s="3">
        <v>8.7999999999999995E-2</v>
      </c>
      <c r="BQ340" s="2" t="s">
        <v>278</v>
      </c>
      <c r="BR340" s="3">
        <v>0</v>
      </c>
      <c r="BS340" s="3">
        <v>0</v>
      </c>
      <c r="BT340" s="2" t="s">
        <v>278</v>
      </c>
      <c r="BU340" s="3">
        <v>2</v>
      </c>
      <c r="BV340" s="3">
        <v>1</v>
      </c>
      <c r="BW340" s="3">
        <v>12000</v>
      </c>
      <c r="BX340" s="3">
        <v>12000</v>
      </c>
      <c r="BY340" s="3">
        <v>78000</v>
      </c>
      <c r="BZ340" s="3">
        <v>0</v>
      </c>
      <c r="CA340" s="3">
        <v>0</v>
      </c>
      <c r="CB340" s="3">
        <v>76440.100000000006</v>
      </c>
      <c r="CC340" s="3">
        <v>76.44</v>
      </c>
      <c r="CD340" s="3">
        <v>0.20899999999999999</v>
      </c>
      <c r="CE340" s="3">
        <v>1560</v>
      </c>
      <c r="CF340" s="3">
        <v>0</v>
      </c>
      <c r="CG340" s="3">
        <v>1560</v>
      </c>
      <c r="CH340" s="3">
        <v>0</v>
      </c>
      <c r="CI340" s="3">
        <v>78000</v>
      </c>
      <c r="CJ340" s="2" t="s">
        <v>278</v>
      </c>
      <c r="CK340" s="2" t="s">
        <v>273</v>
      </c>
      <c r="CL340" s="2" t="s">
        <v>291</v>
      </c>
    </row>
    <row r="341" spans="1:90" hidden="1" x14ac:dyDescent="0.2">
      <c r="A341" s="2" t="s">
        <v>4422</v>
      </c>
      <c r="B341" s="2" t="s">
        <v>4423</v>
      </c>
      <c r="C341" s="2" t="s">
        <v>273</v>
      </c>
      <c r="D341" s="2" t="s">
        <v>4424</v>
      </c>
      <c r="E341" s="2" t="s">
        <v>971</v>
      </c>
      <c r="F341" s="2" t="s">
        <v>262</v>
      </c>
      <c r="G341" s="2" t="s">
        <v>4425</v>
      </c>
      <c r="H341" s="2" t="s">
        <v>426</v>
      </c>
      <c r="I341" s="2" t="s">
        <v>4426</v>
      </c>
      <c r="J341" s="2" t="s">
        <v>354</v>
      </c>
      <c r="K341" s="2" t="s">
        <v>971</v>
      </c>
      <c r="L341" s="2" t="s">
        <v>4427</v>
      </c>
      <c r="M341" s="2" t="s">
        <v>262</v>
      </c>
      <c r="N341" s="2" t="s">
        <v>1610</v>
      </c>
      <c r="O341" s="2" t="s">
        <v>268</v>
      </c>
      <c r="P341" s="2" t="s">
        <v>429</v>
      </c>
      <c r="Q341" s="2" t="s">
        <v>430</v>
      </c>
      <c r="R341" s="2" t="s">
        <v>4428</v>
      </c>
      <c r="S341" s="2" t="s">
        <v>431</v>
      </c>
      <c r="T341" s="2" t="s">
        <v>432</v>
      </c>
      <c r="U341" s="2" t="s">
        <v>4429</v>
      </c>
      <c r="V341" s="2" t="s">
        <v>4430</v>
      </c>
      <c r="W341" s="2" t="s">
        <v>273</v>
      </c>
      <c r="X341" s="2" t="s">
        <v>274</v>
      </c>
      <c r="Y341" s="2" t="s">
        <v>275</v>
      </c>
      <c r="Z341" s="2" t="s">
        <v>276</v>
      </c>
      <c r="AA341" s="2" t="s">
        <v>4431</v>
      </c>
      <c r="AB341" s="2" t="s">
        <v>4432</v>
      </c>
      <c r="AC341" s="2" t="s">
        <v>278</v>
      </c>
      <c r="AD341" s="2" t="s">
        <v>273</v>
      </c>
      <c r="AE341" s="2" t="s">
        <v>273</v>
      </c>
      <c r="AF341" s="2" t="s">
        <v>279</v>
      </c>
      <c r="AG341" s="2" t="s">
        <v>273</v>
      </c>
      <c r="AH341" s="2" t="s">
        <v>273</v>
      </c>
      <c r="AI341" s="2" t="s">
        <v>273</v>
      </c>
      <c r="AJ341" s="2" t="s">
        <v>273</v>
      </c>
      <c r="AK341" s="2" t="s">
        <v>273</v>
      </c>
      <c r="AL341" s="2" t="s">
        <v>273</v>
      </c>
      <c r="AM341" s="2" t="s">
        <v>273</v>
      </c>
      <c r="AN341" s="2" t="s">
        <v>278</v>
      </c>
      <c r="AO341" s="2" t="s">
        <v>273</v>
      </c>
      <c r="AP341" s="2" t="s">
        <v>273</v>
      </c>
      <c r="AQ341" s="2" t="s">
        <v>273</v>
      </c>
      <c r="AR341" s="3">
        <v>37.634099999999997</v>
      </c>
      <c r="AS341" s="3">
        <v>120.95</v>
      </c>
      <c r="AT341" s="2" t="s">
        <v>280</v>
      </c>
      <c r="AU341" s="2" t="s">
        <v>281</v>
      </c>
      <c r="AV341" s="2" t="s">
        <v>4121</v>
      </c>
      <c r="AW341" s="2" t="s">
        <v>4122</v>
      </c>
      <c r="AX341" s="2" t="s">
        <v>4419</v>
      </c>
      <c r="AY341" s="2" t="s">
        <v>4420</v>
      </c>
      <c r="AZ341" s="2" t="s">
        <v>4433</v>
      </c>
      <c r="BA341" s="3">
        <v>242</v>
      </c>
      <c r="BB341" s="3">
        <v>194</v>
      </c>
      <c r="BC341" s="3">
        <v>6240</v>
      </c>
      <c r="BD341" s="2" t="s">
        <v>443</v>
      </c>
      <c r="BE341" s="2" t="s">
        <v>444</v>
      </c>
      <c r="BF341" s="2" t="s">
        <v>310</v>
      </c>
      <c r="BG341" s="2" t="s">
        <v>311</v>
      </c>
      <c r="BH341" s="2" t="s">
        <v>278</v>
      </c>
      <c r="BI341" s="3">
        <v>85</v>
      </c>
      <c r="BJ341" s="3">
        <v>42623</v>
      </c>
      <c r="BK341" s="3">
        <v>11136</v>
      </c>
      <c r="BL341" s="3">
        <v>385</v>
      </c>
      <c r="BM341" s="3">
        <v>181</v>
      </c>
      <c r="BN341" s="3">
        <v>6040.27</v>
      </c>
      <c r="BO341" s="3">
        <v>967</v>
      </c>
      <c r="BP341" s="3">
        <v>4.8599999999999997E-2</v>
      </c>
      <c r="BQ341" s="2" t="s">
        <v>278</v>
      </c>
      <c r="BR341" s="3">
        <v>0</v>
      </c>
      <c r="BS341" s="3">
        <v>0</v>
      </c>
      <c r="BT341" s="2" t="s">
        <v>278</v>
      </c>
      <c r="BU341" s="3">
        <v>1</v>
      </c>
      <c r="BV341" s="3">
        <v>2</v>
      </c>
      <c r="BW341" s="3">
        <v>20000</v>
      </c>
      <c r="BX341" s="3">
        <v>10000</v>
      </c>
      <c r="BY341" s="3">
        <v>86863.1</v>
      </c>
      <c r="BZ341" s="3">
        <v>0</v>
      </c>
      <c r="CA341" s="3">
        <v>0</v>
      </c>
      <c r="CB341" s="3">
        <v>86863.2</v>
      </c>
      <c r="CC341" s="3">
        <v>86.863</v>
      </c>
      <c r="CD341" s="3">
        <v>0.23799999999999999</v>
      </c>
      <c r="CE341" s="3">
        <v>0</v>
      </c>
      <c r="CF341" s="3">
        <v>0</v>
      </c>
      <c r="CG341" s="3">
        <v>0</v>
      </c>
      <c r="CH341" s="3">
        <v>0</v>
      </c>
      <c r="CI341" s="3">
        <v>86863.1</v>
      </c>
      <c r="CJ341" s="2" t="s">
        <v>278</v>
      </c>
      <c r="CK341" s="2" t="s">
        <v>273</v>
      </c>
      <c r="CL341" s="2" t="s">
        <v>291</v>
      </c>
    </row>
    <row r="342" spans="1:90" hidden="1" x14ac:dyDescent="0.2">
      <c r="A342" s="2" t="s">
        <v>4434</v>
      </c>
      <c r="B342" s="2" t="s">
        <v>4435</v>
      </c>
      <c r="C342" s="2" t="s">
        <v>4436</v>
      </c>
      <c r="D342" s="2" t="s">
        <v>4437</v>
      </c>
      <c r="E342" s="2" t="s">
        <v>2746</v>
      </c>
      <c r="F342" s="2" t="s">
        <v>262</v>
      </c>
      <c r="G342" s="2" t="s">
        <v>4438</v>
      </c>
      <c r="H342" s="2" t="s">
        <v>1799</v>
      </c>
      <c r="I342" s="2" t="s">
        <v>4439</v>
      </c>
      <c r="J342" s="2" t="s">
        <v>1470</v>
      </c>
      <c r="K342" s="2" t="s">
        <v>2746</v>
      </c>
      <c r="L342" s="2" t="s">
        <v>4437</v>
      </c>
      <c r="M342" s="2" t="s">
        <v>262</v>
      </c>
      <c r="N342" s="2" t="s">
        <v>2750</v>
      </c>
      <c r="O342" s="2" t="s">
        <v>268</v>
      </c>
      <c r="P342" s="2" t="s">
        <v>269</v>
      </c>
      <c r="Q342" s="2" t="s">
        <v>261</v>
      </c>
      <c r="R342" s="2" t="s">
        <v>4402</v>
      </c>
      <c r="S342" s="2" t="s">
        <v>431</v>
      </c>
      <c r="T342" s="2" t="s">
        <v>432</v>
      </c>
      <c r="U342" s="2" t="s">
        <v>4440</v>
      </c>
      <c r="V342" s="2" t="s">
        <v>273</v>
      </c>
      <c r="W342" s="2" t="s">
        <v>273</v>
      </c>
      <c r="X342" s="2" t="s">
        <v>274</v>
      </c>
      <c r="Y342" s="2" t="s">
        <v>275</v>
      </c>
      <c r="Z342" s="2" t="s">
        <v>276</v>
      </c>
      <c r="AA342" s="2" t="s">
        <v>4441</v>
      </c>
      <c r="AB342" s="2" t="s">
        <v>4406</v>
      </c>
      <c r="AC342" s="2" t="s">
        <v>278</v>
      </c>
      <c r="AD342" s="2" t="s">
        <v>273</v>
      </c>
      <c r="AE342" s="2" t="s">
        <v>273</v>
      </c>
      <c r="AF342" s="2" t="s">
        <v>279</v>
      </c>
      <c r="AG342" s="2" t="s">
        <v>273</v>
      </c>
      <c r="AH342" s="2" t="s">
        <v>273</v>
      </c>
      <c r="AI342" s="2" t="s">
        <v>273</v>
      </c>
      <c r="AJ342" s="2" t="s">
        <v>273</v>
      </c>
      <c r="AK342" s="2" t="s">
        <v>273</v>
      </c>
      <c r="AL342" s="2" t="s">
        <v>273</v>
      </c>
      <c r="AM342" s="2" t="s">
        <v>273</v>
      </c>
      <c r="AN342" s="2" t="s">
        <v>278</v>
      </c>
      <c r="AO342" s="2" t="s">
        <v>273</v>
      </c>
      <c r="AP342" s="2" t="s">
        <v>273</v>
      </c>
      <c r="AQ342" s="2" t="s">
        <v>273</v>
      </c>
      <c r="AR342" s="3">
        <v>33.824199999999998</v>
      </c>
      <c r="AS342" s="3">
        <v>118.249</v>
      </c>
      <c r="AT342" s="2" t="s">
        <v>280</v>
      </c>
      <c r="AU342" s="2" t="s">
        <v>281</v>
      </c>
      <c r="AV342" s="2" t="s">
        <v>4121</v>
      </c>
      <c r="AW342" s="2" t="s">
        <v>4122</v>
      </c>
      <c r="AX342" s="2" t="s">
        <v>4419</v>
      </c>
      <c r="AY342" s="2" t="s">
        <v>4420</v>
      </c>
      <c r="AZ342" s="2" t="s">
        <v>4433</v>
      </c>
      <c r="BA342" s="3">
        <v>100</v>
      </c>
      <c r="BB342" s="3">
        <v>100</v>
      </c>
      <c r="BC342" s="3">
        <v>6240</v>
      </c>
      <c r="BD342" s="2" t="s">
        <v>287</v>
      </c>
      <c r="BE342" s="2" t="s">
        <v>288</v>
      </c>
      <c r="BF342" s="2" t="s">
        <v>289</v>
      </c>
      <c r="BG342" s="2" t="s">
        <v>290</v>
      </c>
      <c r="BH342" s="2" t="s">
        <v>278</v>
      </c>
      <c r="BI342" s="3">
        <v>85</v>
      </c>
      <c r="BJ342" s="3">
        <v>20300</v>
      </c>
      <c r="BK342" s="3">
        <v>0</v>
      </c>
      <c r="BL342" s="3">
        <v>0</v>
      </c>
      <c r="BM342" s="3">
        <v>0</v>
      </c>
      <c r="BN342" s="3">
        <v>3671.97</v>
      </c>
      <c r="BO342" s="3">
        <v>588</v>
      </c>
      <c r="BP342" s="3">
        <v>8.8999999999999996E-2</v>
      </c>
      <c r="BQ342" s="2" t="s">
        <v>278</v>
      </c>
      <c r="BR342" s="3">
        <v>0</v>
      </c>
      <c r="BS342" s="3">
        <v>0</v>
      </c>
      <c r="BT342" s="2" t="s">
        <v>278</v>
      </c>
      <c r="BU342" s="3">
        <v>0</v>
      </c>
      <c r="BV342" s="3">
        <v>0</v>
      </c>
      <c r="BW342" s="3">
        <v>0</v>
      </c>
      <c r="BX342" s="3">
        <v>0</v>
      </c>
      <c r="BY342" s="3">
        <v>0</v>
      </c>
      <c r="BZ342" s="3">
        <v>24955.9</v>
      </c>
      <c r="CA342" s="3">
        <v>0</v>
      </c>
      <c r="CB342" s="3">
        <v>5240.76</v>
      </c>
      <c r="CC342" s="3">
        <v>5.2409999999999997</v>
      </c>
      <c r="CD342" s="3">
        <v>1.4E-2</v>
      </c>
      <c r="CE342" s="3">
        <v>19715.2</v>
      </c>
      <c r="CF342" s="3">
        <v>0</v>
      </c>
      <c r="CG342" s="3">
        <v>19715.2</v>
      </c>
      <c r="CH342" s="3">
        <v>0</v>
      </c>
      <c r="CI342" s="3">
        <v>24955.9</v>
      </c>
      <c r="CJ342" s="2" t="s">
        <v>278</v>
      </c>
      <c r="CK342" s="2" t="s">
        <v>273</v>
      </c>
      <c r="CL342" s="2" t="s">
        <v>291</v>
      </c>
    </row>
    <row r="343" spans="1:90" hidden="1" x14ac:dyDescent="0.2">
      <c r="A343" s="2" t="s">
        <v>4442</v>
      </c>
      <c r="B343" s="2" t="s">
        <v>4423</v>
      </c>
      <c r="C343" s="2" t="s">
        <v>273</v>
      </c>
      <c r="D343" s="2" t="s">
        <v>4443</v>
      </c>
      <c r="E343" s="2" t="s">
        <v>372</v>
      </c>
      <c r="F343" s="2" t="s">
        <v>262</v>
      </c>
      <c r="G343" s="2" t="s">
        <v>4444</v>
      </c>
      <c r="H343" s="2" t="s">
        <v>367</v>
      </c>
      <c r="I343" s="2" t="s">
        <v>4445</v>
      </c>
      <c r="J343" s="2" t="s">
        <v>369</v>
      </c>
      <c r="K343" s="2" t="s">
        <v>372</v>
      </c>
      <c r="L343" s="2" t="s">
        <v>4443</v>
      </c>
      <c r="M343" s="2" t="s">
        <v>262</v>
      </c>
      <c r="N343" s="2" t="s">
        <v>4446</v>
      </c>
      <c r="O343" s="2" t="s">
        <v>268</v>
      </c>
      <c r="P343" s="2" t="s">
        <v>371</v>
      </c>
      <c r="Q343" s="2" t="s">
        <v>372</v>
      </c>
      <c r="R343" s="2" t="s">
        <v>4428</v>
      </c>
      <c r="S343" s="2" t="s">
        <v>431</v>
      </c>
      <c r="T343" s="2" t="s">
        <v>432</v>
      </c>
      <c r="U343" s="2" t="s">
        <v>4447</v>
      </c>
      <c r="V343" s="2" t="s">
        <v>4430</v>
      </c>
      <c r="W343" s="2" t="s">
        <v>273</v>
      </c>
      <c r="X343" s="2" t="s">
        <v>274</v>
      </c>
      <c r="Y343" s="2" t="s">
        <v>275</v>
      </c>
      <c r="Z343" s="2" t="s">
        <v>276</v>
      </c>
      <c r="AA343" s="2" t="s">
        <v>4448</v>
      </c>
      <c r="AB343" s="2" t="s">
        <v>4432</v>
      </c>
      <c r="AC343" s="2" t="s">
        <v>278</v>
      </c>
      <c r="AD343" s="2" t="s">
        <v>273</v>
      </c>
      <c r="AE343" s="2" t="s">
        <v>273</v>
      </c>
      <c r="AF343" s="2" t="s">
        <v>279</v>
      </c>
      <c r="AG343" s="2" t="s">
        <v>273</v>
      </c>
      <c r="AH343" s="2" t="s">
        <v>273</v>
      </c>
      <c r="AI343" s="2" t="s">
        <v>273</v>
      </c>
      <c r="AJ343" s="2" t="s">
        <v>273</v>
      </c>
      <c r="AK343" s="2" t="s">
        <v>273</v>
      </c>
      <c r="AL343" s="2" t="s">
        <v>273</v>
      </c>
      <c r="AM343" s="2" t="s">
        <v>273</v>
      </c>
      <c r="AN343" s="2" t="s">
        <v>278</v>
      </c>
      <c r="AO343" s="2" t="s">
        <v>273</v>
      </c>
      <c r="AP343" s="2" t="s">
        <v>273</v>
      </c>
      <c r="AQ343" s="2" t="s">
        <v>273</v>
      </c>
      <c r="AR343" s="3">
        <v>37.774999999999999</v>
      </c>
      <c r="AS343" s="3">
        <v>122.255</v>
      </c>
      <c r="AT343" s="2" t="s">
        <v>280</v>
      </c>
      <c r="AU343" s="2" t="s">
        <v>281</v>
      </c>
      <c r="AV343" s="2" t="s">
        <v>4121</v>
      </c>
      <c r="AW343" s="2" t="s">
        <v>4122</v>
      </c>
      <c r="AX343" s="2" t="s">
        <v>4419</v>
      </c>
      <c r="AY343" s="2" t="s">
        <v>4420</v>
      </c>
      <c r="AZ343" s="2" t="s">
        <v>4421</v>
      </c>
      <c r="BA343" s="3">
        <v>180</v>
      </c>
      <c r="BB343" s="3">
        <v>120</v>
      </c>
      <c r="BC343" s="3">
        <v>6240</v>
      </c>
      <c r="BD343" s="2" t="s">
        <v>4449</v>
      </c>
      <c r="BE343" s="2" t="s">
        <v>4450</v>
      </c>
      <c r="BF343" s="2" t="s">
        <v>310</v>
      </c>
      <c r="BG343" s="2" t="s">
        <v>311</v>
      </c>
      <c r="BH343" s="2" t="s">
        <v>278</v>
      </c>
      <c r="BI343" s="3">
        <v>75</v>
      </c>
      <c r="BJ343" s="3">
        <v>28731</v>
      </c>
      <c r="BK343" s="3">
        <v>7593</v>
      </c>
      <c r="BL343" s="3">
        <v>383</v>
      </c>
      <c r="BM343" s="3">
        <v>190</v>
      </c>
      <c r="BN343" s="3">
        <v>3840</v>
      </c>
      <c r="BO343" s="3">
        <v>615</v>
      </c>
      <c r="BP343" s="3">
        <v>5.8400000000000001E-2</v>
      </c>
      <c r="BQ343" s="2" t="s">
        <v>278</v>
      </c>
      <c r="BR343" s="3">
        <v>0</v>
      </c>
      <c r="BS343" s="3">
        <v>0</v>
      </c>
      <c r="BT343" s="2" t="s">
        <v>278</v>
      </c>
      <c r="BU343" s="3">
        <v>1</v>
      </c>
      <c r="BV343" s="3">
        <v>1</v>
      </c>
      <c r="BW343" s="3">
        <v>6700</v>
      </c>
      <c r="BX343" s="3">
        <v>6700</v>
      </c>
      <c r="BY343" s="3">
        <v>59224.9</v>
      </c>
      <c r="BZ343" s="3">
        <v>0</v>
      </c>
      <c r="CA343" s="3">
        <v>0</v>
      </c>
      <c r="CB343" s="3">
        <v>59224.9</v>
      </c>
      <c r="CC343" s="3">
        <v>59.225000000000001</v>
      </c>
      <c r="CD343" s="3">
        <v>0.16200000000000001</v>
      </c>
      <c r="CE343" s="3">
        <v>0</v>
      </c>
      <c r="CF343" s="3">
        <v>0</v>
      </c>
      <c r="CG343" s="3">
        <v>0</v>
      </c>
      <c r="CH343" s="3">
        <v>0</v>
      </c>
      <c r="CI343" s="3">
        <v>59224.9</v>
      </c>
      <c r="CJ343" s="2" t="s">
        <v>278</v>
      </c>
      <c r="CK343" s="2" t="s">
        <v>273</v>
      </c>
      <c r="CL343" s="2" t="s">
        <v>291</v>
      </c>
    </row>
    <row r="344" spans="1:90" hidden="1" x14ac:dyDescent="0.2">
      <c r="A344" s="2" t="s">
        <v>4451</v>
      </c>
      <c r="B344" s="2" t="s">
        <v>4267</v>
      </c>
      <c r="C344" s="2" t="s">
        <v>273</v>
      </c>
      <c r="D344" s="2" t="s">
        <v>4452</v>
      </c>
      <c r="E344" s="2" t="s">
        <v>2642</v>
      </c>
      <c r="F344" s="2" t="s">
        <v>262</v>
      </c>
      <c r="G344" s="2" t="s">
        <v>4453</v>
      </c>
      <c r="H344" s="2" t="s">
        <v>367</v>
      </c>
      <c r="I344" s="2" t="s">
        <v>4454</v>
      </c>
      <c r="J344" s="2" t="s">
        <v>369</v>
      </c>
      <c r="K344" s="2" t="s">
        <v>2642</v>
      </c>
      <c r="L344" s="2" t="s">
        <v>4455</v>
      </c>
      <c r="M344" s="2" t="s">
        <v>262</v>
      </c>
      <c r="N344" s="2" t="s">
        <v>2645</v>
      </c>
      <c r="O344" s="2" t="s">
        <v>268</v>
      </c>
      <c r="P344" s="2" t="s">
        <v>371</v>
      </c>
      <c r="Q344" s="2" t="s">
        <v>372</v>
      </c>
      <c r="R344" s="2" t="s">
        <v>4267</v>
      </c>
      <c r="S344" s="2" t="s">
        <v>556</v>
      </c>
      <c r="T344" s="2" t="s">
        <v>557</v>
      </c>
      <c r="U344" s="2" t="s">
        <v>4456</v>
      </c>
      <c r="V344" s="2" t="s">
        <v>4457</v>
      </c>
      <c r="W344" s="2" t="s">
        <v>273</v>
      </c>
      <c r="X344" s="2" t="s">
        <v>274</v>
      </c>
      <c r="Y344" s="2" t="s">
        <v>275</v>
      </c>
      <c r="Z344" s="2" t="s">
        <v>276</v>
      </c>
      <c r="AA344" s="2" t="s">
        <v>4458</v>
      </c>
      <c r="AB344" s="2" t="s">
        <v>4277</v>
      </c>
      <c r="AC344" s="2" t="s">
        <v>278</v>
      </c>
      <c r="AD344" s="2" t="s">
        <v>273</v>
      </c>
      <c r="AE344" s="2" t="s">
        <v>273</v>
      </c>
      <c r="AF344" s="2" t="s">
        <v>279</v>
      </c>
      <c r="AG344" s="2" t="s">
        <v>273</v>
      </c>
      <c r="AH344" s="2" t="s">
        <v>273</v>
      </c>
      <c r="AI344" s="2" t="s">
        <v>273</v>
      </c>
      <c r="AJ344" s="2" t="s">
        <v>273</v>
      </c>
      <c r="AK344" s="2" t="s">
        <v>273</v>
      </c>
      <c r="AL344" s="2" t="s">
        <v>273</v>
      </c>
      <c r="AM344" s="2" t="s">
        <v>273</v>
      </c>
      <c r="AN344" s="2" t="s">
        <v>278</v>
      </c>
      <c r="AO344" s="2" t="s">
        <v>273</v>
      </c>
      <c r="AP344" s="2" t="s">
        <v>273</v>
      </c>
      <c r="AQ344" s="2" t="s">
        <v>273</v>
      </c>
      <c r="AR344" s="3">
        <v>37.707799999999999</v>
      </c>
      <c r="AS344" s="3">
        <v>122.15300000000001</v>
      </c>
      <c r="AT344" s="2" t="s">
        <v>280</v>
      </c>
      <c r="AU344" s="2" t="s">
        <v>281</v>
      </c>
      <c r="AV344" s="2" t="s">
        <v>4121</v>
      </c>
      <c r="AW344" s="2" t="s">
        <v>4122</v>
      </c>
      <c r="AX344" s="2" t="s">
        <v>4419</v>
      </c>
      <c r="AY344" s="2" t="s">
        <v>4420</v>
      </c>
      <c r="AZ344" s="2" t="s">
        <v>4421</v>
      </c>
      <c r="BA344" s="3">
        <v>155</v>
      </c>
      <c r="BB344" s="3">
        <v>119</v>
      </c>
      <c r="BC344" s="3">
        <v>4940</v>
      </c>
      <c r="BD344" s="2" t="s">
        <v>310</v>
      </c>
      <c r="BE344" s="2" t="s">
        <v>311</v>
      </c>
      <c r="BF344" s="2" t="s">
        <v>310</v>
      </c>
      <c r="BG344" s="2" t="s">
        <v>311</v>
      </c>
      <c r="BH344" s="2" t="s">
        <v>278</v>
      </c>
      <c r="BI344" s="3">
        <v>100</v>
      </c>
      <c r="BJ344" s="3">
        <v>22600</v>
      </c>
      <c r="BK344" s="3">
        <v>7000</v>
      </c>
      <c r="BL344" s="3">
        <v>350</v>
      </c>
      <c r="BM344" s="3">
        <v>125</v>
      </c>
      <c r="BN344" s="3">
        <v>4232.3999999999996</v>
      </c>
      <c r="BO344" s="3">
        <v>856</v>
      </c>
      <c r="BP344" s="3">
        <v>0.08</v>
      </c>
      <c r="BQ344" s="2" t="s">
        <v>278</v>
      </c>
      <c r="BR344" s="3">
        <v>0</v>
      </c>
      <c r="BS344" s="3">
        <v>0</v>
      </c>
      <c r="BT344" s="2" t="s">
        <v>278</v>
      </c>
      <c r="BU344" s="3">
        <v>1</v>
      </c>
      <c r="BV344" s="3">
        <v>1</v>
      </c>
      <c r="BW344" s="3">
        <v>17000</v>
      </c>
      <c r="BX344" s="3">
        <v>17000</v>
      </c>
      <c r="BY344" s="3">
        <v>52932.5</v>
      </c>
      <c r="BZ344" s="3">
        <v>5881.39</v>
      </c>
      <c r="CA344" s="3">
        <v>0</v>
      </c>
      <c r="CB344" s="3">
        <v>58814</v>
      </c>
      <c r="CC344" s="3">
        <v>58.814</v>
      </c>
      <c r="CD344" s="3">
        <v>0.161</v>
      </c>
      <c r="CE344" s="3">
        <v>0</v>
      </c>
      <c r="CF344" s="3">
        <v>0</v>
      </c>
      <c r="CG344" s="3">
        <v>0</v>
      </c>
      <c r="CH344" s="3">
        <v>0</v>
      </c>
      <c r="CI344" s="3">
        <v>58813.9</v>
      </c>
      <c r="CJ344" s="2" t="s">
        <v>278</v>
      </c>
      <c r="CK344" s="2" t="s">
        <v>273</v>
      </c>
      <c r="CL344" s="2" t="s">
        <v>291</v>
      </c>
    </row>
    <row r="345" spans="1:90" hidden="1" x14ac:dyDescent="0.2">
      <c r="A345" s="2" t="s">
        <v>4459</v>
      </c>
      <c r="B345" s="2" t="s">
        <v>4199</v>
      </c>
      <c r="C345" s="2" t="s">
        <v>273</v>
      </c>
      <c r="D345" s="2" t="s">
        <v>4460</v>
      </c>
      <c r="E345" s="2" t="s">
        <v>261</v>
      </c>
      <c r="F345" s="2" t="s">
        <v>262</v>
      </c>
      <c r="G345" s="2" t="s">
        <v>4461</v>
      </c>
      <c r="H345" s="2" t="s">
        <v>264</v>
      </c>
      <c r="I345" s="2" t="s">
        <v>4462</v>
      </c>
      <c r="J345" s="2" t="s">
        <v>819</v>
      </c>
      <c r="K345" s="2" t="s">
        <v>261</v>
      </c>
      <c r="L345" s="2" t="s">
        <v>4463</v>
      </c>
      <c r="M345" s="2" t="s">
        <v>262</v>
      </c>
      <c r="N345" s="2" t="s">
        <v>4464</v>
      </c>
      <c r="O345" s="2" t="s">
        <v>268</v>
      </c>
      <c r="P345" s="2" t="s">
        <v>269</v>
      </c>
      <c r="Q345" s="2" t="s">
        <v>261</v>
      </c>
      <c r="R345" s="2" t="s">
        <v>4203</v>
      </c>
      <c r="S345" s="2" t="s">
        <v>960</v>
      </c>
      <c r="T345" s="2" t="s">
        <v>961</v>
      </c>
      <c r="U345" s="2" t="s">
        <v>4465</v>
      </c>
      <c r="V345" s="2" t="s">
        <v>4466</v>
      </c>
      <c r="W345" s="2" t="s">
        <v>273</v>
      </c>
      <c r="X345" s="2" t="s">
        <v>274</v>
      </c>
      <c r="Y345" s="2" t="s">
        <v>275</v>
      </c>
      <c r="Z345" s="2" t="s">
        <v>276</v>
      </c>
      <c r="AA345" s="2" t="s">
        <v>4467</v>
      </c>
      <c r="AB345" s="2" t="s">
        <v>4206</v>
      </c>
      <c r="AC345" s="2" t="s">
        <v>278</v>
      </c>
      <c r="AD345" s="2" t="s">
        <v>273</v>
      </c>
      <c r="AE345" s="2" t="s">
        <v>273</v>
      </c>
      <c r="AF345" s="2" t="s">
        <v>279</v>
      </c>
      <c r="AG345" s="2" t="s">
        <v>273</v>
      </c>
      <c r="AH345" s="2" t="s">
        <v>273</v>
      </c>
      <c r="AI345" s="2" t="s">
        <v>273</v>
      </c>
      <c r="AJ345" s="2" t="s">
        <v>273</v>
      </c>
      <c r="AK345" s="2" t="s">
        <v>273</v>
      </c>
      <c r="AL345" s="2" t="s">
        <v>273</v>
      </c>
      <c r="AM345" s="2" t="s">
        <v>273</v>
      </c>
      <c r="AN345" s="2" t="s">
        <v>278</v>
      </c>
      <c r="AO345" s="2" t="s">
        <v>273</v>
      </c>
      <c r="AP345" s="2" t="s">
        <v>273</v>
      </c>
      <c r="AQ345" s="2" t="s">
        <v>273</v>
      </c>
      <c r="AR345" s="3">
        <v>33.991</v>
      </c>
      <c r="AS345" s="3">
        <v>118.152</v>
      </c>
      <c r="AT345" s="2" t="s">
        <v>280</v>
      </c>
      <c r="AU345" s="2" t="s">
        <v>281</v>
      </c>
      <c r="AV345" s="2" t="s">
        <v>4121</v>
      </c>
      <c r="AW345" s="2" t="s">
        <v>4122</v>
      </c>
      <c r="AX345" s="2" t="s">
        <v>4419</v>
      </c>
      <c r="AY345" s="2" t="s">
        <v>4420</v>
      </c>
      <c r="AZ345" s="2" t="s">
        <v>4421</v>
      </c>
      <c r="BA345" s="3">
        <v>150</v>
      </c>
      <c r="BB345" s="3">
        <v>102</v>
      </c>
      <c r="BC345" s="3">
        <v>6240</v>
      </c>
      <c r="BD345" s="2" t="s">
        <v>287</v>
      </c>
      <c r="BE345" s="2" t="s">
        <v>288</v>
      </c>
      <c r="BF345" s="2" t="s">
        <v>289</v>
      </c>
      <c r="BG345" s="2" t="s">
        <v>290</v>
      </c>
      <c r="BH345" s="2" t="s">
        <v>278</v>
      </c>
      <c r="BI345" s="3">
        <v>75</v>
      </c>
      <c r="BJ345" s="3">
        <v>19900</v>
      </c>
      <c r="BK345" s="3">
        <v>8925</v>
      </c>
      <c r="BL345" s="3">
        <v>383</v>
      </c>
      <c r="BM345" s="3">
        <v>190</v>
      </c>
      <c r="BN345" s="3">
        <v>4565.4799999999996</v>
      </c>
      <c r="BO345" s="3">
        <v>731</v>
      </c>
      <c r="BP345" s="3">
        <v>8.8700000000000001E-2</v>
      </c>
      <c r="BQ345" s="2" t="s">
        <v>278</v>
      </c>
      <c r="BR345" s="3">
        <v>0</v>
      </c>
      <c r="BS345" s="3">
        <v>0</v>
      </c>
      <c r="BT345" s="2" t="s">
        <v>278</v>
      </c>
      <c r="BU345" s="3">
        <v>1</v>
      </c>
      <c r="BV345" s="3">
        <v>2</v>
      </c>
      <c r="BW345" s="3">
        <v>12400</v>
      </c>
      <c r="BX345" s="3">
        <v>6200</v>
      </c>
      <c r="BY345" s="3">
        <v>69615</v>
      </c>
      <c r="BZ345" s="3">
        <v>0</v>
      </c>
      <c r="CA345" s="3">
        <v>0</v>
      </c>
      <c r="CB345" s="3">
        <v>69615</v>
      </c>
      <c r="CC345" s="3">
        <v>69.614999999999995</v>
      </c>
      <c r="CD345" s="3">
        <v>0.191</v>
      </c>
      <c r="CE345" s="3">
        <v>0</v>
      </c>
      <c r="CF345" s="3">
        <v>0</v>
      </c>
      <c r="CG345" s="3">
        <v>0</v>
      </c>
      <c r="CH345" s="3">
        <v>0</v>
      </c>
      <c r="CI345" s="3">
        <v>69615</v>
      </c>
      <c r="CJ345" s="2" t="s">
        <v>278</v>
      </c>
      <c r="CK345" s="2" t="s">
        <v>273</v>
      </c>
      <c r="CL345" s="2" t="s">
        <v>291</v>
      </c>
    </row>
    <row r="346" spans="1:90" hidden="1" x14ac:dyDescent="0.2">
      <c r="A346" s="2" t="s">
        <v>4468</v>
      </c>
      <c r="B346" s="2" t="s">
        <v>3283</v>
      </c>
      <c r="C346" s="2" t="s">
        <v>273</v>
      </c>
      <c r="D346" s="2" t="s">
        <v>4469</v>
      </c>
      <c r="E346" s="2" t="s">
        <v>971</v>
      </c>
      <c r="F346" s="2" t="s">
        <v>262</v>
      </c>
      <c r="G346" s="2" t="s">
        <v>4470</v>
      </c>
      <c r="H346" s="2" t="s">
        <v>426</v>
      </c>
      <c r="I346" s="2" t="s">
        <v>4471</v>
      </c>
      <c r="J346" s="2" t="s">
        <v>354</v>
      </c>
      <c r="K346" s="2" t="s">
        <v>971</v>
      </c>
      <c r="L346" s="2" t="s">
        <v>4469</v>
      </c>
      <c r="M346" s="2" t="s">
        <v>262</v>
      </c>
      <c r="N346" s="2" t="s">
        <v>4470</v>
      </c>
      <c r="O346" s="2" t="s">
        <v>268</v>
      </c>
      <c r="P346" s="2" t="s">
        <v>429</v>
      </c>
      <c r="Q346" s="2" t="s">
        <v>430</v>
      </c>
      <c r="R346" s="2" t="s">
        <v>3289</v>
      </c>
      <c r="S346" s="2" t="s">
        <v>4181</v>
      </c>
      <c r="T346" s="2" t="s">
        <v>4182</v>
      </c>
      <c r="U346" s="2" t="s">
        <v>4472</v>
      </c>
      <c r="V346" s="2" t="s">
        <v>273</v>
      </c>
      <c r="W346" s="2" t="s">
        <v>273</v>
      </c>
      <c r="X346" s="2" t="s">
        <v>274</v>
      </c>
      <c r="Y346" s="2" t="s">
        <v>275</v>
      </c>
      <c r="Z346" s="2" t="s">
        <v>276</v>
      </c>
      <c r="AA346" s="2" t="s">
        <v>4473</v>
      </c>
      <c r="AB346" s="2" t="s">
        <v>3292</v>
      </c>
      <c r="AC346" s="2" t="s">
        <v>273</v>
      </c>
      <c r="AD346" s="2" t="s">
        <v>273</v>
      </c>
      <c r="AE346" s="2" t="s">
        <v>273</v>
      </c>
      <c r="AF346" s="2" t="s">
        <v>279</v>
      </c>
      <c r="AG346" s="2" t="s">
        <v>273</v>
      </c>
      <c r="AH346" s="2" t="s">
        <v>273</v>
      </c>
      <c r="AI346" s="2" t="s">
        <v>273</v>
      </c>
      <c r="AJ346" s="2" t="s">
        <v>273</v>
      </c>
      <c r="AK346" s="2" t="s">
        <v>273</v>
      </c>
      <c r="AL346" s="2" t="s">
        <v>273</v>
      </c>
      <c r="AM346" s="2" t="s">
        <v>273</v>
      </c>
      <c r="AN346" s="2" t="s">
        <v>278</v>
      </c>
      <c r="AO346" s="2" t="s">
        <v>273</v>
      </c>
      <c r="AP346" s="2" t="s">
        <v>273</v>
      </c>
      <c r="AQ346" s="2" t="s">
        <v>273</v>
      </c>
      <c r="AR346" s="3">
        <v>37.640099999999997</v>
      </c>
      <c r="AS346" s="3">
        <v>120.96899999999999</v>
      </c>
      <c r="AT346" s="2" t="s">
        <v>280</v>
      </c>
      <c r="AU346" s="2" t="s">
        <v>281</v>
      </c>
      <c r="AV346" s="2" t="s">
        <v>4121</v>
      </c>
      <c r="AW346" s="2" t="s">
        <v>4122</v>
      </c>
      <c r="AX346" s="2" t="s">
        <v>4419</v>
      </c>
      <c r="AY346" s="2" t="s">
        <v>4420</v>
      </c>
      <c r="AZ346" s="2" t="s">
        <v>4421</v>
      </c>
      <c r="BA346" s="3">
        <v>95</v>
      </c>
      <c r="BB346" s="3">
        <v>80</v>
      </c>
      <c r="BC346" s="3">
        <v>6120</v>
      </c>
      <c r="BD346" s="2" t="s">
        <v>443</v>
      </c>
      <c r="BE346" s="2" t="s">
        <v>444</v>
      </c>
      <c r="BF346" s="2" t="s">
        <v>310</v>
      </c>
      <c r="BG346" s="2" t="s">
        <v>311</v>
      </c>
      <c r="BH346" s="2" t="s">
        <v>278</v>
      </c>
      <c r="BI346" s="3">
        <v>90</v>
      </c>
      <c r="BJ346" s="3">
        <v>0</v>
      </c>
      <c r="BK346" s="3">
        <v>40000</v>
      </c>
      <c r="BL346" s="3">
        <v>0</v>
      </c>
      <c r="BM346" s="3">
        <v>0</v>
      </c>
      <c r="BN346" s="3">
        <v>6719.03</v>
      </c>
      <c r="BO346" s="3">
        <v>1097</v>
      </c>
      <c r="BP346" s="3">
        <v>5.1999999999999998E-2</v>
      </c>
      <c r="BQ346" s="2" t="s">
        <v>278</v>
      </c>
      <c r="BR346" s="3">
        <v>0</v>
      </c>
      <c r="BS346" s="3">
        <v>0</v>
      </c>
      <c r="BT346" s="2" t="s">
        <v>278</v>
      </c>
      <c r="BU346" s="3">
        <v>1</v>
      </c>
      <c r="BV346" s="3">
        <v>2</v>
      </c>
      <c r="BW346" s="3">
        <v>54000</v>
      </c>
      <c r="BX346" s="3">
        <v>27000</v>
      </c>
      <c r="BY346" s="3">
        <v>0</v>
      </c>
      <c r="BZ346" s="3">
        <v>0</v>
      </c>
      <c r="CA346" s="3">
        <v>0</v>
      </c>
      <c r="CB346" s="3">
        <v>66059</v>
      </c>
      <c r="CC346" s="3">
        <v>66.05</v>
      </c>
      <c r="CD346" s="3">
        <v>0.18</v>
      </c>
      <c r="CE346" s="3">
        <v>141.08500000000001</v>
      </c>
      <c r="CF346" s="3">
        <v>0</v>
      </c>
      <c r="CG346" s="3">
        <v>0</v>
      </c>
      <c r="CH346" s="3">
        <v>0</v>
      </c>
      <c r="CI346" s="3">
        <v>68741</v>
      </c>
      <c r="CJ346" s="2" t="s">
        <v>278</v>
      </c>
      <c r="CK346" s="2" t="s">
        <v>273</v>
      </c>
      <c r="CL346" s="2" t="s">
        <v>291</v>
      </c>
    </row>
    <row r="347" spans="1:90" hidden="1" x14ac:dyDescent="0.2">
      <c r="A347" s="2" t="s">
        <v>4474</v>
      </c>
      <c r="B347" s="2" t="s">
        <v>4475</v>
      </c>
      <c r="C347" s="2" t="s">
        <v>4475</v>
      </c>
      <c r="D347" s="2" t="s">
        <v>4476</v>
      </c>
      <c r="E347" s="2" t="s">
        <v>411</v>
      </c>
      <c r="F347" s="2" t="s">
        <v>262</v>
      </c>
      <c r="G347" s="2" t="s">
        <v>4477</v>
      </c>
      <c r="H347" s="2" t="s">
        <v>264</v>
      </c>
      <c r="I347" s="2" t="s">
        <v>4478</v>
      </c>
      <c r="J347" s="2" t="s">
        <v>819</v>
      </c>
      <c r="K347" s="2" t="s">
        <v>411</v>
      </c>
      <c r="L347" s="2" t="s">
        <v>4476</v>
      </c>
      <c r="M347" s="2" t="s">
        <v>262</v>
      </c>
      <c r="N347" s="2" t="s">
        <v>317</v>
      </c>
      <c r="O347" s="2" t="s">
        <v>268</v>
      </c>
      <c r="P347" s="2" t="s">
        <v>269</v>
      </c>
      <c r="Q347" s="2" t="s">
        <v>261</v>
      </c>
      <c r="R347" s="2" t="s">
        <v>4479</v>
      </c>
      <c r="S347" s="2" t="s">
        <v>453</v>
      </c>
      <c r="T347" s="2" t="s">
        <v>454</v>
      </c>
      <c r="U347" s="2" t="s">
        <v>4480</v>
      </c>
      <c r="V347" s="2" t="s">
        <v>4481</v>
      </c>
      <c r="W347" s="2" t="s">
        <v>273</v>
      </c>
      <c r="X347" s="2" t="s">
        <v>274</v>
      </c>
      <c r="Y347" s="2" t="s">
        <v>275</v>
      </c>
      <c r="Z347" s="2" t="s">
        <v>276</v>
      </c>
      <c r="AA347" s="2" t="s">
        <v>4482</v>
      </c>
      <c r="AB347" s="2" t="s">
        <v>4483</v>
      </c>
      <c r="AC347" s="2" t="s">
        <v>278</v>
      </c>
      <c r="AD347" s="2" t="s">
        <v>273</v>
      </c>
      <c r="AE347" s="2" t="s">
        <v>273</v>
      </c>
      <c r="AF347" s="2" t="s">
        <v>279</v>
      </c>
      <c r="AG347" s="2" t="s">
        <v>273</v>
      </c>
      <c r="AH347" s="2" t="s">
        <v>273</v>
      </c>
      <c r="AI347" s="2" t="s">
        <v>273</v>
      </c>
      <c r="AJ347" s="2" t="s">
        <v>273</v>
      </c>
      <c r="AK347" s="2" t="s">
        <v>273</v>
      </c>
      <c r="AL347" s="2" t="s">
        <v>273</v>
      </c>
      <c r="AM347" s="2" t="s">
        <v>273</v>
      </c>
      <c r="AN347" s="2" t="s">
        <v>278</v>
      </c>
      <c r="AO347" s="2" t="s">
        <v>273</v>
      </c>
      <c r="AP347" s="2" t="s">
        <v>273</v>
      </c>
      <c r="AQ347" s="2" t="s">
        <v>273</v>
      </c>
      <c r="AR347" s="3">
        <v>33.997900000000001</v>
      </c>
      <c r="AS347" s="3">
        <v>118.20099999999999</v>
      </c>
      <c r="AT347" s="2" t="s">
        <v>280</v>
      </c>
      <c r="AU347" s="2" t="s">
        <v>281</v>
      </c>
      <c r="AV347" s="2" t="s">
        <v>4121</v>
      </c>
      <c r="AW347" s="2" t="s">
        <v>4122</v>
      </c>
      <c r="AX347" s="2" t="s">
        <v>4419</v>
      </c>
      <c r="AY347" s="2" t="s">
        <v>4420</v>
      </c>
      <c r="AZ347" s="2" t="s">
        <v>4421</v>
      </c>
      <c r="BA347" s="3">
        <v>70</v>
      </c>
      <c r="BB347" s="3">
        <v>60</v>
      </c>
      <c r="BC347" s="3">
        <v>4000</v>
      </c>
      <c r="BD347" s="2" t="s">
        <v>517</v>
      </c>
      <c r="BE347" s="2" t="s">
        <v>518</v>
      </c>
      <c r="BF347" s="2" t="s">
        <v>289</v>
      </c>
      <c r="BG347" s="2" t="s">
        <v>290</v>
      </c>
      <c r="BH347" s="2" t="s">
        <v>278</v>
      </c>
      <c r="BI347" s="3">
        <v>95</v>
      </c>
      <c r="BJ347" s="3">
        <v>12765</v>
      </c>
      <c r="BK347" s="3">
        <v>6694</v>
      </c>
      <c r="BL347" s="3">
        <v>380</v>
      </c>
      <c r="BM347" s="3">
        <v>181</v>
      </c>
      <c r="BN347" s="3">
        <v>1909.43</v>
      </c>
      <c r="BO347" s="3">
        <v>477</v>
      </c>
      <c r="BP347" s="3">
        <v>6.7599999999999993E-2</v>
      </c>
      <c r="BQ347" s="2" t="s">
        <v>278</v>
      </c>
      <c r="BR347" s="3">
        <v>0</v>
      </c>
      <c r="BS347" s="3">
        <v>0</v>
      </c>
      <c r="BT347" s="2" t="s">
        <v>278</v>
      </c>
      <c r="BU347" s="3">
        <v>1</v>
      </c>
      <c r="BV347" s="3">
        <v>2</v>
      </c>
      <c r="BW347" s="3">
        <v>11800</v>
      </c>
      <c r="BX347" s="3">
        <v>5900</v>
      </c>
      <c r="BY347" s="3">
        <v>34808.800000000003</v>
      </c>
      <c r="BZ347" s="3">
        <v>24642.2</v>
      </c>
      <c r="CA347" s="3">
        <v>0</v>
      </c>
      <c r="CB347" s="3">
        <v>59451</v>
      </c>
      <c r="CC347" s="3">
        <v>59.451000000000001</v>
      </c>
      <c r="CD347" s="3">
        <v>0.16300000000000001</v>
      </c>
      <c r="CE347" s="3">
        <v>0</v>
      </c>
      <c r="CF347" s="3">
        <v>0</v>
      </c>
      <c r="CG347" s="3">
        <v>0</v>
      </c>
      <c r="CH347" s="3">
        <v>0</v>
      </c>
      <c r="CI347" s="3">
        <v>59451</v>
      </c>
      <c r="CJ347" s="2" t="s">
        <v>278</v>
      </c>
      <c r="CK347" s="2" t="s">
        <v>273</v>
      </c>
      <c r="CL347" s="2" t="s">
        <v>291</v>
      </c>
    </row>
    <row r="348" spans="1:90" hidden="1" x14ac:dyDescent="0.2">
      <c r="A348" s="2" t="s">
        <v>4484</v>
      </c>
      <c r="B348" s="2" t="s">
        <v>4362</v>
      </c>
      <c r="C348" s="2" t="s">
        <v>4485</v>
      </c>
      <c r="D348" s="2" t="s">
        <v>4486</v>
      </c>
      <c r="E348" s="2" t="s">
        <v>1244</v>
      </c>
      <c r="F348" s="2" t="s">
        <v>262</v>
      </c>
      <c r="G348" s="2" t="s">
        <v>4487</v>
      </c>
      <c r="H348" s="2" t="s">
        <v>1106</v>
      </c>
      <c r="I348" s="2" t="s">
        <v>4488</v>
      </c>
      <c r="J348" s="2" t="s">
        <v>583</v>
      </c>
      <c r="K348" s="2" t="s">
        <v>1244</v>
      </c>
      <c r="L348" s="2" t="s">
        <v>4486</v>
      </c>
      <c r="M348" s="2" t="s">
        <v>262</v>
      </c>
      <c r="N348" s="2" t="s">
        <v>1248</v>
      </c>
      <c r="O348" s="2" t="s">
        <v>268</v>
      </c>
      <c r="P348" s="2" t="s">
        <v>585</v>
      </c>
      <c r="Q348" s="2" t="s">
        <v>586</v>
      </c>
      <c r="R348" s="2" t="s">
        <v>4369</v>
      </c>
      <c r="S348" s="2" t="s">
        <v>305</v>
      </c>
      <c r="T348" s="2" t="s">
        <v>306</v>
      </c>
      <c r="U348" s="2" t="s">
        <v>4489</v>
      </c>
      <c r="V348" s="2" t="s">
        <v>4490</v>
      </c>
      <c r="W348" s="2" t="s">
        <v>273</v>
      </c>
      <c r="X348" s="2" t="s">
        <v>274</v>
      </c>
      <c r="Y348" s="2" t="s">
        <v>275</v>
      </c>
      <c r="Z348" s="2" t="s">
        <v>276</v>
      </c>
      <c r="AA348" s="2" t="s">
        <v>4491</v>
      </c>
      <c r="AB348" s="2" t="s">
        <v>4373</v>
      </c>
      <c r="AC348" s="2" t="s">
        <v>278</v>
      </c>
      <c r="AD348" s="2" t="s">
        <v>273</v>
      </c>
      <c r="AE348" s="2" t="s">
        <v>273</v>
      </c>
      <c r="AF348" s="2" t="s">
        <v>279</v>
      </c>
      <c r="AG348" s="2" t="s">
        <v>273</v>
      </c>
      <c r="AH348" s="2" t="s">
        <v>273</v>
      </c>
      <c r="AI348" s="2" t="s">
        <v>273</v>
      </c>
      <c r="AJ348" s="2" t="s">
        <v>273</v>
      </c>
      <c r="AK348" s="2" t="s">
        <v>273</v>
      </c>
      <c r="AL348" s="2" t="s">
        <v>273</v>
      </c>
      <c r="AM348" s="2" t="s">
        <v>273</v>
      </c>
      <c r="AN348" s="2" t="s">
        <v>278</v>
      </c>
      <c r="AO348" s="2" t="s">
        <v>273</v>
      </c>
      <c r="AP348" s="2" t="s">
        <v>273</v>
      </c>
      <c r="AQ348" s="2" t="s">
        <v>273</v>
      </c>
      <c r="AR348" s="3">
        <v>36.992800000000003</v>
      </c>
      <c r="AS348" s="3">
        <v>121.55500000000001</v>
      </c>
      <c r="AT348" s="2" t="s">
        <v>280</v>
      </c>
      <c r="AU348" s="2" t="s">
        <v>281</v>
      </c>
      <c r="AV348" s="2" t="s">
        <v>4121</v>
      </c>
      <c r="AW348" s="2" t="s">
        <v>4122</v>
      </c>
      <c r="AX348" s="2" t="s">
        <v>4419</v>
      </c>
      <c r="AY348" s="2" t="s">
        <v>4420</v>
      </c>
      <c r="AZ348" s="2" t="s">
        <v>4421</v>
      </c>
      <c r="BA348" s="3">
        <v>150</v>
      </c>
      <c r="BB348" s="3">
        <v>120</v>
      </c>
      <c r="BC348" s="3">
        <v>6240</v>
      </c>
      <c r="BD348" s="2" t="s">
        <v>310</v>
      </c>
      <c r="BE348" s="2" t="s">
        <v>311</v>
      </c>
      <c r="BF348" s="2" t="s">
        <v>310</v>
      </c>
      <c r="BG348" s="2" t="s">
        <v>311</v>
      </c>
      <c r="BH348" s="2" t="s">
        <v>278</v>
      </c>
      <c r="BI348" s="3">
        <v>80</v>
      </c>
      <c r="BJ348" s="3">
        <v>26462</v>
      </c>
      <c r="BK348" s="3">
        <v>4131</v>
      </c>
      <c r="BL348" s="3">
        <v>366</v>
      </c>
      <c r="BM348" s="3">
        <v>115</v>
      </c>
      <c r="BN348" s="3">
        <v>7776</v>
      </c>
      <c r="BO348" s="3">
        <v>1246</v>
      </c>
      <c r="BP348" s="3">
        <v>7.9299999999999995E-2</v>
      </c>
      <c r="BQ348" s="2" t="s">
        <v>278</v>
      </c>
      <c r="BR348" s="3">
        <v>0</v>
      </c>
      <c r="BS348" s="3">
        <v>0</v>
      </c>
      <c r="BT348" s="2" t="s">
        <v>278</v>
      </c>
      <c r="BU348" s="3">
        <v>2</v>
      </c>
      <c r="BV348" s="3">
        <v>2</v>
      </c>
      <c r="BW348" s="3">
        <v>5700</v>
      </c>
      <c r="BX348" s="3">
        <v>2850</v>
      </c>
      <c r="BY348" s="3">
        <v>63730</v>
      </c>
      <c r="BZ348" s="3">
        <v>4350</v>
      </c>
      <c r="CA348" s="3">
        <v>0</v>
      </c>
      <c r="CB348" s="3">
        <v>62280</v>
      </c>
      <c r="CC348" s="3">
        <v>62.28</v>
      </c>
      <c r="CD348" s="3">
        <v>0.17100000000000001</v>
      </c>
      <c r="CE348" s="3">
        <v>4350</v>
      </c>
      <c r="CF348" s="3">
        <v>0</v>
      </c>
      <c r="CG348" s="3">
        <v>4350</v>
      </c>
      <c r="CH348" s="3">
        <v>0</v>
      </c>
      <c r="CI348" s="3">
        <v>68080</v>
      </c>
      <c r="CJ348" s="2" t="s">
        <v>278</v>
      </c>
      <c r="CK348" s="2" t="s">
        <v>273</v>
      </c>
      <c r="CL348" s="2" t="s">
        <v>291</v>
      </c>
    </row>
    <row r="349" spans="1:90" hidden="1" x14ac:dyDescent="0.2">
      <c r="A349" s="2" t="s">
        <v>4492</v>
      </c>
      <c r="B349" s="2" t="s">
        <v>4267</v>
      </c>
      <c r="C349" s="2" t="s">
        <v>273</v>
      </c>
      <c r="D349" s="2" t="s">
        <v>4493</v>
      </c>
      <c r="E349" s="2" t="s">
        <v>3079</v>
      </c>
      <c r="F349" s="2" t="s">
        <v>262</v>
      </c>
      <c r="G349" s="2" t="s">
        <v>4494</v>
      </c>
      <c r="H349" s="2" t="s">
        <v>599</v>
      </c>
      <c r="I349" s="2" t="s">
        <v>4495</v>
      </c>
      <c r="J349" s="2" t="s">
        <v>1470</v>
      </c>
      <c r="K349" s="2" t="s">
        <v>3079</v>
      </c>
      <c r="L349" s="2" t="s">
        <v>4496</v>
      </c>
      <c r="M349" s="2" t="s">
        <v>262</v>
      </c>
      <c r="N349" s="2" t="s">
        <v>4497</v>
      </c>
      <c r="O349" s="2" t="s">
        <v>268</v>
      </c>
      <c r="P349" s="2" t="s">
        <v>269</v>
      </c>
      <c r="Q349" s="2" t="s">
        <v>261</v>
      </c>
      <c r="R349" s="2" t="s">
        <v>4267</v>
      </c>
      <c r="S349" s="2" t="s">
        <v>305</v>
      </c>
      <c r="T349" s="2" t="s">
        <v>306</v>
      </c>
      <c r="U349" s="2" t="s">
        <v>4498</v>
      </c>
      <c r="V349" s="2" t="s">
        <v>4499</v>
      </c>
      <c r="W349" s="2" t="s">
        <v>273</v>
      </c>
      <c r="X349" s="2" t="s">
        <v>274</v>
      </c>
      <c r="Y349" s="2" t="s">
        <v>275</v>
      </c>
      <c r="Z349" s="2" t="s">
        <v>276</v>
      </c>
      <c r="AA349" s="2" t="s">
        <v>4500</v>
      </c>
      <c r="AB349" s="2" t="s">
        <v>4277</v>
      </c>
      <c r="AC349" s="2" t="s">
        <v>437</v>
      </c>
      <c r="AD349" s="2" t="s">
        <v>4501</v>
      </c>
      <c r="AE349" s="2" t="s">
        <v>4502</v>
      </c>
      <c r="AF349" s="2" t="s">
        <v>4503</v>
      </c>
      <c r="AG349" s="2" t="s">
        <v>1701</v>
      </c>
      <c r="AH349" s="2" t="s">
        <v>273</v>
      </c>
      <c r="AI349" s="2" t="s">
        <v>437</v>
      </c>
      <c r="AJ349" s="2" t="s">
        <v>4504</v>
      </c>
      <c r="AK349" s="2" t="s">
        <v>273</v>
      </c>
      <c r="AL349" s="2" t="s">
        <v>273</v>
      </c>
      <c r="AM349" s="2" t="s">
        <v>278</v>
      </c>
      <c r="AN349" s="2" t="s">
        <v>278</v>
      </c>
      <c r="AO349" s="2" t="s">
        <v>273</v>
      </c>
      <c r="AP349" s="2" t="s">
        <v>273</v>
      </c>
      <c r="AQ349" s="2" t="s">
        <v>273</v>
      </c>
      <c r="AR349" s="3">
        <v>33.853900000000003</v>
      </c>
      <c r="AS349" s="3">
        <v>118.206</v>
      </c>
      <c r="AT349" s="2" t="s">
        <v>280</v>
      </c>
      <c r="AU349" s="2" t="s">
        <v>281</v>
      </c>
      <c r="AV349" s="2" t="s">
        <v>4121</v>
      </c>
      <c r="AW349" s="2" t="s">
        <v>4122</v>
      </c>
      <c r="AX349" s="2" t="s">
        <v>4419</v>
      </c>
      <c r="AY349" s="2" t="s">
        <v>4420</v>
      </c>
      <c r="AZ349" s="2" t="s">
        <v>4421</v>
      </c>
      <c r="BA349" s="3">
        <v>140</v>
      </c>
      <c r="BB349" s="3">
        <v>103</v>
      </c>
      <c r="BC349" s="3">
        <v>6240</v>
      </c>
      <c r="BD349" s="2" t="s">
        <v>287</v>
      </c>
      <c r="BE349" s="2" t="s">
        <v>288</v>
      </c>
      <c r="BF349" s="2" t="s">
        <v>289</v>
      </c>
      <c r="BG349" s="2" t="s">
        <v>290</v>
      </c>
      <c r="BH349" s="2" t="s">
        <v>278</v>
      </c>
      <c r="BI349" s="3">
        <v>90</v>
      </c>
      <c r="BJ349" s="3">
        <v>25100</v>
      </c>
      <c r="BK349" s="3">
        <v>6424</v>
      </c>
      <c r="BL349" s="3">
        <v>360</v>
      </c>
      <c r="BM349" s="3">
        <v>138</v>
      </c>
      <c r="BN349" s="3">
        <v>4144.3599999999997</v>
      </c>
      <c r="BO349" s="3">
        <v>664</v>
      </c>
      <c r="BP349" s="3">
        <v>8.8800000000000004E-2</v>
      </c>
      <c r="BQ349" s="2" t="s">
        <v>278</v>
      </c>
      <c r="BR349" s="3">
        <v>0</v>
      </c>
      <c r="BS349" s="3">
        <v>0</v>
      </c>
      <c r="BT349" s="2" t="s">
        <v>278</v>
      </c>
      <c r="BU349" s="3">
        <v>1</v>
      </c>
      <c r="BV349" s="3">
        <v>1</v>
      </c>
      <c r="BW349" s="3">
        <v>17000</v>
      </c>
      <c r="BX349" s="3">
        <v>17000</v>
      </c>
      <c r="BY349" s="3">
        <v>50105.4</v>
      </c>
      <c r="BZ349" s="3">
        <v>2637.13</v>
      </c>
      <c r="CA349" s="3">
        <v>0</v>
      </c>
      <c r="CB349" s="3">
        <v>52742.5</v>
      </c>
      <c r="CC349" s="3">
        <v>52.743000000000002</v>
      </c>
      <c r="CD349" s="3">
        <v>0.14499999999999999</v>
      </c>
      <c r="CE349" s="3">
        <v>0</v>
      </c>
      <c r="CF349" s="3">
        <v>0</v>
      </c>
      <c r="CG349" s="3">
        <v>0</v>
      </c>
      <c r="CH349" s="3">
        <v>0</v>
      </c>
      <c r="CI349" s="3">
        <v>52742.5</v>
      </c>
      <c r="CJ349" s="2" t="s">
        <v>278</v>
      </c>
      <c r="CK349" s="2" t="s">
        <v>273</v>
      </c>
      <c r="CL349" s="2" t="s">
        <v>291</v>
      </c>
    </row>
    <row r="350" spans="1:90" hidden="1" x14ac:dyDescent="0.2">
      <c r="A350" s="2" t="s">
        <v>4505</v>
      </c>
      <c r="B350" s="2" t="s">
        <v>4435</v>
      </c>
      <c r="C350" s="2" t="s">
        <v>273</v>
      </c>
      <c r="D350" s="2" t="s">
        <v>4506</v>
      </c>
      <c r="E350" s="2" t="s">
        <v>350</v>
      </c>
      <c r="F350" s="2" t="s">
        <v>262</v>
      </c>
      <c r="G350" s="2" t="s">
        <v>4507</v>
      </c>
      <c r="H350" s="2" t="s">
        <v>352</v>
      </c>
      <c r="I350" s="2" t="s">
        <v>4508</v>
      </c>
      <c r="J350" s="2" t="s">
        <v>354</v>
      </c>
      <c r="K350" s="2" t="s">
        <v>350</v>
      </c>
      <c r="L350" s="2" t="s">
        <v>4506</v>
      </c>
      <c r="M350" s="2" t="s">
        <v>262</v>
      </c>
      <c r="N350" s="2" t="s">
        <v>4507</v>
      </c>
      <c r="O350" s="2" t="s">
        <v>268</v>
      </c>
      <c r="P350" s="2" t="s">
        <v>355</v>
      </c>
      <c r="Q350" s="2" t="s">
        <v>356</v>
      </c>
      <c r="R350" s="2" t="s">
        <v>4402</v>
      </c>
      <c r="S350" s="2" t="s">
        <v>305</v>
      </c>
      <c r="T350" s="2" t="s">
        <v>306</v>
      </c>
      <c r="U350" s="2" t="s">
        <v>4509</v>
      </c>
      <c r="V350" s="2" t="s">
        <v>4510</v>
      </c>
      <c r="W350" s="2" t="s">
        <v>273</v>
      </c>
      <c r="X350" s="2" t="s">
        <v>274</v>
      </c>
      <c r="Y350" s="2" t="s">
        <v>275</v>
      </c>
      <c r="Z350" s="2" t="s">
        <v>276</v>
      </c>
      <c r="AA350" s="2" t="s">
        <v>4511</v>
      </c>
      <c r="AB350" s="2" t="s">
        <v>4406</v>
      </c>
      <c r="AC350" s="2" t="s">
        <v>273</v>
      </c>
      <c r="AD350" s="2" t="s">
        <v>273</v>
      </c>
      <c r="AE350" s="2" t="s">
        <v>273</v>
      </c>
      <c r="AF350" s="2" t="s">
        <v>279</v>
      </c>
      <c r="AG350" s="2" t="s">
        <v>273</v>
      </c>
      <c r="AH350" s="2" t="s">
        <v>273</v>
      </c>
      <c r="AI350" s="2" t="s">
        <v>273</v>
      </c>
      <c r="AJ350" s="2" t="s">
        <v>273</v>
      </c>
      <c r="AK350" s="2" t="s">
        <v>273</v>
      </c>
      <c r="AL350" s="2" t="s">
        <v>273</v>
      </c>
      <c r="AM350" s="2" t="s">
        <v>273</v>
      </c>
      <c r="AN350" s="2" t="s">
        <v>278</v>
      </c>
      <c r="AO350" s="2" t="s">
        <v>273</v>
      </c>
      <c r="AP350" s="2" t="s">
        <v>273</v>
      </c>
      <c r="AQ350" s="2" t="s">
        <v>273</v>
      </c>
      <c r="AR350" s="3">
        <v>37.987400000000001</v>
      </c>
      <c r="AS350" s="3">
        <v>121.255</v>
      </c>
      <c r="AT350" s="2" t="s">
        <v>280</v>
      </c>
      <c r="AU350" s="2" t="s">
        <v>281</v>
      </c>
      <c r="AV350" s="2" t="s">
        <v>4121</v>
      </c>
      <c r="AW350" s="2" t="s">
        <v>4122</v>
      </c>
      <c r="AX350" s="2" t="s">
        <v>4419</v>
      </c>
      <c r="AY350" s="2" t="s">
        <v>4420</v>
      </c>
      <c r="AZ350" s="2" t="s">
        <v>4421</v>
      </c>
      <c r="BA350" s="3">
        <v>20</v>
      </c>
      <c r="BB350" s="3">
        <v>18</v>
      </c>
      <c r="BC350" s="3">
        <v>2000</v>
      </c>
      <c r="BD350" s="2" t="s">
        <v>310</v>
      </c>
      <c r="BE350" s="2" t="s">
        <v>311</v>
      </c>
      <c r="BF350" s="2" t="s">
        <v>1644</v>
      </c>
      <c r="BG350" s="2" t="s">
        <v>1645</v>
      </c>
      <c r="BH350" s="2" t="s">
        <v>278</v>
      </c>
      <c r="BI350" s="3">
        <v>80</v>
      </c>
      <c r="BJ350" s="3">
        <v>4260</v>
      </c>
      <c r="BK350" s="3">
        <v>0</v>
      </c>
      <c r="BL350" s="3">
        <v>0</v>
      </c>
      <c r="BM350" s="3">
        <v>0</v>
      </c>
      <c r="BN350" s="3">
        <v>425.53199999999998</v>
      </c>
      <c r="BO350" s="3">
        <v>212</v>
      </c>
      <c r="BP350" s="3">
        <v>7.0499999999999993E-2</v>
      </c>
      <c r="BQ350" s="2" t="s">
        <v>278</v>
      </c>
      <c r="BR350" s="3">
        <v>0</v>
      </c>
      <c r="BS350" s="3">
        <v>0</v>
      </c>
      <c r="BT350" s="2" t="s">
        <v>278</v>
      </c>
      <c r="BU350" s="3">
        <v>0</v>
      </c>
      <c r="BV350" s="3">
        <v>0</v>
      </c>
      <c r="BW350" s="3">
        <v>0</v>
      </c>
      <c r="BX350" s="3">
        <v>0</v>
      </c>
      <c r="BY350" s="3">
        <v>0</v>
      </c>
      <c r="BZ350" s="3">
        <v>0</v>
      </c>
      <c r="CA350" s="3">
        <v>0</v>
      </c>
      <c r="CB350" s="3">
        <v>0</v>
      </c>
      <c r="CC350" s="3">
        <v>0</v>
      </c>
      <c r="CD350" s="3">
        <v>0</v>
      </c>
      <c r="CE350" s="3">
        <v>0</v>
      </c>
      <c r="CF350" s="3">
        <v>0</v>
      </c>
      <c r="CG350" s="3">
        <v>0</v>
      </c>
      <c r="CH350" s="3">
        <v>0</v>
      </c>
      <c r="CI350" s="3">
        <v>0</v>
      </c>
      <c r="CJ350" s="2" t="s">
        <v>278</v>
      </c>
      <c r="CK350" s="2" t="s">
        <v>273</v>
      </c>
      <c r="CL350" s="2" t="s">
        <v>291</v>
      </c>
    </row>
    <row r="351" spans="1:90" hidden="1" x14ac:dyDescent="0.2">
      <c r="A351" s="2" t="s">
        <v>4512</v>
      </c>
      <c r="B351" s="2" t="s">
        <v>3283</v>
      </c>
      <c r="C351" s="2" t="s">
        <v>273</v>
      </c>
      <c r="D351" s="2" t="s">
        <v>4513</v>
      </c>
      <c r="E351" s="2" t="s">
        <v>1060</v>
      </c>
      <c r="F351" s="2" t="s">
        <v>262</v>
      </c>
      <c r="G351" s="2" t="s">
        <v>1061</v>
      </c>
      <c r="H351" s="2" t="s">
        <v>298</v>
      </c>
      <c r="I351" s="2" t="s">
        <v>4514</v>
      </c>
      <c r="J351" s="2" t="s">
        <v>354</v>
      </c>
      <c r="K351" s="2" t="s">
        <v>1060</v>
      </c>
      <c r="L351" s="2" t="s">
        <v>4515</v>
      </c>
      <c r="M351" s="2" t="s">
        <v>262</v>
      </c>
      <c r="N351" s="2" t="s">
        <v>2518</v>
      </c>
      <c r="O351" s="2" t="s">
        <v>268</v>
      </c>
      <c r="P351" s="2" t="s">
        <v>1064</v>
      </c>
      <c r="Q351" s="2" t="s">
        <v>1060</v>
      </c>
      <c r="R351" s="2" t="s">
        <v>3289</v>
      </c>
      <c r="S351" s="2" t="s">
        <v>305</v>
      </c>
      <c r="T351" s="2" t="s">
        <v>306</v>
      </c>
      <c r="U351" s="2" t="s">
        <v>4516</v>
      </c>
      <c r="V351" s="2" t="s">
        <v>4517</v>
      </c>
      <c r="W351" s="2" t="s">
        <v>273</v>
      </c>
      <c r="X351" s="2" t="s">
        <v>274</v>
      </c>
      <c r="Y351" s="2" t="s">
        <v>275</v>
      </c>
      <c r="Z351" s="2" t="s">
        <v>276</v>
      </c>
      <c r="AA351" s="2" t="s">
        <v>4518</v>
      </c>
      <c r="AB351" s="2" t="s">
        <v>3292</v>
      </c>
      <c r="AC351" s="2" t="s">
        <v>273</v>
      </c>
      <c r="AD351" s="2" t="s">
        <v>273</v>
      </c>
      <c r="AE351" s="2" t="s">
        <v>273</v>
      </c>
      <c r="AF351" s="2" t="s">
        <v>279</v>
      </c>
      <c r="AG351" s="2" t="s">
        <v>273</v>
      </c>
      <c r="AH351" s="2" t="s">
        <v>273</v>
      </c>
      <c r="AI351" s="2" t="s">
        <v>273</v>
      </c>
      <c r="AJ351" s="2" t="s">
        <v>273</v>
      </c>
      <c r="AK351" s="2" t="s">
        <v>273</v>
      </c>
      <c r="AL351" s="2" t="s">
        <v>273</v>
      </c>
      <c r="AM351" s="2" t="s">
        <v>273</v>
      </c>
      <c r="AN351" s="2" t="s">
        <v>278</v>
      </c>
      <c r="AO351" s="2" t="s">
        <v>273</v>
      </c>
      <c r="AP351" s="2" t="s">
        <v>273</v>
      </c>
      <c r="AQ351" s="2" t="s">
        <v>273</v>
      </c>
      <c r="AR351" s="3">
        <v>36.938400000000001</v>
      </c>
      <c r="AS351" s="3">
        <v>120.095</v>
      </c>
      <c r="AT351" s="2" t="s">
        <v>280</v>
      </c>
      <c r="AU351" s="2" t="s">
        <v>281</v>
      </c>
      <c r="AV351" s="2" t="s">
        <v>4121</v>
      </c>
      <c r="AW351" s="2" t="s">
        <v>4122</v>
      </c>
      <c r="AX351" s="2" t="s">
        <v>4419</v>
      </c>
      <c r="AY351" s="2" t="s">
        <v>4420</v>
      </c>
      <c r="AZ351" s="2" t="s">
        <v>4421</v>
      </c>
      <c r="BA351" s="3">
        <v>120</v>
      </c>
      <c r="BB351" s="3">
        <v>100</v>
      </c>
      <c r="BC351" s="3">
        <v>8568</v>
      </c>
      <c r="BD351" s="2" t="s">
        <v>310</v>
      </c>
      <c r="BE351" s="2" t="s">
        <v>311</v>
      </c>
      <c r="BF351" s="2" t="s">
        <v>310</v>
      </c>
      <c r="BG351" s="2" t="s">
        <v>311</v>
      </c>
      <c r="BH351" s="2" t="s">
        <v>278</v>
      </c>
      <c r="BI351" s="3">
        <v>89</v>
      </c>
      <c r="BJ351" s="3">
        <v>0</v>
      </c>
      <c r="BK351" s="3">
        <v>40000</v>
      </c>
      <c r="BL351" s="3">
        <v>0</v>
      </c>
      <c r="BM351" s="3">
        <v>0</v>
      </c>
      <c r="BN351" s="3">
        <v>8546.0400000000009</v>
      </c>
      <c r="BO351" s="3">
        <v>997</v>
      </c>
      <c r="BP351" s="3">
        <v>6.7000000000000004E-2</v>
      </c>
      <c r="BQ351" s="2" t="s">
        <v>278</v>
      </c>
      <c r="BR351" s="3">
        <v>0</v>
      </c>
      <c r="BS351" s="3">
        <v>0</v>
      </c>
      <c r="BT351" s="2" t="s">
        <v>278</v>
      </c>
      <c r="BU351" s="3">
        <v>1</v>
      </c>
      <c r="BV351" s="3">
        <v>2</v>
      </c>
      <c r="BW351" s="3">
        <v>54000</v>
      </c>
      <c r="BX351" s="3">
        <v>27000</v>
      </c>
      <c r="BY351" s="3">
        <v>48038</v>
      </c>
      <c r="BZ351" s="3">
        <v>0</v>
      </c>
      <c r="CA351" s="3">
        <v>0</v>
      </c>
      <c r="CB351" s="3">
        <v>48038</v>
      </c>
      <c r="CC351" s="3">
        <v>48.03</v>
      </c>
      <c r="CD351" s="3">
        <v>0.13</v>
      </c>
      <c r="CE351" s="3">
        <v>0</v>
      </c>
      <c r="CF351" s="3">
        <v>0</v>
      </c>
      <c r="CG351" s="3">
        <v>0</v>
      </c>
      <c r="CH351" s="3">
        <v>0</v>
      </c>
      <c r="CI351" s="3">
        <v>52677.9</v>
      </c>
      <c r="CJ351" s="2" t="s">
        <v>278</v>
      </c>
      <c r="CK351" s="2" t="s">
        <v>273</v>
      </c>
      <c r="CL351" s="2" t="s">
        <v>291</v>
      </c>
    </row>
    <row r="352" spans="1:90" hidden="1" x14ac:dyDescent="0.2">
      <c r="A352" s="2" t="s">
        <v>4519</v>
      </c>
      <c r="B352" s="2" t="s">
        <v>3283</v>
      </c>
      <c r="C352" s="2" t="s">
        <v>273</v>
      </c>
      <c r="D352" s="2" t="s">
        <v>4520</v>
      </c>
      <c r="E352" s="2" t="s">
        <v>1060</v>
      </c>
      <c r="F352" s="2" t="s">
        <v>262</v>
      </c>
      <c r="G352" s="2" t="s">
        <v>2518</v>
      </c>
      <c r="H352" s="2" t="s">
        <v>298</v>
      </c>
      <c r="I352" s="2" t="s">
        <v>4521</v>
      </c>
      <c r="J352" s="2" t="s">
        <v>354</v>
      </c>
      <c r="K352" s="2" t="s">
        <v>1060</v>
      </c>
      <c r="L352" s="2" t="s">
        <v>4520</v>
      </c>
      <c r="M352" s="2" t="s">
        <v>262</v>
      </c>
      <c r="N352" s="2" t="s">
        <v>2518</v>
      </c>
      <c r="O352" s="2" t="s">
        <v>268</v>
      </c>
      <c r="P352" s="2" t="s">
        <v>1064</v>
      </c>
      <c r="Q352" s="2" t="s">
        <v>1060</v>
      </c>
      <c r="R352" s="2" t="s">
        <v>3289</v>
      </c>
      <c r="S352" s="2" t="s">
        <v>305</v>
      </c>
      <c r="T352" s="2" t="s">
        <v>306</v>
      </c>
      <c r="U352" s="2" t="s">
        <v>4522</v>
      </c>
      <c r="V352" s="2" t="s">
        <v>4523</v>
      </c>
      <c r="W352" s="2" t="s">
        <v>273</v>
      </c>
      <c r="X352" s="2" t="s">
        <v>274</v>
      </c>
      <c r="Y352" s="2" t="s">
        <v>275</v>
      </c>
      <c r="Z352" s="2" t="s">
        <v>276</v>
      </c>
      <c r="AA352" s="2" t="s">
        <v>4524</v>
      </c>
      <c r="AB352" s="2" t="s">
        <v>3292</v>
      </c>
      <c r="AC352" s="2" t="s">
        <v>273</v>
      </c>
      <c r="AD352" s="2" t="s">
        <v>273</v>
      </c>
      <c r="AE352" s="2" t="s">
        <v>273</v>
      </c>
      <c r="AF352" s="2" t="s">
        <v>279</v>
      </c>
      <c r="AG352" s="2" t="s">
        <v>273</v>
      </c>
      <c r="AH352" s="2" t="s">
        <v>273</v>
      </c>
      <c r="AI352" s="2" t="s">
        <v>273</v>
      </c>
      <c r="AJ352" s="2" t="s">
        <v>273</v>
      </c>
      <c r="AK352" s="2" t="s">
        <v>273</v>
      </c>
      <c r="AL352" s="2" t="s">
        <v>273</v>
      </c>
      <c r="AM352" s="2" t="s">
        <v>273</v>
      </c>
      <c r="AN352" s="2" t="s">
        <v>278</v>
      </c>
      <c r="AO352" s="2" t="s">
        <v>273</v>
      </c>
      <c r="AP352" s="2" t="s">
        <v>273</v>
      </c>
      <c r="AQ352" s="2" t="s">
        <v>273</v>
      </c>
      <c r="AR352" s="3">
        <v>36.966700000000003</v>
      </c>
      <c r="AS352" s="3">
        <v>120.09099999999999</v>
      </c>
      <c r="AT352" s="2" t="s">
        <v>280</v>
      </c>
      <c r="AU352" s="2" t="s">
        <v>281</v>
      </c>
      <c r="AV352" s="2" t="s">
        <v>4121</v>
      </c>
      <c r="AW352" s="2" t="s">
        <v>4122</v>
      </c>
      <c r="AX352" s="2" t="s">
        <v>4419</v>
      </c>
      <c r="AY352" s="2" t="s">
        <v>4420</v>
      </c>
      <c r="AZ352" s="2" t="s">
        <v>4421</v>
      </c>
      <c r="BA352" s="3">
        <v>44</v>
      </c>
      <c r="BB352" s="3">
        <v>35</v>
      </c>
      <c r="BC352" s="3">
        <v>8568</v>
      </c>
      <c r="BD352" s="2" t="s">
        <v>310</v>
      </c>
      <c r="BE352" s="2" t="s">
        <v>311</v>
      </c>
      <c r="BF352" s="2" t="s">
        <v>310</v>
      </c>
      <c r="BG352" s="2" t="s">
        <v>311</v>
      </c>
      <c r="BH352" s="2" t="s">
        <v>278</v>
      </c>
      <c r="BI352" s="3">
        <v>95</v>
      </c>
      <c r="BJ352" s="3">
        <v>0</v>
      </c>
      <c r="BK352" s="3">
        <v>10000</v>
      </c>
      <c r="BL352" s="3">
        <v>0</v>
      </c>
      <c r="BM352" s="3">
        <v>0</v>
      </c>
      <c r="BN352" s="3">
        <v>2679.52</v>
      </c>
      <c r="BO352" s="3">
        <v>312</v>
      </c>
      <c r="BP352" s="3">
        <v>9.5000000000000001E-2</v>
      </c>
      <c r="BQ352" s="2" t="s">
        <v>278</v>
      </c>
      <c r="BR352" s="3">
        <v>0</v>
      </c>
      <c r="BS352" s="3">
        <v>0</v>
      </c>
      <c r="BT352" s="2" t="s">
        <v>278</v>
      </c>
      <c r="BU352" s="3">
        <v>1</v>
      </c>
      <c r="BV352" s="3">
        <v>1</v>
      </c>
      <c r="BW352" s="3">
        <v>10000</v>
      </c>
      <c r="BX352" s="3">
        <v>10000</v>
      </c>
      <c r="BY352" s="3">
        <v>0</v>
      </c>
      <c r="BZ352" s="3">
        <v>0</v>
      </c>
      <c r="CA352" s="3">
        <v>0</v>
      </c>
      <c r="CB352" s="3">
        <v>13837</v>
      </c>
      <c r="CC352" s="3">
        <v>13.83</v>
      </c>
      <c r="CD352" s="3">
        <v>0.03</v>
      </c>
      <c r="CE352" s="3">
        <v>0</v>
      </c>
      <c r="CF352" s="3">
        <v>0</v>
      </c>
      <c r="CG352" s="3">
        <v>0</v>
      </c>
      <c r="CH352" s="3">
        <v>0</v>
      </c>
      <c r="CI352" s="3">
        <v>15016.2</v>
      </c>
      <c r="CJ352" s="2" t="s">
        <v>278</v>
      </c>
      <c r="CK352" s="2" t="s">
        <v>273</v>
      </c>
      <c r="CL352" s="2" t="s">
        <v>291</v>
      </c>
    </row>
    <row r="353" spans="1:90" hidden="1" x14ac:dyDescent="0.2">
      <c r="A353" s="2" t="s">
        <v>4525</v>
      </c>
      <c r="B353" s="2" t="s">
        <v>4309</v>
      </c>
      <c r="C353" s="2" t="s">
        <v>4315</v>
      </c>
      <c r="D353" s="2" t="s">
        <v>4526</v>
      </c>
      <c r="E353" s="2" t="s">
        <v>4527</v>
      </c>
      <c r="F353" s="2" t="s">
        <v>262</v>
      </c>
      <c r="G353" s="2" t="s">
        <v>4528</v>
      </c>
      <c r="H353" s="2" t="s">
        <v>1106</v>
      </c>
      <c r="I353" s="2" t="s">
        <v>4529</v>
      </c>
      <c r="J353" s="2" t="s">
        <v>583</v>
      </c>
      <c r="K353" s="2" t="s">
        <v>4527</v>
      </c>
      <c r="L353" s="2" t="s">
        <v>4526</v>
      </c>
      <c r="M353" s="2" t="s">
        <v>262</v>
      </c>
      <c r="N353" s="2" t="s">
        <v>4530</v>
      </c>
      <c r="O353" s="2" t="s">
        <v>268</v>
      </c>
      <c r="P353" s="2" t="s">
        <v>585</v>
      </c>
      <c r="Q353" s="2" t="s">
        <v>586</v>
      </c>
      <c r="R353" s="2" t="s">
        <v>4315</v>
      </c>
      <c r="S353" s="2" t="s">
        <v>305</v>
      </c>
      <c r="T353" s="2" t="s">
        <v>306</v>
      </c>
      <c r="U353" s="2" t="s">
        <v>4531</v>
      </c>
      <c r="V353" s="2" t="s">
        <v>4532</v>
      </c>
      <c r="W353" s="2" t="s">
        <v>273</v>
      </c>
      <c r="X353" s="2" t="s">
        <v>274</v>
      </c>
      <c r="Y353" s="2" t="s">
        <v>275</v>
      </c>
      <c r="Z353" s="2" t="s">
        <v>276</v>
      </c>
      <c r="AA353" s="2" t="s">
        <v>4533</v>
      </c>
      <c r="AB353" s="2" t="s">
        <v>4319</v>
      </c>
      <c r="AC353" s="2" t="s">
        <v>437</v>
      </c>
      <c r="AD353" s="2" t="s">
        <v>4534</v>
      </c>
      <c r="AE353" s="2" t="s">
        <v>1117</v>
      </c>
      <c r="AF353" s="2" t="s">
        <v>4529</v>
      </c>
      <c r="AG353" s="2" t="s">
        <v>273</v>
      </c>
      <c r="AH353" s="2" t="s">
        <v>273</v>
      </c>
      <c r="AI353" s="2" t="s">
        <v>273</v>
      </c>
      <c r="AJ353" s="2" t="s">
        <v>273</v>
      </c>
      <c r="AK353" s="2" t="s">
        <v>273</v>
      </c>
      <c r="AL353" s="2" t="s">
        <v>273</v>
      </c>
      <c r="AM353" s="2" t="s">
        <v>273</v>
      </c>
      <c r="AN353" s="2" t="s">
        <v>278</v>
      </c>
      <c r="AO353" s="2" t="s">
        <v>273</v>
      </c>
      <c r="AP353" s="2" t="s">
        <v>273</v>
      </c>
      <c r="AQ353" s="2" t="s">
        <v>273</v>
      </c>
      <c r="AR353" s="3">
        <v>37.436599999999999</v>
      </c>
      <c r="AS353" s="3">
        <v>121.89100000000001</v>
      </c>
      <c r="AT353" s="2" t="s">
        <v>280</v>
      </c>
      <c r="AU353" s="2" t="s">
        <v>281</v>
      </c>
      <c r="AV353" s="2" t="s">
        <v>4121</v>
      </c>
      <c r="AW353" s="2" t="s">
        <v>4122</v>
      </c>
      <c r="AX353" s="2" t="s">
        <v>4419</v>
      </c>
      <c r="AY353" s="2" t="s">
        <v>4420</v>
      </c>
      <c r="AZ353" s="2" t="s">
        <v>4421</v>
      </c>
      <c r="BA353" s="3">
        <v>150</v>
      </c>
      <c r="BB353" s="3">
        <v>103</v>
      </c>
      <c r="BC353" s="3">
        <v>7488</v>
      </c>
      <c r="BD353" s="2" t="s">
        <v>310</v>
      </c>
      <c r="BE353" s="2" t="s">
        <v>311</v>
      </c>
      <c r="BF353" s="2" t="s">
        <v>310</v>
      </c>
      <c r="BG353" s="2" t="s">
        <v>311</v>
      </c>
      <c r="BH353" s="2" t="s">
        <v>278</v>
      </c>
      <c r="BI353" s="3">
        <v>75</v>
      </c>
      <c r="BJ353" s="3">
        <v>22988</v>
      </c>
      <c r="BK353" s="3">
        <v>506</v>
      </c>
      <c r="BL353" s="3">
        <v>382</v>
      </c>
      <c r="BM353" s="3">
        <v>185</v>
      </c>
      <c r="BN353" s="3">
        <v>4400</v>
      </c>
      <c r="BO353" s="3">
        <v>587</v>
      </c>
      <c r="BP353" s="3">
        <v>7.9799999999999996E-2</v>
      </c>
      <c r="BQ353" s="2" t="s">
        <v>278</v>
      </c>
      <c r="BR353" s="3">
        <v>0</v>
      </c>
      <c r="BS353" s="3">
        <v>0</v>
      </c>
      <c r="BT353" s="2" t="s">
        <v>278</v>
      </c>
      <c r="BU353" s="3">
        <v>1</v>
      </c>
      <c r="BV353" s="3">
        <v>1</v>
      </c>
      <c r="BW353" s="3">
        <v>1200</v>
      </c>
      <c r="BX353" s="3">
        <v>1200</v>
      </c>
      <c r="BY353" s="3">
        <v>3948</v>
      </c>
      <c r="BZ353" s="3">
        <v>0</v>
      </c>
      <c r="CA353" s="3">
        <v>0</v>
      </c>
      <c r="CB353" s="3">
        <v>3948.05</v>
      </c>
      <c r="CC353" s="3">
        <v>3.948</v>
      </c>
      <c r="CD353" s="3">
        <v>1.0999999999999999E-2</v>
      </c>
      <c r="CE353" s="3">
        <v>0</v>
      </c>
      <c r="CF353" s="3">
        <v>0</v>
      </c>
      <c r="CG353" s="3">
        <v>0</v>
      </c>
      <c r="CH353" s="3">
        <v>0</v>
      </c>
      <c r="CI353" s="3">
        <v>3948</v>
      </c>
      <c r="CJ353" s="2" t="s">
        <v>278</v>
      </c>
      <c r="CK353" s="2" t="s">
        <v>273</v>
      </c>
      <c r="CL353" s="2" t="s">
        <v>291</v>
      </c>
    </row>
    <row r="354" spans="1:90" hidden="1" x14ac:dyDescent="0.2">
      <c r="A354" s="2" t="s">
        <v>4535</v>
      </c>
      <c r="B354" s="2" t="s">
        <v>4536</v>
      </c>
      <c r="C354" s="2" t="s">
        <v>4537</v>
      </c>
      <c r="D354" s="2" t="s">
        <v>4538</v>
      </c>
      <c r="E354" s="2" t="s">
        <v>2324</v>
      </c>
      <c r="F354" s="2" t="s">
        <v>262</v>
      </c>
      <c r="G354" s="2" t="s">
        <v>4539</v>
      </c>
      <c r="H354" s="2" t="s">
        <v>1839</v>
      </c>
      <c r="I354" s="2" t="s">
        <v>4540</v>
      </c>
      <c r="J354" s="2" t="s">
        <v>1470</v>
      </c>
      <c r="K354" s="2" t="s">
        <v>2324</v>
      </c>
      <c r="L354" s="2" t="s">
        <v>4538</v>
      </c>
      <c r="M354" s="2" t="s">
        <v>262</v>
      </c>
      <c r="N354" s="2" t="s">
        <v>3137</v>
      </c>
      <c r="O354" s="2" t="s">
        <v>268</v>
      </c>
      <c r="P354" s="2" t="s">
        <v>269</v>
      </c>
      <c r="Q354" s="2" t="s">
        <v>261</v>
      </c>
      <c r="R354" s="2" t="s">
        <v>4541</v>
      </c>
      <c r="S354" s="2" t="s">
        <v>305</v>
      </c>
      <c r="T354" s="2" t="s">
        <v>306</v>
      </c>
      <c r="U354" s="2" t="s">
        <v>4542</v>
      </c>
      <c r="V354" s="2" t="s">
        <v>4543</v>
      </c>
      <c r="W354" s="2" t="s">
        <v>273</v>
      </c>
      <c r="X354" s="2" t="s">
        <v>274</v>
      </c>
      <c r="Y354" s="2" t="s">
        <v>275</v>
      </c>
      <c r="Z354" s="2" t="s">
        <v>276</v>
      </c>
      <c r="AA354" s="2" t="s">
        <v>4544</v>
      </c>
      <c r="AB354" s="2" t="s">
        <v>4545</v>
      </c>
      <c r="AC354" s="2" t="s">
        <v>278</v>
      </c>
      <c r="AD354" s="2" t="s">
        <v>273</v>
      </c>
      <c r="AE354" s="2" t="s">
        <v>273</v>
      </c>
      <c r="AF354" s="2" t="s">
        <v>279</v>
      </c>
      <c r="AG354" s="2" t="s">
        <v>273</v>
      </c>
      <c r="AH354" s="2" t="s">
        <v>273</v>
      </c>
      <c r="AI354" s="2" t="s">
        <v>273</v>
      </c>
      <c r="AJ354" s="2" t="s">
        <v>273</v>
      </c>
      <c r="AK354" s="2" t="s">
        <v>273</v>
      </c>
      <c r="AL354" s="2" t="s">
        <v>273</v>
      </c>
      <c r="AM354" s="2" t="s">
        <v>273</v>
      </c>
      <c r="AN354" s="2" t="s">
        <v>278</v>
      </c>
      <c r="AO354" s="2" t="s">
        <v>273</v>
      </c>
      <c r="AP354" s="2" t="s">
        <v>273</v>
      </c>
      <c r="AQ354" s="2" t="s">
        <v>273</v>
      </c>
      <c r="AR354" s="3">
        <v>33.889000000000003</v>
      </c>
      <c r="AS354" s="3">
        <v>118.036</v>
      </c>
      <c r="AT354" s="2" t="s">
        <v>280</v>
      </c>
      <c r="AU354" s="2" t="s">
        <v>281</v>
      </c>
      <c r="AV354" s="2" t="s">
        <v>4121</v>
      </c>
      <c r="AW354" s="2" t="s">
        <v>4122</v>
      </c>
      <c r="AX354" s="2" t="s">
        <v>4419</v>
      </c>
      <c r="AY354" s="2" t="s">
        <v>4420</v>
      </c>
      <c r="AZ354" s="2" t="s">
        <v>4433</v>
      </c>
      <c r="BA354" s="3">
        <v>235</v>
      </c>
      <c r="BB354" s="3">
        <v>195</v>
      </c>
      <c r="BC354" s="3">
        <v>6240</v>
      </c>
      <c r="BD354" s="2" t="s">
        <v>287</v>
      </c>
      <c r="BE354" s="2" t="s">
        <v>288</v>
      </c>
      <c r="BF354" s="2" t="s">
        <v>289</v>
      </c>
      <c r="BG354" s="2" t="s">
        <v>290</v>
      </c>
      <c r="BH354" s="2" t="s">
        <v>278</v>
      </c>
      <c r="BI354" s="3">
        <v>67</v>
      </c>
      <c r="BJ354" s="3">
        <v>41621</v>
      </c>
      <c r="BK354" s="3">
        <v>9963</v>
      </c>
      <c r="BL354" s="3">
        <v>345</v>
      </c>
      <c r="BM354" s="3">
        <v>112</v>
      </c>
      <c r="BN354" s="3">
        <v>5359.61</v>
      </c>
      <c r="BO354" s="3">
        <v>858</v>
      </c>
      <c r="BP354" s="3">
        <v>8.8499999999999995E-2</v>
      </c>
      <c r="BQ354" s="2" t="s">
        <v>278</v>
      </c>
      <c r="BR354" s="3">
        <v>0</v>
      </c>
      <c r="BS354" s="3">
        <v>0</v>
      </c>
      <c r="BT354" s="2" t="s">
        <v>278</v>
      </c>
      <c r="BU354" s="3">
        <v>2</v>
      </c>
      <c r="BV354" s="3">
        <v>3</v>
      </c>
      <c r="BW354" s="3">
        <v>14100</v>
      </c>
      <c r="BX354" s="3">
        <v>4700</v>
      </c>
      <c r="BY354" s="3">
        <v>77713.7</v>
      </c>
      <c r="BZ354" s="3">
        <v>0</v>
      </c>
      <c r="CA354" s="3">
        <v>0</v>
      </c>
      <c r="CB354" s="3">
        <v>66056.7</v>
      </c>
      <c r="CC354" s="3">
        <v>66.057000000000002</v>
      </c>
      <c r="CD354" s="3">
        <v>0.18099999999999999</v>
      </c>
      <c r="CE354" s="3">
        <v>0</v>
      </c>
      <c r="CF354" s="3">
        <v>0</v>
      </c>
      <c r="CG354" s="3">
        <v>0</v>
      </c>
      <c r="CH354" s="3">
        <v>0</v>
      </c>
      <c r="CI354" s="3">
        <v>77713.7</v>
      </c>
      <c r="CJ354" s="2" t="s">
        <v>278</v>
      </c>
      <c r="CK354" s="2" t="s">
        <v>273</v>
      </c>
      <c r="CL354" s="2" t="s">
        <v>291</v>
      </c>
    </row>
    <row r="355" spans="1:90" hidden="1" x14ac:dyDescent="0.2">
      <c r="A355" s="2" t="s">
        <v>4546</v>
      </c>
      <c r="B355" s="2" t="s">
        <v>4475</v>
      </c>
      <c r="C355" s="2" t="s">
        <v>273</v>
      </c>
      <c r="D355" s="2" t="s">
        <v>4547</v>
      </c>
      <c r="E355" s="2" t="s">
        <v>1349</v>
      </c>
      <c r="F355" s="2" t="s">
        <v>262</v>
      </c>
      <c r="G355" s="2" t="s">
        <v>4548</v>
      </c>
      <c r="H355" s="2" t="s">
        <v>857</v>
      </c>
      <c r="I355" s="2" t="s">
        <v>4549</v>
      </c>
      <c r="J355" s="2" t="s">
        <v>369</v>
      </c>
      <c r="K355" s="2" t="s">
        <v>1349</v>
      </c>
      <c r="L355" s="2" t="s">
        <v>4550</v>
      </c>
      <c r="M355" s="2" t="s">
        <v>262</v>
      </c>
      <c r="N355" s="2" t="s">
        <v>4551</v>
      </c>
      <c r="O355" s="2" t="s">
        <v>268</v>
      </c>
      <c r="P355" s="2" t="s">
        <v>371</v>
      </c>
      <c r="Q355" s="2" t="s">
        <v>372</v>
      </c>
      <c r="R355" s="2" t="s">
        <v>4479</v>
      </c>
      <c r="S355" s="2" t="s">
        <v>305</v>
      </c>
      <c r="T355" s="2" t="s">
        <v>306</v>
      </c>
      <c r="U355" s="2" t="s">
        <v>4552</v>
      </c>
      <c r="V355" s="2" t="s">
        <v>4481</v>
      </c>
      <c r="W355" s="2" t="s">
        <v>273</v>
      </c>
      <c r="X355" s="2" t="s">
        <v>274</v>
      </c>
      <c r="Y355" s="2" t="s">
        <v>275</v>
      </c>
      <c r="Z355" s="2" t="s">
        <v>276</v>
      </c>
      <c r="AA355" s="2" t="s">
        <v>4553</v>
      </c>
      <c r="AB355" s="2" t="s">
        <v>4483</v>
      </c>
      <c r="AC355" s="2" t="s">
        <v>278</v>
      </c>
      <c r="AD355" s="2" t="s">
        <v>273</v>
      </c>
      <c r="AE355" s="2" t="s">
        <v>273</v>
      </c>
      <c r="AF355" s="2" t="s">
        <v>279</v>
      </c>
      <c r="AG355" s="2" t="s">
        <v>273</v>
      </c>
      <c r="AH355" s="2" t="s">
        <v>273</v>
      </c>
      <c r="AI355" s="2" t="s">
        <v>273</v>
      </c>
      <c r="AJ355" s="2" t="s">
        <v>273</v>
      </c>
      <c r="AK355" s="2" t="s">
        <v>273</v>
      </c>
      <c r="AL355" s="2" t="s">
        <v>273</v>
      </c>
      <c r="AM355" s="2" t="s">
        <v>273</v>
      </c>
      <c r="AN355" s="2" t="s">
        <v>278</v>
      </c>
      <c r="AO355" s="2" t="s">
        <v>273</v>
      </c>
      <c r="AP355" s="2" t="s">
        <v>273</v>
      </c>
      <c r="AQ355" s="2" t="s">
        <v>273</v>
      </c>
      <c r="AR355" s="3">
        <v>37.747500000000002</v>
      </c>
      <c r="AS355" s="3">
        <v>122.18600000000001</v>
      </c>
      <c r="AT355" s="2" t="s">
        <v>280</v>
      </c>
      <c r="AU355" s="2" t="s">
        <v>281</v>
      </c>
      <c r="AV355" s="2" t="s">
        <v>4121</v>
      </c>
      <c r="AW355" s="2" t="s">
        <v>4122</v>
      </c>
      <c r="AX355" s="2" t="s">
        <v>4419</v>
      </c>
      <c r="AY355" s="2" t="s">
        <v>4420</v>
      </c>
      <c r="AZ355" s="2" t="s">
        <v>4421</v>
      </c>
      <c r="BA355" s="3">
        <v>95</v>
      </c>
      <c r="BB355" s="3">
        <v>75</v>
      </c>
      <c r="BC355" s="3">
        <v>4160</v>
      </c>
      <c r="BD355" s="2" t="s">
        <v>310</v>
      </c>
      <c r="BE355" s="2" t="s">
        <v>311</v>
      </c>
      <c r="BF355" s="2" t="s">
        <v>310</v>
      </c>
      <c r="BG355" s="2" t="s">
        <v>311</v>
      </c>
      <c r="BH355" s="2" t="s">
        <v>278</v>
      </c>
      <c r="BI355" s="3">
        <v>70</v>
      </c>
      <c r="BJ355" s="3">
        <v>17661</v>
      </c>
      <c r="BK355" s="3">
        <v>409</v>
      </c>
      <c r="BL355" s="3">
        <v>370</v>
      </c>
      <c r="BM355" s="3">
        <v>160</v>
      </c>
      <c r="BN355" s="3">
        <v>3272.33</v>
      </c>
      <c r="BO355" s="3">
        <v>786</v>
      </c>
      <c r="BP355" s="3">
        <v>8.0100000000000005E-2</v>
      </c>
      <c r="BQ355" s="2" t="s">
        <v>278</v>
      </c>
      <c r="BR355" s="3">
        <v>0</v>
      </c>
      <c r="BS355" s="3">
        <v>0</v>
      </c>
      <c r="BT355" s="2" t="s">
        <v>278</v>
      </c>
      <c r="BU355" s="3">
        <v>0</v>
      </c>
      <c r="BV355" s="3">
        <v>1</v>
      </c>
      <c r="BW355" s="3">
        <v>0</v>
      </c>
      <c r="BX355" s="3">
        <v>0</v>
      </c>
      <c r="BY355" s="3">
        <v>2127.31</v>
      </c>
      <c r="BZ355" s="3">
        <v>31981.4</v>
      </c>
      <c r="CA355" s="3">
        <v>0</v>
      </c>
      <c r="CB355" s="3">
        <v>31981.5</v>
      </c>
      <c r="CC355" s="3">
        <v>31.981000000000002</v>
      </c>
      <c r="CD355" s="3">
        <v>8.7999999999999995E-2</v>
      </c>
      <c r="CE355" s="3">
        <v>0</v>
      </c>
      <c r="CF355" s="3">
        <v>0</v>
      </c>
      <c r="CG355" s="3">
        <v>0</v>
      </c>
      <c r="CH355" s="3">
        <v>0</v>
      </c>
      <c r="CI355" s="3">
        <v>34108.699999999997</v>
      </c>
      <c r="CJ355" s="2" t="s">
        <v>278</v>
      </c>
      <c r="CK355" s="2" t="s">
        <v>273</v>
      </c>
      <c r="CL355" s="2" t="s">
        <v>291</v>
      </c>
    </row>
    <row r="356" spans="1:90" hidden="1" x14ac:dyDescent="0.2">
      <c r="A356" s="2" t="s">
        <v>4554</v>
      </c>
      <c r="B356" s="2" t="s">
        <v>4315</v>
      </c>
      <c r="C356" s="2" t="s">
        <v>4555</v>
      </c>
      <c r="D356" s="2" t="s">
        <v>4556</v>
      </c>
      <c r="E356" s="2" t="s">
        <v>2980</v>
      </c>
      <c r="F356" s="2" t="s">
        <v>262</v>
      </c>
      <c r="G356" s="2" t="s">
        <v>4557</v>
      </c>
      <c r="H356" s="2" t="s">
        <v>382</v>
      </c>
      <c r="I356" s="2" t="s">
        <v>4558</v>
      </c>
      <c r="J356" s="2" t="s">
        <v>486</v>
      </c>
      <c r="K356" s="2" t="s">
        <v>2980</v>
      </c>
      <c r="L356" s="2" t="s">
        <v>4556</v>
      </c>
      <c r="M356" s="2" t="s">
        <v>262</v>
      </c>
      <c r="N356" s="2" t="s">
        <v>4559</v>
      </c>
      <c r="O356" s="2" t="s">
        <v>268</v>
      </c>
      <c r="P356" s="2" t="s">
        <v>488</v>
      </c>
      <c r="Q356" s="2" t="s">
        <v>489</v>
      </c>
      <c r="R356" s="2" t="s">
        <v>4315</v>
      </c>
      <c r="S356" s="2" t="s">
        <v>305</v>
      </c>
      <c r="T356" s="2" t="s">
        <v>306</v>
      </c>
      <c r="U356" s="2" t="s">
        <v>306</v>
      </c>
      <c r="V356" s="2" t="s">
        <v>4532</v>
      </c>
      <c r="W356" s="2" t="s">
        <v>273</v>
      </c>
      <c r="X356" s="2" t="s">
        <v>274</v>
      </c>
      <c r="Y356" s="2" t="s">
        <v>275</v>
      </c>
      <c r="Z356" s="2" t="s">
        <v>276</v>
      </c>
      <c r="AA356" s="2" t="s">
        <v>4560</v>
      </c>
      <c r="AB356" s="2" t="s">
        <v>4319</v>
      </c>
      <c r="AC356" s="2" t="s">
        <v>278</v>
      </c>
      <c r="AD356" s="2" t="s">
        <v>273</v>
      </c>
      <c r="AE356" s="2" t="s">
        <v>273</v>
      </c>
      <c r="AF356" s="2" t="s">
        <v>279</v>
      </c>
      <c r="AG356" s="2" t="s">
        <v>273</v>
      </c>
      <c r="AH356" s="2" t="s">
        <v>273</v>
      </c>
      <c r="AI356" s="2" t="s">
        <v>273</v>
      </c>
      <c r="AJ356" s="2" t="s">
        <v>273</v>
      </c>
      <c r="AK356" s="2" t="s">
        <v>273</v>
      </c>
      <c r="AL356" s="2" t="s">
        <v>273</v>
      </c>
      <c r="AM356" s="2" t="s">
        <v>273</v>
      </c>
      <c r="AN356" s="2" t="s">
        <v>278</v>
      </c>
      <c r="AO356" s="2" t="s">
        <v>273</v>
      </c>
      <c r="AP356" s="2" t="s">
        <v>273</v>
      </c>
      <c r="AQ356" s="2" t="s">
        <v>273</v>
      </c>
      <c r="AR356" s="3">
        <v>33.881100000000004</v>
      </c>
      <c r="AS356" s="3">
        <v>117.593</v>
      </c>
      <c r="AT356" s="2" t="s">
        <v>280</v>
      </c>
      <c r="AU356" s="2" t="s">
        <v>281</v>
      </c>
      <c r="AV356" s="2" t="s">
        <v>4121</v>
      </c>
      <c r="AW356" s="2" t="s">
        <v>4122</v>
      </c>
      <c r="AX356" s="2" t="s">
        <v>4419</v>
      </c>
      <c r="AY356" s="2" t="s">
        <v>4420</v>
      </c>
      <c r="AZ356" s="2" t="s">
        <v>4421</v>
      </c>
      <c r="BA356" s="3">
        <v>110</v>
      </c>
      <c r="BB356" s="3">
        <v>85</v>
      </c>
      <c r="BC356" s="3">
        <v>7200</v>
      </c>
      <c r="BD356" s="2" t="s">
        <v>287</v>
      </c>
      <c r="BE356" s="2" t="s">
        <v>288</v>
      </c>
      <c r="BF356" s="2" t="s">
        <v>289</v>
      </c>
      <c r="BG356" s="2" t="s">
        <v>290</v>
      </c>
      <c r="BH356" s="2" t="s">
        <v>278</v>
      </c>
      <c r="BI356" s="3">
        <v>77</v>
      </c>
      <c r="BJ356" s="3">
        <v>20075</v>
      </c>
      <c r="BK356" s="3">
        <v>3507</v>
      </c>
      <c r="BL356" s="3">
        <v>385</v>
      </c>
      <c r="BM356" s="3">
        <v>180</v>
      </c>
      <c r="BN356" s="3">
        <v>4111.3900000000003</v>
      </c>
      <c r="BO356" s="3">
        <v>571</v>
      </c>
      <c r="BP356" s="3">
        <v>8.8800000000000004E-2</v>
      </c>
      <c r="BQ356" s="2" t="s">
        <v>278</v>
      </c>
      <c r="BR356" s="3">
        <v>0</v>
      </c>
      <c r="BS356" s="3">
        <v>0</v>
      </c>
      <c r="BT356" s="2" t="s">
        <v>278</v>
      </c>
      <c r="BU356" s="3">
        <v>1</v>
      </c>
      <c r="BV356" s="3">
        <v>1</v>
      </c>
      <c r="BW356" s="3">
        <v>10000</v>
      </c>
      <c r="BX356" s="3">
        <v>10000</v>
      </c>
      <c r="BY356" s="3">
        <v>31559.599999999999</v>
      </c>
      <c r="BZ356" s="3">
        <v>0</v>
      </c>
      <c r="CA356" s="3">
        <v>0</v>
      </c>
      <c r="CB356" s="3">
        <v>31559.7</v>
      </c>
      <c r="CC356" s="3">
        <v>31.56</v>
      </c>
      <c r="CD356" s="3">
        <v>8.5999999999999993E-2</v>
      </c>
      <c r="CE356" s="3">
        <v>0</v>
      </c>
      <c r="CF356" s="3">
        <v>0</v>
      </c>
      <c r="CG356" s="3">
        <v>0</v>
      </c>
      <c r="CH356" s="3">
        <v>0</v>
      </c>
      <c r="CI356" s="3">
        <v>31559.599999999999</v>
      </c>
      <c r="CJ356" s="2" t="s">
        <v>278</v>
      </c>
      <c r="CK356" s="2" t="s">
        <v>273</v>
      </c>
      <c r="CL356" s="2" t="s">
        <v>291</v>
      </c>
    </row>
    <row r="357" spans="1:90" hidden="1" x14ac:dyDescent="0.2">
      <c r="A357" s="2" t="s">
        <v>4561</v>
      </c>
      <c r="B357" s="2" t="s">
        <v>4562</v>
      </c>
      <c r="C357" s="2" t="s">
        <v>4423</v>
      </c>
      <c r="D357" s="2" t="s">
        <v>4563</v>
      </c>
      <c r="E357" s="2" t="s">
        <v>1527</v>
      </c>
      <c r="F357" s="2" t="s">
        <v>262</v>
      </c>
      <c r="G357" s="2" t="s">
        <v>4564</v>
      </c>
      <c r="H357" s="2" t="s">
        <v>1529</v>
      </c>
      <c r="I357" s="2" t="s">
        <v>4565</v>
      </c>
      <c r="J357" s="2" t="s">
        <v>1531</v>
      </c>
      <c r="K357" s="2" t="s">
        <v>1527</v>
      </c>
      <c r="L357" s="2" t="s">
        <v>4563</v>
      </c>
      <c r="M357" s="2" t="s">
        <v>262</v>
      </c>
      <c r="N357" s="2" t="s">
        <v>4566</v>
      </c>
      <c r="O357" s="2" t="s">
        <v>268</v>
      </c>
      <c r="P357" s="2" t="s">
        <v>1207</v>
      </c>
      <c r="Q357" s="2" t="s">
        <v>1208</v>
      </c>
      <c r="R357" s="2" t="s">
        <v>4428</v>
      </c>
      <c r="S357" s="2" t="s">
        <v>305</v>
      </c>
      <c r="T357" s="2" t="s">
        <v>306</v>
      </c>
      <c r="U357" s="2" t="s">
        <v>4567</v>
      </c>
      <c r="V357" s="2" t="s">
        <v>4568</v>
      </c>
      <c r="W357" s="2" t="s">
        <v>273</v>
      </c>
      <c r="X357" s="2" t="s">
        <v>274</v>
      </c>
      <c r="Y357" s="2" t="s">
        <v>275</v>
      </c>
      <c r="Z357" s="2" t="s">
        <v>276</v>
      </c>
      <c r="AA357" s="2" t="s">
        <v>4569</v>
      </c>
      <c r="AB357" s="2" t="s">
        <v>4432</v>
      </c>
      <c r="AC357" s="2" t="s">
        <v>278</v>
      </c>
      <c r="AD357" s="2" t="s">
        <v>273</v>
      </c>
      <c r="AE357" s="2" t="s">
        <v>273</v>
      </c>
      <c r="AF357" s="2" t="s">
        <v>279</v>
      </c>
      <c r="AG357" s="2" t="s">
        <v>273</v>
      </c>
      <c r="AH357" s="2" t="s">
        <v>273</v>
      </c>
      <c r="AI357" s="2" t="s">
        <v>273</v>
      </c>
      <c r="AJ357" s="2" t="s">
        <v>273</v>
      </c>
      <c r="AK357" s="2" t="s">
        <v>273</v>
      </c>
      <c r="AL357" s="2" t="s">
        <v>273</v>
      </c>
      <c r="AM357" s="2" t="s">
        <v>273</v>
      </c>
      <c r="AN357" s="2" t="s">
        <v>278</v>
      </c>
      <c r="AO357" s="2" t="s">
        <v>273</v>
      </c>
      <c r="AP357" s="2" t="s">
        <v>273</v>
      </c>
      <c r="AQ357" s="2" t="s">
        <v>273</v>
      </c>
      <c r="AR357" s="3">
        <v>33.818199999999997</v>
      </c>
      <c r="AS357" s="3">
        <v>117.9</v>
      </c>
      <c r="AT357" s="2" t="s">
        <v>280</v>
      </c>
      <c r="AU357" s="2" t="s">
        <v>281</v>
      </c>
      <c r="AV357" s="2" t="s">
        <v>4121</v>
      </c>
      <c r="AW357" s="2" t="s">
        <v>4122</v>
      </c>
      <c r="AX357" s="2" t="s">
        <v>4419</v>
      </c>
      <c r="AY357" s="2" t="s">
        <v>4420</v>
      </c>
      <c r="AZ357" s="2" t="s">
        <v>4433</v>
      </c>
      <c r="BA357" s="3">
        <v>300</v>
      </c>
      <c r="BB357" s="3">
        <v>130</v>
      </c>
      <c r="BC357" s="3">
        <v>6240</v>
      </c>
      <c r="BD357" s="2" t="s">
        <v>1539</v>
      </c>
      <c r="BE357" s="2" t="s">
        <v>1540</v>
      </c>
      <c r="BF357" s="2" t="s">
        <v>289</v>
      </c>
      <c r="BG357" s="2" t="s">
        <v>290</v>
      </c>
      <c r="BH357" s="2" t="s">
        <v>278</v>
      </c>
      <c r="BI357" s="3">
        <v>89</v>
      </c>
      <c r="BJ357" s="3">
        <v>25400</v>
      </c>
      <c r="BK357" s="3">
        <v>7385</v>
      </c>
      <c r="BL357" s="3">
        <v>390</v>
      </c>
      <c r="BM357" s="3">
        <v>165</v>
      </c>
      <c r="BN357" s="3">
        <v>6397.52</v>
      </c>
      <c r="BO357" s="3">
        <v>1025</v>
      </c>
      <c r="BP357" s="3">
        <v>7.9399999999999998E-2</v>
      </c>
      <c r="BQ357" s="2" t="s">
        <v>278</v>
      </c>
      <c r="BR357" s="3">
        <v>0</v>
      </c>
      <c r="BS357" s="3">
        <v>0</v>
      </c>
      <c r="BT357" s="2" t="s">
        <v>278</v>
      </c>
      <c r="BU357" s="3">
        <v>2</v>
      </c>
      <c r="BV357" s="3">
        <v>2</v>
      </c>
      <c r="BW357" s="3">
        <v>26700</v>
      </c>
      <c r="BX357" s="3">
        <v>13350</v>
      </c>
      <c r="BY357" s="3">
        <v>57600</v>
      </c>
      <c r="BZ357" s="3">
        <v>0</v>
      </c>
      <c r="CA357" s="3">
        <v>0</v>
      </c>
      <c r="CB357" s="3">
        <v>57600</v>
      </c>
      <c r="CC357" s="3">
        <v>57.6</v>
      </c>
      <c r="CD357" s="3">
        <v>0.158</v>
      </c>
      <c r="CE357" s="3">
        <v>0</v>
      </c>
      <c r="CF357" s="3">
        <v>0</v>
      </c>
      <c r="CG357" s="3">
        <v>0</v>
      </c>
      <c r="CH357" s="3">
        <v>0</v>
      </c>
      <c r="CI357" s="3">
        <v>57600</v>
      </c>
      <c r="CJ357" s="2" t="s">
        <v>278</v>
      </c>
      <c r="CK357" s="2" t="s">
        <v>273</v>
      </c>
      <c r="CL357" s="2" t="s">
        <v>291</v>
      </c>
    </row>
    <row r="358" spans="1:90" hidden="1" x14ac:dyDescent="0.2">
      <c r="A358" s="2" t="s">
        <v>4570</v>
      </c>
      <c r="B358" s="2" t="s">
        <v>4536</v>
      </c>
      <c r="C358" s="2" t="s">
        <v>273</v>
      </c>
      <c r="D358" s="2" t="s">
        <v>4571</v>
      </c>
      <c r="E358" s="2" t="s">
        <v>1175</v>
      </c>
      <c r="F358" s="2" t="s">
        <v>262</v>
      </c>
      <c r="G358" s="2" t="s">
        <v>4572</v>
      </c>
      <c r="H358" s="2" t="s">
        <v>1177</v>
      </c>
      <c r="I358" s="2" t="s">
        <v>4573</v>
      </c>
      <c r="J358" s="2" t="s">
        <v>583</v>
      </c>
      <c r="K358" s="2" t="s">
        <v>1175</v>
      </c>
      <c r="L358" s="2" t="s">
        <v>4574</v>
      </c>
      <c r="M358" s="2" t="s">
        <v>4575</v>
      </c>
      <c r="N358" s="2" t="s">
        <v>1179</v>
      </c>
      <c r="O358" s="2" t="s">
        <v>268</v>
      </c>
      <c r="P358" s="2" t="s">
        <v>1180</v>
      </c>
      <c r="Q358" s="2" t="s">
        <v>1181</v>
      </c>
      <c r="R358" s="2" t="s">
        <v>4541</v>
      </c>
      <c r="S358" s="2" t="s">
        <v>305</v>
      </c>
      <c r="T358" s="2" t="s">
        <v>306</v>
      </c>
      <c r="U358" s="2" t="s">
        <v>4576</v>
      </c>
      <c r="V358" s="2" t="s">
        <v>4577</v>
      </c>
      <c r="W358" s="2" t="s">
        <v>273</v>
      </c>
      <c r="X358" s="2" t="s">
        <v>274</v>
      </c>
      <c r="Y358" s="2" t="s">
        <v>275</v>
      </c>
      <c r="Z358" s="2" t="s">
        <v>276</v>
      </c>
      <c r="AA358" s="2" t="s">
        <v>4578</v>
      </c>
      <c r="AB358" s="2" t="s">
        <v>4545</v>
      </c>
      <c r="AC358" s="2" t="s">
        <v>278</v>
      </c>
      <c r="AD358" s="2" t="s">
        <v>273</v>
      </c>
      <c r="AE358" s="2" t="s">
        <v>273</v>
      </c>
      <c r="AF358" s="2" t="s">
        <v>279</v>
      </c>
      <c r="AG358" s="2" t="s">
        <v>273</v>
      </c>
      <c r="AH358" s="2" t="s">
        <v>273</v>
      </c>
      <c r="AI358" s="2" t="s">
        <v>273</v>
      </c>
      <c r="AJ358" s="2" t="s">
        <v>273</v>
      </c>
      <c r="AK358" s="2" t="s">
        <v>273</v>
      </c>
      <c r="AL358" s="2" t="s">
        <v>273</v>
      </c>
      <c r="AM358" s="2" t="s">
        <v>273</v>
      </c>
      <c r="AN358" s="2" t="s">
        <v>278</v>
      </c>
      <c r="AO358" s="2" t="s">
        <v>273</v>
      </c>
      <c r="AP358" s="2" t="s">
        <v>273</v>
      </c>
      <c r="AQ358" s="2" t="s">
        <v>273</v>
      </c>
      <c r="AR358" s="3">
        <v>36.652700000000003</v>
      </c>
      <c r="AS358" s="3">
        <v>121.631</v>
      </c>
      <c r="AT358" s="2" t="s">
        <v>280</v>
      </c>
      <c r="AU358" s="2" t="s">
        <v>281</v>
      </c>
      <c r="AV358" s="2" t="s">
        <v>4121</v>
      </c>
      <c r="AW358" s="2" t="s">
        <v>4122</v>
      </c>
      <c r="AX358" s="2" t="s">
        <v>4419</v>
      </c>
      <c r="AY358" s="2" t="s">
        <v>4420</v>
      </c>
      <c r="AZ358" s="2" t="s">
        <v>4433</v>
      </c>
      <c r="BA358" s="3">
        <v>178</v>
      </c>
      <c r="BB358" s="3">
        <v>140</v>
      </c>
      <c r="BC358" s="3">
        <v>6240</v>
      </c>
      <c r="BD358" s="2" t="s">
        <v>310</v>
      </c>
      <c r="BE358" s="2" t="s">
        <v>311</v>
      </c>
      <c r="BF358" s="2" t="s">
        <v>310</v>
      </c>
      <c r="BG358" s="2" t="s">
        <v>311</v>
      </c>
      <c r="BH358" s="2" t="s">
        <v>278</v>
      </c>
      <c r="BI358" s="3">
        <v>66</v>
      </c>
      <c r="BJ358" s="3">
        <v>30694</v>
      </c>
      <c r="BK358" s="3">
        <v>1041</v>
      </c>
      <c r="BL358" s="3">
        <v>366</v>
      </c>
      <c r="BM358" s="3">
        <v>115</v>
      </c>
      <c r="BN358" s="3">
        <v>4092</v>
      </c>
      <c r="BO358" s="3">
        <v>655</v>
      </c>
      <c r="BP358" s="3">
        <v>7.9799999999999996E-2</v>
      </c>
      <c r="BQ358" s="2" t="s">
        <v>278</v>
      </c>
      <c r="BR358" s="3">
        <v>0</v>
      </c>
      <c r="BS358" s="3">
        <v>0</v>
      </c>
      <c r="BT358" s="2" t="s">
        <v>278</v>
      </c>
      <c r="BU358" s="3">
        <v>1</v>
      </c>
      <c r="BV358" s="3">
        <v>2</v>
      </c>
      <c r="BW358" s="3">
        <v>1600</v>
      </c>
      <c r="BX358" s="3">
        <v>800</v>
      </c>
      <c r="BY358" s="3">
        <v>2705.87</v>
      </c>
      <c r="BZ358" s="3">
        <v>51411.5</v>
      </c>
      <c r="CA358" s="3">
        <v>0</v>
      </c>
      <c r="CB358" s="3">
        <v>54117.3</v>
      </c>
      <c r="CC358" s="3">
        <v>54.116999999999997</v>
      </c>
      <c r="CD358" s="3">
        <v>0.14799999999999999</v>
      </c>
      <c r="CE358" s="3">
        <v>0</v>
      </c>
      <c r="CF358" s="3">
        <v>0</v>
      </c>
      <c r="CG358" s="3">
        <v>0</v>
      </c>
      <c r="CH358" s="3">
        <v>0</v>
      </c>
      <c r="CI358" s="3">
        <v>54117.3</v>
      </c>
      <c r="CJ358" s="2" t="s">
        <v>278</v>
      </c>
      <c r="CK358" s="2" t="s">
        <v>273</v>
      </c>
      <c r="CL358" s="2" t="s">
        <v>291</v>
      </c>
    </row>
    <row r="359" spans="1:90" hidden="1" x14ac:dyDescent="0.2">
      <c r="A359" s="2" t="s">
        <v>4579</v>
      </c>
      <c r="B359" s="2" t="s">
        <v>4435</v>
      </c>
      <c r="C359" s="2" t="s">
        <v>4580</v>
      </c>
      <c r="D359" s="2" t="s">
        <v>4581</v>
      </c>
      <c r="E359" s="2" t="s">
        <v>579</v>
      </c>
      <c r="F359" s="2" t="s">
        <v>262</v>
      </c>
      <c r="G359" s="2" t="s">
        <v>4582</v>
      </c>
      <c r="H359" s="2" t="s">
        <v>581</v>
      </c>
      <c r="I359" s="2" t="s">
        <v>4583</v>
      </c>
      <c r="J359" s="2" t="s">
        <v>583</v>
      </c>
      <c r="K359" s="2" t="s">
        <v>579</v>
      </c>
      <c r="L359" s="2" t="s">
        <v>4581</v>
      </c>
      <c r="M359" s="2" t="s">
        <v>262</v>
      </c>
      <c r="N359" s="2" t="s">
        <v>4584</v>
      </c>
      <c r="O359" s="2" t="s">
        <v>268</v>
      </c>
      <c r="P359" s="2" t="s">
        <v>585</v>
      </c>
      <c r="Q359" s="2" t="s">
        <v>586</v>
      </c>
      <c r="R359" s="2" t="s">
        <v>4402</v>
      </c>
      <c r="S359" s="2" t="s">
        <v>305</v>
      </c>
      <c r="T359" s="2" t="s">
        <v>306</v>
      </c>
      <c r="U359" s="2" t="s">
        <v>4585</v>
      </c>
      <c r="V359" s="2" t="s">
        <v>4586</v>
      </c>
      <c r="W359" s="2" t="s">
        <v>456</v>
      </c>
      <c r="X359" s="2" t="s">
        <v>274</v>
      </c>
      <c r="Y359" s="2" t="s">
        <v>275</v>
      </c>
      <c r="Z359" s="2" t="s">
        <v>276</v>
      </c>
      <c r="AA359" s="2" t="s">
        <v>4587</v>
      </c>
      <c r="AB359" s="2" t="s">
        <v>4406</v>
      </c>
      <c r="AC359" s="2" t="s">
        <v>278</v>
      </c>
      <c r="AD359" s="2" t="s">
        <v>273</v>
      </c>
      <c r="AE359" s="2" t="s">
        <v>273</v>
      </c>
      <c r="AF359" s="2" t="s">
        <v>279</v>
      </c>
      <c r="AG359" s="2" t="s">
        <v>273</v>
      </c>
      <c r="AH359" s="2" t="s">
        <v>273</v>
      </c>
      <c r="AI359" s="2" t="s">
        <v>273</v>
      </c>
      <c r="AJ359" s="2" t="s">
        <v>273</v>
      </c>
      <c r="AK359" s="2" t="s">
        <v>273</v>
      </c>
      <c r="AL359" s="2" t="s">
        <v>273</v>
      </c>
      <c r="AM359" s="2" t="s">
        <v>273</v>
      </c>
      <c r="AN359" s="2" t="s">
        <v>278</v>
      </c>
      <c r="AO359" s="2" t="s">
        <v>273</v>
      </c>
      <c r="AP359" s="2" t="s">
        <v>273</v>
      </c>
      <c r="AQ359" s="2" t="s">
        <v>273</v>
      </c>
      <c r="AR359" s="3">
        <v>37.3596</v>
      </c>
      <c r="AS359" s="3">
        <v>121.86799999999999</v>
      </c>
      <c r="AT359" s="2" t="s">
        <v>280</v>
      </c>
      <c r="AU359" s="2" t="s">
        <v>281</v>
      </c>
      <c r="AV359" s="2" t="s">
        <v>4121</v>
      </c>
      <c r="AW359" s="2" t="s">
        <v>4122</v>
      </c>
      <c r="AX359" s="2" t="s">
        <v>4419</v>
      </c>
      <c r="AY359" s="2" t="s">
        <v>4420</v>
      </c>
      <c r="AZ359" s="2" t="s">
        <v>4421</v>
      </c>
      <c r="BA359" s="3">
        <v>104</v>
      </c>
      <c r="BB359" s="3">
        <v>95</v>
      </c>
      <c r="BC359" s="3">
        <v>6240</v>
      </c>
      <c r="BD359" s="2" t="s">
        <v>310</v>
      </c>
      <c r="BE359" s="2" t="s">
        <v>311</v>
      </c>
      <c r="BF359" s="2" t="s">
        <v>310</v>
      </c>
      <c r="BG359" s="2" t="s">
        <v>311</v>
      </c>
      <c r="BH359" s="2" t="s">
        <v>278</v>
      </c>
      <c r="BI359" s="3">
        <v>80</v>
      </c>
      <c r="BJ359" s="3">
        <v>25126</v>
      </c>
      <c r="BK359" s="3">
        <v>0</v>
      </c>
      <c r="BL359" s="3">
        <v>0</v>
      </c>
      <c r="BM359" s="3">
        <v>0</v>
      </c>
      <c r="BN359" s="3">
        <v>1072.1199999999999</v>
      </c>
      <c r="BO359" s="3">
        <v>171</v>
      </c>
      <c r="BP359" s="3">
        <v>8.14E-2</v>
      </c>
      <c r="BQ359" s="2" t="s">
        <v>278</v>
      </c>
      <c r="BR359" s="3">
        <v>0</v>
      </c>
      <c r="BS359" s="3">
        <v>0</v>
      </c>
      <c r="BT359" s="2" t="s">
        <v>278</v>
      </c>
      <c r="BU359" s="3">
        <v>0</v>
      </c>
      <c r="BV359" s="3">
        <v>0</v>
      </c>
      <c r="BW359" s="3">
        <v>0</v>
      </c>
      <c r="BX359" s="3">
        <v>0</v>
      </c>
      <c r="BY359" s="3">
        <v>0</v>
      </c>
      <c r="BZ359" s="3">
        <v>83333.3</v>
      </c>
      <c r="CA359" s="3">
        <v>0</v>
      </c>
      <c r="CB359" s="3">
        <v>75000</v>
      </c>
      <c r="CC359" s="3">
        <v>75</v>
      </c>
      <c r="CD359" s="3">
        <v>0.20499999999999999</v>
      </c>
      <c r="CE359" s="3">
        <v>0</v>
      </c>
      <c r="CF359" s="3">
        <v>0</v>
      </c>
      <c r="CG359" s="3">
        <v>0</v>
      </c>
      <c r="CH359" s="3">
        <v>0</v>
      </c>
      <c r="CI359" s="3">
        <v>83333.3</v>
      </c>
      <c r="CJ359" s="2" t="s">
        <v>278</v>
      </c>
      <c r="CK359" s="2" t="s">
        <v>273</v>
      </c>
      <c r="CL359" s="2" t="s">
        <v>291</v>
      </c>
    </row>
    <row r="360" spans="1:90" hidden="1" x14ac:dyDescent="0.2">
      <c r="A360" s="2" t="s">
        <v>4588</v>
      </c>
      <c r="B360" s="2" t="s">
        <v>3283</v>
      </c>
      <c r="C360" s="2" t="s">
        <v>273</v>
      </c>
      <c r="D360" s="2" t="s">
        <v>4589</v>
      </c>
      <c r="E360" s="2" t="s">
        <v>1999</v>
      </c>
      <c r="F360" s="2" t="s">
        <v>262</v>
      </c>
      <c r="G360" s="2" t="s">
        <v>4590</v>
      </c>
      <c r="H360" s="2" t="s">
        <v>1839</v>
      </c>
      <c r="I360" s="2" t="s">
        <v>4591</v>
      </c>
      <c r="J360" s="2" t="s">
        <v>1531</v>
      </c>
      <c r="K360" s="2" t="s">
        <v>1999</v>
      </c>
      <c r="L360" s="2" t="s">
        <v>4589</v>
      </c>
      <c r="M360" s="2" t="s">
        <v>262</v>
      </c>
      <c r="N360" s="2" t="s">
        <v>2687</v>
      </c>
      <c r="O360" s="2" t="s">
        <v>268</v>
      </c>
      <c r="P360" s="2" t="s">
        <v>1207</v>
      </c>
      <c r="Q360" s="2" t="s">
        <v>1208</v>
      </c>
      <c r="R360" s="2" t="s">
        <v>3289</v>
      </c>
      <c r="S360" s="2" t="s">
        <v>305</v>
      </c>
      <c r="T360" s="2" t="s">
        <v>306</v>
      </c>
      <c r="U360" s="2" t="s">
        <v>4592</v>
      </c>
      <c r="V360" s="2" t="s">
        <v>4593</v>
      </c>
      <c r="W360" s="2" t="s">
        <v>273</v>
      </c>
      <c r="X360" s="2" t="s">
        <v>274</v>
      </c>
      <c r="Y360" s="2" t="s">
        <v>275</v>
      </c>
      <c r="Z360" s="2" t="s">
        <v>276</v>
      </c>
      <c r="AA360" s="2" t="s">
        <v>4594</v>
      </c>
      <c r="AB360" s="2" t="s">
        <v>3292</v>
      </c>
      <c r="AC360" s="2" t="s">
        <v>278</v>
      </c>
      <c r="AD360" s="2" t="s">
        <v>273</v>
      </c>
      <c r="AE360" s="2" t="s">
        <v>273</v>
      </c>
      <c r="AF360" s="2" t="s">
        <v>279</v>
      </c>
      <c r="AG360" s="2" t="s">
        <v>273</v>
      </c>
      <c r="AH360" s="2" t="s">
        <v>273</v>
      </c>
      <c r="AI360" s="2" t="s">
        <v>273</v>
      </c>
      <c r="AJ360" s="2" t="s">
        <v>273</v>
      </c>
      <c r="AK360" s="2" t="s">
        <v>273</v>
      </c>
      <c r="AL360" s="2" t="s">
        <v>273</v>
      </c>
      <c r="AM360" s="2" t="s">
        <v>273</v>
      </c>
      <c r="AN360" s="2" t="s">
        <v>278</v>
      </c>
      <c r="AO360" s="2" t="s">
        <v>273</v>
      </c>
      <c r="AP360" s="2" t="s">
        <v>273</v>
      </c>
      <c r="AQ360" s="2" t="s">
        <v>273</v>
      </c>
      <c r="AR360" s="3">
        <v>33.869599999999998</v>
      </c>
      <c r="AS360" s="3">
        <v>118.01900000000001</v>
      </c>
      <c r="AT360" s="2" t="s">
        <v>280</v>
      </c>
      <c r="AU360" s="2" t="s">
        <v>281</v>
      </c>
      <c r="AV360" s="2" t="s">
        <v>4121</v>
      </c>
      <c r="AW360" s="2" t="s">
        <v>4122</v>
      </c>
      <c r="AX360" s="2" t="s">
        <v>4419</v>
      </c>
      <c r="AY360" s="2" t="s">
        <v>4420</v>
      </c>
      <c r="AZ360" s="2" t="s">
        <v>4421</v>
      </c>
      <c r="BA360" s="3">
        <v>200</v>
      </c>
      <c r="BB360" s="3">
        <v>150</v>
      </c>
      <c r="BC360" s="3">
        <v>6240</v>
      </c>
      <c r="BD360" s="2" t="s">
        <v>287</v>
      </c>
      <c r="BE360" s="2" t="s">
        <v>288</v>
      </c>
      <c r="BF360" s="2" t="s">
        <v>289</v>
      </c>
      <c r="BG360" s="2" t="s">
        <v>290</v>
      </c>
      <c r="BH360" s="2" t="s">
        <v>278</v>
      </c>
      <c r="BI360" s="3">
        <v>85</v>
      </c>
      <c r="BJ360" s="3">
        <v>34870</v>
      </c>
      <c r="BK360" s="3">
        <v>6652</v>
      </c>
      <c r="BL360" s="3">
        <v>380</v>
      </c>
      <c r="BM360" s="3">
        <v>181</v>
      </c>
      <c r="BN360" s="3">
        <v>9061</v>
      </c>
      <c r="BO360" s="3">
        <v>1452</v>
      </c>
      <c r="BP360" s="3">
        <v>8.7800000000000003E-2</v>
      </c>
      <c r="BQ360" s="2" t="s">
        <v>278</v>
      </c>
      <c r="BR360" s="3">
        <v>0</v>
      </c>
      <c r="BS360" s="3">
        <v>0</v>
      </c>
      <c r="BT360" s="2" t="s">
        <v>278</v>
      </c>
      <c r="BU360" s="3">
        <v>1</v>
      </c>
      <c r="BV360" s="3">
        <v>1</v>
      </c>
      <c r="BW360" s="3">
        <v>8000</v>
      </c>
      <c r="BX360" s="3">
        <v>8000</v>
      </c>
      <c r="BY360" s="3">
        <v>51889</v>
      </c>
      <c r="BZ360" s="3">
        <v>0</v>
      </c>
      <c r="CA360" s="3">
        <v>0</v>
      </c>
      <c r="CB360" s="3">
        <v>46700.1</v>
      </c>
      <c r="CC360" s="3">
        <v>46.7</v>
      </c>
      <c r="CD360" s="3">
        <v>0.128</v>
      </c>
      <c r="CE360" s="3">
        <v>0</v>
      </c>
      <c r="CF360" s="3">
        <v>0</v>
      </c>
      <c r="CG360" s="3">
        <v>0</v>
      </c>
      <c r="CH360" s="3">
        <v>0</v>
      </c>
      <c r="CI360" s="3">
        <v>51889</v>
      </c>
      <c r="CJ360" s="2" t="s">
        <v>278</v>
      </c>
      <c r="CK360" s="2" t="s">
        <v>273</v>
      </c>
      <c r="CL360" s="2" t="s">
        <v>291</v>
      </c>
    </row>
    <row r="361" spans="1:90" hidden="1" x14ac:dyDescent="0.2">
      <c r="A361" s="2" t="s">
        <v>4595</v>
      </c>
      <c r="B361" s="2" t="s">
        <v>4267</v>
      </c>
      <c r="C361" s="2" t="s">
        <v>273</v>
      </c>
      <c r="D361" s="2" t="s">
        <v>4596</v>
      </c>
      <c r="E361" s="2" t="s">
        <v>1999</v>
      </c>
      <c r="F361" s="2" t="s">
        <v>262</v>
      </c>
      <c r="G361" s="2" t="s">
        <v>4597</v>
      </c>
      <c r="H361" s="2" t="s">
        <v>1839</v>
      </c>
      <c r="I361" s="2" t="s">
        <v>4598</v>
      </c>
      <c r="J361" s="2" t="s">
        <v>1531</v>
      </c>
      <c r="K361" s="2" t="s">
        <v>1999</v>
      </c>
      <c r="L361" s="2" t="s">
        <v>4596</v>
      </c>
      <c r="M361" s="2" t="s">
        <v>262</v>
      </c>
      <c r="N361" s="2" t="s">
        <v>2687</v>
      </c>
      <c r="O361" s="2" t="s">
        <v>268</v>
      </c>
      <c r="P361" s="2" t="s">
        <v>1207</v>
      </c>
      <c r="Q361" s="2" t="s">
        <v>1208</v>
      </c>
      <c r="R361" s="2" t="s">
        <v>4267</v>
      </c>
      <c r="S361" s="2" t="s">
        <v>305</v>
      </c>
      <c r="T361" s="2" t="s">
        <v>306</v>
      </c>
      <c r="U361" s="2" t="s">
        <v>4599</v>
      </c>
      <c r="V361" s="2" t="s">
        <v>4600</v>
      </c>
      <c r="W361" s="2" t="s">
        <v>273</v>
      </c>
      <c r="X361" s="2" t="s">
        <v>274</v>
      </c>
      <c r="Y361" s="2" t="s">
        <v>275</v>
      </c>
      <c r="Z361" s="2" t="s">
        <v>276</v>
      </c>
      <c r="AA361" s="2" t="s">
        <v>4601</v>
      </c>
      <c r="AB361" s="2" t="s">
        <v>4277</v>
      </c>
      <c r="AC361" s="2" t="s">
        <v>278</v>
      </c>
      <c r="AD361" s="2" t="s">
        <v>273</v>
      </c>
      <c r="AE361" s="2" t="s">
        <v>273</v>
      </c>
      <c r="AF361" s="2" t="s">
        <v>279</v>
      </c>
      <c r="AG361" s="2" t="s">
        <v>273</v>
      </c>
      <c r="AH361" s="2" t="s">
        <v>273</v>
      </c>
      <c r="AI361" s="2" t="s">
        <v>273</v>
      </c>
      <c r="AJ361" s="2" t="s">
        <v>273</v>
      </c>
      <c r="AK361" s="2" t="s">
        <v>273</v>
      </c>
      <c r="AL361" s="2" t="s">
        <v>273</v>
      </c>
      <c r="AM361" s="2" t="s">
        <v>273</v>
      </c>
      <c r="AN361" s="2" t="s">
        <v>278</v>
      </c>
      <c r="AO361" s="2" t="s">
        <v>273</v>
      </c>
      <c r="AP361" s="2" t="s">
        <v>273</v>
      </c>
      <c r="AQ361" s="2" t="s">
        <v>273</v>
      </c>
      <c r="AR361" s="3">
        <v>33.866100000000003</v>
      </c>
      <c r="AS361" s="3">
        <v>118.023</v>
      </c>
      <c r="AT361" s="2" t="s">
        <v>280</v>
      </c>
      <c r="AU361" s="2" t="s">
        <v>281</v>
      </c>
      <c r="AV361" s="2" t="s">
        <v>4121</v>
      </c>
      <c r="AW361" s="2" t="s">
        <v>4122</v>
      </c>
      <c r="AX361" s="2" t="s">
        <v>4419</v>
      </c>
      <c r="AY361" s="2" t="s">
        <v>4420</v>
      </c>
      <c r="AZ361" s="2" t="s">
        <v>4421</v>
      </c>
      <c r="BA361" s="3">
        <v>65</v>
      </c>
      <c r="BB361" s="3">
        <v>32</v>
      </c>
      <c r="BC361" s="3">
        <v>6240</v>
      </c>
      <c r="BD361" s="2" t="s">
        <v>287</v>
      </c>
      <c r="BE361" s="2" t="s">
        <v>288</v>
      </c>
      <c r="BF361" s="2" t="s">
        <v>289</v>
      </c>
      <c r="BG361" s="2" t="s">
        <v>290</v>
      </c>
      <c r="BH361" s="2" t="s">
        <v>278</v>
      </c>
      <c r="BI361" s="3">
        <v>90</v>
      </c>
      <c r="BJ361" s="3">
        <v>5971</v>
      </c>
      <c r="BK361" s="3">
        <v>1979</v>
      </c>
      <c r="BL361" s="3">
        <v>366</v>
      </c>
      <c r="BM361" s="3">
        <v>115</v>
      </c>
      <c r="BN361" s="3">
        <v>1902.44</v>
      </c>
      <c r="BO361" s="3">
        <v>304</v>
      </c>
      <c r="BP361" s="3">
        <v>8.9800000000000005E-2</v>
      </c>
      <c r="BQ361" s="2" t="s">
        <v>278</v>
      </c>
      <c r="BR361" s="3">
        <v>0</v>
      </c>
      <c r="BS361" s="3">
        <v>0</v>
      </c>
      <c r="BT361" s="2" t="s">
        <v>278</v>
      </c>
      <c r="BU361" s="3">
        <v>1</v>
      </c>
      <c r="BV361" s="3">
        <v>1</v>
      </c>
      <c r="BW361" s="3">
        <v>2000</v>
      </c>
      <c r="BX361" s="3">
        <v>2000</v>
      </c>
      <c r="BY361" s="3">
        <v>15436.9</v>
      </c>
      <c r="BZ361" s="3">
        <v>0</v>
      </c>
      <c r="CA361" s="3">
        <v>0</v>
      </c>
      <c r="CB361" s="3">
        <v>15436.9</v>
      </c>
      <c r="CC361" s="3">
        <v>15.436999999999999</v>
      </c>
      <c r="CD361" s="3">
        <v>4.2000000000000003E-2</v>
      </c>
      <c r="CE361" s="3">
        <v>0</v>
      </c>
      <c r="CF361" s="3">
        <v>0</v>
      </c>
      <c r="CG361" s="3">
        <v>0</v>
      </c>
      <c r="CH361" s="3">
        <v>0</v>
      </c>
      <c r="CI361" s="3">
        <v>15436.9</v>
      </c>
      <c r="CJ361" s="2" t="s">
        <v>278</v>
      </c>
      <c r="CK361" s="2" t="s">
        <v>273</v>
      </c>
      <c r="CL361" s="2" t="s">
        <v>291</v>
      </c>
    </row>
    <row r="362" spans="1:90" hidden="1" x14ac:dyDescent="0.2">
      <c r="A362" s="2" t="s">
        <v>4602</v>
      </c>
      <c r="B362" s="2" t="s">
        <v>4267</v>
      </c>
      <c r="C362" s="2" t="s">
        <v>273</v>
      </c>
      <c r="D362" s="2" t="s">
        <v>4603</v>
      </c>
      <c r="E362" s="2" t="s">
        <v>536</v>
      </c>
      <c r="F362" s="2" t="s">
        <v>262</v>
      </c>
      <c r="G362" s="2" t="s">
        <v>4604</v>
      </c>
      <c r="H362" s="2" t="s">
        <v>538</v>
      </c>
      <c r="I362" s="2" t="s">
        <v>4605</v>
      </c>
      <c r="J362" s="2" t="s">
        <v>397</v>
      </c>
      <c r="K362" s="2" t="s">
        <v>536</v>
      </c>
      <c r="L362" s="2" t="s">
        <v>4606</v>
      </c>
      <c r="M362" s="2" t="s">
        <v>262</v>
      </c>
      <c r="N362" s="2" t="s">
        <v>4607</v>
      </c>
      <c r="O362" s="2" t="s">
        <v>268</v>
      </c>
      <c r="P362" s="2" t="s">
        <v>541</v>
      </c>
      <c r="Q362" s="2" t="s">
        <v>536</v>
      </c>
      <c r="R362" s="2" t="s">
        <v>4267</v>
      </c>
      <c r="S362" s="2" t="s">
        <v>318</v>
      </c>
      <c r="T362" s="2" t="s">
        <v>319</v>
      </c>
      <c r="U362" s="2" t="s">
        <v>4608</v>
      </c>
      <c r="V362" s="2" t="s">
        <v>4499</v>
      </c>
      <c r="W362" s="2" t="s">
        <v>273</v>
      </c>
      <c r="X362" s="2" t="s">
        <v>274</v>
      </c>
      <c r="Y362" s="2" t="s">
        <v>275</v>
      </c>
      <c r="Z362" s="2" t="s">
        <v>276</v>
      </c>
      <c r="AA362" s="2" t="s">
        <v>4609</v>
      </c>
      <c r="AB362" s="2" t="s">
        <v>4277</v>
      </c>
      <c r="AC362" s="2" t="s">
        <v>278</v>
      </c>
      <c r="AD362" s="2" t="s">
        <v>273</v>
      </c>
      <c r="AE362" s="2" t="s">
        <v>273</v>
      </c>
      <c r="AF362" s="2" t="s">
        <v>279</v>
      </c>
      <c r="AG362" s="2" t="s">
        <v>273</v>
      </c>
      <c r="AH362" s="2" t="s">
        <v>273</v>
      </c>
      <c r="AI362" s="2" t="s">
        <v>273</v>
      </c>
      <c r="AJ362" s="2" t="s">
        <v>273</v>
      </c>
      <c r="AK362" s="2" t="s">
        <v>273</v>
      </c>
      <c r="AL362" s="2" t="s">
        <v>273</v>
      </c>
      <c r="AM362" s="2" t="s">
        <v>273</v>
      </c>
      <c r="AN362" s="2" t="s">
        <v>278</v>
      </c>
      <c r="AO362" s="2" t="s">
        <v>273</v>
      </c>
      <c r="AP362" s="2" t="s">
        <v>273</v>
      </c>
      <c r="AQ362" s="2" t="s">
        <v>273</v>
      </c>
      <c r="AR362" s="3">
        <v>38.5304</v>
      </c>
      <c r="AS362" s="3">
        <v>121.39700000000001</v>
      </c>
      <c r="AT362" s="2" t="s">
        <v>280</v>
      </c>
      <c r="AU362" s="2" t="s">
        <v>281</v>
      </c>
      <c r="AV362" s="2" t="s">
        <v>4121</v>
      </c>
      <c r="AW362" s="2" t="s">
        <v>4122</v>
      </c>
      <c r="AX362" s="2" t="s">
        <v>4419</v>
      </c>
      <c r="AY362" s="2" t="s">
        <v>4420</v>
      </c>
      <c r="AZ362" s="2" t="s">
        <v>4421</v>
      </c>
      <c r="BA362" s="3">
        <v>104</v>
      </c>
      <c r="BB362" s="3">
        <v>81</v>
      </c>
      <c r="BC362" s="3">
        <v>4680</v>
      </c>
      <c r="BD362" s="2" t="s">
        <v>546</v>
      </c>
      <c r="BE362" s="2" t="s">
        <v>547</v>
      </c>
      <c r="BF362" s="2" t="s">
        <v>310</v>
      </c>
      <c r="BG362" s="2" t="s">
        <v>311</v>
      </c>
      <c r="BH362" s="2" t="s">
        <v>278</v>
      </c>
      <c r="BI362" s="3">
        <v>100</v>
      </c>
      <c r="BJ362" s="3">
        <v>17710</v>
      </c>
      <c r="BK362" s="3">
        <v>5658</v>
      </c>
      <c r="BL362" s="3">
        <v>380</v>
      </c>
      <c r="BM362" s="3">
        <v>181</v>
      </c>
      <c r="BN362" s="3">
        <v>2040</v>
      </c>
      <c r="BO362" s="3">
        <v>435</v>
      </c>
      <c r="BP362" s="3">
        <v>6.7500000000000004E-2</v>
      </c>
      <c r="BQ362" s="2" t="s">
        <v>278</v>
      </c>
      <c r="BR362" s="3">
        <v>0</v>
      </c>
      <c r="BS362" s="3">
        <v>0</v>
      </c>
      <c r="BT362" s="2" t="s">
        <v>278</v>
      </c>
      <c r="BU362" s="3">
        <v>1</v>
      </c>
      <c r="BV362" s="3">
        <v>1</v>
      </c>
      <c r="BW362" s="3">
        <v>12000</v>
      </c>
      <c r="BX362" s="3">
        <v>12000</v>
      </c>
      <c r="BY362" s="3">
        <v>33100</v>
      </c>
      <c r="BZ362" s="3">
        <v>0</v>
      </c>
      <c r="CA362" s="3">
        <v>0</v>
      </c>
      <c r="CB362" s="3">
        <v>33100</v>
      </c>
      <c r="CC362" s="3">
        <v>33.1</v>
      </c>
      <c r="CD362" s="3">
        <v>9.0999999999999998E-2</v>
      </c>
      <c r="CE362" s="3">
        <v>0</v>
      </c>
      <c r="CF362" s="3">
        <v>0</v>
      </c>
      <c r="CG362" s="3">
        <v>0</v>
      </c>
      <c r="CH362" s="3">
        <v>0</v>
      </c>
      <c r="CI362" s="3">
        <v>33100</v>
      </c>
      <c r="CJ362" s="2" t="s">
        <v>278</v>
      </c>
      <c r="CK362" s="2" t="s">
        <v>273</v>
      </c>
      <c r="CL362" s="2" t="s">
        <v>291</v>
      </c>
    </row>
    <row r="363" spans="1:90" hidden="1" x14ac:dyDescent="0.2">
      <c r="A363" s="2" t="s">
        <v>4610</v>
      </c>
      <c r="B363" s="2" t="s">
        <v>4199</v>
      </c>
      <c r="C363" s="2" t="s">
        <v>273</v>
      </c>
      <c r="D363" s="2" t="s">
        <v>4611</v>
      </c>
      <c r="E363" s="2" t="s">
        <v>2324</v>
      </c>
      <c r="F363" s="2" t="s">
        <v>262</v>
      </c>
      <c r="G363" s="2" t="s">
        <v>4612</v>
      </c>
      <c r="H363" s="2" t="s">
        <v>1839</v>
      </c>
      <c r="I363" s="2" t="s">
        <v>4613</v>
      </c>
      <c r="J363" s="2" t="s">
        <v>1470</v>
      </c>
      <c r="K363" s="2" t="s">
        <v>2324</v>
      </c>
      <c r="L363" s="2" t="s">
        <v>4614</v>
      </c>
      <c r="M363" s="2" t="s">
        <v>262</v>
      </c>
      <c r="N363" s="2" t="s">
        <v>3137</v>
      </c>
      <c r="O363" s="2" t="s">
        <v>268</v>
      </c>
      <c r="P363" s="2" t="s">
        <v>269</v>
      </c>
      <c r="Q363" s="2" t="s">
        <v>261</v>
      </c>
      <c r="R363" s="2" t="s">
        <v>4203</v>
      </c>
      <c r="S363" s="2" t="s">
        <v>318</v>
      </c>
      <c r="T363" s="2" t="s">
        <v>319</v>
      </c>
      <c r="U363" s="2" t="s">
        <v>4615</v>
      </c>
      <c r="V363" s="2" t="s">
        <v>273</v>
      </c>
      <c r="W363" s="2" t="s">
        <v>273</v>
      </c>
      <c r="X363" s="2" t="s">
        <v>274</v>
      </c>
      <c r="Y363" s="2" t="s">
        <v>275</v>
      </c>
      <c r="Z363" s="2" t="s">
        <v>276</v>
      </c>
      <c r="AA363" s="2" t="s">
        <v>4616</v>
      </c>
      <c r="AB363" s="2" t="s">
        <v>4206</v>
      </c>
      <c r="AC363" s="2" t="s">
        <v>278</v>
      </c>
      <c r="AD363" s="2" t="s">
        <v>273</v>
      </c>
      <c r="AE363" s="2" t="s">
        <v>273</v>
      </c>
      <c r="AF363" s="2" t="s">
        <v>279</v>
      </c>
      <c r="AG363" s="2" t="s">
        <v>273</v>
      </c>
      <c r="AH363" s="2" t="s">
        <v>273</v>
      </c>
      <c r="AI363" s="2" t="s">
        <v>273</v>
      </c>
      <c r="AJ363" s="2" t="s">
        <v>273</v>
      </c>
      <c r="AK363" s="2" t="s">
        <v>273</v>
      </c>
      <c r="AL363" s="2" t="s">
        <v>273</v>
      </c>
      <c r="AM363" s="2" t="s">
        <v>273</v>
      </c>
      <c r="AN363" s="2" t="s">
        <v>278</v>
      </c>
      <c r="AO363" s="2" t="s">
        <v>273</v>
      </c>
      <c r="AP363" s="2" t="s">
        <v>273</v>
      </c>
      <c r="AQ363" s="2" t="s">
        <v>273</v>
      </c>
      <c r="AR363" s="3">
        <v>33.930100000000003</v>
      </c>
      <c r="AS363" s="3">
        <v>118.057</v>
      </c>
      <c r="AT363" s="2" t="s">
        <v>280</v>
      </c>
      <c r="AU363" s="2" t="s">
        <v>281</v>
      </c>
      <c r="AV363" s="2" t="s">
        <v>4121</v>
      </c>
      <c r="AW363" s="2" t="s">
        <v>4122</v>
      </c>
      <c r="AX363" s="2" t="s">
        <v>4419</v>
      </c>
      <c r="AY363" s="2" t="s">
        <v>4420</v>
      </c>
      <c r="AZ363" s="2" t="s">
        <v>4421</v>
      </c>
      <c r="BA363" s="3">
        <v>158</v>
      </c>
      <c r="BB363" s="3">
        <v>112</v>
      </c>
      <c r="BC363" s="3">
        <v>5616</v>
      </c>
      <c r="BD363" s="2" t="s">
        <v>287</v>
      </c>
      <c r="BE363" s="2" t="s">
        <v>288</v>
      </c>
      <c r="BF363" s="2" t="s">
        <v>289</v>
      </c>
      <c r="BG363" s="2" t="s">
        <v>290</v>
      </c>
      <c r="BH363" s="2" t="s">
        <v>278</v>
      </c>
      <c r="BI363" s="3">
        <v>85</v>
      </c>
      <c r="BJ363" s="3">
        <v>21000</v>
      </c>
      <c r="BK363" s="3">
        <v>4879</v>
      </c>
      <c r="BL363" s="3">
        <v>366</v>
      </c>
      <c r="BM363" s="3">
        <v>115</v>
      </c>
      <c r="BN363" s="3">
        <v>2512.2199999999998</v>
      </c>
      <c r="BO363" s="3">
        <v>447</v>
      </c>
      <c r="BP363" s="3">
        <v>8.9499999999999996E-2</v>
      </c>
      <c r="BQ363" s="2" t="s">
        <v>278</v>
      </c>
      <c r="BR363" s="3">
        <v>0</v>
      </c>
      <c r="BS363" s="3">
        <v>0</v>
      </c>
      <c r="BT363" s="2" t="s">
        <v>278</v>
      </c>
      <c r="BU363" s="3">
        <v>1</v>
      </c>
      <c r="BV363" s="3">
        <v>1</v>
      </c>
      <c r="BW363" s="3">
        <v>6000</v>
      </c>
      <c r="BX363" s="3">
        <v>6000</v>
      </c>
      <c r="BY363" s="3">
        <v>34250.699999999997</v>
      </c>
      <c r="BZ363" s="3">
        <v>0</v>
      </c>
      <c r="CA363" s="3">
        <v>0</v>
      </c>
      <c r="CB363" s="3">
        <v>34250.699999999997</v>
      </c>
      <c r="CC363" s="3">
        <v>34.250999999999998</v>
      </c>
      <c r="CD363" s="3">
        <v>9.4E-2</v>
      </c>
      <c r="CE363" s="3">
        <v>0</v>
      </c>
      <c r="CF363" s="3">
        <v>0</v>
      </c>
      <c r="CG363" s="3">
        <v>0</v>
      </c>
      <c r="CH363" s="3">
        <v>0</v>
      </c>
      <c r="CI363" s="3">
        <v>34250.699999999997</v>
      </c>
      <c r="CJ363" s="2" t="s">
        <v>278</v>
      </c>
      <c r="CK363" s="2" t="s">
        <v>273</v>
      </c>
      <c r="CL363" s="2" t="s">
        <v>291</v>
      </c>
    </row>
    <row r="364" spans="1:90" hidden="1" x14ac:dyDescent="0.2">
      <c r="A364" s="2" t="s">
        <v>4617</v>
      </c>
      <c r="B364" s="2" t="s">
        <v>4580</v>
      </c>
      <c r="C364" s="2" t="s">
        <v>4435</v>
      </c>
      <c r="D364" s="2" t="s">
        <v>4618</v>
      </c>
      <c r="E364" s="2" t="s">
        <v>971</v>
      </c>
      <c r="F364" s="2" t="s">
        <v>262</v>
      </c>
      <c r="G364" s="2" t="s">
        <v>4619</v>
      </c>
      <c r="H364" s="2" t="s">
        <v>426</v>
      </c>
      <c r="I364" s="2" t="s">
        <v>4620</v>
      </c>
      <c r="J364" s="2" t="s">
        <v>354</v>
      </c>
      <c r="K364" s="2" t="s">
        <v>971</v>
      </c>
      <c r="L364" s="2" t="s">
        <v>4618</v>
      </c>
      <c r="M364" s="2" t="s">
        <v>262</v>
      </c>
      <c r="N364" s="2" t="s">
        <v>4470</v>
      </c>
      <c r="O364" s="2" t="s">
        <v>268</v>
      </c>
      <c r="P364" s="2" t="s">
        <v>429</v>
      </c>
      <c r="Q364" s="2" t="s">
        <v>430</v>
      </c>
      <c r="R364" s="2" t="s">
        <v>4402</v>
      </c>
      <c r="S364" s="2" t="s">
        <v>318</v>
      </c>
      <c r="T364" s="2" t="s">
        <v>319</v>
      </c>
      <c r="U364" s="2" t="s">
        <v>4621</v>
      </c>
      <c r="V364" s="2" t="s">
        <v>4622</v>
      </c>
      <c r="W364" s="2" t="s">
        <v>273</v>
      </c>
      <c r="X364" s="2" t="s">
        <v>274</v>
      </c>
      <c r="Y364" s="2" t="s">
        <v>275</v>
      </c>
      <c r="Z364" s="2" t="s">
        <v>276</v>
      </c>
      <c r="AA364" s="2" t="s">
        <v>4623</v>
      </c>
      <c r="AB364" s="2" t="s">
        <v>4406</v>
      </c>
      <c r="AC364" s="2" t="s">
        <v>278</v>
      </c>
      <c r="AD364" s="2" t="s">
        <v>273</v>
      </c>
      <c r="AE364" s="2" t="s">
        <v>273</v>
      </c>
      <c r="AF364" s="2" t="s">
        <v>279</v>
      </c>
      <c r="AG364" s="2" t="s">
        <v>273</v>
      </c>
      <c r="AH364" s="2" t="s">
        <v>273</v>
      </c>
      <c r="AI364" s="2" t="s">
        <v>273</v>
      </c>
      <c r="AJ364" s="2" t="s">
        <v>273</v>
      </c>
      <c r="AK364" s="2" t="s">
        <v>273</v>
      </c>
      <c r="AL364" s="2" t="s">
        <v>273</v>
      </c>
      <c r="AM364" s="2" t="s">
        <v>273</v>
      </c>
      <c r="AN364" s="2" t="s">
        <v>278</v>
      </c>
      <c r="AO364" s="2" t="s">
        <v>273</v>
      </c>
      <c r="AP364" s="2" t="s">
        <v>273</v>
      </c>
      <c r="AQ364" s="2" t="s">
        <v>273</v>
      </c>
      <c r="AR364" s="3">
        <v>37.631399999999999</v>
      </c>
      <c r="AS364" s="3">
        <v>120.937</v>
      </c>
      <c r="AT364" s="2" t="s">
        <v>280</v>
      </c>
      <c r="AU364" s="2" t="s">
        <v>281</v>
      </c>
      <c r="AV364" s="2" t="s">
        <v>4121</v>
      </c>
      <c r="AW364" s="2" t="s">
        <v>4122</v>
      </c>
      <c r="AX364" s="2" t="s">
        <v>4419</v>
      </c>
      <c r="AY364" s="2" t="s">
        <v>4420</v>
      </c>
      <c r="AZ364" s="2" t="s">
        <v>4421</v>
      </c>
      <c r="BA364" s="3">
        <v>104</v>
      </c>
      <c r="BB364" s="3">
        <v>89</v>
      </c>
      <c r="BC364" s="3">
        <v>7488</v>
      </c>
      <c r="BD364" s="2" t="s">
        <v>443</v>
      </c>
      <c r="BE364" s="2" t="s">
        <v>444</v>
      </c>
      <c r="BF364" s="2" t="s">
        <v>310</v>
      </c>
      <c r="BG364" s="2" t="s">
        <v>311</v>
      </c>
      <c r="BH364" s="2" t="s">
        <v>278</v>
      </c>
      <c r="BI364" s="3">
        <v>95</v>
      </c>
      <c r="BJ364" s="3">
        <v>20586</v>
      </c>
      <c r="BK364" s="3">
        <v>5876</v>
      </c>
      <c r="BL364" s="3">
        <v>380</v>
      </c>
      <c r="BM364" s="3">
        <v>181</v>
      </c>
      <c r="BN364" s="3">
        <v>5400</v>
      </c>
      <c r="BO364" s="3">
        <v>721</v>
      </c>
      <c r="BP364" s="3">
        <v>4.87E-2</v>
      </c>
      <c r="BQ364" s="2" t="s">
        <v>278</v>
      </c>
      <c r="BR364" s="3">
        <v>0</v>
      </c>
      <c r="BS364" s="3">
        <v>0</v>
      </c>
      <c r="BT364" s="2" t="s">
        <v>278</v>
      </c>
      <c r="BU364" s="3">
        <v>2</v>
      </c>
      <c r="BV364" s="3">
        <v>2</v>
      </c>
      <c r="BW364" s="3">
        <v>16700</v>
      </c>
      <c r="BX364" s="3">
        <v>8350</v>
      </c>
      <c r="BY364" s="3">
        <v>55000</v>
      </c>
      <c r="BZ364" s="3">
        <v>0</v>
      </c>
      <c r="CA364" s="3">
        <v>0</v>
      </c>
      <c r="CB364" s="3">
        <v>55000.1</v>
      </c>
      <c r="CC364" s="3">
        <v>55</v>
      </c>
      <c r="CD364" s="3">
        <v>0.151</v>
      </c>
      <c r="CE364" s="3">
        <v>0</v>
      </c>
      <c r="CF364" s="3">
        <v>0</v>
      </c>
      <c r="CG364" s="3">
        <v>0</v>
      </c>
      <c r="CH364" s="3">
        <v>0</v>
      </c>
      <c r="CI364" s="3">
        <v>55000</v>
      </c>
      <c r="CJ364" s="2" t="s">
        <v>278</v>
      </c>
      <c r="CK364" s="2" t="s">
        <v>273</v>
      </c>
      <c r="CL364" s="2" t="s">
        <v>291</v>
      </c>
    </row>
    <row r="365" spans="1:90" hidden="1" x14ac:dyDescent="0.2">
      <c r="A365" s="2" t="s">
        <v>4624</v>
      </c>
      <c r="B365" s="2" t="s">
        <v>4267</v>
      </c>
      <c r="C365" s="2" t="s">
        <v>273</v>
      </c>
      <c r="D365" s="2" t="s">
        <v>4625</v>
      </c>
      <c r="E365" s="2" t="s">
        <v>2327</v>
      </c>
      <c r="F365" s="2" t="s">
        <v>262</v>
      </c>
      <c r="G365" s="2" t="s">
        <v>4626</v>
      </c>
      <c r="H365" s="2" t="s">
        <v>1799</v>
      </c>
      <c r="I365" s="2" t="s">
        <v>4627</v>
      </c>
      <c r="J365" s="2" t="s">
        <v>1531</v>
      </c>
      <c r="K365" s="2" t="s">
        <v>2327</v>
      </c>
      <c r="L365" s="2" t="s">
        <v>4625</v>
      </c>
      <c r="M365" s="2" t="s">
        <v>262</v>
      </c>
      <c r="N365" s="2" t="s">
        <v>4628</v>
      </c>
      <c r="O365" s="2" t="s">
        <v>268</v>
      </c>
      <c r="P365" s="2" t="s">
        <v>269</v>
      </c>
      <c r="Q365" s="2" t="s">
        <v>261</v>
      </c>
      <c r="R365" s="2" t="s">
        <v>4267</v>
      </c>
      <c r="S365" s="2" t="s">
        <v>318</v>
      </c>
      <c r="T365" s="2" t="s">
        <v>319</v>
      </c>
      <c r="U365" s="2" t="s">
        <v>4629</v>
      </c>
      <c r="V365" s="2" t="s">
        <v>4499</v>
      </c>
      <c r="W365" s="2" t="s">
        <v>273</v>
      </c>
      <c r="X365" s="2" t="s">
        <v>274</v>
      </c>
      <c r="Y365" s="2" t="s">
        <v>275</v>
      </c>
      <c r="Z365" s="2" t="s">
        <v>276</v>
      </c>
      <c r="AA365" s="2" t="s">
        <v>4630</v>
      </c>
      <c r="AB365" s="2" t="s">
        <v>4277</v>
      </c>
      <c r="AC365" s="2" t="s">
        <v>278</v>
      </c>
      <c r="AD365" s="2" t="s">
        <v>273</v>
      </c>
      <c r="AE365" s="2" t="s">
        <v>273</v>
      </c>
      <c r="AF365" s="2" t="s">
        <v>279</v>
      </c>
      <c r="AG365" s="2" t="s">
        <v>273</v>
      </c>
      <c r="AH365" s="2" t="s">
        <v>273</v>
      </c>
      <c r="AI365" s="2" t="s">
        <v>273</v>
      </c>
      <c r="AJ365" s="2" t="s">
        <v>273</v>
      </c>
      <c r="AK365" s="2" t="s">
        <v>273</v>
      </c>
      <c r="AL365" s="2" t="s">
        <v>273</v>
      </c>
      <c r="AM365" s="2" t="s">
        <v>273</v>
      </c>
      <c r="AN365" s="2" t="s">
        <v>278</v>
      </c>
      <c r="AO365" s="2" t="s">
        <v>273</v>
      </c>
      <c r="AP365" s="2" t="s">
        <v>273</v>
      </c>
      <c r="AQ365" s="2" t="s">
        <v>273</v>
      </c>
      <c r="AR365" s="3">
        <v>33.873199999999997</v>
      </c>
      <c r="AS365" s="3">
        <v>118.02800000000001</v>
      </c>
      <c r="AT365" s="2" t="s">
        <v>280</v>
      </c>
      <c r="AU365" s="2" t="s">
        <v>281</v>
      </c>
      <c r="AV365" s="2" t="s">
        <v>4121</v>
      </c>
      <c r="AW365" s="2" t="s">
        <v>4122</v>
      </c>
      <c r="AX365" s="2" t="s">
        <v>4419</v>
      </c>
      <c r="AY365" s="2" t="s">
        <v>4420</v>
      </c>
      <c r="AZ365" s="2" t="s">
        <v>4421</v>
      </c>
      <c r="BA365" s="3">
        <v>225</v>
      </c>
      <c r="BB365" s="3">
        <v>185</v>
      </c>
      <c r="BC365" s="3">
        <v>6240</v>
      </c>
      <c r="BD365" s="2" t="s">
        <v>287</v>
      </c>
      <c r="BE365" s="2" t="s">
        <v>288</v>
      </c>
      <c r="BF365" s="2" t="s">
        <v>289</v>
      </c>
      <c r="BG365" s="2" t="s">
        <v>290</v>
      </c>
      <c r="BH365" s="2" t="s">
        <v>278</v>
      </c>
      <c r="BI365" s="3">
        <v>83</v>
      </c>
      <c r="BJ365" s="3">
        <v>43735</v>
      </c>
      <c r="BK365" s="3">
        <v>11479</v>
      </c>
      <c r="BL365" s="3">
        <v>377</v>
      </c>
      <c r="BM365" s="3">
        <v>175</v>
      </c>
      <c r="BN365" s="3">
        <v>6787.32</v>
      </c>
      <c r="BO365" s="3">
        <v>1087</v>
      </c>
      <c r="BP365" s="3">
        <v>8.8400000000000006E-2</v>
      </c>
      <c r="BQ365" s="2" t="s">
        <v>278</v>
      </c>
      <c r="BR365" s="3">
        <v>0</v>
      </c>
      <c r="BS365" s="3">
        <v>0</v>
      </c>
      <c r="BT365" s="2" t="s">
        <v>278</v>
      </c>
      <c r="BU365" s="3">
        <v>3</v>
      </c>
      <c r="BV365" s="3">
        <v>1</v>
      </c>
      <c r="BW365" s="3">
        <v>17760</v>
      </c>
      <c r="BX365" s="3">
        <v>18253</v>
      </c>
      <c r="BY365" s="3">
        <v>39600</v>
      </c>
      <c r="BZ365" s="3">
        <v>0</v>
      </c>
      <c r="CA365" s="3">
        <v>0</v>
      </c>
      <c r="CB365" s="3">
        <v>39600</v>
      </c>
      <c r="CC365" s="3">
        <v>39.6</v>
      </c>
      <c r="CD365" s="3">
        <v>0.108</v>
      </c>
      <c r="CE365" s="3">
        <v>0</v>
      </c>
      <c r="CF365" s="3">
        <v>0</v>
      </c>
      <c r="CG365" s="3">
        <v>0</v>
      </c>
      <c r="CH365" s="3">
        <v>0</v>
      </c>
      <c r="CI365" s="3">
        <v>39600</v>
      </c>
      <c r="CJ365" s="2" t="s">
        <v>278</v>
      </c>
      <c r="CK365" s="2" t="s">
        <v>273</v>
      </c>
      <c r="CL365" s="2" t="s">
        <v>291</v>
      </c>
    </row>
    <row r="366" spans="1:90" hidden="1" x14ac:dyDescent="0.2">
      <c r="A366" s="2" t="s">
        <v>4631</v>
      </c>
      <c r="B366" s="2" t="s">
        <v>4309</v>
      </c>
      <c r="C366" s="2" t="s">
        <v>4310</v>
      </c>
      <c r="D366" s="2" t="s">
        <v>4632</v>
      </c>
      <c r="E366" s="2" t="s">
        <v>261</v>
      </c>
      <c r="F366" s="2" t="s">
        <v>262</v>
      </c>
      <c r="G366" s="2" t="s">
        <v>4633</v>
      </c>
      <c r="H366" s="2" t="s">
        <v>264</v>
      </c>
      <c r="I366" s="2" t="s">
        <v>4634</v>
      </c>
      <c r="J366" s="2" t="s">
        <v>819</v>
      </c>
      <c r="K366" s="2" t="s">
        <v>261</v>
      </c>
      <c r="L366" s="2" t="s">
        <v>4635</v>
      </c>
      <c r="M366" s="2" t="s">
        <v>262</v>
      </c>
      <c r="N366" s="2" t="s">
        <v>657</v>
      </c>
      <c r="O366" s="2" t="s">
        <v>268</v>
      </c>
      <c r="P366" s="2" t="s">
        <v>269</v>
      </c>
      <c r="Q366" s="2" t="s">
        <v>261</v>
      </c>
      <c r="R366" s="2" t="s">
        <v>4315</v>
      </c>
      <c r="S366" s="2" t="s">
        <v>318</v>
      </c>
      <c r="T366" s="2" t="s">
        <v>319</v>
      </c>
      <c r="U366" s="2" t="s">
        <v>4636</v>
      </c>
      <c r="V366" s="2" t="s">
        <v>4637</v>
      </c>
      <c r="W366" s="2" t="s">
        <v>273</v>
      </c>
      <c r="X366" s="2" t="s">
        <v>274</v>
      </c>
      <c r="Y366" s="2" t="s">
        <v>275</v>
      </c>
      <c r="Z366" s="2" t="s">
        <v>276</v>
      </c>
      <c r="AA366" s="2" t="s">
        <v>4638</v>
      </c>
      <c r="AB366" s="2" t="s">
        <v>4319</v>
      </c>
      <c r="AC366" s="2" t="s">
        <v>278</v>
      </c>
      <c r="AD366" s="2" t="s">
        <v>273</v>
      </c>
      <c r="AE366" s="2" t="s">
        <v>273</v>
      </c>
      <c r="AF366" s="2" t="s">
        <v>279</v>
      </c>
      <c r="AG366" s="2" t="s">
        <v>273</v>
      </c>
      <c r="AH366" s="2" t="s">
        <v>273</v>
      </c>
      <c r="AI366" s="2" t="s">
        <v>273</v>
      </c>
      <c r="AJ366" s="2" t="s">
        <v>273</v>
      </c>
      <c r="AK366" s="2" t="s">
        <v>273</v>
      </c>
      <c r="AL366" s="2" t="s">
        <v>273</v>
      </c>
      <c r="AM366" s="2" t="s">
        <v>273</v>
      </c>
      <c r="AN366" s="2" t="s">
        <v>278</v>
      </c>
      <c r="AO366" s="2" t="s">
        <v>273</v>
      </c>
      <c r="AP366" s="2" t="s">
        <v>273</v>
      </c>
      <c r="AQ366" s="2" t="s">
        <v>273</v>
      </c>
      <c r="AR366" s="3">
        <v>33.993400000000001</v>
      </c>
      <c r="AS366" s="3">
        <v>118.136</v>
      </c>
      <c r="AT366" s="2" t="s">
        <v>280</v>
      </c>
      <c r="AU366" s="2" t="s">
        <v>281</v>
      </c>
      <c r="AV366" s="2" t="s">
        <v>4121</v>
      </c>
      <c r="AW366" s="2" t="s">
        <v>4122</v>
      </c>
      <c r="AX366" s="2" t="s">
        <v>4419</v>
      </c>
      <c r="AY366" s="2" t="s">
        <v>4420</v>
      </c>
      <c r="AZ366" s="2" t="s">
        <v>4421</v>
      </c>
      <c r="BA366" s="3">
        <v>165</v>
      </c>
      <c r="BB366" s="3">
        <v>123</v>
      </c>
      <c r="BC366" s="3">
        <v>7200</v>
      </c>
      <c r="BD366" s="2" t="s">
        <v>287</v>
      </c>
      <c r="BE366" s="2" t="s">
        <v>288</v>
      </c>
      <c r="BF366" s="2" t="s">
        <v>289</v>
      </c>
      <c r="BG366" s="2" t="s">
        <v>290</v>
      </c>
      <c r="BH366" s="2" t="s">
        <v>437</v>
      </c>
      <c r="BI366" s="3">
        <v>100</v>
      </c>
      <c r="BJ366" s="3">
        <v>25768</v>
      </c>
      <c r="BK366" s="3">
        <v>5260</v>
      </c>
      <c r="BL366" s="3">
        <v>389</v>
      </c>
      <c r="BM366" s="3">
        <v>205</v>
      </c>
      <c r="BN366" s="3">
        <v>6246.15</v>
      </c>
      <c r="BO366" s="3">
        <v>867</v>
      </c>
      <c r="BP366" s="3">
        <v>8.8300000000000003E-2</v>
      </c>
      <c r="BQ366" s="2" t="s">
        <v>278</v>
      </c>
      <c r="BR366" s="3">
        <v>0</v>
      </c>
      <c r="BS366" s="3">
        <v>0</v>
      </c>
      <c r="BT366" s="2" t="s">
        <v>278</v>
      </c>
      <c r="BU366" s="3">
        <v>1</v>
      </c>
      <c r="BV366" s="3">
        <v>1</v>
      </c>
      <c r="BW366" s="3">
        <v>5500</v>
      </c>
      <c r="BX366" s="3">
        <v>5500</v>
      </c>
      <c r="BY366" s="3">
        <v>47339.5</v>
      </c>
      <c r="BZ366" s="3">
        <v>0</v>
      </c>
      <c r="CA366" s="3">
        <v>0</v>
      </c>
      <c r="CB366" s="3">
        <v>47339.5</v>
      </c>
      <c r="CC366" s="3">
        <v>47.338999999999999</v>
      </c>
      <c r="CD366" s="3">
        <v>0.13</v>
      </c>
      <c r="CE366" s="3">
        <v>0</v>
      </c>
      <c r="CF366" s="3">
        <v>0</v>
      </c>
      <c r="CG366" s="3">
        <v>0</v>
      </c>
      <c r="CH366" s="3">
        <v>0</v>
      </c>
      <c r="CI366" s="3">
        <v>47339.5</v>
      </c>
      <c r="CJ366" s="2" t="s">
        <v>278</v>
      </c>
      <c r="CK366" s="2" t="s">
        <v>273</v>
      </c>
      <c r="CL366" s="2" t="s">
        <v>291</v>
      </c>
    </row>
    <row r="367" spans="1:90" hidden="1" x14ac:dyDescent="0.2">
      <c r="A367" s="2" t="s">
        <v>4639</v>
      </c>
      <c r="B367" s="2" t="s">
        <v>3283</v>
      </c>
      <c r="C367" s="2" t="s">
        <v>273</v>
      </c>
      <c r="D367" s="2" t="s">
        <v>4640</v>
      </c>
      <c r="E367" s="2" t="s">
        <v>1906</v>
      </c>
      <c r="F367" s="2" t="s">
        <v>262</v>
      </c>
      <c r="G367" s="2" t="s">
        <v>1910</v>
      </c>
      <c r="H367" s="2" t="s">
        <v>1908</v>
      </c>
      <c r="I367" s="2" t="s">
        <v>4641</v>
      </c>
      <c r="J367" s="2" t="s">
        <v>332</v>
      </c>
      <c r="K367" s="2" t="s">
        <v>1906</v>
      </c>
      <c r="L367" s="2" t="s">
        <v>4642</v>
      </c>
      <c r="M367" s="2" t="s">
        <v>262</v>
      </c>
      <c r="N367" s="2" t="s">
        <v>4643</v>
      </c>
      <c r="O367" s="2" t="s">
        <v>268</v>
      </c>
      <c r="P367" s="2" t="s">
        <v>1911</v>
      </c>
      <c r="Q367" s="2" t="s">
        <v>1912</v>
      </c>
      <c r="R367" s="2" t="s">
        <v>3289</v>
      </c>
      <c r="S367" s="2" t="s">
        <v>318</v>
      </c>
      <c r="T367" s="2" t="s">
        <v>319</v>
      </c>
      <c r="U367" s="2" t="s">
        <v>4644</v>
      </c>
      <c r="V367" s="2" t="s">
        <v>4430</v>
      </c>
      <c r="W367" s="2" t="s">
        <v>273</v>
      </c>
      <c r="X367" s="2" t="s">
        <v>274</v>
      </c>
      <c r="Y367" s="2" t="s">
        <v>275</v>
      </c>
      <c r="Z367" s="2" t="s">
        <v>276</v>
      </c>
      <c r="AA367" s="2" t="s">
        <v>4645</v>
      </c>
      <c r="AB367" s="2" t="s">
        <v>3292</v>
      </c>
      <c r="AC367" s="2" t="s">
        <v>278</v>
      </c>
      <c r="AD367" s="2" t="s">
        <v>273</v>
      </c>
      <c r="AE367" s="2" t="s">
        <v>273</v>
      </c>
      <c r="AF367" s="2" t="s">
        <v>279</v>
      </c>
      <c r="AG367" s="2" t="s">
        <v>273</v>
      </c>
      <c r="AH367" s="2" t="s">
        <v>273</v>
      </c>
      <c r="AI367" s="2" t="s">
        <v>273</v>
      </c>
      <c r="AJ367" s="2" t="s">
        <v>273</v>
      </c>
      <c r="AK367" s="2" t="s">
        <v>273</v>
      </c>
      <c r="AL367" s="2" t="s">
        <v>273</v>
      </c>
      <c r="AM367" s="2" t="s">
        <v>273</v>
      </c>
      <c r="AN367" s="2" t="s">
        <v>278</v>
      </c>
      <c r="AO367" s="2" t="s">
        <v>273</v>
      </c>
      <c r="AP367" s="2" t="s">
        <v>273</v>
      </c>
      <c r="AQ367" s="2" t="s">
        <v>273</v>
      </c>
      <c r="AR367" s="3">
        <v>37.651699999999998</v>
      </c>
      <c r="AS367" s="3">
        <v>122.38800000000001</v>
      </c>
      <c r="AT367" s="2" t="s">
        <v>280</v>
      </c>
      <c r="AU367" s="2" t="s">
        <v>281</v>
      </c>
      <c r="AV367" s="2" t="s">
        <v>4121</v>
      </c>
      <c r="AW367" s="2" t="s">
        <v>4122</v>
      </c>
      <c r="AX367" s="2" t="s">
        <v>4419</v>
      </c>
      <c r="AY367" s="2" t="s">
        <v>4420</v>
      </c>
      <c r="AZ367" s="2" t="s">
        <v>4433</v>
      </c>
      <c r="BA367" s="3">
        <v>250</v>
      </c>
      <c r="BB367" s="3">
        <v>200</v>
      </c>
      <c r="BC367" s="3">
        <v>6000</v>
      </c>
      <c r="BD367" s="2" t="s">
        <v>310</v>
      </c>
      <c r="BE367" s="2" t="s">
        <v>311</v>
      </c>
      <c r="BF367" s="2" t="s">
        <v>310</v>
      </c>
      <c r="BG367" s="2" t="s">
        <v>311</v>
      </c>
      <c r="BH367" s="2" t="s">
        <v>278</v>
      </c>
      <c r="BI367" s="3">
        <v>93</v>
      </c>
      <c r="BJ367" s="3">
        <v>49880</v>
      </c>
      <c r="BK367" s="3">
        <v>4639</v>
      </c>
      <c r="BL367" s="3">
        <v>366</v>
      </c>
      <c r="BM367" s="3">
        <v>115</v>
      </c>
      <c r="BN367" s="3">
        <v>10101</v>
      </c>
      <c r="BO367" s="3">
        <v>1683</v>
      </c>
      <c r="BP367" s="3">
        <v>7.9200000000000007E-2</v>
      </c>
      <c r="BQ367" s="2" t="s">
        <v>278</v>
      </c>
      <c r="BR367" s="3">
        <v>0</v>
      </c>
      <c r="BS367" s="3">
        <v>0</v>
      </c>
      <c r="BT367" s="2" t="s">
        <v>278</v>
      </c>
      <c r="BU367" s="3">
        <v>1</v>
      </c>
      <c r="BV367" s="3">
        <v>1</v>
      </c>
      <c r="BW367" s="3">
        <v>5000</v>
      </c>
      <c r="BX367" s="3">
        <v>5000</v>
      </c>
      <c r="BY367" s="3">
        <v>36186</v>
      </c>
      <c r="BZ367" s="3">
        <v>0</v>
      </c>
      <c r="CA367" s="3">
        <v>0</v>
      </c>
      <c r="CB367" s="3">
        <v>36186</v>
      </c>
      <c r="CC367" s="3">
        <v>36.18</v>
      </c>
      <c r="CD367" s="3">
        <v>0.09</v>
      </c>
      <c r="CE367" s="3">
        <v>0</v>
      </c>
      <c r="CF367" s="3">
        <v>0</v>
      </c>
      <c r="CG367" s="3">
        <v>0</v>
      </c>
      <c r="CH367" s="3">
        <v>0</v>
      </c>
      <c r="CI367" s="3">
        <v>36186</v>
      </c>
      <c r="CJ367" s="2" t="s">
        <v>278</v>
      </c>
      <c r="CK367" s="2" t="s">
        <v>273</v>
      </c>
      <c r="CL367" s="2" t="s">
        <v>291</v>
      </c>
    </row>
    <row r="368" spans="1:90" hidden="1" x14ac:dyDescent="0.2">
      <c r="A368" s="2" t="s">
        <v>4646</v>
      </c>
      <c r="B368" s="2" t="s">
        <v>4322</v>
      </c>
      <c r="C368" s="2" t="s">
        <v>273</v>
      </c>
      <c r="D368" s="2" t="s">
        <v>4647</v>
      </c>
      <c r="E368" s="2" t="s">
        <v>4020</v>
      </c>
      <c r="F368" s="2" t="s">
        <v>262</v>
      </c>
      <c r="G368" s="2" t="s">
        <v>4648</v>
      </c>
      <c r="H368" s="2" t="s">
        <v>1839</v>
      </c>
      <c r="I368" s="2" t="s">
        <v>4649</v>
      </c>
      <c r="J368" s="2" t="s">
        <v>1470</v>
      </c>
      <c r="K368" s="2" t="s">
        <v>4020</v>
      </c>
      <c r="L368" s="2" t="s">
        <v>4647</v>
      </c>
      <c r="M368" s="2" t="s">
        <v>262</v>
      </c>
      <c r="N368" s="2" t="s">
        <v>4021</v>
      </c>
      <c r="O368" s="2" t="s">
        <v>268</v>
      </c>
      <c r="P368" s="2" t="s">
        <v>269</v>
      </c>
      <c r="Q368" s="2" t="s">
        <v>261</v>
      </c>
      <c r="R368" s="2" t="s">
        <v>4326</v>
      </c>
      <c r="S368" s="2" t="s">
        <v>4650</v>
      </c>
      <c r="T368" s="2" t="s">
        <v>4651</v>
      </c>
      <c r="U368" s="2" t="s">
        <v>4652</v>
      </c>
      <c r="V368" s="2" t="s">
        <v>273</v>
      </c>
      <c r="W368" s="2" t="s">
        <v>273</v>
      </c>
      <c r="X368" s="2" t="s">
        <v>274</v>
      </c>
      <c r="Y368" s="2" t="s">
        <v>275</v>
      </c>
      <c r="Z368" s="2" t="s">
        <v>276</v>
      </c>
      <c r="AA368" s="2" t="s">
        <v>4653</v>
      </c>
      <c r="AB368" s="2" t="s">
        <v>4330</v>
      </c>
      <c r="AC368" s="2" t="s">
        <v>278</v>
      </c>
      <c r="AD368" s="2" t="s">
        <v>273</v>
      </c>
      <c r="AE368" s="2" t="s">
        <v>273</v>
      </c>
      <c r="AF368" s="2" t="s">
        <v>279</v>
      </c>
      <c r="AG368" s="2" t="s">
        <v>273</v>
      </c>
      <c r="AH368" s="2" t="s">
        <v>273</v>
      </c>
      <c r="AI368" s="2" t="s">
        <v>273</v>
      </c>
      <c r="AJ368" s="2" t="s">
        <v>273</v>
      </c>
      <c r="AK368" s="2" t="s">
        <v>273</v>
      </c>
      <c r="AL368" s="2" t="s">
        <v>273</v>
      </c>
      <c r="AM368" s="2" t="s">
        <v>273</v>
      </c>
      <c r="AN368" s="2" t="s">
        <v>278</v>
      </c>
      <c r="AO368" s="2" t="s">
        <v>273</v>
      </c>
      <c r="AP368" s="2" t="s">
        <v>273</v>
      </c>
      <c r="AQ368" s="2" t="s">
        <v>273</v>
      </c>
      <c r="AR368" s="3">
        <v>33.893300000000004</v>
      </c>
      <c r="AS368" s="3">
        <v>118.056</v>
      </c>
      <c r="AT368" s="2" t="s">
        <v>280</v>
      </c>
      <c r="AU368" s="2" t="s">
        <v>281</v>
      </c>
      <c r="AV368" s="2" t="s">
        <v>4121</v>
      </c>
      <c r="AW368" s="2" t="s">
        <v>4122</v>
      </c>
      <c r="AX368" s="2" t="s">
        <v>4654</v>
      </c>
      <c r="AY368" s="2" t="s">
        <v>4655</v>
      </c>
      <c r="AZ368" s="2" t="s">
        <v>4656</v>
      </c>
      <c r="BA368" s="3">
        <v>50</v>
      </c>
      <c r="BB368" s="3">
        <v>50</v>
      </c>
      <c r="BC368" s="3">
        <v>6000</v>
      </c>
      <c r="BD368" s="2" t="s">
        <v>287</v>
      </c>
      <c r="BE368" s="2" t="s">
        <v>288</v>
      </c>
      <c r="BF368" s="2" t="s">
        <v>289</v>
      </c>
      <c r="BG368" s="2" t="s">
        <v>290</v>
      </c>
      <c r="BH368" s="2" t="s">
        <v>278</v>
      </c>
      <c r="BI368" s="3">
        <v>78</v>
      </c>
      <c r="BJ368" s="3">
        <v>11878</v>
      </c>
      <c r="BK368" s="3">
        <v>0</v>
      </c>
      <c r="BL368" s="3">
        <v>0</v>
      </c>
      <c r="BM368" s="3">
        <v>0</v>
      </c>
      <c r="BN368" s="3">
        <v>1006.09</v>
      </c>
      <c r="BO368" s="3">
        <v>167</v>
      </c>
      <c r="BP368" s="3">
        <v>9.0700000000000003E-2</v>
      </c>
      <c r="BQ368" s="2" t="s">
        <v>278</v>
      </c>
      <c r="BR368" s="3">
        <v>0</v>
      </c>
      <c r="BS368" s="3">
        <v>0</v>
      </c>
      <c r="BT368" s="2" t="s">
        <v>278</v>
      </c>
      <c r="BU368" s="3">
        <v>1</v>
      </c>
      <c r="BV368" s="3">
        <v>0</v>
      </c>
      <c r="BW368" s="3">
        <v>0</v>
      </c>
      <c r="BX368" s="3">
        <v>700</v>
      </c>
      <c r="BY368" s="3">
        <v>3409.41</v>
      </c>
      <c r="BZ368" s="3">
        <v>1597.22</v>
      </c>
      <c r="CA368" s="3">
        <v>0</v>
      </c>
      <c r="CB368" s="3">
        <v>1597.22</v>
      </c>
      <c r="CC368" s="3">
        <v>1.59</v>
      </c>
      <c r="CD368" s="3">
        <v>0</v>
      </c>
      <c r="CE368" s="3">
        <v>0</v>
      </c>
      <c r="CF368" s="3">
        <v>0</v>
      </c>
      <c r="CG368" s="3">
        <v>0</v>
      </c>
      <c r="CH368" s="3">
        <v>0</v>
      </c>
      <c r="CI368" s="3">
        <v>5006.6400000000003</v>
      </c>
      <c r="CJ368" s="2" t="s">
        <v>278</v>
      </c>
      <c r="CK368" s="2" t="s">
        <v>273</v>
      </c>
      <c r="CL368" s="2" t="s">
        <v>291</v>
      </c>
    </row>
    <row r="369" spans="1:90" hidden="1" x14ac:dyDescent="0.2">
      <c r="A369" s="2" t="s">
        <v>4657</v>
      </c>
      <c r="B369" s="2" t="s">
        <v>4658</v>
      </c>
      <c r="C369" s="2" t="s">
        <v>4659</v>
      </c>
      <c r="D369" s="2" t="s">
        <v>4660</v>
      </c>
      <c r="E369" s="2" t="s">
        <v>4661</v>
      </c>
      <c r="F369" s="2" t="s">
        <v>262</v>
      </c>
      <c r="G369" s="2" t="s">
        <v>4662</v>
      </c>
      <c r="H369" s="2" t="s">
        <v>367</v>
      </c>
      <c r="I369" s="2" t="s">
        <v>4663</v>
      </c>
      <c r="J369" s="2" t="s">
        <v>369</v>
      </c>
      <c r="K369" s="2" t="s">
        <v>4661</v>
      </c>
      <c r="L369" s="2" t="s">
        <v>4660</v>
      </c>
      <c r="M369" s="2" t="s">
        <v>262</v>
      </c>
      <c r="N369" s="2" t="s">
        <v>4664</v>
      </c>
      <c r="O369" s="2" t="s">
        <v>268</v>
      </c>
      <c r="P369" s="2" t="s">
        <v>51</v>
      </c>
      <c r="Q369" s="2" t="s">
        <v>52</v>
      </c>
      <c r="R369" s="2" t="s">
        <v>4326</v>
      </c>
      <c r="S369" s="2" t="s">
        <v>453</v>
      </c>
      <c r="T369" s="2" t="s">
        <v>454</v>
      </c>
      <c r="U369" s="2" t="s">
        <v>4665</v>
      </c>
      <c r="V369" s="2" t="s">
        <v>4666</v>
      </c>
      <c r="W369" s="2" t="s">
        <v>273</v>
      </c>
      <c r="X369" s="2" t="s">
        <v>274</v>
      </c>
      <c r="Y369" s="2" t="s">
        <v>275</v>
      </c>
      <c r="Z369" s="2" t="s">
        <v>276</v>
      </c>
      <c r="AA369" s="2" t="s">
        <v>4667</v>
      </c>
      <c r="AB369" s="2" t="s">
        <v>4330</v>
      </c>
      <c r="AC369" s="2" t="s">
        <v>278</v>
      </c>
      <c r="AD369" s="2" t="s">
        <v>273</v>
      </c>
      <c r="AE369" s="2" t="s">
        <v>273</v>
      </c>
      <c r="AF369" s="2" t="s">
        <v>279</v>
      </c>
      <c r="AG369" s="2" t="s">
        <v>273</v>
      </c>
      <c r="AH369" s="2" t="s">
        <v>273</v>
      </c>
      <c r="AI369" s="2" t="s">
        <v>273</v>
      </c>
      <c r="AJ369" s="2" t="s">
        <v>273</v>
      </c>
      <c r="AK369" s="2" t="s">
        <v>273</v>
      </c>
      <c r="AL369" s="2" t="s">
        <v>273</v>
      </c>
      <c r="AM369" s="2" t="s">
        <v>273</v>
      </c>
      <c r="AN369" s="2" t="s">
        <v>278</v>
      </c>
      <c r="AO369" s="2" t="s">
        <v>273</v>
      </c>
      <c r="AP369" s="2" t="s">
        <v>273</v>
      </c>
      <c r="AQ369" s="2" t="s">
        <v>273</v>
      </c>
      <c r="AR369" s="3">
        <v>38.029899999999998</v>
      </c>
      <c r="AS369" s="3">
        <v>121.90600000000001</v>
      </c>
      <c r="AT369" s="2" t="s">
        <v>280</v>
      </c>
      <c r="AU369" s="2" t="s">
        <v>281</v>
      </c>
      <c r="AV369" s="2" t="s">
        <v>4121</v>
      </c>
      <c r="AW369" s="2" t="s">
        <v>4122</v>
      </c>
      <c r="AX369" s="2" t="s">
        <v>4654</v>
      </c>
      <c r="AY369" s="2" t="s">
        <v>4655</v>
      </c>
      <c r="AZ369" s="2" t="s">
        <v>4656</v>
      </c>
      <c r="BA369" s="3">
        <v>140</v>
      </c>
      <c r="BB369" s="3">
        <v>135</v>
      </c>
      <c r="BC369" s="3">
        <v>2080</v>
      </c>
      <c r="BD369" s="2" t="s">
        <v>310</v>
      </c>
      <c r="BE369" s="2" t="s">
        <v>311</v>
      </c>
      <c r="BF369" s="2" t="s">
        <v>310</v>
      </c>
      <c r="BG369" s="2" t="s">
        <v>311</v>
      </c>
      <c r="BH369" s="2" t="s">
        <v>278</v>
      </c>
      <c r="BI369" s="3">
        <v>75</v>
      </c>
      <c r="BJ369" s="3">
        <v>28564</v>
      </c>
      <c r="BK369" s="3">
        <v>0</v>
      </c>
      <c r="BL369" s="3">
        <v>0</v>
      </c>
      <c r="BM369" s="3">
        <v>0</v>
      </c>
      <c r="BN369" s="3">
        <v>2177.2199999999998</v>
      </c>
      <c r="BO369" s="3">
        <v>1046</v>
      </c>
      <c r="BP369" s="3">
        <v>8.0600000000000005E-2</v>
      </c>
      <c r="BQ369" s="2" t="s">
        <v>278</v>
      </c>
      <c r="BR369" s="3">
        <v>0</v>
      </c>
      <c r="BS369" s="3">
        <v>0</v>
      </c>
      <c r="BT369" s="2" t="s">
        <v>278</v>
      </c>
      <c r="BU369" s="3">
        <v>0</v>
      </c>
      <c r="BV369" s="3">
        <v>0</v>
      </c>
      <c r="BW369" s="3">
        <v>0</v>
      </c>
      <c r="BX369" s="3">
        <v>0</v>
      </c>
      <c r="BY369" s="3">
        <v>0</v>
      </c>
      <c r="BZ369" s="3">
        <v>13862.9</v>
      </c>
      <c r="CA369" s="3">
        <v>0</v>
      </c>
      <c r="CB369" s="3">
        <v>13862.9</v>
      </c>
      <c r="CC369" s="3">
        <v>13.863</v>
      </c>
      <c r="CD369" s="3">
        <v>3.7999999999999999E-2</v>
      </c>
      <c r="CE369" s="3">
        <v>0</v>
      </c>
      <c r="CF369" s="3">
        <v>0</v>
      </c>
      <c r="CG369" s="3">
        <v>0</v>
      </c>
      <c r="CH369" s="3">
        <v>0</v>
      </c>
      <c r="CI369" s="3">
        <v>13862.9</v>
      </c>
      <c r="CJ369" s="2" t="s">
        <v>278</v>
      </c>
      <c r="CK369" s="2" t="s">
        <v>273</v>
      </c>
      <c r="CL369" s="2" t="s">
        <v>291</v>
      </c>
    </row>
    <row r="370" spans="1:90" hidden="1" x14ac:dyDescent="0.2">
      <c r="A370" s="2" t="s">
        <v>4668</v>
      </c>
      <c r="B370" s="2" t="s">
        <v>4669</v>
      </c>
      <c r="C370" s="2" t="s">
        <v>4670</v>
      </c>
      <c r="D370" s="2" t="s">
        <v>4671</v>
      </c>
      <c r="E370" s="2" t="s">
        <v>489</v>
      </c>
      <c r="F370" s="2" t="s">
        <v>262</v>
      </c>
      <c r="G370" s="2" t="s">
        <v>4672</v>
      </c>
      <c r="H370" s="2" t="s">
        <v>1496</v>
      </c>
      <c r="I370" s="2" t="s">
        <v>4673</v>
      </c>
      <c r="J370" s="2" t="s">
        <v>486</v>
      </c>
      <c r="K370" s="2" t="s">
        <v>489</v>
      </c>
      <c r="L370" s="2" t="s">
        <v>4671</v>
      </c>
      <c r="M370" s="2" t="s">
        <v>262</v>
      </c>
      <c r="N370" s="2" t="s">
        <v>1499</v>
      </c>
      <c r="O370" s="2" t="s">
        <v>268</v>
      </c>
      <c r="P370" s="2" t="s">
        <v>488</v>
      </c>
      <c r="Q370" s="2" t="s">
        <v>489</v>
      </c>
      <c r="R370" s="2" t="s">
        <v>4674</v>
      </c>
      <c r="S370" s="2" t="s">
        <v>431</v>
      </c>
      <c r="T370" s="2" t="s">
        <v>432</v>
      </c>
      <c r="U370" s="2" t="s">
        <v>4675</v>
      </c>
      <c r="V370" s="2" t="s">
        <v>273</v>
      </c>
      <c r="W370" s="2" t="s">
        <v>273</v>
      </c>
      <c r="X370" s="2" t="s">
        <v>274</v>
      </c>
      <c r="Y370" s="2" t="s">
        <v>275</v>
      </c>
      <c r="Z370" s="2" t="s">
        <v>276</v>
      </c>
      <c r="AA370" s="2" t="s">
        <v>4676</v>
      </c>
      <c r="AB370" s="2" t="s">
        <v>4677</v>
      </c>
      <c r="AC370" s="2" t="s">
        <v>278</v>
      </c>
      <c r="AD370" s="2" t="s">
        <v>273</v>
      </c>
      <c r="AE370" s="2" t="s">
        <v>273</v>
      </c>
      <c r="AF370" s="2" t="s">
        <v>279</v>
      </c>
      <c r="AG370" s="2" t="s">
        <v>273</v>
      </c>
      <c r="AH370" s="2" t="s">
        <v>273</v>
      </c>
      <c r="AI370" s="2" t="s">
        <v>273</v>
      </c>
      <c r="AJ370" s="2" t="s">
        <v>273</v>
      </c>
      <c r="AK370" s="2" t="s">
        <v>273</v>
      </c>
      <c r="AL370" s="2" t="s">
        <v>273</v>
      </c>
      <c r="AM370" s="2" t="s">
        <v>273</v>
      </c>
      <c r="AN370" s="2" t="s">
        <v>278</v>
      </c>
      <c r="AO370" s="2" t="s">
        <v>273</v>
      </c>
      <c r="AP370" s="2" t="s">
        <v>273</v>
      </c>
      <c r="AQ370" s="2" t="s">
        <v>273</v>
      </c>
      <c r="AR370" s="3">
        <v>34.008299999999998</v>
      </c>
      <c r="AS370" s="3">
        <v>117.339</v>
      </c>
      <c r="AT370" s="2" t="s">
        <v>280</v>
      </c>
      <c r="AU370" s="2" t="s">
        <v>281</v>
      </c>
      <c r="AV370" s="2" t="s">
        <v>4121</v>
      </c>
      <c r="AW370" s="2" t="s">
        <v>4122</v>
      </c>
      <c r="AX370" s="2" t="s">
        <v>4678</v>
      </c>
      <c r="AY370" s="2" t="s">
        <v>4679</v>
      </c>
      <c r="AZ370" s="2" t="s">
        <v>4680</v>
      </c>
      <c r="BA370" s="3">
        <v>400</v>
      </c>
      <c r="BB370" s="3">
        <v>375</v>
      </c>
      <c r="BC370" s="3">
        <v>6240</v>
      </c>
      <c r="BD370" s="2" t="s">
        <v>1504</v>
      </c>
      <c r="BE370" s="2" t="s">
        <v>1505</v>
      </c>
      <c r="BF370" s="2" t="s">
        <v>289</v>
      </c>
      <c r="BG370" s="2" t="s">
        <v>290</v>
      </c>
      <c r="BH370" s="2" t="s">
        <v>278</v>
      </c>
      <c r="BI370" s="3">
        <v>80</v>
      </c>
      <c r="BJ370" s="3">
        <v>91263</v>
      </c>
      <c r="BK370" s="3">
        <v>7000</v>
      </c>
      <c r="BL370" s="3">
        <v>380</v>
      </c>
      <c r="BM370" s="3">
        <v>181</v>
      </c>
      <c r="BN370" s="3">
        <v>14400</v>
      </c>
      <c r="BO370" s="3">
        <v>2307</v>
      </c>
      <c r="BP370" s="3">
        <v>6.5799999999999997E-2</v>
      </c>
      <c r="BQ370" s="2" t="s">
        <v>278</v>
      </c>
      <c r="BR370" s="3">
        <v>0</v>
      </c>
      <c r="BS370" s="3">
        <v>0</v>
      </c>
      <c r="BT370" s="2" t="s">
        <v>278</v>
      </c>
      <c r="BU370" s="3">
        <v>2</v>
      </c>
      <c r="BV370" s="3">
        <v>3</v>
      </c>
      <c r="BW370" s="3">
        <v>8800</v>
      </c>
      <c r="BX370" s="3">
        <v>2933</v>
      </c>
      <c r="BY370" s="3">
        <v>54600</v>
      </c>
      <c r="BZ370" s="3">
        <v>9000</v>
      </c>
      <c r="CA370" s="3">
        <v>0</v>
      </c>
      <c r="CB370" s="3">
        <v>63600</v>
      </c>
      <c r="CC370" s="3">
        <v>63.6</v>
      </c>
      <c r="CD370" s="3">
        <v>0.17399999999999999</v>
      </c>
      <c r="CE370" s="3">
        <v>0</v>
      </c>
      <c r="CF370" s="3">
        <v>0</v>
      </c>
      <c r="CG370" s="3">
        <v>0</v>
      </c>
      <c r="CH370" s="3">
        <v>0</v>
      </c>
      <c r="CI370" s="3">
        <v>63600</v>
      </c>
      <c r="CJ370" s="2" t="s">
        <v>278</v>
      </c>
      <c r="CK370" s="2" t="s">
        <v>273</v>
      </c>
      <c r="CL370" s="2" t="s">
        <v>291</v>
      </c>
    </row>
    <row r="371" spans="1:90" hidden="1" x14ac:dyDescent="0.2">
      <c r="A371" s="2" t="s">
        <v>4681</v>
      </c>
      <c r="B371" s="2" t="s">
        <v>4682</v>
      </c>
      <c r="C371" s="2" t="s">
        <v>4683</v>
      </c>
      <c r="D371" s="2" t="s">
        <v>4684</v>
      </c>
      <c r="E371" s="2" t="s">
        <v>2579</v>
      </c>
      <c r="F371" s="2" t="s">
        <v>262</v>
      </c>
      <c r="G371" s="2" t="s">
        <v>4685</v>
      </c>
      <c r="H371" s="2" t="s">
        <v>2581</v>
      </c>
      <c r="I371" s="2" t="s">
        <v>4686</v>
      </c>
      <c r="J371" s="2" t="s">
        <v>700</v>
      </c>
      <c r="K371" s="2" t="s">
        <v>2579</v>
      </c>
      <c r="L371" s="2" t="s">
        <v>4684</v>
      </c>
      <c r="M371" s="2" t="s">
        <v>262</v>
      </c>
      <c r="N371" s="2" t="s">
        <v>2992</v>
      </c>
      <c r="O371" s="2" t="s">
        <v>268</v>
      </c>
      <c r="P371" s="2" t="s">
        <v>2585</v>
      </c>
      <c r="Q371" s="2" t="s">
        <v>2586</v>
      </c>
      <c r="R371" s="2" t="s">
        <v>4687</v>
      </c>
      <c r="S371" s="2" t="s">
        <v>431</v>
      </c>
      <c r="T371" s="2" t="s">
        <v>432</v>
      </c>
      <c r="U371" s="2" t="s">
        <v>4688</v>
      </c>
      <c r="V371" s="2" t="s">
        <v>273</v>
      </c>
      <c r="W371" s="2" t="s">
        <v>273</v>
      </c>
      <c r="X371" s="2" t="s">
        <v>274</v>
      </c>
      <c r="Y371" s="2" t="s">
        <v>275</v>
      </c>
      <c r="Z371" s="2" t="s">
        <v>276</v>
      </c>
      <c r="AA371" s="2" t="s">
        <v>4689</v>
      </c>
      <c r="AB371" s="2" t="s">
        <v>4690</v>
      </c>
      <c r="AC371" s="2" t="s">
        <v>278</v>
      </c>
      <c r="AD371" s="2" t="s">
        <v>273</v>
      </c>
      <c r="AE371" s="2" t="s">
        <v>273</v>
      </c>
      <c r="AF371" s="2" t="s">
        <v>279</v>
      </c>
      <c r="AG371" s="2" t="s">
        <v>273</v>
      </c>
      <c r="AH371" s="2" t="s">
        <v>273</v>
      </c>
      <c r="AI371" s="2" t="s">
        <v>273</v>
      </c>
      <c r="AJ371" s="2" t="s">
        <v>273</v>
      </c>
      <c r="AK371" s="2" t="s">
        <v>273</v>
      </c>
      <c r="AL371" s="2" t="s">
        <v>273</v>
      </c>
      <c r="AM371" s="2" t="s">
        <v>273</v>
      </c>
      <c r="AN371" s="2" t="s">
        <v>278</v>
      </c>
      <c r="AO371" s="2" t="s">
        <v>273</v>
      </c>
      <c r="AP371" s="2" t="s">
        <v>273</v>
      </c>
      <c r="AQ371" s="2" t="s">
        <v>273</v>
      </c>
      <c r="AR371" s="3">
        <v>35.312800000000003</v>
      </c>
      <c r="AS371" s="3">
        <v>119.06</v>
      </c>
      <c r="AT371" s="2" t="s">
        <v>280</v>
      </c>
      <c r="AU371" s="2" t="s">
        <v>281</v>
      </c>
      <c r="AV371" s="2" t="s">
        <v>4121</v>
      </c>
      <c r="AW371" s="2" t="s">
        <v>4122</v>
      </c>
      <c r="AX371" s="2" t="s">
        <v>4678</v>
      </c>
      <c r="AY371" s="2" t="s">
        <v>4679</v>
      </c>
      <c r="AZ371" s="2" t="s">
        <v>4691</v>
      </c>
      <c r="BA371" s="3">
        <v>135</v>
      </c>
      <c r="BB371" s="3">
        <v>110</v>
      </c>
      <c r="BC371" s="3">
        <v>6000</v>
      </c>
      <c r="BD371" s="2" t="s">
        <v>310</v>
      </c>
      <c r="BE371" s="2" t="s">
        <v>311</v>
      </c>
      <c r="BF371" s="2" t="s">
        <v>310</v>
      </c>
      <c r="BG371" s="2" t="s">
        <v>311</v>
      </c>
      <c r="BH371" s="2" t="s">
        <v>278</v>
      </c>
      <c r="BI371" s="3">
        <v>70</v>
      </c>
      <c r="BJ371" s="3">
        <v>25877</v>
      </c>
      <c r="BK371" s="3">
        <v>0</v>
      </c>
      <c r="BL371" s="3">
        <v>0</v>
      </c>
      <c r="BM371" s="3">
        <v>0</v>
      </c>
      <c r="BN371" s="3">
        <v>4147.16</v>
      </c>
      <c r="BO371" s="3">
        <v>691</v>
      </c>
      <c r="BP371" s="3">
        <v>7.9799999999999996E-2</v>
      </c>
      <c r="BQ371" s="2" t="s">
        <v>278</v>
      </c>
      <c r="BR371" s="3">
        <v>0</v>
      </c>
      <c r="BS371" s="3">
        <v>0</v>
      </c>
      <c r="BT371" s="2" t="s">
        <v>278</v>
      </c>
      <c r="BU371" s="3">
        <v>0</v>
      </c>
      <c r="BV371" s="3">
        <v>0</v>
      </c>
      <c r="BW371" s="3">
        <v>0</v>
      </c>
      <c r="BX371" s="3">
        <v>0</v>
      </c>
      <c r="BY371" s="3">
        <v>0</v>
      </c>
      <c r="BZ371" s="3">
        <v>10191.200000000001</v>
      </c>
      <c r="CA371" s="3">
        <v>0</v>
      </c>
      <c r="CB371" s="3">
        <v>10191.200000000001</v>
      </c>
      <c r="CC371" s="3">
        <v>10.191000000000001</v>
      </c>
      <c r="CD371" s="3">
        <v>2.8000000000000001E-2</v>
      </c>
      <c r="CE371" s="3">
        <v>0</v>
      </c>
      <c r="CF371" s="3">
        <v>0</v>
      </c>
      <c r="CG371" s="3">
        <v>0</v>
      </c>
      <c r="CH371" s="3">
        <v>0</v>
      </c>
      <c r="CI371" s="3">
        <v>10191.200000000001</v>
      </c>
      <c r="CJ371" s="2" t="s">
        <v>278</v>
      </c>
      <c r="CK371" s="2" t="s">
        <v>273</v>
      </c>
      <c r="CL371" s="2" t="s">
        <v>291</v>
      </c>
    </row>
    <row r="372" spans="1:90" hidden="1" x14ac:dyDescent="0.2">
      <c r="A372" s="2" t="s">
        <v>4692</v>
      </c>
      <c r="B372" s="2" t="s">
        <v>4693</v>
      </c>
      <c r="C372" s="2" t="s">
        <v>4694</v>
      </c>
      <c r="D372" s="2" t="s">
        <v>4695</v>
      </c>
      <c r="E372" s="2" t="s">
        <v>1783</v>
      </c>
      <c r="F372" s="2" t="s">
        <v>262</v>
      </c>
      <c r="G372" s="2" t="s">
        <v>4221</v>
      </c>
      <c r="H372" s="2" t="s">
        <v>382</v>
      </c>
      <c r="I372" s="2" t="s">
        <v>4696</v>
      </c>
      <c r="J372" s="2" t="s">
        <v>486</v>
      </c>
      <c r="K372" s="2" t="s">
        <v>1783</v>
      </c>
      <c r="L372" s="2" t="s">
        <v>4697</v>
      </c>
      <c r="M372" s="2" t="s">
        <v>262</v>
      </c>
      <c r="N372" s="2" t="s">
        <v>4160</v>
      </c>
      <c r="O372" s="2" t="s">
        <v>268</v>
      </c>
      <c r="P372" s="2" t="s">
        <v>269</v>
      </c>
      <c r="Q372" s="2" t="s">
        <v>261</v>
      </c>
      <c r="R372" s="2" t="s">
        <v>4698</v>
      </c>
      <c r="S372" s="2" t="s">
        <v>453</v>
      </c>
      <c r="T372" s="2" t="s">
        <v>454</v>
      </c>
      <c r="U372" s="2" t="s">
        <v>4699</v>
      </c>
      <c r="V372" s="2" t="s">
        <v>4700</v>
      </c>
      <c r="W372" s="2" t="s">
        <v>273</v>
      </c>
      <c r="X372" s="2" t="s">
        <v>274</v>
      </c>
      <c r="Y372" s="2" t="s">
        <v>275</v>
      </c>
      <c r="Z372" s="2" t="s">
        <v>276</v>
      </c>
      <c r="AA372" s="2" t="s">
        <v>4701</v>
      </c>
      <c r="AB372" s="2" t="s">
        <v>4702</v>
      </c>
      <c r="AC372" s="2" t="s">
        <v>278</v>
      </c>
      <c r="AD372" s="2" t="s">
        <v>273</v>
      </c>
      <c r="AE372" s="2" t="s">
        <v>273</v>
      </c>
      <c r="AF372" s="2" t="s">
        <v>279</v>
      </c>
      <c r="AG372" s="2" t="s">
        <v>273</v>
      </c>
      <c r="AH372" s="2" t="s">
        <v>273</v>
      </c>
      <c r="AI372" s="2" t="s">
        <v>273</v>
      </c>
      <c r="AJ372" s="2" t="s">
        <v>273</v>
      </c>
      <c r="AK372" s="2" t="s">
        <v>273</v>
      </c>
      <c r="AL372" s="2" t="s">
        <v>273</v>
      </c>
      <c r="AM372" s="2" t="s">
        <v>273</v>
      </c>
      <c r="AN372" s="2" t="s">
        <v>278</v>
      </c>
      <c r="AO372" s="2" t="s">
        <v>273</v>
      </c>
      <c r="AP372" s="2" t="s">
        <v>273</v>
      </c>
      <c r="AQ372" s="2" t="s">
        <v>273</v>
      </c>
      <c r="AR372" s="3">
        <v>34.058300000000003</v>
      </c>
      <c r="AS372" s="3">
        <v>117.77800000000001</v>
      </c>
      <c r="AT372" s="2" t="s">
        <v>280</v>
      </c>
      <c r="AU372" s="2" t="s">
        <v>281</v>
      </c>
      <c r="AV372" s="2" t="s">
        <v>4121</v>
      </c>
      <c r="AW372" s="2" t="s">
        <v>4122</v>
      </c>
      <c r="AX372" s="2" t="s">
        <v>4678</v>
      </c>
      <c r="AY372" s="2" t="s">
        <v>4679</v>
      </c>
      <c r="AZ372" s="2" t="s">
        <v>4703</v>
      </c>
      <c r="BA372" s="3">
        <v>90</v>
      </c>
      <c r="BB372" s="3">
        <v>58</v>
      </c>
      <c r="BC372" s="3">
        <v>6240</v>
      </c>
      <c r="BD372" s="2" t="s">
        <v>287</v>
      </c>
      <c r="BE372" s="2" t="s">
        <v>288</v>
      </c>
      <c r="BF372" s="2" t="s">
        <v>289</v>
      </c>
      <c r="BG372" s="2" t="s">
        <v>290</v>
      </c>
      <c r="BH372" s="2" t="s">
        <v>278</v>
      </c>
      <c r="BI372" s="3">
        <v>95</v>
      </c>
      <c r="BJ372" s="3">
        <v>15000</v>
      </c>
      <c r="BK372" s="3">
        <v>0</v>
      </c>
      <c r="BL372" s="3">
        <v>0</v>
      </c>
      <c r="BM372" s="3">
        <v>0</v>
      </c>
      <c r="BN372" s="3">
        <v>1300</v>
      </c>
      <c r="BO372" s="3">
        <v>208</v>
      </c>
      <c r="BP372" s="3">
        <v>9.0399999999999994E-2</v>
      </c>
      <c r="BQ372" s="2" t="s">
        <v>278</v>
      </c>
      <c r="BR372" s="3">
        <v>0</v>
      </c>
      <c r="BS372" s="3">
        <v>0</v>
      </c>
      <c r="BT372" s="2" t="s">
        <v>278</v>
      </c>
      <c r="BU372" s="3">
        <v>0</v>
      </c>
      <c r="BV372" s="3">
        <v>0</v>
      </c>
      <c r="BW372" s="3">
        <v>0</v>
      </c>
      <c r="BX372" s="3">
        <v>0</v>
      </c>
      <c r="BY372" s="3">
        <v>0</v>
      </c>
      <c r="BZ372" s="3">
        <v>6500</v>
      </c>
      <c r="CA372" s="3">
        <v>0</v>
      </c>
      <c r="CB372" s="3">
        <v>6500.03</v>
      </c>
      <c r="CC372" s="3">
        <v>6.5</v>
      </c>
      <c r="CD372" s="3">
        <v>1.7999999999999999E-2</v>
      </c>
      <c r="CE372" s="3">
        <v>0</v>
      </c>
      <c r="CF372" s="3">
        <v>0</v>
      </c>
      <c r="CG372" s="3">
        <v>0</v>
      </c>
      <c r="CH372" s="3">
        <v>0</v>
      </c>
      <c r="CI372" s="3">
        <v>6500</v>
      </c>
      <c r="CJ372" s="2" t="s">
        <v>278</v>
      </c>
      <c r="CK372" s="2" t="s">
        <v>273</v>
      </c>
      <c r="CL372" s="2" t="s">
        <v>291</v>
      </c>
    </row>
    <row r="373" spans="1:90" hidden="1" x14ac:dyDescent="0.2">
      <c r="A373" s="2" t="s">
        <v>4704</v>
      </c>
      <c r="B373" s="2" t="s">
        <v>4580</v>
      </c>
      <c r="C373" s="2" t="s">
        <v>4435</v>
      </c>
      <c r="D373" s="2" t="s">
        <v>4705</v>
      </c>
      <c r="E373" s="2" t="s">
        <v>462</v>
      </c>
      <c r="F373" s="2" t="s">
        <v>262</v>
      </c>
      <c r="G373" s="2" t="s">
        <v>4706</v>
      </c>
      <c r="H373" s="2" t="s">
        <v>426</v>
      </c>
      <c r="I373" s="2" t="s">
        <v>4707</v>
      </c>
      <c r="J373" s="2" t="s">
        <v>354</v>
      </c>
      <c r="K373" s="2" t="s">
        <v>462</v>
      </c>
      <c r="L373" s="2" t="s">
        <v>4705</v>
      </c>
      <c r="M373" s="2" t="s">
        <v>262</v>
      </c>
      <c r="N373" s="2" t="s">
        <v>466</v>
      </c>
      <c r="O373" s="2" t="s">
        <v>268</v>
      </c>
      <c r="P373" s="2" t="s">
        <v>429</v>
      </c>
      <c r="Q373" s="2" t="s">
        <v>430</v>
      </c>
      <c r="R373" s="2" t="s">
        <v>4402</v>
      </c>
      <c r="S373" s="2" t="s">
        <v>453</v>
      </c>
      <c r="T373" s="2" t="s">
        <v>454</v>
      </c>
      <c r="U373" s="2" t="s">
        <v>4708</v>
      </c>
      <c r="V373" s="2" t="s">
        <v>4709</v>
      </c>
      <c r="W373" s="2" t="s">
        <v>273</v>
      </c>
      <c r="X373" s="2" t="s">
        <v>274</v>
      </c>
      <c r="Y373" s="2" t="s">
        <v>275</v>
      </c>
      <c r="Z373" s="2" t="s">
        <v>276</v>
      </c>
      <c r="AA373" s="2" t="s">
        <v>4710</v>
      </c>
      <c r="AB373" s="2" t="s">
        <v>4406</v>
      </c>
      <c r="AC373" s="2" t="s">
        <v>278</v>
      </c>
      <c r="AD373" s="2" t="s">
        <v>273</v>
      </c>
      <c r="AE373" s="2" t="s">
        <v>273</v>
      </c>
      <c r="AF373" s="2" t="s">
        <v>279</v>
      </c>
      <c r="AG373" s="2" t="s">
        <v>273</v>
      </c>
      <c r="AH373" s="2" t="s">
        <v>273</v>
      </c>
      <c r="AI373" s="2" t="s">
        <v>273</v>
      </c>
      <c r="AJ373" s="2" t="s">
        <v>273</v>
      </c>
      <c r="AK373" s="2" t="s">
        <v>273</v>
      </c>
      <c r="AL373" s="2" t="s">
        <v>273</v>
      </c>
      <c r="AM373" s="2" t="s">
        <v>273</v>
      </c>
      <c r="AN373" s="2" t="s">
        <v>278</v>
      </c>
      <c r="AO373" s="2" t="s">
        <v>273</v>
      </c>
      <c r="AP373" s="2" t="s">
        <v>273</v>
      </c>
      <c r="AQ373" s="2" t="s">
        <v>273</v>
      </c>
      <c r="AR373" s="3">
        <v>37.494999999999997</v>
      </c>
      <c r="AS373" s="3">
        <v>120.86199999999999</v>
      </c>
      <c r="AT373" s="2" t="s">
        <v>280</v>
      </c>
      <c r="AU373" s="2" t="s">
        <v>281</v>
      </c>
      <c r="AV373" s="2" t="s">
        <v>4121</v>
      </c>
      <c r="AW373" s="2" t="s">
        <v>4122</v>
      </c>
      <c r="AX373" s="2" t="s">
        <v>4678</v>
      </c>
      <c r="AY373" s="2" t="s">
        <v>4679</v>
      </c>
      <c r="AZ373" s="2" t="s">
        <v>4703</v>
      </c>
      <c r="BA373" s="3">
        <v>148</v>
      </c>
      <c r="BB373" s="3">
        <v>126</v>
      </c>
      <c r="BC373" s="3">
        <v>6240</v>
      </c>
      <c r="BD373" s="2" t="s">
        <v>471</v>
      </c>
      <c r="BE373" s="2" t="s">
        <v>472</v>
      </c>
      <c r="BF373" s="2" t="s">
        <v>310</v>
      </c>
      <c r="BG373" s="2" t="s">
        <v>311</v>
      </c>
      <c r="BH373" s="2" t="s">
        <v>278</v>
      </c>
      <c r="BI373" s="3">
        <v>70</v>
      </c>
      <c r="BJ373" s="3">
        <v>33441</v>
      </c>
      <c r="BK373" s="3">
        <v>0</v>
      </c>
      <c r="BL373" s="3">
        <v>0</v>
      </c>
      <c r="BM373" s="3">
        <v>0</v>
      </c>
      <c r="BN373" s="3">
        <v>4494.16</v>
      </c>
      <c r="BO373" s="3">
        <v>720</v>
      </c>
      <c r="BP373" s="3">
        <v>6.7100000000000007E-2</v>
      </c>
      <c r="BQ373" s="2" t="s">
        <v>278</v>
      </c>
      <c r="BR373" s="3">
        <v>0</v>
      </c>
      <c r="BS373" s="3">
        <v>0</v>
      </c>
      <c r="BT373" s="2" t="s">
        <v>278</v>
      </c>
      <c r="BU373" s="3">
        <v>0</v>
      </c>
      <c r="BV373" s="3">
        <v>0</v>
      </c>
      <c r="BW373" s="3">
        <v>0</v>
      </c>
      <c r="BX373" s="3">
        <v>0</v>
      </c>
      <c r="BY373" s="3">
        <v>0</v>
      </c>
      <c r="BZ373" s="3">
        <v>21147</v>
      </c>
      <c r="CA373" s="3">
        <v>0</v>
      </c>
      <c r="CB373" s="3">
        <v>21147</v>
      </c>
      <c r="CC373" s="3">
        <v>21.146999999999998</v>
      </c>
      <c r="CD373" s="3">
        <v>5.8000000000000003E-2</v>
      </c>
      <c r="CE373" s="3">
        <v>0</v>
      </c>
      <c r="CF373" s="3">
        <v>0</v>
      </c>
      <c r="CG373" s="3">
        <v>0</v>
      </c>
      <c r="CH373" s="3">
        <v>0</v>
      </c>
      <c r="CI373" s="3">
        <v>21147</v>
      </c>
      <c r="CJ373" s="2" t="s">
        <v>278</v>
      </c>
      <c r="CK373" s="2" t="s">
        <v>273</v>
      </c>
      <c r="CL373" s="2" t="s">
        <v>291</v>
      </c>
    </row>
    <row r="374" spans="1:90" hidden="1" x14ac:dyDescent="0.2">
      <c r="A374" s="2" t="s">
        <v>4711</v>
      </c>
      <c r="B374" s="2" t="s">
        <v>4712</v>
      </c>
      <c r="C374" s="2" t="s">
        <v>273</v>
      </c>
      <c r="D374" s="2" t="s">
        <v>4713</v>
      </c>
      <c r="E374" s="2" t="s">
        <v>4714</v>
      </c>
      <c r="F374" s="2" t="s">
        <v>262</v>
      </c>
      <c r="G374" s="2" t="s">
        <v>4715</v>
      </c>
      <c r="H374" s="2" t="s">
        <v>599</v>
      </c>
      <c r="I374" s="2" t="s">
        <v>4716</v>
      </c>
      <c r="J374" s="2" t="s">
        <v>266</v>
      </c>
      <c r="K374" s="2" t="s">
        <v>4714</v>
      </c>
      <c r="L374" s="2" t="s">
        <v>4717</v>
      </c>
      <c r="M374" s="2" t="s">
        <v>262</v>
      </c>
      <c r="N374" s="2" t="s">
        <v>4718</v>
      </c>
      <c r="O374" s="2" t="s">
        <v>268</v>
      </c>
      <c r="P374" s="2" t="s">
        <v>269</v>
      </c>
      <c r="Q374" s="2" t="s">
        <v>261</v>
      </c>
      <c r="R374" s="2" t="s">
        <v>4712</v>
      </c>
      <c r="S374" s="2" t="s">
        <v>4719</v>
      </c>
      <c r="T374" s="2" t="s">
        <v>4720</v>
      </c>
      <c r="U374" s="2" t="s">
        <v>4721</v>
      </c>
      <c r="V374" s="2" t="s">
        <v>273</v>
      </c>
      <c r="W374" s="2" t="s">
        <v>273</v>
      </c>
      <c r="X374" s="2" t="s">
        <v>274</v>
      </c>
      <c r="Y374" s="2" t="s">
        <v>275</v>
      </c>
      <c r="Z374" s="2" t="s">
        <v>276</v>
      </c>
      <c r="AA374" s="2" t="s">
        <v>4722</v>
      </c>
      <c r="AB374" s="2" t="s">
        <v>4722</v>
      </c>
      <c r="AC374" s="2" t="s">
        <v>278</v>
      </c>
      <c r="AD374" s="2" t="s">
        <v>273</v>
      </c>
      <c r="AE374" s="2" t="s">
        <v>273</v>
      </c>
      <c r="AF374" s="2" t="s">
        <v>273</v>
      </c>
      <c r="AG374" s="2" t="s">
        <v>273</v>
      </c>
      <c r="AH374" s="2" t="s">
        <v>273</v>
      </c>
      <c r="AI374" s="2" t="s">
        <v>273</v>
      </c>
      <c r="AJ374" s="2" t="s">
        <v>273</v>
      </c>
      <c r="AK374" s="2" t="s">
        <v>273</v>
      </c>
      <c r="AL374" s="2" t="s">
        <v>273</v>
      </c>
      <c r="AM374" s="2" t="s">
        <v>273</v>
      </c>
      <c r="AN374" s="2" t="s">
        <v>278</v>
      </c>
      <c r="AO374" s="2" t="s">
        <v>273</v>
      </c>
      <c r="AP374" s="2" t="s">
        <v>273</v>
      </c>
      <c r="AQ374" s="2" t="s">
        <v>273</v>
      </c>
      <c r="AR374" s="3">
        <v>33.967500000000001</v>
      </c>
      <c r="AS374" s="3">
        <v>118.139</v>
      </c>
      <c r="AT374" s="2" t="s">
        <v>280</v>
      </c>
      <c r="AU374" s="2" t="s">
        <v>281</v>
      </c>
      <c r="AV374" s="2" t="s">
        <v>4121</v>
      </c>
      <c r="AW374" s="2" t="s">
        <v>4122</v>
      </c>
      <c r="AX374" s="2" t="s">
        <v>4723</v>
      </c>
      <c r="AY374" s="2" t="s">
        <v>4724</v>
      </c>
      <c r="AZ374" s="2" t="s">
        <v>4691</v>
      </c>
      <c r="BA374" s="3">
        <v>100</v>
      </c>
      <c r="BB374" s="3">
        <v>75</v>
      </c>
      <c r="BC374" s="3">
        <v>6240</v>
      </c>
      <c r="BD374" s="2" t="s">
        <v>287</v>
      </c>
      <c r="BE374" s="2" t="s">
        <v>288</v>
      </c>
      <c r="BF374" s="2" t="s">
        <v>289</v>
      </c>
      <c r="BG374" s="2" t="s">
        <v>290</v>
      </c>
      <c r="BH374" s="2" t="s">
        <v>278</v>
      </c>
      <c r="BI374" s="3">
        <v>80</v>
      </c>
      <c r="BJ374" s="3">
        <v>17400</v>
      </c>
      <c r="BK374" s="3">
        <v>0</v>
      </c>
      <c r="BL374" s="3">
        <v>0</v>
      </c>
      <c r="BM374" s="3">
        <v>0</v>
      </c>
      <c r="BN374" s="3">
        <v>1749</v>
      </c>
      <c r="BO374" s="3">
        <v>280</v>
      </c>
      <c r="BP374" s="3">
        <v>0.10009999999999999</v>
      </c>
      <c r="BQ374" s="2" t="s">
        <v>278</v>
      </c>
      <c r="BR374" s="3">
        <v>0</v>
      </c>
      <c r="BS374" s="3">
        <v>0</v>
      </c>
      <c r="BT374" s="2" t="s">
        <v>278</v>
      </c>
      <c r="BU374" s="3">
        <v>0</v>
      </c>
      <c r="BV374" s="3">
        <v>0</v>
      </c>
      <c r="BW374" s="3">
        <v>0</v>
      </c>
      <c r="BX374" s="3">
        <v>0</v>
      </c>
      <c r="BY374" s="3">
        <v>0</v>
      </c>
      <c r="BZ374" s="3">
        <v>9505</v>
      </c>
      <c r="CA374" s="3">
        <v>0</v>
      </c>
      <c r="CB374" s="3">
        <v>9505</v>
      </c>
      <c r="CC374" s="3">
        <v>9.5</v>
      </c>
      <c r="CD374" s="3">
        <v>0.02</v>
      </c>
      <c r="CE374" s="3">
        <v>0</v>
      </c>
      <c r="CF374" s="3">
        <v>0</v>
      </c>
      <c r="CG374" s="3">
        <v>0</v>
      </c>
      <c r="CH374" s="3">
        <v>0</v>
      </c>
      <c r="CI374" s="3">
        <v>9505</v>
      </c>
      <c r="CJ374" s="2" t="s">
        <v>278</v>
      </c>
      <c r="CK374" s="2" t="s">
        <v>273</v>
      </c>
      <c r="CL374" s="2" t="s">
        <v>291</v>
      </c>
    </row>
    <row r="375" spans="1:90" hidden="1" x14ac:dyDescent="0.2">
      <c r="A375" s="2" t="s">
        <v>4725</v>
      </c>
      <c r="B375" s="2" t="s">
        <v>4726</v>
      </c>
      <c r="C375" s="2" t="s">
        <v>273</v>
      </c>
      <c r="D375" s="2" t="s">
        <v>4727</v>
      </c>
      <c r="E375" s="2" t="s">
        <v>1999</v>
      </c>
      <c r="F375" s="2" t="s">
        <v>262</v>
      </c>
      <c r="G375" s="2" t="s">
        <v>4728</v>
      </c>
      <c r="H375" s="2" t="s">
        <v>1839</v>
      </c>
      <c r="I375" s="2" t="s">
        <v>4729</v>
      </c>
      <c r="J375" s="2" t="s">
        <v>1531</v>
      </c>
      <c r="K375" s="2" t="s">
        <v>1999</v>
      </c>
      <c r="L375" s="2" t="s">
        <v>4727</v>
      </c>
      <c r="M375" s="2" t="s">
        <v>262</v>
      </c>
      <c r="N375" s="2" t="s">
        <v>2687</v>
      </c>
      <c r="O375" s="2" t="s">
        <v>268</v>
      </c>
      <c r="P375" s="2" t="s">
        <v>1207</v>
      </c>
      <c r="Q375" s="2" t="s">
        <v>1208</v>
      </c>
      <c r="R375" s="2" t="s">
        <v>4730</v>
      </c>
      <c r="S375" s="2" t="s">
        <v>453</v>
      </c>
      <c r="T375" s="2" t="s">
        <v>454</v>
      </c>
      <c r="U375" s="2" t="s">
        <v>4731</v>
      </c>
      <c r="V375" s="2" t="s">
        <v>4732</v>
      </c>
      <c r="W375" s="2" t="s">
        <v>273</v>
      </c>
      <c r="X375" s="2" t="s">
        <v>274</v>
      </c>
      <c r="Y375" s="2" t="s">
        <v>275</v>
      </c>
      <c r="Z375" s="2" t="s">
        <v>276</v>
      </c>
      <c r="AA375" s="2" t="s">
        <v>4733</v>
      </c>
      <c r="AB375" s="2" t="s">
        <v>4734</v>
      </c>
      <c r="AC375" s="2" t="s">
        <v>437</v>
      </c>
      <c r="AD375" s="2" t="s">
        <v>273</v>
      </c>
      <c r="AE375" s="2" t="s">
        <v>273</v>
      </c>
      <c r="AF375" s="2" t="s">
        <v>279</v>
      </c>
      <c r="AG375" s="2" t="s">
        <v>273</v>
      </c>
      <c r="AH375" s="2" t="s">
        <v>273</v>
      </c>
      <c r="AI375" s="2" t="s">
        <v>273</v>
      </c>
      <c r="AJ375" s="2" t="s">
        <v>273</v>
      </c>
      <c r="AK375" s="2" t="s">
        <v>273</v>
      </c>
      <c r="AL375" s="2" t="s">
        <v>273</v>
      </c>
      <c r="AM375" s="2" t="s">
        <v>273</v>
      </c>
      <c r="AN375" s="2" t="s">
        <v>278</v>
      </c>
      <c r="AO375" s="2" t="s">
        <v>273</v>
      </c>
      <c r="AP375" s="2" t="s">
        <v>273</v>
      </c>
      <c r="AQ375" s="2" t="s">
        <v>273</v>
      </c>
      <c r="AR375" s="3">
        <v>33.866</v>
      </c>
      <c r="AS375" s="3">
        <v>118.02800000000001</v>
      </c>
      <c r="AT375" s="2" t="s">
        <v>280</v>
      </c>
      <c r="AU375" s="2" t="s">
        <v>281</v>
      </c>
      <c r="AV375" s="2" t="s">
        <v>4121</v>
      </c>
      <c r="AW375" s="2" t="s">
        <v>4122</v>
      </c>
      <c r="AX375" s="2" t="s">
        <v>4723</v>
      </c>
      <c r="AY375" s="2" t="s">
        <v>4724</v>
      </c>
      <c r="AZ375" s="2" t="s">
        <v>4691</v>
      </c>
      <c r="BA375" s="3">
        <v>180</v>
      </c>
      <c r="BB375" s="3">
        <v>100</v>
      </c>
      <c r="BC375" s="3">
        <v>6240</v>
      </c>
      <c r="BD375" s="2" t="s">
        <v>287</v>
      </c>
      <c r="BE375" s="2" t="s">
        <v>288</v>
      </c>
      <c r="BF375" s="2" t="s">
        <v>289</v>
      </c>
      <c r="BG375" s="2" t="s">
        <v>290</v>
      </c>
      <c r="BH375" s="2" t="s">
        <v>278</v>
      </c>
      <c r="BI375" s="3">
        <v>85</v>
      </c>
      <c r="BJ375" s="3">
        <v>24360</v>
      </c>
      <c r="BK375" s="3">
        <v>0</v>
      </c>
      <c r="BL375" s="3">
        <v>0</v>
      </c>
      <c r="BM375" s="3">
        <v>0</v>
      </c>
      <c r="BN375" s="3">
        <v>8098.99</v>
      </c>
      <c r="BO375" s="3">
        <v>1297</v>
      </c>
      <c r="BP375" s="3">
        <v>8.8900000000000007E-2</v>
      </c>
      <c r="BQ375" s="2" t="s">
        <v>278</v>
      </c>
      <c r="BR375" s="3">
        <v>0</v>
      </c>
      <c r="BS375" s="3">
        <v>0</v>
      </c>
      <c r="BT375" s="2" t="s">
        <v>278</v>
      </c>
      <c r="BU375" s="3">
        <v>0</v>
      </c>
      <c r="BV375" s="3">
        <v>0</v>
      </c>
      <c r="BW375" s="3">
        <v>0</v>
      </c>
      <c r="BX375" s="3">
        <v>0</v>
      </c>
      <c r="BY375" s="3">
        <v>0</v>
      </c>
      <c r="BZ375" s="3">
        <v>36820</v>
      </c>
      <c r="CA375" s="3">
        <v>0</v>
      </c>
      <c r="CB375" s="3">
        <v>28000</v>
      </c>
      <c r="CC375" s="3">
        <v>28</v>
      </c>
      <c r="CD375" s="3">
        <v>7.0000000000000007E-2</v>
      </c>
      <c r="CE375" s="3">
        <v>8820</v>
      </c>
      <c r="CF375" s="3">
        <v>0</v>
      </c>
      <c r="CG375" s="3">
        <v>8820</v>
      </c>
      <c r="CH375" s="3">
        <v>0</v>
      </c>
      <c r="CI375" s="3">
        <v>36820</v>
      </c>
      <c r="CJ375" s="2" t="s">
        <v>278</v>
      </c>
      <c r="CK375" s="2" t="s">
        <v>273</v>
      </c>
      <c r="CL375" s="2" t="s">
        <v>291</v>
      </c>
    </row>
    <row r="376" spans="1:90" hidden="1" x14ac:dyDescent="0.2">
      <c r="A376" s="2" t="s">
        <v>4735</v>
      </c>
      <c r="B376" s="2" t="s">
        <v>4736</v>
      </c>
      <c r="C376" s="2" t="s">
        <v>4737</v>
      </c>
      <c r="D376" s="2" t="s">
        <v>4738</v>
      </c>
      <c r="E376" s="2" t="s">
        <v>4739</v>
      </c>
      <c r="F376" s="2" t="s">
        <v>262</v>
      </c>
      <c r="G376" s="2" t="s">
        <v>4740</v>
      </c>
      <c r="H376" s="2" t="s">
        <v>298</v>
      </c>
      <c r="I376" s="2" t="s">
        <v>4741</v>
      </c>
      <c r="J376" s="2" t="s">
        <v>354</v>
      </c>
      <c r="K376" s="2" t="s">
        <v>4739</v>
      </c>
      <c r="L376" s="2" t="s">
        <v>4738</v>
      </c>
      <c r="M376" s="2" t="s">
        <v>262</v>
      </c>
      <c r="N376" s="2" t="s">
        <v>4740</v>
      </c>
      <c r="O376" s="2" t="s">
        <v>268</v>
      </c>
      <c r="P376" s="2" t="s">
        <v>303</v>
      </c>
      <c r="Q376" s="2" t="s">
        <v>304</v>
      </c>
      <c r="R376" s="2" t="s">
        <v>4736</v>
      </c>
      <c r="S376" s="2" t="s">
        <v>305</v>
      </c>
      <c r="T376" s="2" t="s">
        <v>306</v>
      </c>
      <c r="U376" s="2" t="s">
        <v>4742</v>
      </c>
      <c r="V376" s="2" t="s">
        <v>4737</v>
      </c>
      <c r="W376" s="2" t="s">
        <v>273</v>
      </c>
      <c r="X376" s="2" t="s">
        <v>274</v>
      </c>
      <c r="Y376" s="2" t="s">
        <v>275</v>
      </c>
      <c r="Z376" s="2" t="s">
        <v>276</v>
      </c>
      <c r="AA376" s="2" t="s">
        <v>4743</v>
      </c>
      <c r="AB376" s="2" t="s">
        <v>4743</v>
      </c>
      <c r="AC376" s="2" t="s">
        <v>437</v>
      </c>
      <c r="AD376" s="2" t="s">
        <v>273</v>
      </c>
      <c r="AE376" s="2" t="s">
        <v>273</v>
      </c>
      <c r="AF376" s="2" t="s">
        <v>279</v>
      </c>
      <c r="AG376" s="2" t="s">
        <v>273</v>
      </c>
      <c r="AH376" s="2" t="s">
        <v>273</v>
      </c>
      <c r="AI376" s="2" t="s">
        <v>273</v>
      </c>
      <c r="AJ376" s="2" t="s">
        <v>273</v>
      </c>
      <c r="AK376" s="2" t="s">
        <v>273</v>
      </c>
      <c r="AL376" s="2" t="s">
        <v>273</v>
      </c>
      <c r="AM376" s="2" t="s">
        <v>273</v>
      </c>
      <c r="AN376" s="2" t="s">
        <v>278</v>
      </c>
      <c r="AO376" s="2" t="s">
        <v>273</v>
      </c>
      <c r="AP376" s="2" t="s">
        <v>273</v>
      </c>
      <c r="AQ376" s="2" t="s">
        <v>273</v>
      </c>
      <c r="AR376" s="3">
        <v>36.713099999999997</v>
      </c>
      <c r="AS376" s="3">
        <v>120.059</v>
      </c>
      <c r="AT376" s="2" t="s">
        <v>280</v>
      </c>
      <c r="AU376" s="2" t="s">
        <v>281</v>
      </c>
      <c r="AV376" s="2" t="s">
        <v>4121</v>
      </c>
      <c r="AW376" s="2" t="s">
        <v>4122</v>
      </c>
      <c r="AX376" s="2" t="s">
        <v>4723</v>
      </c>
      <c r="AY376" s="2" t="s">
        <v>4724</v>
      </c>
      <c r="AZ376" s="2" t="s">
        <v>4691</v>
      </c>
      <c r="BA376" s="3">
        <v>120</v>
      </c>
      <c r="BB376" s="3">
        <v>50</v>
      </c>
      <c r="BC376" s="3">
        <v>6000</v>
      </c>
      <c r="BD376" s="2" t="s">
        <v>287</v>
      </c>
      <c r="BE376" s="2" t="s">
        <v>288</v>
      </c>
      <c r="BF376" s="2" t="s">
        <v>289</v>
      </c>
      <c r="BG376" s="2" t="s">
        <v>290</v>
      </c>
      <c r="BH376" s="2" t="s">
        <v>278</v>
      </c>
      <c r="BI376" s="3">
        <v>70</v>
      </c>
      <c r="BJ376" s="3">
        <v>11020</v>
      </c>
      <c r="BK376" s="3">
        <v>1815</v>
      </c>
      <c r="BL376" s="3">
        <v>366</v>
      </c>
      <c r="BM376" s="3">
        <v>115</v>
      </c>
      <c r="BN376" s="3">
        <v>2027.03</v>
      </c>
      <c r="BO376" s="3">
        <v>337</v>
      </c>
      <c r="BP376" s="3">
        <v>8.8800000000000004E-2</v>
      </c>
      <c r="BQ376" s="2" t="s">
        <v>278</v>
      </c>
      <c r="BR376" s="3">
        <v>0</v>
      </c>
      <c r="BS376" s="3">
        <v>0</v>
      </c>
      <c r="BT376" s="2" t="s">
        <v>278</v>
      </c>
      <c r="BU376" s="3">
        <v>1</v>
      </c>
      <c r="BV376" s="3">
        <v>2</v>
      </c>
      <c r="BW376" s="3">
        <v>2600</v>
      </c>
      <c r="BX376" s="3">
        <v>1300</v>
      </c>
      <c r="BY376" s="3">
        <v>3194.44</v>
      </c>
      <c r="BZ376" s="3">
        <v>0</v>
      </c>
      <c r="CA376" s="3">
        <v>0</v>
      </c>
      <c r="CB376" s="3">
        <v>3194.44</v>
      </c>
      <c r="CC376" s="3">
        <v>3.19</v>
      </c>
      <c r="CD376" s="3">
        <v>0</v>
      </c>
      <c r="CE376" s="3">
        <v>0</v>
      </c>
      <c r="CF376" s="3">
        <v>0</v>
      </c>
      <c r="CG376" s="3">
        <v>0</v>
      </c>
      <c r="CH376" s="3">
        <v>0</v>
      </c>
      <c r="CI376" s="3">
        <v>3194.44</v>
      </c>
      <c r="CJ376" s="2" t="s">
        <v>278</v>
      </c>
      <c r="CK376" s="2" t="s">
        <v>273</v>
      </c>
      <c r="CL376" s="2" t="s">
        <v>291</v>
      </c>
    </row>
    <row r="377" spans="1:90" hidden="1" x14ac:dyDescent="0.2">
      <c r="A377" s="2" t="s">
        <v>4744</v>
      </c>
      <c r="B377" s="2" t="s">
        <v>4745</v>
      </c>
      <c r="C377" s="2" t="s">
        <v>4746</v>
      </c>
      <c r="D377" s="2" t="s">
        <v>4747</v>
      </c>
      <c r="E377" s="2" t="s">
        <v>2779</v>
      </c>
      <c r="F377" s="2" t="s">
        <v>262</v>
      </c>
      <c r="G377" s="2" t="s">
        <v>4748</v>
      </c>
      <c r="H377" s="2" t="s">
        <v>367</v>
      </c>
      <c r="I377" s="2" t="s">
        <v>4749</v>
      </c>
      <c r="J377" s="2" t="s">
        <v>369</v>
      </c>
      <c r="K377" s="2" t="s">
        <v>2779</v>
      </c>
      <c r="L377" s="2" t="s">
        <v>4750</v>
      </c>
      <c r="M377" s="2" t="s">
        <v>262</v>
      </c>
      <c r="N377" s="2" t="s">
        <v>2783</v>
      </c>
      <c r="O377" s="2" t="s">
        <v>268</v>
      </c>
      <c r="P377" s="2" t="s">
        <v>371</v>
      </c>
      <c r="Q377" s="2" t="s">
        <v>372</v>
      </c>
      <c r="R377" s="2" t="s">
        <v>4751</v>
      </c>
      <c r="S377" s="2" t="s">
        <v>318</v>
      </c>
      <c r="T377" s="2" t="s">
        <v>319</v>
      </c>
      <c r="U377" s="2" t="s">
        <v>4752</v>
      </c>
      <c r="V377" s="2" t="s">
        <v>273</v>
      </c>
      <c r="W377" s="2" t="s">
        <v>273</v>
      </c>
      <c r="X377" s="2" t="s">
        <v>274</v>
      </c>
      <c r="Y377" s="2" t="s">
        <v>275</v>
      </c>
      <c r="Z377" s="2" t="s">
        <v>276</v>
      </c>
      <c r="AA377" s="2" t="s">
        <v>4753</v>
      </c>
      <c r="AB377" s="2" t="s">
        <v>4754</v>
      </c>
      <c r="AC377" s="2" t="s">
        <v>278</v>
      </c>
      <c r="AD377" s="2" t="s">
        <v>273</v>
      </c>
      <c r="AE377" s="2" t="s">
        <v>273</v>
      </c>
      <c r="AF377" s="2" t="s">
        <v>279</v>
      </c>
      <c r="AG377" s="2" t="s">
        <v>273</v>
      </c>
      <c r="AH377" s="2" t="s">
        <v>273</v>
      </c>
      <c r="AI377" s="2" t="s">
        <v>273</v>
      </c>
      <c r="AJ377" s="2" t="s">
        <v>273</v>
      </c>
      <c r="AK377" s="2" t="s">
        <v>273</v>
      </c>
      <c r="AL377" s="2" t="s">
        <v>273</v>
      </c>
      <c r="AM377" s="2" t="s">
        <v>273</v>
      </c>
      <c r="AN377" s="2" t="s">
        <v>278</v>
      </c>
      <c r="AO377" s="2" t="s">
        <v>273</v>
      </c>
      <c r="AP377" s="2" t="s">
        <v>273</v>
      </c>
      <c r="AQ377" s="2" t="s">
        <v>273</v>
      </c>
      <c r="AR377" s="3">
        <v>37.528799999999997</v>
      </c>
      <c r="AS377" s="3">
        <v>122.02500000000001</v>
      </c>
      <c r="AT377" s="2" t="s">
        <v>280</v>
      </c>
      <c r="AU377" s="2" t="s">
        <v>281</v>
      </c>
      <c r="AV377" s="2" t="s">
        <v>4121</v>
      </c>
      <c r="AW377" s="2" t="s">
        <v>4122</v>
      </c>
      <c r="AX377" s="2" t="s">
        <v>4755</v>
      </c>
      <c r="AY377" s="2" t="s">
        <v>4756</v>
      </c>
      <c r="AZ377" s="2" t="s">
        <v>4757</v>
      </c>
      <c r="BA377" s="3">
        <v>142</v>
      </c>
      <c r="BB377" s="3">
        <v>88</v>
      </c>
      <c r="BC377" s="3">
        <v>8400</v>
      </c>
      <c r="BD377" s="2" t="s">
        <v>310</v>
      </c>
      <c r="BE377" s="2" t="s">
        <v>311</v>
      </c>
      <c r="BF377" s="2" t="s">
        <v>310</v>
      </c>
      <c r="BG377" s="2" t="s">
        <v>311</v>
      </c>
      <c r="BH377" s="2" t="s">
        <v>278</v>
      </c>
      <c r="BI377" s="3">
        <v>85</v>
      </c>
      <c r="BJ377" s="3">
        <v>20600</v>
      </c>
      <c r="BK377" s="3">
        <v>0</v>
      </c>
      <c r="BL377" s="3">
        <v>0</v>
      </c>
      <c r="BM377" s="3">
        <v>0</v>
      </c>
      <c r="BN377" s="3">
        <v>5200</v>
      </c>
      <c r="BO377" s="3">
        <v>619</v>
      </c>
      <c r="BP377" s="3">
        <v>7.9600000000000004E-2</v>
      </c>
      <c r="BQ377" s="2" t="s">
        <v>278</v>
      </c>
      <c r="BR377" s="3">
        <v>0</v>
      </c>
      <c r="BS377" s="3">
        <v>0</v>
      </c>
      <c r="BT377" s="2" t="s">
        <v>278</v>
      </c>
      <c r="BU377" s="3">
        <v>1</v>
      </c>
      <c r="BV377" s="3">
        <v>0</v>
      </c>
      <c r="BW377" s="3">
        <v>0</v>
      </c>
      <c r="BX377" s="3">
        <v>900</v>
      </c>
      <c r="BY377" s="3">
        <v>872.30200000000002</v>
      </c>
      <c r="BZ377" s="3">
        <v>16573.7</v>
      </c>
      <c r="CA377" s="3">
        <v>0</v>
      </c>
      <c r="CB377" s="3">
        <v>17446.099999999999</v>
      </c>
      <c r="CC377" s="3">
        <v>17.446000000000002</v>
      </c>
      <c r="CD377" s="3">
        <v>4.8000000000000001E-2</v>
      </c>
      <c r="CE377" s="3">
        <v>0</v>
      </c>
      <c r="CF377" s="3">
        <v>0</v>
      </c>
      <c r="CG377" s="3">
        <v>0</v>
      </c>
      <c r="CH377" s="3">
        <v>0</v>
      </c>
      <c r="CI377" s="3">
        <v>17446</v>
      </c>
      <c r="CJ377" s="2" t="s">
        <v>278</v>
      </c>
      <c r="CK377" s="2" t="s">
        <v>273</v>
      </c>
      <c r="CL377" s="2" t="s">
        <v>291</v>
      </c>
    </row>
    <row r="378" spans="1:90" hidden="1" x14ac:dyDescent="0.2">
      <c r="A378" s="2" t="s">
        <v>4758</v>
      </c>
      <c r="B378" s="2" t="s">
        <v>4759</v>
      </c>
      <c r="C378" s="2" t="s">
        <v>273</v>
      </c>
      <c r="D378" s="2" t="s">
        <v>4760</v>
      </c>
      <c r="E378" s="2" t="s">
        <v>4761</v>
      </c>
      <c r="F378" s="2" t="s">
        <v>262</v>
      </c>
      <c r="G378" s="2" t="s">
        <v>4762</v>
      </c>
      <c r="H378" s="2" t="s">
        <v>801</v>
      </c>
      <c r="I378" s="2" t="s">
        <v>4763</v>
      </c>
      <c r="J378" s="2" t="s">
        <v>1316</v>
      </c>
      <c r="K378" s="2" t="s">
        <v>4761</v>
      </c>
      <c r="L378" s="2" t="s">
        <v>4760</v>
      </c>
      <c r="M378" s="2" t="s">
        <v>262</v>
      </c>
      <c r="N378" s="2" t="s">
        <v>4762</v>
      </c>
      <c r="O378" s="2" t="s">
        <v>268</v>
      </c>
      <c r="P378" s="2" t="s">
        <v>805</v>
      </c>
      <c r="Q378" s="2" t="s">
        <v>806</v>
      </c>
      <c r="R378" s="2" t="s">
        <v>4759</v>
      </c>
      <c r="S378" s="2" t="s">
        <v>268</v>
      </c>
      <c r="T378" s="2" t="s">
        <v>1683</v>
      </c>
      <c r="U378" s="2" t="s">
        <v>4764</v>
      </c>
      <c r="V378" s="2" t="s">
        <v>273</v>
      </c>
      <c r="W378" s="2" t="s">
        <v>273</v>
      </c>
      <c r="X378" s="2" t="s">
        <v>274</v>
      </c>
      <c r="Y378" s="2" t="s">
        <v>275</v>
      </c>
      <c r="Z378" s="2" t="s">
        <v>276</v>
      </c>
      <c r="AA378" s="2" t="s">
        <v>4765</v>
      </c>
      <c r="AB378" s="2" t="s">
        <v>4765</v>
      </c>
      <c r="AC378" s="2" t="s">
        <v>278</v>
      </c>
      <c r="AD378" s="2" t="s">
        <v>273</v>
      </c>
      <c r="AE378" s="2" t="s">
        <v>273</v>
      </c>
      <c r="AF378" s="2" t="s">
        <v>273</v>
      </c>
      <c r="AG378" s="2" t="s">
        <v>273</v>
      </c>
      <c r="AH378" s="2" t="s">
        <v>273</v>
      </c>
      <c r="AI378" s="2" t="s">
        <v>273</v>
      </c>
      <c r="AJ378" s="2" t="s">
        <v>273</v>
      </c>
      <c r="AK378" s="2" t="s">
        <v>273</v>
      </c>
      <c r="AL378" s="2" t="s">
        <v>273</v>
      </c>
      <c r="AM378" s="2" t="s">
        <v>273</v>
      </c>
      <c r="AN378" s="2" t="s">
        <v>278</v>
      </c>
      <c r="AO378" s="2" t="s">
        <v>273</v>
      </c>
      <c r="AP378" s="2" t="s">
        <v>273</v>
      </c>
      <c r="AQ378" s="2" t="s">
        <v>273</v>
      </c>
      <c r="AR378" s="3">
        <v>32.835700000000003</v>
      </c>
      <c r="AS378" s="3">
        <v>116.988</v>
      </c>
      <c r="AT378" s="2" t="s">
        <v>280</v>
      </c>
      <c r="AU378" s="2" t="s">
        <v>281</v>
      </c>
      <c r="AV378" s="2" t="s">
        <v>4121</v>
      </c>
      <c r="AW378" s="2" t="s">
        <v>4122</v>
      </c>
      <c r="AX378" s="2" t="s">
        <v>4766</v>
      </c>
      <c r="AY378" s="2" t="s">
        <v>4767</v>
      </c>
      <c r="AZ378" s="2" t="s">
        <v>4768</v>
      </c>
      <c r="BA378" s="3">
        <v>38</v>
      </c>
      <c r="BB378" s="3">
        <v>29</v>
      </c>
      <c r="BC378" s="3">
        <v>6240</v>
      </c>
      <c r="BD378" s="2" t="s">
        <v>812</v>
      </c>
      <c r="BE378" s="2" t="s">
        <v>813</v>
      </c>
      <c r="BF378" s="2" t="s">
        <v>812</v>
      </c>
      <c r="BG378" s="2" t="s">
        <v>813</v>
      </c>
      <c r="BH378" s="2" t="s">
        <v>278</v>
      </c>
      <c r="BI378" s="3">
        <v>80</v>
      </c>
      <c r="BJ378" s="3">
        <v>8091</v>
      </c>
      <c r="BK378" s="3">
        <v>0</v>
      </c>
      <c r="BL378" s="3">
        <v>0</v>
      </c>
      <c r="BM378" s="3">
        <v>0</v>
      </c>
      <c r="BN378" s="3">
        <v>1287</v>
      </c>
      <c r="BO378" s="3">
        <v>206</v>
      </c>
      <c r="BP378" s="3">
        <v>9.6600000000000005E-2</v>
      </c>
      <c r="BQ378" s="2" t="s">
        <v>278</v>
      </c>
      <c r="BR378" s="3">
        <v>0</v>
      </c>
      <c r="BS378" s="3">
        <v>0</v>
      </c>
      <c r="BT378" s="2" t="s">
        <v>278</v>
      </c>
      <c r="BU378" s="3">
        <v>0</v>
      </c>
      <c r="BV378" s="3">
        <v>0</v>
      </c>
      <c r="BW378" s="3">
        <v>0</v>
      </c>
      <c r="BX378" s="3">
        <v>0</v>
      </c>
      <c r="BY378" s="3">
        <v>0</v>
      </c>
      <c r="BZ378" s="3">
        <v>8205</v>
      </c>
      <c r="CA378" s="3">
        <v>0</v>
      </c>
      <c r="CB378" s="3">
        <v>8205</v>
      </c>
      <c r="CC378" s="3">
        <v>8.1999999999999993</v>
      </c>
      <c r="CD378" s="3">
        <v>0.02</v>
      </c>
      <c r="CE378" s="3">
        <v>0</v>
      </c>
      <c r="CF378" s="3">
        <v>0</v>
      </c>
      <c r="CG378" s="3">
        <v>0</v>
      </c>
      <c r="CH378" s="3">
        <v>0</v>
      </c>
      <c r="CI378" s="3">
        <v>8205</v>
      </c>
      <c r="CJ378" s="2" t="s">
        <v>278</v>
      </c>
      <c r="CK378" s="2" t="s">
        <v>273</v>
      </c>
      <c r="CL378" s="2" t="s">
        <v>291</v>
      </c>
    </row>
    <row r="379" spans="1:90" hidden="1" x14ac:dyDescent="0.2">
      <c r="A379" s="2" t="s">
        <v>4769</v>
      </c>
      <c r="B379" s="2" t="s">
        <v>4536</v>
      </c>
      <c r="C379" s="2" t="s">
        <v>4770</v>
      </c>
      <c r="D379" s="2" t="s">
        <v>4771</v>
      </c>
      <c r="E379" s="2" t="s">
        <v>261</v>
      </c>
      <c r="F379" s="2" t="s">
        <v>262</v>
      </c>
      <c r="G379" s="2" t="s">
        <v>4772</v>
      </c>
      <c r="H379" s="2" t="s">
        <v>264</v>
      </c>
      <c r="I379" s="2" t="s">
        <v>4773</v>
      </c>
      <c r="J379" s="2" t="s">
        <v>819</v>
      </c>
      <c r="K379" s="2" t="s">
        <v>261</v>
      </c>
      <c r="L379" s="2" t="s">
        <v>4774</v>
      </c>
      <c r="M379" s="2" t="s">
        <v>262</v>
      </c>
      <c r="N379" s="2" t="s">
        <v>657</v>
      </c>
      <c r="O379" s="2" t="s">
        <v>268</v>
      </c>
      <c r="P379" s="2" t="s">
        <v>269</v>
      </c>
      <c r="Q379" s="2" t="s">
        <v>261</v>
      </c>
      <c r="R379" s="2" t="s">
        <v>4541</v>
      </c>
      <c r="S379" s="2" t="s">
        <v>318</v>
      </c>
      <c r="T379" s="2" t="s">
        <v>319</v>
      </c>
      <c r="U379" s="2" t="s">
        <v>4775</v>
      </c>
      <c r="V379" s="2" t="s">
        <v>4776</v>
      </c>
      <c r="W379" s="2" t="s">
        <v>273</v>
      </c>
      <c r="X379" s="2" t="s">
        <v>274</v>
      </c>
      <c r="Y379" s="2" t="s">
        <v>275</v>
      </c>
      <c r="Z379" s="2" t="s">
        <v>276</v>
      </c>
      <c r="AA379" s="2" t="s">
        <v>4777</v>
      </c>
      <c r="AB379" s="2" t="s">
        <v>4545</v>
      </c>
      <c r="AC379" s="2" t="s">
        <v>278</v>
      </c>
      <c r="AD379" s="2" t="s">
        <v>437</v>
      </c>
      <c r="AE379" s="2" t="s">
        <v>273</v>
      </c>
      <c r="AF379" s="2" t="s">
        <v>279</v>
      </c>
      <c r="AG379" s="2" t="s">
        <v>273</v>
      </c>
      <c r="AH379" s="2" t="s">
        <v>273</v>
      </c>
      <c r="AI379" s="2" t="s">
        <v>273</v>
      </c>
      <c r="AJ379" s="2" t="s">
        <v>273</v>
      </c>
      <c r="AK379" s="2" t="s">
        <v>3448</v>
      </c>
      <c r="AL379" s="2" t="s">
        <v>273</v>
      </c>
      <c r="AM379" s="2" t="s">
        <v>273</v>
      </c>
      <c r="AN379" s="2" t="s">
        <v>278</v>
      </c>
      <c r="AO379" s="2" t="s">
        <v>273</v>
      </c>
      <c r="AP379" s="2" t="s">
        <v>273</v>
      </c>
      <c r="AQ379" s="2" t="s">
        <v>273</v>
      </c>
      <c r="AR379" s="3">
        <v>34.005299999999998</v>
      </c>
      <c r="AS379" s="3">
        <v>118.13</v>
      </c>
      <c r="AT379" s="2" t="s">
        <v>280</v>
      </c>
      <c r="AU379" s="2" t="s">
        <v>281</v>
      </c>
      <c r="AV379" s="2" t="s">
        <v>4121</v>
      </c>
      <c r="AW379" s="2" t="s">
        <v>4122</v>
      </c>
      <c r="AX379" s="2" t="s">
        <v>4778</v>
      </c>
      <c r="AY379" s="2" t="s">
        <v>4779</v>
      </c>
      <c r="AZ379" s="2" t="s">
        <v>4780</v>
      </c>
      <c r="BA379" s="3">
        <v>226</v>
      </c>
      <c r="BB379" s="3">
        <v>200</v>
      </c>
      <c r="BC379" s="3">
        <v>6120</v>
      </c>
      <c r="BD379" s="2" t="s">
        <v>287</v>
      </c>
      <c r="BE379" s="2" t="s">
        <v>288</v>
      </c>
      <c r="BF379" s="2" t="s">
        <v>289</v>
      </c>
      <c r="BG379" s="2" t="s">
        <v>290</v>
      </c>
      <c r="BH379" s="2" t="s">
        <v>278</v>
      </c>
      <c r="BI379" s="3">
        <v>80</v>
      </c>
      <c r="BJ379" s="3">
        <v>63947</v>
      </c>
      <c r="BK379" s="3">
        <v>800</v>
      </c>
      <c r="BL379" s="3">
        <v>0</v>
      </c>
      <c r="BM379" s="3">
        <v>0</v>
      </c>
      <c r="BN379" s="3">
        <v>3129.6</v>
      </c>
      <c r="BO379" s="3">
        <v>511</v>
      </c>
      <c r="BP379" s="3">
        <v>8.9399999999999993E-2</v>
      </c>
      <c r="BQ379" s="2" t="s">
        <v>278</v>
      </c>
      <c r="BR379" s="3">
        <v>0</v>
      </c>
      <c r="BS379" s="3">
        <v>0</v>
      </c>
      <c r="BT379" s="2" t="s">
        <v>278</v>
      </c>
      <c r="BU379" s="3">
        <v>0</v>
      </c>
      <c r="BV379" s="3">
        <v>2</v>
      </c>
      <c r="BW379" s="3">
        <v>0</v>
      </c>
      <c r="BX379" s="3">
        <v>0</v>
      </c>
      <c r="BY379" s="3">
        <v>1150.5</v>
      </c>
      <c r="BZ379" s="3">
        <v>383.5</v>
      </c>
      <c r="CA379" s="3">
        <v>0</v>
      </c>
      <c r="CB379" s="3">
        <v>1534</v>
      </c>
      <c r="CC379" s="3">
        <v>1.53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1534</v>
      </c>
      <c r="CJ379" s="2" t="s">
        <v>278</v>
      </c>
      <c r="CK379" s="2" t="s">
        <v>273</v>
      </c>
      <c r="CL379" s="2" t="s">
        <v>291</v>
      </c>
    </row>
    <row r="380" spans="1:90" hidden="1" x14ac:dyDescent="0.2">
      <c r="A380" s="2" t="s">
        <v>4781</v>
      </c>
      <c r="B380" s="2" t="s">
        <v>4782</v>
      </c>
      <c r="C380" s="2" t="s">
        <v>273</v>
      </c>
      <c r="D380" s="2" t="s">
        <v>4783</v>
      </c>
      <c r="E380" s="2" t="s">
        <v>1783</v>
      </c>
      <c r="F380" s="2" t="s">
        <v>262</v>
      </c>
      <c r="G380" s="2" t="s">
        <v>4784</v>
      </c>
      <c r="H380" s="2" t="s">
        <v>382</v>
      </c>
      <c r="I380" s="2" t="s">
        <v>4785</v>
      </c>
      <c r="J380" s="2" t="s">
        <v>486</v>
      </c>
      <c r="K380" s="2" t="s">
        <v>1783</v>
      </c>
      <c r="L380" s="2" t="s">
        <v>4786</v>
      </c>
      <c r="M380" s="2" t="s">
        <v>262</v>
      </c>
      <c r="N380" s="2" t="s">
        <v>4160</v>
      </c>
      <c r="O380" s="2" t="s">
        <v>268</v>
      </c>
      <c r="P380" s="2" t="s">
        <v>269</v>
      </c>
      <c r="Q380" s="2" t="s">
        <v>261</v>
      </c>
      <c r="R380" s="2" t="s">
        <v>4782</v>
      </c>
      <c r="S380" s="2" t="s">
        <v>4181</v>
      </c>
      <c r="T380" s="2" t="s">
        <v>4182</v>
      </c>
      <c r="U380" s="2" t="s">
        <v>4787</v>
      </c>
      <c r="V380" s="2" t="s">
        <v>273</v>
      </c>
      <c r="W380" s="2" t="s">
        <v>273</v>
      </c>
      <c r="X380" s="2" t="s">
        <v>274</v>
      </c>
      <c r="Y380" s="2" t="s">
        <v>275</v>
      </c>
      <c r="Z380" s="2" t="s">
        <v>276</v>
      </c>
      <c r="AA380" s="2" t="s">
        <v>4788</v>
      </c>
      <c r="AB380" s="2" t="s">
        <v>4788</v>
      </c>
      <c r="AC380" s="2" t="s">
        <v>278</v>
      </c>
      <c r="AD380" s="2" t="s">
        <v>273</v>
      </c>
      <c r="AE380" s="2" t="s">
        <v>273</v>
      </c>
      <c r="AF380" s="2" t="s">
        <v>279</v>
      </c>
      <c r="AG380" s="2" t="s">
        <v>273</v>
      </c>
      <c r="AH380" s="2" t="s">
        <v>273</v>
      </c>
      <c r="AI380" s="2" t="s">
        <v>273</v>
      </c>
      <c r="AJ380" s="2" t="s">
        <v>273</v>
      </c>
      <c r="AK380" s="2" t="s">
        <v>273</v>
      </c>
      <c r="AL380" s="2" t="s">
        <v>273</v>
      </c>
      <c r="AM380" s="2" t="s">
        <v>273</v>
      </c>
      <c r="AN380" s="2" t="s">
        <v>278</v>
      </c>
      <c r="AO380" s="2" t="s">
        <v>273</v>
      </c>
      <c r="AP380" s="2" t="s">
        <v>273</v>
      </c>
      <c r="AQ380" s="2" t="s">
        <v>273</v>
      </c>
      <c r="AR380" s="3">
        <v>34.031799999999997</v>
      </c>
      <c r="AS380" s="3">
        <v>117.73099999999999</v>
      </c>
      <c r="AT380" s="2" t="s">
        <v>280</v>
      </c>
      <c r="AU380" s="2" t="s">
        <v>281</v>
      </c>
      <c r="AV380" s="2" t="s">
        <v>4121</v>
      </c>
      <c r="AW380" s="2" t="s">
        <v>4122</v>
      </c>
      <c r="AX380" s="2" t="s">
        <v>4789</v>
      </c>
      <c r="AY380" s="2" t="s">
        <v>4790</v>
      </c>
      <c r="AZ380" s="2" t="s">
        <v>4791</v>
      </c>
      <c r="BA380" s="3">
        <v>99</v>
      </c>
      <c r="BB380" s="3">
        <v>52</v>
      </c>
      <c r="BC380" s="3">
        <v>8736</v>
      </c>
      <c r="BD380" s="2" t="s">
        <v>287</v>
      </c>
      <c r="BE380" s="2" t="s">
        <v>288</v>
      </c>
      <c r="BF380" s="2" t="s">
        <v>289</v>
      </c>
      <c r="BG380" s="2" t="s">
        <v>290</v>
      </c>
      <c r="BH380" s="2" t="s">
        <v>437</v>
      </c>
      <c r="BI380" s="3">
        <v>70</v>
      </c>
      <c r="BJ380" s="3">
        <v>13870</v>
      </c>
      <c r="BK380" s="3">
        <v>1573</v>
      </c>
      <c r="BL380" s="3">
        <v>338</v>
      </c>
      <c r="BM380" s="3">
        <v>100</v>
      </c>
      <c r="BN380" s="3">
        <v>1975.61</v>
      </c>
      <c r="BO380" s="3">
        <v>226</v>
      </c>
      <c r="BP380" s="3">
        <v>8.9800000000000005E-2</v>
      </c>
      <c r="BQ380" s="2" t="s">
        <v>278</v>
      </c>
      <c r="BR380" s="3">
        <v>0</v>
      </c>
      <c r="BS380" s="3">
        <v>0</v>
      </c>
      <c r="BT380" s="2" t="s">
        <v>278</v>
      </c>
      <c r="BU380" s="3">
        <v>2</v>
      </c>
      <c r="BV380" s="3">
        <v>2</v>
      </c>
      <c r="BW380" s="3">
        <v>12600</v>
      </c>
      <c r="BX380" s="3">
        <v>6300</v>
      </c>
      <c r="BY380" s="3">
        <v>13211.3</v>
      </c>
      <c r="BZ380" s="3">
        <v>0</v>
      </c>
      <c r="CA380" s="3">
        <v>0</v>
      </c>
      <c r="CB380" s="3">
        <v>13211.3</v>
      </c>
      <c r="CC380" s="3">
        <v>13.211</v>
      </c>
      <c r="CD380" s="3">
        <v>3.5999999999999997E-2</v>
      </c>
      <c r="CE380" s="3">
        <v>0</v>
      </c>
      <c r="CF380" s="3">
        <v>0</v>
      </c>
      <c r="CG380" s="3">
        <v>0</v>
      </c>
      <c r="CH380" s="3">
        <v>0</v>
      </c>
      <c r="CI380" s="3">
        <v>13211.3</v>
      </c>
      <c r="CJ380" s="2" t="s">
        <v>278</v>
      </c>
      <c r="CK380" s="2" t="s">
        <v>273</v>
      </c>
      <c r="CL380" s="2" t="s">
        <v>291</v>
      </c>
    </row>
    <row r="381" spans="1:90" hidden="1" x14ac:dyDescent="0.2">
      <c r="A381" s="2" t="s">
        <v>4792</v>
      </c>
      <c r="B381" s="2" t="s">
        <v>4793</v>
      </c>
      <c r="C381" s="2" t="s">
        <v>273</v>
      </c>
      <c r="D381" s="2" t="s">
        <v>4794</v>
      </c>
      <c r="E381" s="2" t="s">
        <v>4795</v>
      </c>
      <c r="F381" s="2" t="s">
        <v>262</v>
      </c>
      <c r="G381" s="2" t="s">
        <v>4796</v>
      </c>
      <c r="H381" s="2" t="s">
        <v>382</v>
      </c>
      <c r="I381" s="2" t="s">
        <v>4797</v>
      </c>
      <c r="J381" s="2" t="s">
        <v>486</v>
      </c>
      <c r="K381" s="2" t="s">
        <v>4795</v>
      </c>
      <c r="L381" s="2" t="s">
        <v>4794</v>
      </c>
      <c r="M381" s="2" t="s">
        <v>262</v>
      </c>
      <c r="N381" s="2" t="s">
        <v>4798</v>
      </c>
      <c r="O381" s="2" t="s">
        <v>268</v>
      </c>
      <c r="P381" s="2" t="s">
        <v>269</v>
      </c>
      <c r="Q381" s="2" t="s">
        <v>261</v>
      </c>
      <c r="R381" s="2" t="s">
        <v>4793</v>
      </c>
      <c r="S381" s="2" t="s">
        <v>453</v>
      </c>
      <c r="T381" s="2" t="s">
        <v>454</v>
      </c>
      <c r="U381" s="2" t="s">
        <v>4799</v>
      </c>
      <c r="V381" s="2" t="s">
        <v>273</v>
      </c>
      <c r="W381" s="2" t="s">
        <v>273</v>
      </c>
      <c r="X381" s="2" t="s">
        <v>274</v>
      </c>
      <c r="Y381" s="2" t="s">
        <v>275</v>
      </c>
      <c r="Z381" s="2" t="s">
        <v>276</v>
      </c>
      <c r="AA381" s="2" t="s">
        <v>4800</v>
      </c>
      <c r="AB381" s="2" t="s">
        <v>4800</v>
      </c>
      <c r="AC381" s="2" t="s">
        <v>437</v>
      </c>
      <c r="AD381" s="2" t="s">
        <v>4801</v>
      </c>
      <c r="AE381" s="2" t="s">
        <v>4802</v>
      </c>
      <c r="AF381" s="2" t="s">
        <v>4803</v>
      </c>
      <c r="AG381" s="2" t="s">
        <v>278</v>
      </c>
      <c r="AH381" s="2" t="s">
        <v>273</v>
      </c>
      <c r="AI381" s="2" t="s">
        <v>437</v>
      </c>
      <c r="AJ381" s="2" t="s">
        <v>273</v>
      </c>
      <c r="AK381" s="2" t="s">
        <v>273</v>
      </c>
      <c r="AL381" s="2" t="s">
        <v>273</v>
      </c>
      <c r="AM381" s="2" t="s">
        <v>437</v>
      </c>
      <c r="AN381" s="2" t="s">
        <v>278</v>
      </c>
      <c r="AO381" s="2" t="s">
        <v>273</v>
      </c>
      <c r="AP381" s="2" t="s">
        <v>273</v>
      </c>
      <c r="AQ381" s="2" t="s">
        <v>273</v>
      </c>
      <c r="AR381" s="3">
        <v>34.094999999999999</v>
      </c>
      <c r="AS381" s="3">
        <v>117.76300000000001</v>
      </c>
      <c r="AT381" s="2" t="s">
        <v>280</v>
      </c>
      <c r="AU381" s="2" t="s">
        <v>281</v>
      </c>
      <c r="AV381" s="2" t="s">
        <v>4121</v>
      </c>
      <c r="AW381" s="2" t="s">
        <v>4122</v>
      </c>
      <c r="AX381" s="2" t="s">
        <v>4804</v>
      </c>
      <c r="AY381" s="2" t="s">
        <v>4805</v>
      </c>
      <c r="AZ381" s="2" t="s">
        <v>4806</v>
      </c>
      <c r="BA381" s="3">
        <v>275</v>
      </c>
      <c r="BB381" s="3">
        <v>215</v>
      </c>
      <c r="BC381" s="3">
        <v>8736</v>
      </c>
      <c r="BD381" s="2" t="s">
        <v>287</v>
      </c>
      <c r="BE381" s="2" t="s">
        <v>288</v>
      </c>
      <c r="BF381" s="2" t="s">
        <v>289</v>
      </c>
      <c r="BG381" s="2" t="s">
        <v>290</v>
      </c>
      <c r="BH381" s="2" t="s">
        <v>278</v>
      </c>
      <c r="BI381" s="3">
        <v>100</v>
      </c>
      <c r="BJ381" s="3">
        <v>67363</v>
      </c>
      <c r="BK381" s="3">
        <v>10000</v>
      </c>
      <c r="BL381" s="3">
        <v>380</v>
      </c>
      <c r="BM381" s="3">
        <v>181</v>
      </c>
      <c r="BN381" s="3">
        <v>6000</v>
      </c>
      <c r="BO381" s="3">
        <v>686</v>
      </c>
      <c r="BP381" s="3">
        <v>0.1051</v>
      </c>
      <c r="BQ381" s="2" t="s">
        <v>437</v>
      </c>
      <c r="BR381" s="3">
        <v>5400</v>
      </c>
      <c r="BS381" s="3">
        <v>90</v>
      </c>
      <c r="BT381" s="2" t="s">
        <v>278</v>
      </c>
      <c r="BU381" s="3">
        <v>2</v>
      </c>
      <c r="BV381" s="3">
        <v>1</v>
      </c>
      <c r="BW381" s="3">
        <v>13408</v>
      </c>
      <c r="BX381" s="3">
        <v>11704</v>
      </c>
      <c r="BY381" s="3">
        <v>40806.199999999997</v>
      </c>
      <c r="BZ381" s="3">
        <v>40806.199999999997</v>
      </c>
      <c r="CA381" s="3">
        <v>0</v>
      </c>
      <c r="CB381" s="3">
        <v>81612.800000000003</v>
      </c>
      <c r="CC381" s="3">
        <v>81.613</v>
      </c>
      <c r="CD381" s="3">
        <v>0.224</v>
      </c>
      <c r="CE381" s="3">
        <v>0</v>
      </c>
      <c r="CF381" s="3">
        <v>0</v>
      </c>
      <c r="CG381" s="3">
        <v>0</v>
      </c>
      <c r="CH381" s="3">
        <v>0</v>
      </c>
      <c r="CI381" s="3">
        <v>81612.399999999994</v>
      </c>
      <c r="CJ381" s="2" t="s">
        <v>278</v>
      </c>
      <c r="CK381" s="2" t="s">
        <v>273</v>
      </c>
      <c r="CL381" s="2" t="s">
        <v>291</v>
      </c>
    </row>
    <row r="382" spans="1:90" hidden="1" x14ac:dyDescent="0.2">
      <c r="A382" s="2" t="s">
        <v>4807</v>
      </c>
      <c r="B382" s="2" t="s">
        <v>4184</v>
      </c>
      <c r="C382" s="2" t="s">
        <v>273</v>
      </c>
      <c r="D382" s="2" t="s">
        <v>4808</v>
      </c>
      <c r="E382" s="2" t="s">
        <v>971</v>
      </c>
      <c r="F382" s="2" t="s">
        <v>262</v>
      </c>
      <c r="G382" s="2" t="s">
        <v>4809</v>
      </c>
      <c r="H382" s="2" t="s">
        <v>426</v>
      </c>
      <c r="I382" s="2" t="s">
        <v>4810</v>
      </c>
      <c r="J382" s="2" t="s">
        <v>354</v>
      </c>
      <c r="K382" s="2" t="s">
        <v>971</v>
      </c>
      <c r="L382" s="2" t="s">
        <v>4811</v>
      </c>
      <c r="M382" s="2" t="s">
        <v>262</v>
      </c>
      <c r="N382" s="2" t="s">
        <v>1610</v>
      </c>
      <c r="O382" s="2" t="s">
        <v>268</v>
      </c>
      <c r="P382" s="2" t="s">
        <v>429</v>
      </c>
      <c r="Q382" s="2" t="s">
        <v>430</v>
      </c>
      <c r="R382" s="2" t="s">
        <v>4180</v>
      </c>
      <c r="S382" s="2" t="s">
        <v>318</v>
      </c>
      <c r="T382" s="2" t="s">
        <v>319</v>
      </c>
      <c r="U382" s="2" t="s">
        <v>4812</v>
      </c>
      <c r="V382" s="2" t="s">
        <v>4813</v>
      </c>
      <c r="W382" s="2" t="s">
        <v>273</v>
      </c>
      <c r="X382" s="2" t="s">
        <v>274</v>
      </c>
      <c r="Y382" s="2" t="s">
        <v>275</v>
      </c>
      <c r="Z382" s="2" t="s">
        <v>276</v>
      </c>
      <c r="AA382" s="2" t="s">
        <v>4814</v>
      </c>
      <c r="AB382" s="2" t="s">
        <v>4186</v>
      </c>
      <c r="AC382" s="2" t="s">
        <v>278</v>
      </c>
      <c r="AD382" s="2" t="s">
        <v>273</v>
      </c>
      <c r="AE382" s="2" t="s">
        <v>273</v>
      </c>
      <c r="AF382" s="2" t="s">
        <v>279</v>
      </c>
      <c r="AG382" s="2" t="s">
        <v>273</v>
      </c>
      <c r="AH382" s="2" t="s">
        <v>273</v>
      </c>
      <c r="AI382" s="2" t="s">
        <v>273</v>
      </c>
      <c r="AJ382" s="2" t="s">
        <v>273</v>
      </c>
      <c r="AK382" s="2" t="s">
        <v>273</v>
      </c>
      <c r="AL382" s="2" t="s">
        <v>273</v>
      </c>
      <c r="AM382" s="2" t="s">
        <v>273</v>
      </c>
      <c r="AN382" s="2" t="s">
        <v>278</v>
      </c>
      <c r="AO382" s="2" t="s">
        <v>273</v>
      </c>
      <c r="AP382" s="2" t="s">
        <v>273</v>
      </c>
      <c r="AQ382" s="2" t="s">
        <v>273</v>
      </c>
      <c r="AR382" s="3">
        <v>37.595500000000001</v>
      </c>
      <c r="AS382" s="3">
        <v>120.995</v>
      </c>
      <c r="AT382" s="2" t="s">
        <v>280</v>
      </c>
      <c r="AU382" s="2" t="s">
        <v>281</v>
      </c>
      <c r="AV382" s="2" t="s">
        <v>4121</v>
      </c>
      <c r="AW382" s="2" t="s">
        <v>4122</v>
      </c>
      <c r="AX382" s="2" t="s">
        <v>4804</v>
      </c>
      <c r="AY382" s="2" t="s">
        <v>4805</v>
      </c>
      <c r="AZ382" s="2" t="s">
        <v>4815</v>
      </c>
      <c r="BA382" s="3">
        <v>500</v>
      </c>
      <c r="BB382" s="3">
        <v>500</v>
      </c>
      <c r="BC382" s="3">
        <v>8736</v>
      </c>
      <c r="BD382" s="2" t="s">
        <v>443</v>
      </c>
      <c r="BE382" s="2" t="s">
        <v>444</v>
      </c>
      <c r="BF382" s="2" t="s">
        <v>310</v>
      </c>
      <c r="BG382" s="2" t="s">
        <v>311</v>
      </c>
      <c r="BH382" s="2" t="s">
        <v>278</v>
      </c>
      <c r="BI382" s="3">
        <v>80</v>
      </c>
      <c r="BJ382" s="3">
        <v>151218</v>
      </c>
      <c r="BK382" s="3">
        <v>0</v>
      </c>
      <c r="BL382" s="3">
        <v>0</v>
      </c>
      <c r="BM382" s="3">
        <v>0</v>
      </c>
      <c r="BN382" s="3">
        <v>50232.6</v>
      </c>
      <c r="BO382" s="3">
        <v>5750</v>
      </c>
      <c r="BP382" s="3">
        <v>4.7199999999999999E-2</v>
      </c>
      <c r="BQ382" s="2" t="s">
        <v>278</v>
      </c>
      <c r="BR382" s="3">
        <v>0</v>
      </c>
      <c r="BS382" s="3">
        <v>0</v>
      </c>
      <c r="BT382" s="2" t="s">
        <v>278</v>
      </c>
      <c r="BU382" s="3">
        <v>0</v>
      </c>
      <c r="BV382" s="3">
        <v>0</v>
      </c>
      <c r="BW382" s="3">
        <v>0</v>
      </c>
      <c r="BX382" s="3">
        <v>0</v>
      </c>
      <c r="BY382" s="3">
        <v>0</v>
      </c>
      <c r="BZ382" s="3">
        <v>0</v>
      </c>
      <c r="CA382" s="3">
        <v>0</v>
      </c>
      <c r="CB382" s="3">
        <v>0</v>
      </c>
      <c r="CC382" s="3">
        <v>0</v>
      </c>
      <c r="CD382" s="3">
        <v>0</v>
      </c>
      <c r="CE382" s="3">
        <v>0</v>
      </c>
      <c r="CF382" s="3">
        <v>0</v>
      </c>
      <c r="CG382" s="3">
        <v>0</v>
      </c>
      <c r="CH382" s="3">
        <v>0</v>
      </c>
      <c r="CI382" s="3">
        <v>0</v>
      </c>
      <c r="CJ382" s="2" t="s">
        <v>278</v>
      </c>
      <c r="CK382" s="2" t="s">
        <v>273</v>
      </c>
      <c r="CL382" s="2" t="s">
        <v>291</v>
      </c>
    </row>
    <row r="383" spans="1:90" hidden="1" x14ac:dyDescent="0.2">
      <c r="A383" s="2" t="s">
        <v>4816</v>
      </c>
      <c r="B383" s="2" t="s">
        <v>4817</v>
      </c>
      <c r="C383" s="2" t="s">
        <v>4818</v>
      </c>
      <c r="D383" s="2" t="s">
        <v>4819</v>
      </c>
      <c r="E383" s="2" t="s">
        <v>2642</v>
      </c>
      <c r="F383" s="2" t="s">
        <v>262</v>
      </c>
      <c r="G383" s="2" t="s">
        <v>4820</v>
      </c>
      <c r="H383" s="2" t="s">
        <v>367</v>
      </c>
      <c r="I383" s="2" t="s">
        <v>4821</v>
      </c>
      <c r="J383" s="2" t="s">
        <v>369</v>
      </c>
      <c r="K383" s="2" t="s">
        <v>2642</v>
      </c>
      <c r="L383" s="2" t="s">
        <v>4822</v>
      </c>
      <c r="M383" s="2" t="s">
        <v>262</v>
      </c>
      <c r="N383" s="2" t="s">
        <v>2645</v>
      </c>
      <c r="O383" s="2" t="s">
        <v>268</v>
      </c>
      <c r="P383" s="2" t="s">
        <v>371</v>
      </c>
      <c r="Q383" s="2" t="s">
        <v>372</v>
      </c>
      <c r="R383" s="2" t="s">
        <v>4823</v>
      </c>
      <c r="S383" s="2" t="s">
        <v>453</v>
      </c>
      <c r="T383" s="2" t="s">
        <v>454</v>
      </c>
      <c r="U383" s="2" t="s">
        <v>4824</v>
      </c>
      <c r="V383" s="2" t="s">
        <v>4818</v>
      </c>
      <c r="W383" s="2" t="s">
        <v>273</v>
      </c>
      <c r="X383" s="2" t="s">
        <v>274</v>
      </c>
      <c r="Y383" s="2" t="s">
        <v>275</v>
      </c>
      <c r="Z383" s="2" t="s">
        <v>276</v>
      </c>
      <c r="AA383" s="2" t="s">
        <v>4825</v>
      </c>
      <c r="AB383" s="2" t="s">
        <v>4826</v>
      </c>
      <c r="AC383" s="2" t="s">
        <v>278</v>
      </c>
      <c r="AD383" s="2" t="s">
        <v>273</v>
      </c>
      <c r="AE383" s="2" t="s">
        <v>273</v>
      </c>
      <c r="AF383" s="2" t="s">
        <v>279</v>
      </c>
      <c r="AG383" s="2" t="s">
        <v>273</v>
      </c>
      <c r="AH383" s="2" t="s">
        <v>273</v>
      </c>
      <c r="AI383" s="2" t="s">
        <v>273</v>
      </c>
      <c r="AJ383" s="2" t="s">
        <v>273</v>
      </c>
      <c r="AK383" s="2" t="s">
        <v>273</v>
      </c>
      <c r="AL383" s="2" t="s">
        <v>273</v>
      </c>
      <c r="AM383" s="2" t="s">
        <v>273</v>
      </c>
      <c r="AN383" s="2" t="s">
        <v>278</v>
      </c>
      <c r="AO383" s="2" t="s">
        <v>273</v>
      </c>
      <c r="AP383" s="2" t="s">
        <v>273</v>
      </c>
      <c r="AQ383" s="2" t="s">
        <v>273</v>
      </c>
      <c r="AR383" s="3">
        <v>37.711799999999997</v>
      </c>
      <c r="AS383" s="3">
        <v>122.155</v>
      </c>
      <c r="AT383" s="2" t="s">
        <v>280</v>
      </c>
      <c r="AU383" s="2" t="s">
        <v>281</v>
      </c>
      <c r="AV383" s="2" t="s">
        <v>4121</v>
      </c>
      <c r="AW383" s="2" t="s">
        <v>4122</v>
      </c>
      <c r="AX383" s="2" t="s">
        <v>4827</v>
      </c>
      <c r="AY383" s="2" t="s">
        <v>4828</v>
      </c>
      <c r="AZ383" s="2" t="s">
        <v>4829</v>
      </c>
      <c r="BA383" s="3">
        <v>100</v>
      </c>
      <c r="BB383" s="3">
        <v>75</v>
      </c>
      <c r="BC383" s="3">
        <v>6120</v>
      </c>
      <c r="BD383" s="2" t="s">
        <v>310</v>
      </c>
      <c r="BE383" s="2" t="s">
        <v>311</v>
      </c>
      <c r="BF383" s="2" t="s">
        <v>310</v>
      </c>
      <c r="BG383" s="2" t="s">
        <v>311</v>
      </c>
      <c r="BH383" s="2" t="s">
        <v>278</v>
      </c>
      <c r="BI383" s="3">
        <v>75</v>
      </c>
      <c r="BJ383" s="3">
        <v>21762</v>
      </c>
      <c r="BK383" s="3">
        <v>806</v>
      </c>
      <c r="BL383" s="3">
        <v>321</v>
      </c>
      <c r="BM383" s="3">
        <v>76</v>
      </c>
      <c r="BN383" s="3">
        <v>5044.8</v>
      </c>
      <c r="BO383" s="3">
        <v>824</v>
      </c>
      <c r="BP383" s="3">
        <v>7.9600000000000004E-2</v>
      </c>
      <c r="BQ383" s="2" t="s">
        <v>278</v>
      </c>
      <c r="BR383" s="3">
        <v>0</v>
      </c>
      <c r="BS383" s="3">
        <v>0</v>
      </c>
      <c r="BT383" s="2" t="s">
        <v>278</v>
      </c>
      <c r="BU383" s="3">
        <v>1</v>
      </c>
      <c r="BV383" s="3">
        <v>2</v>
      </c>
      <c r="BW383" s="3">
        <v>2000</v>
      </c>
      <c r="BX383" s="3">
        <v>1000</v>
      </c>
      <c r="BY383" s="3">
        <v>6290.14</v>
      </c>
      <c r="BZ383" s="3">
        <v>5358.26</v>
      </c>
      <c r="CA383" s="3">
        <v>0</v>
      </c>
      <c r="CB383" s="3">
        <v>11648.4</v>
      </c>
      <c r="CC383" s="3">
        <v>11.648</v>
      </c>
      <c r="CD383" s="3">
        <v>3.2000000000000001E-2</v>
      </c>
      <c r="CE383" s="3">
        <v>0</v>
      </c>
      <c r="CF383" s="3">
        <v>0</v>
      </c>
      <c r="CG383" s="3">
        <v>0</v>
      </c>
      <c r="CH383" s="3">
        <v>0</v>
      </c>
      <c r="CI383" s="3">
        <v>11648.4</v>
      </c>
      <c r="CJ383" s="2" t="s">
        <v>278</v>
      </c>
      <c r="CK383" s="2" t="s">
        <v>273</v>
      </c>
      <c r="CL383" s="2" t="s">
        <v>291</v>
      </c>
    </row>
    <row r="384" spans="1:90" hidden="1" x14ac:dyDescent="0.2">
      <c r="A384" s="2" t="s">
        <v>4830</v>
      </c>
      <c r="B384" s="2" t="s">
        <v>4831</v>
      </c>
      <c r="C384" s="2" t="s">
        <v>4832</v>
      </c>
      <c r="D384" s="2" t="s">
        <v>4833</v>
      </c>
      <c r="E384" s="2" t="s">
        <v>637</v>
      </c>
      <c r="F384" s="2" t="s">
        <v>262</v>
      </c>
      <c r="G384" s="2" t="s">
        <v>638</v>
      </c>
      <c r="H384" s="2" t="s">
        <v>626</v>
      </c>
      <c r="I384" s="2" t="s">
        <v>4834</v>
      </c>
      <c r="J384" s="2" t="s">
        <v>354</v>
      </c>
      <c r="K384" s="2" t="s">
        <v>637</v>
      </c>
      <c r="L384" s="2" t="s">
        <v>4835</v>
      </c>
      <c r="M384" s="2" t="s">
        <v>262</v>
      </c>
      <c r="N384" s="2" t="s">
        <v>4836</v>
      </c>
      <c r="O384" s="2" t="s">
        <v>268</v>
      </c>
      <c r="P384" s="2" t="s">
        <v>642</v>
      </c>
      <c r="Q384" s="2" t="s">
        <v>643</v>
      </c>
      <c r="R384" s="2" t="s">
        <v>4837</v>
      </c>
      <c r="S384" s="2" t="s">
        <v>318</v>
      </c>
      <c r="T384" s="2" t="s">
        <v>319</v>
      </c>
      <c r="U384" s="2" t="s">
        <v>4838</v>
      </c>
      <c r="V384" s="2" t="s">
        <v>4839</v>
      </c>
      <c r="W384" s="2" t="s">
        <v>273</v>
      </c>
      <c r="X384" s="2" t="s">
        <v>274</v>
      </c>
      <c r="Y384" s="2" t="s">
        <v>275</v>
      </c>
      <c r="Z384" s="2" t="s">
        <v>276</v>
      </c>
      <c r="AA384" s="2" t="s">
        <v>4840</v>
      </c>
      <c r="AB384" s="2" t="s">
        <v>4841</v>
      </c>
      <c r="AC384" s="2" t="s">
        <v>278</v>
      </c>
      <c r="AD384" s="2" t="s">
        <v>273</v>
      </c>
      <c r="AE384" s="2" t="s">
        <v>273</v>
      </c>
      <c r="AF384" s="2" t="s">
        <v>279</v>
      </c>
      <c r="AG384" s="2" t="s">
        <v>273</v>
      </c>
      <c r="AH384" s="2" t="s">
        <v>273</v>
      </c>
      <c r="AI384" s="2" t="s">
        <v>273</v>
      </c>
      <c r="AJ384" s="2" t="s">
        <v>273</v>
      </c>
      <c r="AK384" s="2" t="s">
        <v>273</v>
      </c>
      <c r="AL384" s="2" t="s">
        <v>273</v>
      </c>
      <c r="AM384" s="2" t="s">
        <v>273</v>
      </c>
      <c r="AN384" s="2" t="s">
        <v>278</v>
      </c>
      <c r="AO384" s="2" t="s">
        <v>273</v>
      </c>
      <c r="AP384" s="2" t="s">
        <v>273</v>
      </c>
      <c r="AQ384" s="2" t="s">
        <v>273</v>
      </c>
      <c r="AR384" s="3">
        <v>36.3416</v>
      </c>
      <c r="AS384" s="3">
        <v>119.42100000000001</v>
      </c>
      <c r="AT384" s="2" t="s">
        <v>280</v>
      </c>
      <c r="AU384" s="2" t="s">
        <v>281</v>
      </c>
      <c r="AV384" s="2" t="s">
        <v>4121</v>
      </c>
      <c r="AW384" s="2" t="s">
        <v>4122</v>
      </c>
      <c r="AX384" s="2" t="s">
        <v>4827</v>
      </c>
      <c r="AY384" s="2" t="s">
        <v>4828</v>
      </c>
      <c r="AZ384" s="2" t="s">
        <v>4842</v>
      </c>
      <c r="BA384" s="3">
        <v>207</v>
      </c>
      <c r="BB384" s="3">
        <v>154</v>
      </c>
      <c r="BC384" s="3">
        <v>6240</v>
      </c>
      <c r="BD384" s="2" t="s">
        <v>287</v>
      </c>
      <c r="BE384" s="2" t="s">
        <v>288</v>
      </c>
      <c r="BF384" s="2" t="s">
        <v>289</v>
      </c>
      <c r="BG384" s="2" t="s">
        <v>290</v>
      </c>
      <c r="BH384" s="2" t="s">
        <v>278</v>
      </c>
      <c r="BI384" s="3">
        <v>90</v>
      </c>
      <c r="BJ384" s="3">
        <v>46747</v>
      </c>
      <c r="BK384" s="3">
        <v>2795</v>
      </c>
      <c r="BL384" s="3">
        <v>366</v>
      </c>
      <c r="BM384" s="3">
        <v>115</v>
      </c>
      <c r="BN384" s="3">
        <v>3671</v>
      </c>
      <c r="BO384" s="3">
        <v>588</v>
      </c>
      <c r="BP384" s="3">
        <v>7.0999999999999994E-2</v>
      </c>
      <c r="BQ384" s="2" t="s">
        <v>278</v>
      </c>
      <c r="BR384" s="3">
        <v>0</v>
      </c>
      <c r="BS384" s="3">
        <v>0</v>
      </c>
      <c r="BT384" s="2" t="s">
        <v>278</v>
      </c>
      <c r="BU384" s="3">
        <v>1</v>
      </c>
      <c r="BV384" s="3">
        <v>1</v>
      </c>
      <c r="BW384" s="3">
        <v>3300</v>
      </c>
      <c r="BX384" s="3">
        <v>3300</v>
      </c>
      <c r="BY384" s="3">
        <v>23492.2</v>
      </c>
      <c r="BZ384" s="3">
        <v>0</v>
      </c>
      <c r="CA384" s="3">
        <v>0</v>
      </c>
      <c r="CB384" s="3">
        <v>21800</v>
      </c>
      <c r="CC384" s="3">
        <v>21.8</v>
      </c>
      <c r="CD384" s="3">
        <v>0.05</v>
      </c>
      <c r="CE384" s="3">
        <v>0</v>
      </c>
      <c r="CF384" s="3">
        <v>0</v>
      </c>
      <c r="CG384" s="3">
        <v>0</v>
      </c>
      <c r="CH384" s="3">
        <v>0</v>
      </c>
      <c r="CI384" s="3">
        <v>23492.2</v>
      </c>
      <c r="CJ384" s="2" t="s">
        <v>278</v>
      </c>
      <c r="CK384" s="2" t="s">
        <v>273</v>
      </c>
      <c r="CL384" s="2" t="s">
        <v>291</v>
      </c>
    </row>
    <row r="385" spans="1:90" hidden="1" x14ac:dyDescent="0.2">
      <c r="A385" s="2" t="s">
        <v>4843</v>
      </c>
      <c r="B385" s="2" t="s">
        <v>4844</v>
      </c>
      <c r="C385" s="2" t="s">
        <v>4845</v>
      </c>
      <c r="D385" s="2" t="s">
        <v>4846</v>
      </c>
      <c r="E385" s="2" t="s">
        <v>536</v>
      </c>
      <c r="F385" s="2" t="s">
        <v>262</v>
      </c>
      <c r="G385" s="2" t="s">
        <v>4847</v>
      </c>
      <c r="H385" s="2" t="s">
        <v>538</v>
      </c>
      <c r="I385" s="2" t="s">
        <v>4848</v>
      </c>
      <c r="J385" s="2" t="s">
        <v>397</v>
      </c>
      <c r="K385" s="2" t="s">
        <v>536</v>
      </c>
      <c r="L385" s="2" t="s">
        <v>4846</v>
      </c>
      <c r="M385" s="2" t="s">
        <v>262</v>
      </c>
      <c r="N385" s="2" t="s">
        <v>3571</v>
      </c>
      <c r="O385" s="2" t="s">
        <v>268</v>
      </c>
      <c r="P385" s="2" t="s">
        <v>541</v>
      </c>
      <c r="Q385" s="2" t="s">
        <v>536</v>
      </c>
      <c r="R385" s="2" t="s">
        <v>4849</v>
      </c>
      <c r="S385" s="2" t="s">
        <v>318</v>
      </c>
      <c r="T385" s="2" t="s">
        <v>319</v>
      </c>
      <c r="U385" s="2" t="s">
        <v>4850</v>
      </c>
      <c r="V385" s="2" t="s">
        <v>273</v>
      </c>
      <c r="W385" s="2" t="s">
        <v>273</v>
      </c>
      <c r="X385" s="2" t="s">
        <v>274</v>
      </c>
      <c r="Y385" s="2" t="s">
        <v>275</v>
      </c>
      <c r="Z385" s="2" t="s">
        <v>276</v>
      </c>
      <c r="AA385" s="2" t="s">
        <v>4851</v>
      </c>
      <c r="AB385" s="2" t="s">
        <v>4852</v>
      </c>
      <c r="AC385" s="2" t="s">
        <v>278</v>
      </c>
      <c r="AD385" s="2" t="s">
        <v>273</v>
      </c>
      <c r="AE385" s="2" t="s">
        <v>306</v>
      </c>
      <c r="AF385" s="2" t="s">
        <v>4848</v>
      </c>
      <c r="AG385" s="2" t="s">
        <v>273</v>
      </c>
      <c r="AH385" s="2" t="s">
        <v>273</v>
      </c>
      <c r="AI385" s="2" t="s">
        <v>273</v>
      </c>
      <c r="AJ385" s="2" t="s">
        <v>273</v>
      </c>
      <c r="AK385" s="2" t="s">
        <v>273</v>
      </c>
      <c r="AL385" s="2" t="s">
        <v>273</v>
      </c>
      <c r="AM385" s="2" t="s">
        <v>273</v>
      </c>
      <c r="AN385" s="2" t="s">
        <v>278</v>
      </c>
      <c r="AO385" s="2" t="s">
        <v>273</v>
      </c>
      <c r="AP385" s="2" t="s">
        <v>273</v>
      </c>
      <c r="AQ385" s="2" t="s">
        <v>273</v>
      </c>
      <c r="AR385" s="3">
        <v>38.4818</v>
      </c>
      <c r="AS385" s="3">
        <v>121.39100000000001</v>
      </c>
      <c r="AT385" s="2" t="s">
        <v>280</v>
      </c>
      <c r="AU385" s="2" t="s">
        <v>281</v>
      </c>
      <c r="AV385" s="2" t="s">
        <v>4121</v>
      </c>
      <c r="AW385" s="2" t="s">
        <v>4122</v>
      </c>
      <c r="AX385" s="2" t="s">
        <v>4827</v>
      </c>
      <c r="AY385" s="2" t="s">
        <v>4828</v>
      </c>
      <c r="AZ385" s="2" t="s">
        <v>4829</v>
      </c>
      <c r="BA385" s="3">
        <v>277</v>
      </c>
      <c r="BB385" s="3">
        <v>225</v>
      </c>
      <c r="BC385" s="3">
        <v>8400</v>
      </c>
      <c r="BD385" s="2" t="s">
        <v>546</v>
      </c>
      <c r="BE385" s="2" t="s">
        <v>547</v>
      </c>
      <c r="BF385" s="2" t="s">
        <v>310</v>
      </c>
      <c r="BG385" s="2" t="s">
        <v>311</v>
      </c>
      <c r="BH385" s="2" t="s">
        <v>278</v>
      </c>
      <c r="BI385" s="3">
        <v>95</v>
      </c>
      <c r="BJ385" s="3">
        <v>60189</v>
      </c>
      <c r="BK385" s="3">
        <v>24960</v>
      </c>
      <c r="BL385" s="3">
        <v>400</v>
      </c>
      <c r="BM385" s="3">
        <v>208</v>
      </c>
      <c r="BN385" s="3">
        <v>31046</v>
      </c>
      <c r="BO385" s="3">
        <v>3695</v>
      </c>
      <c r="BP385" s="3">
        <v>7.7200000000000005E-2</v>
      </c>
      <c r="BQ385" s="2" t="s">
        <v>278</v>
      </c>
      <c r="BR385" s="3">
        <v>0</v>
      </c>
      <c r="BS385" s="3">
        <v>0</v>
      </c>
      <c r="BT385" s="2" t="s">
        <v>278</v>
      </c>
      <c r="BU385" s="3">
        <v>4</v>
      </c>
      <c r="BV385" s="3">
        <v>2</v>
      </c>
      <c r="BW385" s="3">
        <v>35000</v>
      </c>
      <c r="BX385" s="3">
        <v>17500</v>
      </c>
      <c r="BY385" s="3">
        <v>259199</v>
      </c>
      <c r="BZ385" s="3">
        <v>28799.9</v>
      </c>
      <c r="CA385" s="3">
        <v>0</v>
      </c>
      <c r="CB385" s="3">
        <v>287999</v>
      </c>
      <c r="CC385" s="3">
        <v>287.99900000000002</v>
      </c>
      <c r="CD385" s="3">
        <v>0.78900000000000003</v>
      </c>
      <c r="CE385" s="3">
        <v>0</v>
      </c>
      <c r="CF385" s="3">
        <v>0</v>
      </c>
      <c r="CG385" s="3">
        <v>0</v>
      </c>
      <c r="CH385" s="3">
        <v>0</v>
      </c>
      <c r="CI385" s="3">
        <v>287999</v>
      </c>
      <c r="CJ385" s="2" t="s">
        <v>278</v>
      </c>
      <c r="CK385" s="2" t="s">
        <v>273</v>
      </c>
      <c r="CL385" s="2" t="s">
        <v>291</v>
      </c>
    </row>
    <row r="386" spans="1:90" hidden="1" x14ac:dyDescent="0.2">
      <c r="A386" s="2" t="s">
        <v>4853</v>
      </c>
      <c r="B386" s="2" t="s">
        <v>4854</v>
      </c>
      <c r="C386" s="2" t="s">
        <v>273</v>
      </c>
      <c r="D386" s="2" t="s">
        <v>4855</v>
      </c>
      <c r="E386" s="2" t="s">
        <v>2579</v>
      </c>
      <c r="F386" s="2" t="s">
        <v>262</v>
      </c>
      <c r="G386" s="2" t="s">
        <v>4856</v>
      </c>
      <c r="H386" s="2" t="s">
        <v>2581</v>
      </c>
      <c r="I386" s="2" t="s">
        <v>4857</v>
      </c>
      <c r="J386" s="2" t="s">
        <v>2583</v>
      </c>
      <c r="K386" s="2" t="s">
        <v>2579</v>
      </c>
      <c r="L386" s="2" t="s">
        <v>4858</v>
      </c>
      <c r="M386" s="2" t="s">
        <v>262</v>
      </c>
      <c r="N386" s="2" t="s">
        <v>4859</v>
      </c>
      <c r="O386" s="2" t="s">
        <v>268</v>
      </c>
      <c r="P386" s="2" t="s">
        <v>2585</v>
      </c>
      <c r="Q386" s="2" t="s">
        <v>2586</v>
      </c>
      <c r="R386" s="2" t="s">
        <v>4854</v>
      </c>
      <c r="S386" s="2" t="s">
        <v>1209</v>
      </c>
      <c r="T386" s="2" t="s">
        <v>1210</v>
      </c>
      <c r="U386" s="2" t="s">
        <v>4860</v>
      </c>
      <c r="V386" s="2" t="s">
        <v>4861</v>
      </c>
      <c r="W386" s="2" t="s">
        <v>273</v>
      </c>
      <c r="X386" s="2" t="s">
        <v>274</v>
      </c>
      <c r="Y386" s="2" t="s">
        <v>275</v>
      </c>
      <c r="Z386" s="2" t="s">
        <v>276</v>
      </c>
      <c r="AA386" s="2" t="s">
        <v>4862</v>
      </c>
      <c r="AB386" s="2" t="s">
        <v>4862</v>
      </c>
      <c r="AC386" s="2" t="s">
        <v>278</v>
      </c>
      <c r="AD386" s="2" t="s">
        <v>273</v>
      </c>
      <c r="AE386" s="2" t="s">
        <v>273</v>
      </c>
      <c r="AF386" s="2" t="s">
        <v>273</v>
      </c>
      <c r="AG386" s="2" t="s">
        <v>273</v>
      </c>
      <c r="AH386" s="2" t="s">
        <v>273</v>
      </c>
      <c r="AI386" s="2" t="s">
        <v>273</v>
      </c>
      <c r="AJ386" s="2" t="s">
        <v>273</v>
      </c>
      <c r="AK386" s="2" t="s">
        <v>273</v>
      </c>
      <c r="AL386" s="2" t="s">
        <v>273</v>
      </c>
      <c r="AM386" s="2" t="s">
        <v>273</v>
      </c>
      <c r="AN386" s="2" t="s">
        <v>278</v>
      </c>
      <c r="AO386" s="2" t="s">
        <v>273</v>
      </c>
      <c r="AP386" s="2" t="s">
        <v>273</v>
      </c>
      <c r="AQ386" s="2" t="s">
        <v>273</v>
      </c>
      <c r="AR386" s="3">
        <v>35.374200000000002</v>
      </c>
      <c r="AS386" s="3">
        <v>119.01900000000001</v>
      </c>
      <c r="AT386" s="2" t="s">
        <v>280</v>
      </c>
      <c r="AU386" s="2" t="s">
        <v>281</v>
      </c>
      <c r="AV386" s="2" t="s">
        <v>4863</v>
      </c>
      <c r="AW386" s="2" t="s">
        <v>4864</v>
      </c>
      <c r="AX386" s="2" t="s">
        <v>4865</v>
      </c>
      <c r="AY386" s="2" t="s">
        <v>4866</v>
      </c>
      <c r="AZ386" s="2" t="s">
        <v>4867</v>
      </c>
      <c r="BA386" s="3">
        <v>370</v>
      </c>
      <c r="BB386" s="3">
        <v>218</v>
      </c>
      <c r="BC386" s="3">
        <v>5824</v>
      </c>
      <c r="BD386" s="2" t="s">
        <v>310</v>
      </c>
      <c r="BE386" s="2" t="s">
        <v>311</v>
      </c>
      <c r="BF386" s="2" t="s">
        <v>289</v>
      </c>
      <c r="BG386" s="2" t="s">
        <v>290</v>
      </c>
      <c r="BH386" s="2" t="s">
        <v>278</v>
      </c>
      <c r="BI386" s="3">
        <v>80</v>
      </c>
      <c r="BJ386" s="3">
        <v>58206</v>
      </c>
      <c r="BK386" s="3">
        <v>0</v>
      </c>
      <c r="BL386" s="3">
        <v>0</v>
      </c>
      <c r="BM386" s="3">
        <v>0</v>
      </c>
      <c r="BN386" s="3">
        <v>2286.4</v>
      </c>
      <c r="BO386" s="3">
        <v>392</v>
      </c>
      <c r="BP386" s="3">
        <v>8.9599999999999999E-2</v>
      </c>
      <c r="BQ386" s="2" t="s">
        <v>278</v>
      </c>
      <c r="BR386" s="3">
        <v>0</v>
      </c>
      <c r="BS386" s="3">
        <v>0</v>
      </c>
      <c r="BT386" s="2" t="s">
        <v>278</v>
      </c>
      <c r="BU386" s="3">
        <v>0</v>
      </c>
      <c r="BV386" s="3">
        <v>0</v>
      </c>
      <c r="BW386" s="3">
        <v>0</v>
      </c>
      <c r="BX386" s="3">
        <v>0</v>
      </c>
      <c r="BY386" s="3">
        <v>0</v>
      </c>
      <c r="BZ386" s="3">
        <v>1.6E-2</v>
      </c>
      <c r="CA386" s="3">
        <v>0</v>
      </c>
      <c r="CB386" s="3">
        <v>0.01</v>
      </c>
      <c r="CC386" s="3">
        <v>0</v>
      </c>
      <c r="CD386" s="3">
        <v>0</v>
      </c>
      <c r="CE386" s="3">
        <v>0</v>
      </c>
      <c r="CF386" s="3">
        <v>0</v>
      </c>
      <c r="CG386" s="3">
        <v>0</v>
      </c>
      <c r="CH386" s="3">
        <v>0</v>
      </c>
      <c r="CI386" s="3">
        <v>1.6E-2</v>
      </c>
      <c r="CJ386" s="2" t="s">
        <v>278</v>
      </c>
      <c r="CK386" s="2" t="s">
        <v>273</v>
      </c>
      <c r="CL386" s="2" t="s">
        <v>291</v>
      </c>
    </row>
    <row r="387" spans="1:90" hidden="1" x14ac:dyDescent="0.2">
      <c r="A387" s="2" t="s">
        <v>4868</v>
      </c>
      <c r="B387" s="2" t="s">
        <v>4869</v>
      </c>
      <c r="C387" s="2" t="s">
        <v>4870</v>
      </c>
      <c r="D387" s="2" t="s">
        <v>4871</v>
      </c>
      <c r="E387" s="2" t="s">
        <v>261</v>
      </c>
      <c r="F387" s="2" t="s">
        <v>262</v>
      </c>
      <c r="G387" s="2" t="s">
        <v>4872</v>
      </c>
      <c r="H387" s="2" t="s">
        <v>264</v>
      </c>
      <c r="I387" s="2" t="s">
        <v>4873</v>
      </c>
      <c r="J387" s="2" t="s">
        <v>889</v>
      </c>
      <c r="K387" s="2" t="s">
        <v>261</v>
      </c>
      <c r="L387" s="2" t="s">
        <v>4874</v>
      </c>
      <c r="M387" s="2" t="s">
        <v>262</v>
      </c>
      <c r="N387" s="2" t="s">
        <v>4875</v>
      </c>
      <c r="O387" s="2" t="s">
        <v>268</v>
      </c>
      <c r="P387" s="2" t="s">
        <v>269</v>
      </c>
      <c r="Q387" s="2" t="s">
        <v>261</v>
      </c>
      <c r="R387" s="2" t="s">
        <v>4869</v>
      </c>
      <c r="S387" s="2" t="s">
        <v>1209</v>
      </c>
      <c r="T387" s="2" t="s">
        <v>1210</v>
      </c>
      <c r="U387" s="2" t="s">
        <v>4876</v>
      </c>
      <c r="V387" s="2" t="s">
        <v>4870</v>
      </c>
      <c r="W387" s="2" t="s">
        <v>273</v>
      </c>
      <c r="X387" s="2" t="s">
        <v>274</v>
      </c>
      <c r="Y387" s="2" t="s">
        <v>275</v>
      </c>
      <c r="Z387" s="2" t="s">
        <v>276</v>
      </c>
      <c r="AA387" s="2" t="s">
        <v>4877</v>
      </c>
      <c r="AB387" s="2" t="s">
        <v>4877</v>
      </c>
      <c r="AC387" s="2" t="s">
        <v>278</v>
      </c>
      <c r="AD387" s="2" t="s">
        <v>273</v>
      </c>
      <c r="AE387" s="2" t="s">
        <v>273</v>
      </c>
      <c r="AF387" s="2" t="s">
        <v>279</v>
      </c>
      <c r="AG387" s="2" t="s">
        <v>273</v>
      </c>
      <c r="AH387" s="2" t="s">
        <v>273</v>
      </c>
      <c r="AI387" s="2" t="s">
        <v>273</v>
      </c>
      <c r="AJ387" s="2" t="s">
        <v>273</v>
      </c>
      <c r="AK387" s="2" t="s">
        <v>273</v>
      </c>
      <c r="AL387" s="2" t="s">
        <v>273</v>
      </c>
      <c r="AM387" s="2" t="s">
        <v>273</v>
      </c>
      <c r="AN387" s="2" t="s">
        <v>278</v>
      </c>
      <c r="AO387" s="2" t="s">
        <v>273</v>
      </c>
      <c r="AP387" s="2" t="s">
        <v>273</v>
      </c>
      <c r="AQ387" s="2" t="s">
        <v>273</v>
      </c>
      <c r="AR387" s="3">
        <v>34.052999999999997</v>
      </c>
      <c r="AS387" s="3">
        <v>118.244</v>
      </c>
      <c r="AT387" s="2" t="s">
        <v>280</v>
      </c>
      <c r="AU387" s="2" t="s">
        <v>281</v>
      </c>
      <c r="AV387" s="2" t="s">
        <v>4863</v>
      </c>
      <c r="AW387" s="2" t="s">
        <v>4864</v>
      </c>
      <c r="AX387" s="2" t="s">
        <v>4865</v>
      </c>
      <c r="AY387" s="2" t="s">
        <v>4866</v>
      </c>
      <c r="AZ387" s="2" t="s">
        <v>4867</v>
      </c>
      <c r="BA387" s="3">
        <v>6300</v>
      </c>
      <c r="BB387" s="3">
        <v>2300</v>
      </c>
      <c r="BC387" s="3">
        <v>8568</v>
      </c>
      <c r="BD387" s="2" t="s">
        <v>741</v>
      </c>
      <c r="BE387" s="2" t="s">
        <v>742</v>
      </c>
      <c r="BF387" s="2" t="s">
        <v>289</v>
      </c>
      <c r="BG387" s="2" t="s">
        <v>290</v>
      </c>
      <c r="BH387" s="2" t="s">
        <v>278</v>
      </c>
      <c r="BI387" s="3">
        <v>87</v>
      </c>
      <c r="BJ387" s="3">
        <v>643085</v>
      </c>
      <c r="BK387" s="3">
        <v>4164</v>
      </c>
      <c r="BL387" s="3">
        <v>376</v>
      </c>
      <c r="BM387" s="3">
        <v>173</v>
      </c>
      <c r="BN387" s="3">
        <v>40000</v>
      </c>
      <c r="BO387" s="3">
        <v>4668</v>
      </c>
      <c r="BP387" s="3">
        <v>6.2E-2</v>
      </c>
      <c r="BQ387" s="2" t="s">
        <v>437</v>
      </c>
      <c r="BR387" s="3">
        <v>17200</v>
      </c>
      <c r="BS387" s="3">
        <v>43</v>
      </c>
      <c r="BT387" s="2" t="s">
        <v>278</v>
      </c>
      <c r="BU387" s="3">
        <v>3</v>
      </c>
      <c r="BV387" s="3">
        <v>2</v>
      </c>
      <c r="BW387" s="3">
        <v>95000</v>
      </c>
      <c r="BX387" s="3">
        <v>56667</v>
      </c>
      <c r="BY387" s="3">
        <v>45473.7</v>
      </c>
      <c r="BZ387" s="3">
        <v>11368.4</v>
      </c>
      <c r="CA387" s="3">
        <v>0</v>
      </c>
      <c r="CB387" s="3">
        <v>54000</v>
      </c>
      <c r="CC387" s="3">
        <v>54</v>
      </c>
      <c r="CD387" s="3">
        <v>0.14799999999999999</v>
      </c>
      <c r="CE387" s="3">
        <v>2842.11</v>
      </c>
      <c r="CF387" s="3">
        <v>0</v>
      </c>
      <c r="CG387" s="3">
        <v>2842.11</v>
      </c>
      <c r="CH387" s="3">
        <v>0</v>
      </c>
      <c r="CI387" s="3">
        <v>56842.1</v>
      </c>
      <c r="CJ387" s="2" t="s">
        <v>278</v>
      </c>
      <c r="CK387" s="2" t="s">
        <v>273</v>
      </c>
      <c r="CL387" s="2" t="s">
        <v>291</v>
      </c>
    </row>
    <row r="388" spans="1:90" hidden="1" x14ac:dyDescent="0.2">
      <c r="A388" s="2" t="s">
        <v>4878</v>
      </c>
      <c r="B388" s="2" t="s">
        <v>4879</v>
      </c>
      <c r="C388" s="2" t="s">
        <v>4880</v>
      </c>
      <c r="D388" s="2" t="s">
        <v>4881</v>
      </c>
      <c r="E388" s="2" t="s">
        <v>304</v>
      </c>
      <c r="F388" s="2" t="s">
        <v>262</v>
      </c>
      <c r="G388" s="2" t="s">
        <v>4882</v>
      </c>
      <c r="H388" s="2" t="s">
        <v>449</v>
      </c>
      <c r="I388" s="2" t="s">
        <v>4883</v>
      </c>
      <c r="J388" s="2" t="s">
        <v>354</v>
      </c>
      <c r="K388" s="2" t="s">
        <v>304</v>
      </c>
      <c r="L388" s="2" t="s">
        <v>4884</v>
      </c>
      <c r="M388" s="2" t="s">
        <v>262</v>
      </c>
      <c r="N388" s="2" t="s">
        <v>4885</v>
      </c>
      <c r="O388" s="2" t="s">
        <v>268</v>
      </c>
      <c r="P388" s="2" t="s">
        <v>303</v>
      </c>
      <c r="Q388" s="2" t="s">
        <v>304</v>
      </c>
      <c r="R388" s="2" t="s">
        <v>4879</v>
      </c>
      <c r="S388" s="2" t="s">
        <v>4145</v>
      </c>
      <c r="T388" s="2" t="s">
        <v>4146</v>
      </c>
      <c r="U388" s="2" t="s">
        <v>4886</v>
      </c>
      <c r="V388" s="2" t="s">
        <v>4880</v>
      </c>
      <c r="W388" s="2" t="s">
        <v>273</v>
      </c>
      <c r="X388" s="2" t="s">
        <v>274</v>
      </c>
      <c r="Y388" s="2" t="s">
        <v>275</v>
      </c>
      <c r="Z388" s="2" t="s">
        <v>276</v>
      </c>
      <c r="AA388" s="2" t="s">
        <v>4887</v>
      </c>
      <c r="AB388" s="2" t="s">
        <v>4888</v>
      </c>
      <c r="AC388" s="2" t="s">
        <v>278</v>
      </c>
      <c r="AD388" s="2" t="s">
        <v>273</v>
      </c>
      <c r="AE388" s="2" t="s">
        <v>273</v>
      </c>
      <c r="AF388" s="2" t="s">
        <v>279</v>
      </c>
      <c r="AG388" s="2" t="s">
        <v>273</v>
      </c>
      <c r="AH388" s="2" t="s">
        <v>273</v>
      </c>
      <c r="AI388" s="2" t="s">
        <v>273</v>
      </c>
      <c r="AJ388" s="2" t="s">
        <v>273</v>
      </c>
      <c r="AK388" s="2" t="s">
        <v>273</v>
      </c>
      <c r="AL388" s="2" t="s">
        <v>273</v>
      </c>
      <c r="AM388" s="2" t="s">
        <v>273</v>
      </c>
      <c r="AN388" s="2" t="s">
        <v>278</v>
      </c>
      <c r="AO388" s="2" t="s">
        <v>273</v>
      </c>
      <c r="AP388" s="2" t="s">
        <v>273</v>
      </c>
      <c r="AQ388" s="2" t="s">
        <v>273</v>
      </c>
      <c r="AR388" s="3">
        <v>36.735999999999997</v>
      </c>
      <c r="AS388" s="3">
        <v>119.80200000000001</v>
      </c>
      <c r="AT388" s="2" t="s">
        <v>280</v>
      </c>
      <c r="AU388" s="2" t="s">
        <v>281</v>
      </c>
      <c r="AV388" s="2" t="s">
        <v>4863</v>
      </c>
      <c r="AW388" s="2" t="s">
        <v>4864</v>
      </c>
      <c r="AX388" s="2" t="s">
        <v>4865</v>
      </c>
      <c r="AY388" s="2" t="s">
        <v>4866</v>
      </c>
      <c r="AZ388" s="2" t="s">
        <v>4867</v>
      </c>
      <c r="BA388" s="3">
        <v>911</v>
      </c>
      <c r="BB388" s="3">
        <v>555</v>
      </c>
      <c r="BC388" s="3">
        <v>8568</v>
      </c>
      <c r="BD388" s="2" t="s">
        <v>310</v>
      </c>
      <c r="BE388" s="2" t="s">
        <v>311</v>
      </c>
      <c r="BF388" s="2" t="s">
        <v>310</v>
      </c>
      <c r="BG388" s="2" t="s">
        <v>311</v>
      </c>
      <c r="BH388" s="2" t="s">
        <v>278</v>
      </c>
      <c r="BI388" s="3">
        <v>100</v>
      </c>
      <c r="BJ388" s="3">
        <v>169968</v>
      </c>
      <c r="BK388" s="3">
        <v>1700</v>
      </c>
      <c r="BL388" s="3">
        <v>376</v>
      </c>
      <c r="BM388" s="3">
        <v>173</v>
      </c>
      <c r="BN388" s="3">
        <v>14280</v>
      </c>
      <c r="BO388" s="3">
        <v>1666</v>
      </c>
      <c r="BP388" s="3">
        <v>7.9299999999999995E-2</v>
      </c>
      <c r="BQ388" s="2" t="s">
        <v>278</v>
      </c>
      <c r="BR388" s="3">
        <v>0</v>
      </c>
      <c r="BS388" s="3">
        <v>0</v>
      </c>
      <c r="BT388" s="2" t="s">
        <v>278</v>
      </c>
      <c r="BU388" s="3">
        <v>2</v>
      </c>
      <c r="BV388" s="3">
        <v>2</v>
      </c>
      <c r="BW388" s="3">
        <v>13400</v>
      </c>
      <c r="BX388" s="3">
        <v>4250</v>
      </c>
      <c r="BY388" s="3">
        <v>16928.3</v>
      </c>
      <c r="BZ388" s="3">
        <v>0</v>
      </c>
      <c r="CA388" s="3">
        <v>0</v>
      </c>
      <c r="CB388" s="3">
        <v>16928.3</v>
      </c>
      <c r="CC388" s="3">
        <v>16.920000000000002</v>
      </c>
      <c r="CD388" s="3">
        <v>0.04</v>
      </c>
      <c r="CE388" s="3">
        <v>0</v>
      </c>
      <c r="CF388" s="3">
        <v>0</v>
      </c>
      <c r="CG388" s="3">
        <v>0</v>
      </c>
      <c r="CH388" s="3">
        <v>0</v>
      </c>
      <c r="CI388" s="3">
        <v>16928.3</v>
      </c>
      <c r="CJ388" s="2" t="s">
        <v>278</v>
      </c>
      <c r="CK388" s="2" t="s">
        <v>273</v>
      </c>
      <c r="CL388" s="2" t="s">
        <v>291</v>
      </c>
    </row>
    <row r="389" spans="1:90" hidden="1" x14ac:dyDescent="0.2">
      <c r="A389" s="2" t="s">
        <v>4889</v>
      </c>
      <c r="B389" s="2" t="s">
        <v>4890</v>
      </c>
      <c r="C389" s="2" t="s">
        <v>4891</v>
      </c>
      <c r="D389" s="2" t="s">
        <v>4892</v>
      </c>
      <c r="E389" s="2" t="s">
        <v>328</v>
      </c>
      <c r="F389" s="2" t="s">
        <v>262</v>
      </c>
      <c r="G389" s="2" t="s">
        <v>4893</v>
      </c>
      <c r="H389" s="2" t="s">
        <v>330</v>
      </c>
      <c r="I389" s="2" t="s">
        <v>4894</v>
      </c>
      <c r="J389" s="2" t="s">
        <v>332</v>
      </c>
      <c r="K389" s="2" t="s">
        <v>328</v>
      </c>
      <c r="L389" s="2" t="s">
        <v>4892</v>
      </c>
      <c r="M389" s="2" t="s">
        <v>262</v>
      </c>
      <c r="N389" s="2" t="s">
        <v>1869</v>
      </c>
      <c r="O389" s="2" t="s">
        <v>268</v>
      </c>
      <c r="P389" s="2" t="s">
        <v>336</v>
      </c>
      <c r="Q389" s="2" t="s">
        <v>328</v>
      </c>
      <c r="R389" s="2" t="s">
        <v>4890</v>
      </c>
      <c r="S389" s="2" t="s">
        <v>338</v>
      </c>
      <c r="T389" s="2" t="s">
        <v>339</v>
      </c>
      <c r="U389" s="2" t="s">
        <v>4895</v>
      </c>
      <c r="V389" s="2" t="s">
        <v>4896</v>
      </c>
      <c r="W389" s="2" t="s">
        <v>273</v>
      </c>
      <c r="X389" s="2" t="s">
        <v>274</v>
      </c>
      <c r="Y389" s="2" t="s">
        <v>275</v>
      </c>
      <c r="Z389" s="2" t="s">
        <v>276</v>
      </c>
      <c r="AA389" s="2" t="s">
        <v>4897</v>
      </c>
      <c r="AB389" s="2" t="s">
        <v>4897</v>
      </c>
      <c r="AC389" s="2" t="s">
        <v>278</v>
      </c>
      <c r="AD389" s="2" t="s">
        <v>273</v>
      </c>
      <c r="AE389" s="2" t="s">
        <v>273</v>
      </c>
      <c r="AF389" s="2" t="s">
        <v>279</v>
      </c>
      <c r="AG389" s="2" t="s">
        <v>273</v>
      </c>
      <c r="AH389" s="2" t="s">
        <v>273</v>
      </c>
      <c r="AI389" s="2" t="s">
        <v>273</v>
      </c>
      <c r="AJ389" s="2" t="s">
        <v>273</v>
      </c>
      <c r="AK389" s="2" t="s">
        <v>273</v>
      </c>
      <c r="AL389" s="2" t="s">
        <v>273</v>
      </c>
      <c r="AM389" s="2" t="s">
        <v>273</v>
      </c>
      <c r="AN389" s="2" t="s">
        <v>278</v>
      </c>
      <c r="AO389" s="2" t="s">
        <v>273</v>
      </c>
      <c r="AP389" s="2" t="s">
        <v>273</v>
      </c>
      <c r="AQ389" s="2" t="s">
        <v>273</v>
      </c>
      <c r="AR389" s="3">
        <v>37.782299999999999</v>
      </c>
      <c r="AS389" s="3">
        <v>122.40600000000001</v>
      </c>
      <c r="AT389" s="2" t="s">
        <v>280</v>
      </c>
      <c r="AU389" s="2" t="s">
        <v>281</v>
      </c>
      <c r="AV389" s="2" t="s">
        <v>4863</v>
      </c>
      <c r="AW389" s="2" t="s">
        <v>4864</v>
      </c>
      <c r="AX389" s="2" t="s">
        <v>4865</v>
      </c>
      <c r="AY389" s="2" t="s">
        <v>4866</v>
      </c>
      <c r="AZ389" s="2" t="s">
        <v>4898</v>
      </c>
      <c r="BA389" s="3">
        <v>1800</v>
      </c>
      <c r="BB389" s="3">
        <v>660</v>
      </c>
      <c r="BC389" s="3">
        <v>8736</v>
      </c>
      <c r="BD389" s="2" t="s">
        <v>310</v>
      </c>
      <c r="BE389" s="2" t="s">
        <v>311</v>
      </c>
      <c r="BF389" s="2" t="s">
        <v>310</v>
      </c>
      <c r="BG389" s="2" t="s">
        <v>311</v>
      </c>
      <c r="BH389" s="2" t="s">
        <v>278</v>
      </c>
      <c r="BI389" s="3">
        <v>70</v>
      </c>
      <c r="BJ389" s="3">
        <v>186969</v>
      </c>
      <c r="BK389" s="3">
        <v>0</v>
      </c>
      <c r="BL389" s="3">
        <v>0</v>
      </c>
      <c r="BM389" s="3">
        <v>0</v>
      </c>
      <c r="BN389" s="3">
        <v>1275.51</v>
      </c>
      <c r="BO389" s="3">
        <v>146</v>
      </c>
      <c r="BP389" s="3">
        <v>7.8399999999999997E-2</v>
      </c>
      <c r="BQ389" s="2" t="s">
        <v>278</v>
      </c>
      <c r="BR389" s="3">
        <v>0</v>
      </c>
      <c r="BS389" s="3">
        <v>0</v>
      </c>
      <c r="BT389" s="2" t="s">
        <v>278</v>
      </c>
      <c r="BU389" s="3">
        <v>0</v>
      </c>
      <c r="BV389" s="3">
        <v>0</v>
      </c>
      <c r="BW389" s="3">
        <v>0</v>
      </c>
      <c r="BX389" s="3">
        <v>0</v>
      </c>
      <c r="BY389" s="3">
        <v>0</v>
      </c>
      <c r="BZ389" s="3">
        <v>11056.3</v>
      </c>
      <c r="CA389" s="3">
        <v>0</v>
      </c>
      <c r="CB389" s="3">
        <v>11056.3</v>
      </c>
      <c r="CC389" s="3">
        <v>11.055999999999999</v>
      </c>
      <c r="CD389" s="3">
        <v>0.03</v>
      </c>
      <c r="CE389" s="3">
        <v>0</v>
      </c>
      <c r="CF389" s="3">
        <v>0</v>
      </c>
      <c r="CG389" s="3">
        <v>0</v>
      </c>
      <c r="CH389" s="3">
        <v>0</v>
      </c>
      <c r="CI389" s="3">
        <v>11056.3</v>
      </c>
      <c r="CJ389" s="2" t="s">
        <v>278</v>
      </c>
      <c r="CK389" s="2" t="s">
        <v>273</v>
      </c>
      <c r="CL389" s="2" t="s">
        <v>291</v>
      </c>
    </row>
    <row r="390" spans="1:90" hidden="1" x14ac:dyDescent="0.2">
      <c r="A390" s="2" t="s">
        <v>4899</v>
      </c>
      <c r="B390" s="2" t="s">
        <v>4900</v>
      </c>
      <c r="C390" s="2" t="s">
        <v>273</v>
      </c>
      <c r="D390" s="2" t="s">
        <v>4901</v>
      </c>
      <c r="E390" s="2" t="s">
        <v>1380</v>
      </c>
      <c r="F390" s="2" t="s">
        <v>262</v>
      </c>
      <c r="G390" s="2" t="s">
        <v>4902</v>
      </c>
      <c r="H390" s="2" t="s">
        <v>4903</v>
      </c>
      <c r="I390" s="2" t="s">
        <v>4904</v>
      </c>
      <c r="J390" s="2" t="s">
        <v>486</v>
      </c>
      <c r="K390" s="2" t="s">
        <v>1380</v>
      </c>
      <c r="L390" s="2" t="s">
        <v>4901</v>
      </c>
      <c r="M390" s="2" t="s">
        <v>262</v>
      </c>
      <c r="N390" s="2" t="s">
        <v>4902</v>
      </c>
      <c r="O390" s="2" t="s">
        <v>268</v>
      </c>
      <c r="P390" s="2" t="s">
        <v>1379</v>
      </c>
      <c r="Q390" s="2" t="s">
        <v>1380</v>
      </c>
      <c r="R390" s="2" t="s">
        <v>4905</v>
      </c>
      <c r="S390" s="2" t="s">
        <v>1026</v>
      </c>
      <c r="T390" s="2" t="s">
        <v>1027</v>
      </c>
      <c r="U390" s="2" t="s">
        <v>4906</v>
      </c>
      <c r="V390" s="2" t="s">
        <v>4907</v>
      </c>
      <c r="W390" s="2" t="s">
        <v>273</v>
      </c>
      <c r="X390" s="2" t="s">
        <v>274</v>
      </c>
      <c r="Y390" s="2" t="s">
        <v>275</v>
      </c>
      <c r="Z390" s="2" t="s">
        <v>276</v>
      </c>
      <c r="AA390" s="2" t="s">
        <v>4908</v>
      </c>
      <c r="AB390" s="2" t="s">
        <v>4909</v>
      </c>
      <c r="AC390" s="2" t="s">
        <v>278</v>
      </c>
      <c r="AD390" s="2" t="s">
        <v>273</v>
      </c>
      <c r="AE390" s="2" t="s">
        <v>273</v>
      </c>
      <c r="AF390" s="2" t="s">
        <v>273</v>
      </c>
      <c r="AG390" s="2" t="s">
        <v>273</v>
      </c>
      <c r="AH390" s="2" t="s">
        <v>273</v>
      </c>
      <c r="AI390" s="2" t="s">
        <v>273</v>
      </c>
      <c r="AJ390" s="2" t="s">
        <v>273</v>
      </c>
      <c r="AK390" s="2" t="s">
        <v>273</v>
      </c>
      <c r="AL390" s="2" t="s">
        <v>273</v>
      </c>
      <c r="AM390" s="2" t="s">
        <v>273</v>
      </c>
      <c r="AN390" s="2" t="s">
        <v>278</v>
      </c>
      <c r="AO390" s="2" t="s">
        <v>273</v>
      </c>
      <c r="AP390" s="2" t="s">
        <v>273</v>
      </c>
      <c r="AQ390" s="2" t="s">
        <v>273</v>
      </c>
      <c r="AR390" s="3">
        <v>34.106499999999997</v>
      </c>
      <c r="AS390" s="3">
        <v>117.291</v>
      </c>
      <c r="AT390" s="2" t="s">
        <v>280</v>
      </c>
      <c r="AU390" s="2" t="s">
        <v>281</v>
      </c>
      <c r="AV390" s="2" t="s">
        <v>4863</v>
      </c>
      <c r="AW390" s="2" t="s">
        <v>4864</v>
      </c>
      <c r="AX390" s="2" t="s">
        <v>4865</v>
      </c>
      <c r="AY390" s="2" t="s">
        <v>4866</v>
      </c>
      <c r="AZ390" s="2" t="s">
        <v>4867</v>
      </c>
      <c r="BA390" s="3">
        <v>444</v>
      </c>
      <c r="BB390" s="3">
        <v>263</v>
      </c>
      <c r="BC390" s="3">
        <v>8736</v>
      </c>
      <c r="BD390" s="2" t="s">
        <v>287</v>
      </c>
      <c r="BE390" s="2" t="s">
        <v>288</v>
      </c>
      <c r="BF390" s="2" t="s">
        <v>289</v>
      </c>
      <c r="BG390" s="2" t="s">
        <v>290</v>
      </c>
      <c r="BH390" s="2" t="s">
        <v>278</v>
      </c>
      <c r="BI390" s="3">
        <v>80</v>
      </c>
      <c r="BJ390" s="3">
        <v>70221</v>
      </c>
      <c r="BK390" s="3">
        <v>0</v>
      </c>
      <c r="BL390" s="3">
        <v>0</v>
      </c>
      <c r="BM390" s="3">
        <v>0</v>
      </c>
      <c r="BN390" s="3">
        <v>5986</v>
      </c>
      <c r="BO390" s="3">
        <v>685</v>
      </c>
      <c r="BP390" s="3">
        <v>0.10009999999999999</v>
      </c>
      <c r="BQ390" s="2" t="s">
        <v>278</v>
      </c>
      <c r="BR390" s="3">
        <v>0</v>
      </c>
      <c r="BS390" s="3">
        <v>0</v>
      </c>
      <c r="BT390" s="2" t="s">
        <v>278</v>
      </c>
      <c r="BU390" s="3">
        <v>0</v>
      </c>
      <c r="BV390" s="3">
        <v>0</v>
      </c>
      <c r="BW390" s="3">
        <v>0</v>
      </c>
      <c r="BX390" s="3">
        <v>0</v>
      </c>
      <c r="BY390" s="3">
        <v>0</v>
      </c>
      <c r="BZ390" s="3">
        <v>8117</v>
      </c>
      <c r="CA390" s="3">
        <v>0</v>
      </c>
      <c r="CB390" s="3">
        <v>8117</v>
      </c>
      <c r="CC390" s="3">
        <v>8.11</v>
      </c>
      <c r="CD390" s="3">
        <v>0.02</v>
      </c>
      <c r="CE390" s="3">
        <v>0</v>
      </c>
      <c r="CF390" s="3">
        <v>0</v>
      </c>
      <c r="CG390" s="3">
        <v>0</v>
      </c>
      <c r="CH390" s="3">
        <v>0</v>
      </c>
      <c r="CI390" s="3">
        <v>8117</v>
      </c>
      <c r="CJ390" s="2" t="s">
        <v>278</v>
      </c>
      <c r="CK390" s="2" t="s">
        <v>273</v>
      </c>
      <c r="CL390" s="2" t="s">
        <v>291</v>
      </c>
    </row>
    <row r="391" spans="1:90" hidden="1" x14ac:dyDescent="0.2">
      <c r="A391" s="2" t="s">
        <v>4910</v>
      </c>
      <c r="B391" s="2" t="s">
        <v>4911</v>
      </c>
      <c r="C391" s="2" t="s">
        <v>4912</v>
      </c>
      <c r="D391" s="2" t="s">
        <v>4913</v>
      </c>
      <c r="E391" s="2" t="s">
        <v>145</v>
      </c>
      <c r="F391" s="2" t="s">
        <v>262</v>
      </c>
      <c r="G391" s="2" t="s">
        <v>4914</v>
      </c>
      <c r="H391" s="2" t="s">
        <v>4915</v>
      </c>
      <c r="I391" s="2" t="s">
        <v>4916</v>
      </c>
      <c r="J391" s="2" t="s">
        <v>1470</v>
      </c>
      <c r="K391" s="2" t="s">
        <v>145</v>
      </c>
      <c r="L391" s="2" t="s">
        <v>4913</v>
      </c>
      <c r="M391" s="2" t="s">
        <v>262</v>
      </c>
      <c r="N391" s="2" t="s">
        <v>4914</v>
      </c>
      <c r="O391" s="2" t="s">
        <v>268</v>
      </c>
      <c r="P391" s="2" t="s">
        <v>269</v>
      </c>
      <c r="Q391" s="2" t="s">
        <v>261</v>
      </c>
      <c r="R391" s="2" t="s">
        <v>4917</v>
      </c>
      <c r="S391" s="2" t="s">
        <v>453</v>
      </c>
      <c r="T391" s="2" t="s">
        <v>454</v>
      </c>
      <c r="U391" s="2" t="s">
        <v>4918</v>
      </c>
      <c r="V391" s="2" t="s">
        <v>4912</v>
      </c>
      <c r="W391" s="2" t="s">
        <v>273</v>
      </c>
      <c r="X391" s="2" t="s">
        <v>274</v>
      </c>
      <c r="Y391" s="2" t="s">
        <v>275</v>
      </c>
      <c r="Z391" s="2" t="s">
        <v>276</v>
      </c>
      <c r="AA391" s="2" t="s">
        <v>4919</v>
      </c>
      <c r="AB391" s="2" t="s">
        <v>4920</v>
      </c>
      <c r="AC391" s="2" t="s">
        <v>278</v>
      </c>
      <c r="AD391" s="2" t="s">
        <v>273</v>
      </c>
      <c r="AE391" s="2" t="s">
        <v>273</v>
      </c>
      <c r="AF391" s="2" t="s">
        <v>279</v>
      </c>
      <c r="AG391" s="2" t="s">
        <v>273</v>
      </c>
      <c r="AH391" s="2" t="s">
        <v>273</v>
      </c>
      <c r="AI391" s="2" t="s">
        <v>273</v>
      </c>
      <c r="AJ391" s="2" t="s">
        <v>273</v>
      </c>
      <c r="AK391" s="2" t="s">
        <v>273</v>
      </c>
      <c r="AL391" s="2" t="s">
        <v>273</v>
      </c>
      <c r="AM391" s="2" t="s">
        <v>273</v>
      </c>
      <c r="AN391" s="2" t="s">
        <v>278</v>
      </c>
      <c r="AO391" s="2" t="s">
        <v>273</v>
      </c>
      <c r="AP391" s="2" t="s">
        <v>273</v>
      </c>
      <c r="AQ391" s="2" t="s">
        <v>273</v>
      </c>
      <c r="AR391" s="3">
        <v>33.837299999999999</v>
      </c>
      <c r="AS391" s="3">
        <v>118.36799999999999</v>
      </c>
      <c r="AT391" s="2" t="s">
        <v>280</v>
      </c>
      <c r="AU391" s="2" t="s">
        <v>281</v>
      </c>
      <c r="AV391" s="2" t="s">
        <v>4863</v>
      </c>
      <c r="AW391" s="2" t="s">
        <v>4864</v>
      </c>
      <c r="AX391" s="2" t="s">
        <v>4865</v>
      </c>
      <c r="AY391" s="2" t="s">
        <v>4866</v>
      </c>
      <c r="AZ391" s="2" t="s">
        <v>4867</v>
      </c>
      <c r="BA391" s="3">
        <v>256</v>
      </c>
      <c r="BB391" s="3">
        <v>250</v>
      </c>
      <c r="BC391" s="3">
        <v>8568</v>
      </c>
      <c r="BD391" s="2" t="s">
        <v>287</v>
      </c>
      <c r="BE391" s="2" t="s">
        <v>288</v>
      </c>
      <c r="BF391" s="2" t="s">
        <v>289</v>
      </c>
      <c r="BG391" s="2" t="s">
        <v>290</v>
      </c>
      <c r="BH391" s="2" t="s">
        <v>278</v>
      </c>
      <c r="BI391" s="3">
        <v>87</v>
      </c>
      <c r="BJ391" s="3">
        <v>70021</v>
      </c>
      <c r="BK391" s="3">
        <v>1148</v>
      </c>
      <c r="BL391" s="3">
        <v>376</v>
      </c>
      <c r="BM391" s="3">
        <v>173</v>
      </c>
      <c r="BN391" s="3">
        <v>5262.65</v>
      </c>
      <c r="BO391" s="3">
        <v>614</v>
      </c>
      <c r="BP391" s="3">
        <v>8.8499999999999995E-2</v>
      </c>
      <c r="BQ391" s="2" t="s">
        <v>278</v>
      </c>
      <c r="BR391" s="3">
        <v>0</v>
      </c>
      <c r="BS391" s="3">
        <v>0</v>
      </c>
      <c r="BT391" s="2" t="s">
        <v>278</v>
      </c>
      <c r="BU391" s="3">
        <v>1</v>
      </c>
      <c r="BV391" s="3">
        <v>2</v>
      </c>
      <c r="BW391" s="3">
        <v>2000</v>
      </c>
      <c r="BX391" s="3">
        <v>1000</v>
      </c>
      <c r="BY391" s="3">
        <v>9920.67</v>
      </c>
      <c r="BZ391" s="3">
        <v>2480.17</v>
      </c>
      <c r="CA391" s="3">
        <v>0</v>
      </c>
      <c r="CB391" s="3">
        <v>12400.9</v>
      </c>
      <c r="CC391" s="3">
        <v>12.401</v>
      </c>
      <c r="CD391" s="3">
        <v>3.4000000000000002E-2</v>
      </c>
      <c r="CE391" s="3">
        <v>0</v>
      </c>
      <c r="CF391" s="3">
        <v>0</v>
      </c>
      <c r="CG391" s="3">
        <v>0</v>
      </c>
      <c r="CH391" s="3">
        <v>0</v>
      </c>
      <c r="CI391" s="3">
        <v>12400.8</v>
      </c>
      <c r="CJ391" s="2" t="s">
        <v>278</v>
      </c>
      <c r="CK391" s="2" t="s">
        <v>273</v>
      </c>
      <c r="CL391" s="2" t="s">
        <v>291</v>
      </c>
    </row>
    <row r="392" spans="1:90" hidden="1" x14ac:dyDescent="0.2">
      <c r="A392" s="2" t="s">
        <v>4921</v>
      </c>
      <c r="B392" s="2" t="s">
        <v>4922</v>
      </c>
      <c r="C392" s="2" t="s">
        <v>4923</v>
      </c>
      <c r="D392" s="2" t="s">
        <v>4924</v>
      </c>
      <c r="E392" s="2" t="s">
        <v>579</v>
      </c>
      <c r="F392" s="2" t="s">
        <v>262</v>
      </c>
      <c r="G392" s="2" t="s">
        <v>4925</v>
      </c>
      <c r="H392" s="2" t="s">
        <v>581</v>
      </c>
      <c r="I392" s="2" t="s">
        <v>4926</v>
      </c>
      <c r="J392" s="2" t="s">
        <v>583</v>
      </c>
      <c r="K392" s="2" t="s">
        <v>579</v>
      </c>
      <c r="L392" s="2" t="s">
        <v>4924</v>
      </c>
      <c r="M392" s="2" t="s">
        <v>262</v>
      </c>
      <c r="N392" s="2" t="s">
        <v>4927</v>
      </c>
      <c r="O392" s="2" t="s">
        <v>268</v>
      </c>
      <c r="P392" s="2" t="s">
        <v>585</v>
      </c>
      <c r="Q392" s="2" t="s">
        <v>586</v>
      </c>
      <c r="R392" s="2" t="s">
        <v>4928</v>
      </c>
      <c r="S392" s="2" t="s">
        <v>453</v>
      </c>
      <c r="T392" s="2" t="s">
        <v>454</v>
      </c>
      <c r="U392" s="2" t="s">
        <v>4929</v>
      </c>
      <c r="V392" s="2" t="s">
        <v>273</v>
      </c>
      <c r="W392" s="2" t="s">
        <v>273</v>
      </c>
      <c r="X392" s="2" t="s">
        <v>274</v>
      </c>
      <c r="Y392" s="2" t="s">
        <v>275</v>
      </c>
      <c r="Z392" s="2" t="s">
        <v>276</v>
      </c>
      <c r="AA392" s="2" t="s">
        <v>4930</v>
      </c>
      <c r="AB392" s="2" t="s">
        <v>4931</v>
      </c>
      <c r="AC392" s="2" t="s">
        <v>278</v>
      </c>
      <c r="AD392" s="2" t="s">
        <v>273</v>
      </c>
      <c r="AE392" s="2" t="s">
        <v>273</v>
      </c>
      <c r="AF392" s="2" t="s">
        <v>279</v>
      </c>
      <c r="AG392" s="2" t="s">
        <v>273</v>
      </c>
      <c r="AH392" s="2" t="s">
        <v>273</v>
      </c>
      <c r="AI392" s="2" t="s">
        <v>273</v>
      </c>
      <c r="AJ392" s="2" t="s">
        <v>273</v>
      </c>
      <c r="AK392" s="2" t="s">
        <v>273</v>
      </c>
      <c r="AL392" s="2" t="s">
        <v>273</v>
      </c>
      <c r="AM392" s="2" t="s">
        <v>273</v>
      </c>
      <c r="AN392" s="2" t="s">
        <v>278</v>
      </c>
      <c r="AO392" s="2" t="s">
        <v>273</v>
      </c>
      <c r="AP392" s="2" t="s">
        <v>273</v>
      </c>
      <c r="AQ392" s="2" t="s">
        <v>273</v>
      </c>
      <c r="AR392" s="3">
        <v>37.379600000000003</v>
      </c>
      <c r="AS392" s="3">
        <v>121.899</v>
      </c>
      <c r="AT392" s="2" t="s">
        <v>280</v>
      </c>
      <c r="AU392" s="2" t="s">
        <v>281</v>
      </c>
      <c r="AV392" s="2" t="s">
        <v>4863</v>
      </c>
      <c r="AW392" s="2" t="s">
        <v>4864</v>
      </c>
      <c r="AX392" s="2" t="s">
        <v>4865</v>
      </c>
      <c r="AY392" s="2" t="s">
        <v>4866</v>
      </c>
      <c r="AZ392" s="2" t="s">
        <v>4867</v>
      </c>
      <c r="BA392" s="3">
        <v>1000</v>
      </c>
      <c r="BB392" s="3">
        <v>600</v>
      </c>
      <c r="BC392" s="3">
        <v>6552</v>
      </c>
      <c r="BD392" s="2" t="s">
        <v>310</v>
      </c>
      <c r="BE392" s="2" t="s">
        <v>311</v>
      </c>
      <c r="BF392" s="2" t="s">
        <v>310</v>
      </c>
      <c r="BG392" s="2" t="s">
        <v>311</v>
      </c>
      <c r="BH392" s="2" t="s">
        <v>278</v>
      </c>
      <c r="BI392" s="3">
        <v>87</v>
      </c>
      <c r="BJ392" s="3">
        <v>173497</v>
      </c>
      <c r="BK392" s="3">
        <v>0</v>
      </c>
      <c r="BL392" s="3">
        <v>0</v>
      </c>
      <c r="BM392" s="3">
        <v>0</v>
      </c>
      <c r="BN392" s="3">
        <v>10904.7</v>
      </c>
      <c r="BO392" s="3">
        <v>1664</v>
      </c>
      <c r="BP392" s="3">
        <v>7.8799999999999995E-2</v>
      </c>
      <c r="BQ392" s="2" t="s">
        <v>278</v>
      </c>
      <c r="BR392" s="3">
        <v>0</v>
      </c>
      <c r="BS392" s="3">
        <v>0</v>
      </c>
      <c r="BT392" s="2" t="s">
        <v>278</v>
      </c>
      <c r="BU392" s="3">
        <v>0</v>
      </c>
      <c r="BV392" s="3">
        <v>0</v>
      </c>
      <c r="BW392" s="3">
        <v>0</v>
      </c>
      <c r="BX392" s="3">
        <v>0</v>
      </c>
      <c r="BY392" s="3">
        <v>0</v>
      </c>
      <c r="BZ392" s="3">
        <v>9139.65</v>
      </c>
      <c r="CA392" s="3">
        <v>0</v>
      </c>
      <c r="CB392" s="3">
        <v>9139.65</v>
      </c>
      <c r="CC392" s="3">
        <v>9.14</v>
      </c>
      <c r="CD392" s="3">
        <v>2.5000000000000001E-2</v>
      </c>
      <c r="CE392" s="3">
        <v>0</v>
      </c>
      <c r="CF392" s="3">
        <v>0</v>
      </c>
      <c r="CG392" s="3">
        <v>0</v>
      </c>
      <c r="CH392" s="3">
        <v>0</v>
      </c>
      <c r="CI392" s="3">
        <v>9139.65</v>
      </c>
      <c r="CJ392" s="2" t="s">
        <v>278</v>
      </c>
      <c r="CK392" s="2" t="s">
        <v>273</v>
      </c>
      <c r="CL392" s="2" t="s">
        <v>291</v>
      </c>
    </row>
    <row r="393" spans="1:90" hidden="1" x14ac:dyDescent="0.2">
      <c r="A393" s="2" t="s">
        <v>4932</v>
      </c>
      <c r="B393" s="2" t="s">
        <v>4933</v>
      </c>
      <c r="C393" s="2" t="s">
        <v>4934</v>
      </c>
      <c r="D393" s="2" t="s">
        <v>4935</v>
      </c>
      <c r="E393" s="2" t="s">
        <v>489</v>
      </c>
      <c r="F393" s="2" t="s">
        <v>262</v>
      </c>
      <c r="G393" s="2" t="s">
        <v>4936</v>
      </c>
      <c r="H393" s="2" t="s">
        <v>1496</v>
      </c>
      <c r="I393" s="2" t="s">
        <v>4937</v>
      </c>
      <c r="J393" s="2" t="s">
        <v>486</v>
      </c>
      <c r="K393" s="2" t="s">
        <v>489</v>
      </c>
      <c r="L393" s="2" t="s">
        <v>4938</v>
      </c>
      <c r="M393" s="2" t="s">
        <v>262</v>
      </c>
      <c r="N393" s="2" t="s">
        <v>4939</v>
      </c>
      <c r="O393" s="2" t="s">
        <v>268</v>
      </c>
      <c r="P393" s="2" t="s">
        <v>488</v>
      </c>
      <c r="Q393" s="2" t="s">
        <v>489</v>
      </c>
      <c r="R393" s="2" t="s">
        <v>4933</v>
      </c>
      <c r="S393" s="2" t="s">
        <v>453</v>
      </c>
      <c r="T393" s="2" t="s">
        <v>454</v>
      </c>
      <c r="U393" s="2" t="s">
        <v>4940</v>
      </c>
      <c r="V393" s="2" t="s">
        <v>4941</v>
      </c>
      <c r="W393" s="2" t="s">
        <v>273</v>
      </c>
      <c r="X393" s="2" t="s">
        <v>274</v>
      </c>
      <c r="Y393" s="2" t="s">
        <v>275</v>
      </c>
      <c r="Z393" s="2" t="s">
        <v>276</v>
      </c>
      <c r="AA393" s="2" t="s">
        <v>4942</v>
      </c>
      <c r="AB393" s="2" t="s">
        <v>4942</v>
      </c>
      <c r="AC393" s="2" t="s">
        <v>278</v>
      </c>
      <c r="AD393" s="2" t="s">
        <v>273</v>
      </c>
      <c r="AE393" s="2" t="s">
        <v>273</v>
      </c>
      <c r="AF393" s="2" t="s">
        <v>279</v>
      </c>
      <c r="AG393" s="2" t="s">
        <v>273</v>
      </c>
      <c r="AH393" s="2" t="s">
        <v>273</v>
      </c>
      <c r="AI393" s="2" t="s">
        <v>273</v>
      </c>
      <c r="AJ393" s="2" t="s">
        <v>273</v>
      </c>
      <c r="AK393" s="2" t="s">
        <v>273</v>
      </c>
      <c r="AL393" s="2" t="s">
        <v>273</v>
      </c>
      <c r="AM393" s="2" t="s">
        <v>273</v>
      </c>
      <c r="AN393" s="2" t="s">
        <v>278</v>
      </c>
      <c r="AO393" s="2" t="s">
        <v>273</v>
      </c>
      <c r="AP393" s="2" t="s">
        <v>273</v>
      </c>
      <c r="AQ393" s="2" t="s">
        <v>273</v>
      </c>
      <c r="AR393" s="3">
        <v>33.975099999999998</v>
      </c>
      <c r="AS393" s="3">
        <v>117.375</v>
      </c>
      <c r="AT393" s="2" t="s">
        <v>280</v>
      </c>
      <c r="AU393" s="2" t="s">
        <v>281</v>
      </c>
      <c r="AV393" s="2" t="s">
        <v>4863</v>
      </c>
      <c r="AW393" s="2" t="s">
        <v>4864</v>
      </c>
      <c r="AX393" s="2" t="s">
        <v>4865</v>
      </c>
      <c r="AY393" s="2" t="s">
        <v>4866</v>
      </c>
      <c r="AZ393" s="2" t="s">
        <v>4943</v>
      </c>
      <c r="BA393" s="3">
        <v>1000</v>
      </c>
      <c r="BB393" s="3">
        <v>500</v>
      </c>
      <c r="BC393" s="3">
        <v>8568</v>
      </c>
      <c r="BD393" s="2" t="s">
        <v>1504</v>
      </c>
      <c r="BE393" s="2" t="s">
        <v>1505</v>
      </c>
      <c r="BF393" s="2" t="s">
        <v>289</v>
      </c>
      <c r="BG393" s="2" t="s">
        <v>290</v>
      </c>
      <c r="BH393" s="2" t="s">
        <v>278</v>
      </c>
      <c r="BI393" s="3">
        <v>100</v>
      </c>
      <c r="BJ393" s="3">
        <v>139908</v>
      </c>
      <c r="BK393" s="3">
        <v>0</v>
      </c>
      <c r="BL393" s="3">
        <v>0</v>
      </c>
      <c r="BM393" s="3">
        <v>0</v>
      </c>
      <c r="BN393" s="3">
        <v>4380</v>
      </c>
      <c r="BO393" s="3">
        <v>511</v>
      </c>
      <c r="BP393" s="3">
        <v>6.6799999999999998E-2</v>
      </c>
      <c r="BQ393" s="2" t="s">
        <v>278</v>
      </c>
      <c r="BR393" s="3">
        <v>0</v>
      </c>
      <c r="BS393" s="3">
        <v>0</v>
      </c>
      <c r="BT393" s="2" t="s">
        <v>278</v>
      </c>
      <c r="BU393" s="3">
        <v>0</v>
      </c>
      <c r="BV393" s="3">
        <v>0</v>
      </c>
      <c r="BW393" s="3">
        <v>0</v>
      </c>
      <c r="BX393" s="3">
        <v>0</v>
      </c>
      <c r="BY393" s="3">
        <v>0</v>
      </c>
      <c r="BZ393" s="3">
        <v>1497.25</v>
      </c>
      <c r="CA393" s="3">
        <v>0</v>
      </c>
      <c r="CB393" s="3">
        <v>1497.36</v>
      </c>
      <c r="CC393" s="3">
        <v>1.4970000000000001</v>
      </c>
      <c r="CD393" s="3">
        <v>4.0000000000000001E-3</v>
      </c>
      <c r="CE393" s="3">
        <v>0</v>
      </c>
      <c r="CF393" s="3">
        <v>0</v>
      </c>
      <c r="CG393" s="3">
        <v>0</v>
      </c>
      <c r="CH393" s="3">
        <v>0</v>
      </c>
      <c r="CI393" s="3">
        <v>1497.25</v>
      </c>
      <c r="CJ393" s="2" t="s">
        <v>278</v>
      </c>
      <c r="CK393" s="2" t="s">
        <v>273</v>
      </c>
      <c r="CL393" s="2" t="s">
        <v>291</v>
      </c>
    </row>
    <row r="394" spans="1:90" hidden="1" x14ac:dyDescent="0.2">
      <c r="A394" s="2" t="s">
        <v>4944</v>
      </c>
      <c r="B394" s="2" t="s">
        <v>4945</v>
      </c>
      <c r="C394" s="2" t="s">
        <v>4946</v>
      </c>
      <c r="D394" s="2" t="s">
        <v>4947</v>
      </c>
      <c r="E394" s="2" t="s">
        <v>4948</v>
      </c>
      <c r="F394" s="2" t="s">
        <v>262</v>
      </c>
      <c r="G394" s="2" t="s">
        <v>4949</v>
      </c>
      <c r="H394" s="2" t="s">
        <v>367</v>
      </c>
      <c r="I394" s="2" t="s">
        <v>4950</v>
      </c>
      <c r="J394" s="2" t="s">
        <v>369</v>
      </c>
      <c r="K394" s="2" t="s">
        <v>4948</v>
      </c>
      <c r="L394" s="2" t="s">
        <v>4951</v>
      </c>
      <c r="M394" s="2" t="s">
        <v>262</v>
      </c>
      <c r="N394" s="2" t="s">
        <v>4952</v>
      </c>
      <c r="O394" s="2" t="s">
        <v>268</v>
      </c>
      <c r="P394" s="2" t="s">
        <v>51</v>
      </c>
      <c r="Q394" s="2" t="s">
        <v>52</v>
      </c>
      <c r="R394" s="2" t="s">
        <v>4928</v>
      </c>
      <c r="S394" s="2" t="s">
        <v>318</v>
      </c>
      <c r="T394" s="2" t="s">
        <v>319</v>
      </c>
      <c r="U394" s="2" t="s">
        <v>4953</v>
      </c>
      <c r="V394" s="2" t="s">
        <v>4954</v>
      </c>
      <c r="W394" s="2" t="s">
        <v>273</v>
      </c>
      <c r="X394" s="2" t="s">
        <v>274</v>
      </c>
      <c r="Y394" s="2" t="s">
        <v>275</v>
      </c>
      <c r="Z394" s="2" t="s">
        <v>276</v>
      </c>
      <c r="AA394" s="2" t="s">
        <v>4955</v>
      </c>
      <c r="AB394" s="2" t="s">
        <v>4931</v>
      </c>
      <c r="AC394" s="2" t="s">
        <v>278</v>
      </c>
      <c r="AD394" s="2" t="s">
        <v>273</v>
      </c>
      <c r="AE394" s="2" t="s">
        <v>273</v>
      </c>
      <c r="AF394" s="2" t="s">
        <v>279</v>
      </c>
      <c r="AG394" s="2" t="s">
        <v>273</v>
      </c>
      <c r="AH394" s="2" t="s">
        <v>273</v>
      </c>
      <c r="AI394" s="2" t="s">
        <v>273</v>
      </c>
      <c r="AJ394" s="2" t="s">
        <v>273</v>
      </c>
      <c r="AK394" s="2" t="s">
        <v>273</v>
      </c>
      <c r="AL394" s="2" t="s">
        <v>273</v>
      </c>
      <c r="AM394" s="2" t="s">
        <v>273</v>
      </c>
      <c r="AN394" s="2" t="s">
        <v>278</v>
      </c>
      <c r="AO394" s="2" t="s">
        <v>273</v>
      </c>
      <c r="AP394" s="2" t="s">
        <v>273</v>
      </c>
      <c r="AQ394" s="2" t="s">
        <v>273</v>
      </c>
      <c r="AR394" s="3">
        <v>37.926200000000001</v>
      </c>
      <c r="AS394" s="3">
        <v>122.023</v>
      </c>
      <c r="AT394" s="2" t="s">
        <v>280</v>
      </c>
      <c r="AU394" s="2" t="s">
        <v>281</v>
      </c>
      <c r="AV394" s="2" t="s">
        <v>4863</v>
      </c>
      <c r="AW394" s="2" t="s">
        <v>4864</v>
      </c>
      <c r="AX394" s="2" t="s">
        <v>4865</v>
      </c>
      <c r="AY394" s="2" t="s">
        <v>4866</v>
      </c>
      <c r="AZ394" s="2" t="s">
        <v>4898</v>
      </c>
      <c r="BA394" s="3">
        <v>500</v>
      </c>
      <c r="BB394" s="3">
        <v>160</v>
      </c>
      <c r="BC394" s="3">
        <v>8568</v>
      </c>
      <c r="BD394" s="2" t="s">
        <v>310</v>
      </c>
      <c r="BE394" s="2" t="s">
        <v>311</v>
      </c>
      <c r="BF394" s="2" t="s">
        <v>310</v>
      </c>
      <c r="BG394" s="2" t="s">
        <v>311</v>
      </c>
      <c r="BH394" s="2" t="s">
        <v>278</v>
      </c>
      <c r="BI394" s="3">
        <v>100</v>
      </c>
      <c r="BJ394" s="3">
        <v>44215</v>
      </c>
      <c r="BK394" s="3">
        <v>0</v>
      </c>
      <c r="BL394" s="3">
        <v>0</v>
      </c>
      <c r="BM394" s="3">
        <v>0</v>
      </c>
      <c r="BN394" s="3">
        <v>5640</v>
      </c>
      <c r="BO394" s="3">
        <v>658</v>
      </c>
      <c r="BP394" s="3">
        <v>0.1</v>
      </c>
      <c r="BQ394" s="2" t="s">
        <v>278</v>
      </c>
      <c r="BR394" s="3">
        <v>0</v>
      </c>
      <c r="BS394" s="3">
        <v>0</v>
      </c>
      <c r="BT394" s="2" t="s">
        <v>278</v>
      </c>
      <c r="BU394" s="3">
        <v>0</v>
      </c>
      <c r="BV394" s="3">
        <v>0</v>
      </c>
      <c r="BW394" s="3">
        <v>0</v>
      </c>
      <c r="BX394" s="3">
        <v>0</v>
      </c>
      <c r="BY394" s="3">
        <v>0</v>
      </c>
      <c r="BZ394" s="3">
        <v>12000</v>
      </c>
      <c r="CA394" s="3">
        <v>0</v>
      </c>
      <c r="CB394" s="3">
        <v>12000.1</v>
      </c>
      <c r="CC394" s="3">
        <v>12</v>
      </c>
      <c r="CD394" s="3">
        <v>3.3000000000000002E-2</v>
      </c>
      <c r="CE394" s="3">
        <v>0</v>
      </c>
      <c r="CF394" s="3">
        <v>0</v>
      </c>
      <c r="CG394" s="3">
        <v>0</v>
      </c>
      <c r="CH394" s="3">
        <v>0</v>
      </c>
      <c r="CI394" s="3">
        <v>12000</v>
      </c>
      <c r="CJ394" s="2" t="s">
        <v>278</v>
      </c>
      <c r="CK394" s="2" t="s">
        <v>273</v>
      </c>
      <c r="CL394" s="2" t="s">
        <v>291</v>
      </c>
    </row>
    <row r="395" spans="1:90" hidden="1" x14ac:dyDescent="0.2">
      <c r="A395" s="2" t="s">
        <v>4956</v>
      </c>
      <c r="B395" s="2" t="s">
        <v>4879</v>
      </c>
      <c r="C395" s="2" t="s">
        <v>4957</v>
      </c>
      <c r="D395" s="2" t="s">
        <v>4958</v>
      </c>
      <c r="E395" s="2" t="s">
        <v>536</v>
      </c>
      <c r="F395" s="2" t="s">
        <v>262</v>
      </c>
      <c r="G395" s="2" t="s">
        <v>4959</v>
      </c>
      <c r="H395" s="2" t="s">
        <v>538</v>
      </c>
      <c r="I395" s="2" t="s">
        <v>4960</v>
      </c>
      <c r="J395" s="2" t="s">
        <v>397</v>
      </c>
      <c r="K395" s="2" t="s">
        <v>536</v>
      </c>
      <c r="L395" s="2" t="s">
        <v>4961</v>
      </c>
      <c r="M395" s="2" t="s">
        <v>262</v>
      </c>
      <c r="N395" s="2" t="s">
        <v>4962</v>
      </c>
      <c r="O395" s="2" t="s">
        <v>268</v>
      </c>
      <c r="P395" s="2" t="s">
        <v>541</v>
      </c>
      <c r="Q395" s="2" t="s">
        <v>536</v>
      </c>
      <c r="R395" s="2" t="s">
        <v>4879</v>
      </c>
      <c r="S395" s="2" t="s">
        <v>318</v>
      </c>
      <c r="T395" s="2" t="s">
        <v>319</v>
      </c>
      <c r="U395" s="2" t="s">
        <v>4963</v>
      </c>
      <c r="V395" s="2" t="s">
        <v>4964</v>
      </c>
      <c r="W395" s="2" t="s">
        <v>273</v>
      </c>
      <c r="X395" s="2" t="s">
        <v>274</v>
      </c>
      <c r="Y395" s="2" t="s">
        <v>275</v>
      </c>
      <c r="Z395" s="2" t="s">
        <v>276</v>
      </c>
      <c r="AA395" s="2" t="s">
        <v>4965</v>
      </c>
      <c r="AB395" s="2" t="s">
        <v>4888</v>
      </c>
      <c r="AC395" s="2" t="s">
        <v>437</v>
      </c>
      <c r="AD395" s="2" t="s">
        <v>4966</v>
      </c>
      <c r="AE395" s="2" t="s">
        <v>4967</v>
      </c>
      <c r="AF395" s="2" t="s">
        <v>4960</v>
      </c>
      <c r="AG395" s="2" t="s">
        <v>273</v>
      </c>
      <c r="AH395" s="2" t="s">
        <v>273</v>
      </c>
      <c r="AI395" s="2" t="s">
        <v>273</v>
      </c>
      <c r="AJ395" s="2" t="s">
        <v>273</v>
      </c>
      <c r="AK395" s="2" t="s">
        <v>273</v>
      </c>
      <c r="AL395" s="2" t="s">
        <v>273</v>
      </c>
      <c r="AM395" s="2" t="s">
        <v>273</v>
      </c>
      <c r="AN395" s="2" t="s">
        <v>278</v>
      </c>
      <c r="AO395" s="2" t="s">
        <v>273</v>
      </c>
      <c r="AP395" s="2" t="s">
        <v>273</v>
      </c>
      <c r="AQ395" s="2" t="s">
        <v>273</v>
      </c>
      <c r="AR395" s="3">
        <v>38.568399999999997</v>
      </c>
      <c r="AS395" s="3">
        <v>121.48099999999999</v>
      </c>
      <c r="AT395" s="2" t="s">
        <v>280</v>
      </c>
      <c r="AU395" s="2" t="s">
        <v>281</v>
      </c>
      <c r="AV395" s="2" t="s">
        <v>4863</v>
      </c>
      <c r="AW395" s="2" t="s">
        <v>4864</v>
      </c>
      <c r="AX395" s="2" t="s">
        <v>4865</v>
      </c>
      <c r="AY395" s="2" t="s">
        <v>4866</v>
      </c>
      <c r="AZ395" s="2" t="s">
        <v>4867</v>
      </c>
      <c r="BA395" s="3">
        <v>2200</v>
      </c>
      <c r="BB395" s="3">
        <v>1600</v>
      </c>
      <c r="BC395" s="3">
        <v>8568</v>
      </c>
      <c r="BD395" s="2" t="s">
        <v>546</v>
      </c>
      <c r="BE395" s="2" t="s">
        <v>547</v>
      </c>
      <c r="BF395" s="2" t="s">
        <v>310</v>
      </c>
      <c r="BG395" s="2" t="s">
        <v>311</v>
      </c>
      <c r="BH395" s="2" t="s">
        <v>278</v>
      </c>
      <c r="BI395" s="3">
        <v>87</v>
      </c>
      <c r="BJ395" s="3">
        <v>446424</v>
      </c>
      <c r="BK395" s="3">
        <v>3719</v>
      </c>
      <c r="BL395" s="3">
        <v>376</v>
      </c>
      <c r="BM395" s="3">
        <v>173</v>
      </c>
      <c r="BN395" s="3">
        <v>19429</v>
      </c>
      <c r="BO395" s="3">
        <v>2267</v>
      </c>
      <c r="BP395" s="3">
        <v>6.6199999999999995E-2</v>
      </c>
      <c r="BQ395" s="2" t="s">
        <v>278</v>
      </c>
      <c r="BR395" s="3">
        <v>0</v>
      </c>
      <c r="BS395" s="3">
        <v>0</v>
      </c>
      <c r="BT395" s="2" t="s">
        <v>278</v>
      </c>
      <c r="BU395" s="3">
        <v>1</v>
      </c>
      <c r="BV395" s="3">
        <v>3</v>
      </c>
      <c r="BW395" s="3">
        <v>14100</v>
      </c>
      <c r="BX395" s="3">
        <v>4700</v>
      </c>
      <c r="BY395" s="3">
        <v>36200</v>
      </c>
      <c r="BZ395" s="3">
        <v>0</v>
      </c>
      <c r="CA395" s="3">
        <v>0</v>
      </c>
      <c r="CB395" s="3">
        <v>36200</v>
      </c>
      <c r="CC395" s="3">
        <v>36.200000000000003</v>
      </c>
      <c r="CD395" s="3">
        <v>9.9000000000000005E-2</v>
      </c>
      <c r="CE395" s="3">
        <v>0</v>
      </c>
      <c r="CF395" s="3">
        <v>0</v>
      </c>
      <c r="CG395" s="3">
        <v>0</v>
      </c>
      <c r="CH395" s="3">
        <v>0</v>
      </c>
      <c r="CI395" s="3">
        <v>36200</v>
      </c>
      <c r="CJ395" s="2" t="s">
        <v>278</v>
      </c>
      <c r="CK395" s="2" t="s">
        <v>273</v>
      </c>
      <c r="CL395" s="2" t="s">
        <v>291</v>
      </c>
    </row>
    <row r="396" spans="1:90" hidden="1" x14ac:dyDescent="0.2">
      <c r="A396" s="2" t="s">
        <v>4968</v>
      </c>
      <c r="B396" s="2" t="s">
        <v>4969</v>
      </c>
      <c r="C396" s="2" t="s">
        <v>273</v>
      </c>
      <c r="D396" s="2" t="s">
        <v>4970</v>
      </c>
      <c r="E396" s="2" t="s">
        <v>261</v>
      </c>
      <c r="F396" s="2" t="s">
        <v>262</v>
      </c>
      <c r="G396" s="2" t="s">
        <v>4971</v>
      </c>
      <c r="H396" s="2" t="s">
        <v>264</v>
      </c>
      <c r="I396" s="2" t="s">
        <v>4972</v>
      </c>
      <c r="J396" s="2" t="s">
        <v>266</v>
      </c>
      <c r="K396" s="2" t="s">
        <v>261</v>
      </c>
      <c r="L396" s="2" t="s">
        <v>4970</v>
      </c>
      <c r="M396" s="2" t="s">
        <v>262</v>
      </c>
      <c r="N396" s="2" t="s">
        <v>4973</v>
      </c>
      <c r="O396" s="2" t="s">
        <v>268</v>
      </c>
      <c r="P396" s="2" t="s">
        <v>269</v>
      </c>
      <c r="Q396" s="2" t="s">
        <v>261</v>
      </c>
      <c r="R396" s="2" t="s">
        <v>4969</v>
      </c>
      <c r="S396" s="2" t="s">
        <v>1183</v>
      </c>
      <c r="T396" s="2" t="s">
        <v>1117</v>
      </c>
      <c r="U396" s="2" t="s">
        <v>4974</v>
      </c>
      <c r="V396" s="2" t="s">
        <v>273</v>
      </c>
      <c r="W396" s="2" t="s">
        <v>273</v>
      </c>
      <c r="X396" s="2" t="s">
        <v>274</v>
      </c>
      <c r="Y396" s="2" t="s">
        <v>275</v>
      </c>
      <c r="Z396" s="2" t="s">
        <v>276</v>
      </c>
      <c r="AA396" s="2" t="s">
        <v>4975</v>
      </c>
      <c r="AB396" s="2" t="s">
        <v>4975</v>
      </c>
      <c r="AC396" s="2" t="s">
        <v>278</v>
      </c>
      <c r="AD396" s="2" t="s">
        <v>273</v>
      </c>
      <c r="AE396" s="2" t="s">
        <v>273</v>
      </c>
      <c r="AF396" s="2" t="s">
        <v>273</v>
      </c>
      <c r="AG396" s="2" t="s">
        <v>273</v>
      </c>
      <c r="AH396" s="2" t="s">
        <v>273</v>
      </c>
      <c r="AI396" s="2" t="s">
        <v>273</v>
      </c>
      <c r="AJ396" s="2" t="s">
        <v>273</v>
      </c>
      <c r="AK396" s="2" t="s">
        <v>273</v>
      </c>
      <c r="AL396" s="2" t="s">
        <v>273</v>
      </c>
      <c r="AM396" s="2" t="s">
        <v>273</v>
      </c>
      <c r="AN396" s="2" t="s">
        <v>278</v>
      </c>
      <c r="AO396" s="2" t="s">
        <v>273</v>
      </c>
      <c r="AP396" s="2" t="s">
        <v>273</v>
      </c>
      <c r="AQ396" s="2" t="s">
        <v>273</v>
      </c>
      <c r="AR396" s="3">
        <v>34.062100000000001</v>
      </c>
      <c r="AS396" s="3">
        <v>118.327</v>
      </c>
      <c r="AT396" s="2" t="s">
        <v>280</v>
      </c>
      <c r="AU396" s="2" t="s">
        <v>281</v>
      </c>
      <c r="AV396" s="2" t="s">
        <v>4863</v>
      </c>
      <c r="AW396" s="2" t="s">
        <v>4864</v>
      </c>
      <c r="AX396" s="2" t="s">
        <v>4865</v>
      </c>
      <c r="AY396" s="2" t="s">
        <v>4866</v>
      </c>
      <c r="AZ396" s="2" t="s">
        <v>4867</v>
      </c>
      <c r="BA396" s="3">
        <v>225</v>
      </c>
      <c r="BB396" s="3">
        <v>169</v>
      </c>
      <c r="BC396" s="3">
        <v>8736</v>
      </c>
      <c r="BD396" s="2" t="s">
        <v>287</v>
      </c>
      <c r="BE396" s="2" t="s">
        <v>288</v>
      </c>
      <c r="BF396" s="2" t="s">
        <v>310</v>
      </c>
      <c r="BG396" s="2" t="s">
        <v>311</v>
      </c>
      <c r="BH396" s="2" t="s">
        <v>278</v>
      </c>
      <c r="BI396" s="3">
        <v>80</v>
      </c>
      <c r="BJ396" s="3">
        <v>45123</v>
      </c>
      <c r="BK396" s="3">
        <v>0</v>
      </c>
      <c r="BL396" s="3">
        <v>0</v>
      </c>
      <c r="BM396" s="3">
        <v>0</v>
      </c>
      <c r="BN396" s="3">
        <v>3846</v>
      </c>
      <c r="BO396" s="3">
        <v>440</v>
      </c>
      <c r="BP396" s="3">
        <v>0.10009999999999999</v>
      </c>
      <c r="BQ396" s="2" t="s">
        <v>278</v>
      </c>
      <c r="BR396" s="3">
        <v>0</v>
      </c>
      <c r="BS396" s="3">
        <v>0</v>
      </c>
      <c r="BT396" s="2" t="s">
        <v>278</v>
      </c>
      <c r="BU396" s="3">
        <v>0</v>
      </c>
      <c r="BV396" s="3">
        <v>0</v>
      </c>
      <c r="BW396" s="3">
        <v>0</v>
      </c>
      <c r="BX396" s="3">
        <v>0</v>
      </c>
      <c r="BY396" s="3">
        <v>0</v>
      </c>
      <c r="BZ396" s="3">
        <v>5216</v>
      </c>
      <c r="CA396" s="3">
        <v>0</v>
      </c>
      <c r="CB396" s="3">
        <v>5216</v>
      </c>
      <c r="CC396" s="3">
        <v>5.21</v>
      </c>
      <c r="CD396" s="3">
        <v>0.01</v>
      </c>
      <c r="CE396" s="3">
        <v>0</v>
      </c>
      <c r="CF396" s="3">
        <v>0</v>
      </c>
      <c r="CG396" s="3">
        <v>0</v>
      </c>
      <c r="CH396" s="3">
        <v>0</v>
      </c>
      <c r="CI396" s="3">
        <v>5216</v>
      </c>
      <c r="CJ396" s="2" t="s">
        <v>278</v>
      </c>
      <c r="CK396" s="2" t="s">
        <v>273</v>
      </c>
      <c r="CL396" s="2" t="s">
        <v>291</v>
      </c>
    </row>
    <row r="397" spans="1:90" hidden="1" x14ac:dyDescent="0.2">
      <c r="A397" s="2" t="s">
        <v>4976</v>
      </c>
      <c r="B397" s="2" t="s">
        <v>4977</v>
      </c>
      <c r="C397" s="2" t="s">
        <v>273</v>
      </c>
      <c r="D397" s="2" t="s">
        <v>4978</v>
      </c>
      <c r="E397" s="2" t="s">
        <v>4979</v>
      </c>
      <c r="F397" s="2" t="s">
        <v>262</v>
      </c>
      <c r="G397" s="2" t="s">
        <v>4980</v>
      </c>
      <c r="H397" s="2" t="s">
        <v>1314</v>
      </c>
      <c r="I397" s="2" t="s">
        <v>4981</v>
      </c>
      <c r="J397" s="2" t="s">
        <v>803</v>
      </c>
      <c r="K397" s="2" t="s">
        <v>4979</v>
      </c>
      <c r="L397" s="2" t="s">
        <v>4982</v>
      </c>
      <c r="M397" s="2" t="s">
        <v>262</v>
      </c>
      <c r="N397" s="2" t="s">
        <v>4983</v>
      </c>
      <c r="O397" s="2" t="s">
        <v>268</v>
      </c>
      <c r="P397" s="2" t="s">
        <v>488</v>
      </c>
      <c r="Q397" s="2" t="s">
        <v>489</v>
      </c>
      <c r="R397" s="2" t="s">
        <v>4977</v>
      </c>
      <c r="S397" s="2" t="s">
        <v>268</v>
      </c>
      <c r="T397" s="2" t="s">
        <v>1683</v>
      </c>
      <c r="U397" s="2" t="s">
        <v>4984</v>
      </c>
      <c r="V397" s="2" t="s">
        <v>4985</v>
      </c>
      <c r="W397" s="2" t="s">
        <v>273</v>
      </c>
      <c r="X397" s="2" t="s">
        <v>274</v>
      </c>
      <c r="Y397" s="2" t="s">
        <v>275</v>
      </c>
      <c r="Z397" s="2" t="s">
        <v>276</v>
      </c>
      <c r="AA397" s="2" t="s">
        <v>4986</v>
      </c>
      <c r="AB397" s="2" t="s">
        <v>4986</v>
      </c>
      <c r="AC397" s="2" t="s">
        <v>278</v>
      </c>
      <c r="AD397" s="2" t="s">
        <v>273</v>
      </c>
      <c r="AE397" s="2" t="s">
        <v>273</v>
      </c>
      <c r="AF397" s="2" t="s">
        <v>273</v>
      </c>
      <c r="AG397" s="2" t="s">
        <v>273</v>
      </c>
      <c r="AH397" s="2" t="s">
        <v>273</v>
      </c>
      <c r="AI397" s="2" t="s">
        <v>273</v>
      </c>
      <c r="AJ397" s="2" t="s">
        <v>273</v>
      </c>
      <c r="AK397" s="2" t="s">
        <v>273</v>
      </c>
      <c r="AL397" s="2" t="s">
        <v>273</v>
      </c>
      <c r="AM397" s="2" t="s">
        <v>273</v>
      </c>
      <c r="AN397" s="2" t="s">
        <v>278</v>
      </c>
      <c r="AO397" s="2" t="s">
        <v>273</v>
      </c>
      <c r="AP397" s="2" t="s">
        <v>273</v>
      </c>
      <c r="AQ397" s="2" t="s">
        <v>273</v>
      </c>
      <c r="AR397" s="3">
        <v>33.861400000000003</v>
      </c>
      <c r="AS397" s="3">
        <v>116.569</v>
      </c>
      <c r="AT397" s="2" t="s">
        <v>280</v>
      </c>
      <c r="AU397" s="2" t="s">
        <v>281</v>
      </c>
      <c r="AV397" s="2" t="s">
        <v>4863</v>
      </c>
      <c r="AW397" s="2" t="s">
        <v>4864</v>
      </c>
      <c r="AX397" s="2" t="s">
        <v>4987</v>
      </c>
      <c r="AY397" s="2" t="s">
        <v>4988</v>
      </c>
      <c r="AZ397" s="2" t="s">
        <v>4989</v>
      </c>
      <c r="BA397" s="3">
        <v>49</v>
      </c>
      <c r="BB397" s="3">
        <v>37</v>
      </c>
      <c r="BC397" s="3">
        <v>6240</v>
      </c>
      <c r="BD397" s="2" t="s">
        <v>287</v>
      </c>
      <c r="BE397" s="2" t="s">
        <v>288</v>
      </c>
      <c r="BF397" s="2" t="s">
        <v>289</v>
      </c>
      <c r="BG397" s="2" t="s">
        <v>290</v>
      </c>
      <c r="BH397" s="2" t="s">
        <v>278</v>
      </c>
      <c r="BI397" s="3">
        <v>80</v>
      </c>
      <c r="BJ397" s="3">
        <v>44659</v>
      </c>
      <c r="BK397" s="3">
        <v>0</v>
      </c>
      <c r="BL397" s="3">
        <v>0</v>
      </c>
      <c r="BM397" s="3">
        <v>0</v>
      </c>
      <c r="BN397" s="3">
        <v>711</v>
      </c>
      <c r="BO397" s="3">
        <v>113</v>
      </c>
      <c r="BP397" s="3">
        <v>0.10009999999999999</v>
      </c>
      <c r="BQ397" s="2" t="s">
        <v>278</v>
      </c>
      <c r="BR397" s="3">
        <v>0</v>
      </c>
      <c r="BS397" s="3">
        <v>0</v>
      </c>
      <c r="BT397" s="2" t="s">
        <v>278</v>
      </c>
      <c r="BU397" s="3">
        <v>0</v>
      </c>
      <c r="BV397" s="3">
        <v>0</v>
      </c>
      <c r="BW397" s="3">
        <v>0</v>
      </c>
      <c r="BX397" s="3">
        <v>0</v>
      </c>
      <c r="BY397" s="3">
        <v>0</v>
      </c>
      <c r="BZ397" s="3">
        <v>2220</v>
      </c>
      <c r="CA397" s="3">
        <v>0</v>
      </c>
      <c r="CB397" s="3">
        <v>2220</v>
      </c>
      <c r="CC397" s="3">
        <v>2.2200000000000002</v>
      </c>
      <c r="CD397" s="3">
        <v>0</v>
      </c>
      <c r="CE397" s="3">
        <v>0</v>
      </c>
      <c r="CF397" s="3">
        <v>0</v>
      </c>
      <c r="CG397" s="3">
        <v>0</v>
      </c>
      <c r="CH397" s="3">
        <v>0</v>
      </c>
      <c r="CI397" s="3">
        <v>2220</v>
      </c>
      <c r="CJ397" s="2" t="s">
        <v>278</v>
      </c>
      <c r="CK397" s="2" t="s">
        <v>273</v>
      </c>
      <c r="CL397" s="2" t="s">
        <v>291</v>
      </c>
    </row>
    <row r="398" spans="1:90" hidden="1" x14ac:dyDescent="0.2">
      <c r="A398" s="2" t="s">
        <v>4990</v>
      </c>
      <c r="B398" s="2" t="s">
        <v>4991</v>
      </c>
      <c r="C398" s="2" t="s">
        <v>273</v>
      </c>
      <c r="D398" s="2" t="s">
        <v>4992</v>
      </c>
      <c r="E398" s="2" t="s">
        <v>4993</v>
      </c>
      <c r="F398" s="2" t="s">
        <v>262</v>
      </c>
      <c r="G398" s="2" t="s">
        <v>4994</v>
      </c>
      <c r="H398" s="2" t="s">
        <v>801</v>
      </c>
      <c r="I398" s="2" t="s">
        <v>4995</v>
      </c>
      <c r="J398" s="2" t="s">
        <v>803</v>
      </c>
      <c r="K398" s="2" t="s">
        <v>4993</v>
      </c>
      <c r="L398" s="2" t="s">
        <v>4992</v>
      </c>
      <c r="M398" s="2" t="s">
        <v>262</v>
      </c>
      <c r="N398" s="2" t="s">
        <v>4994</v>
      </c>
      <c r="O398" s="2" t="s">
        <v>268</v>
      </c>
      <c r="P398" s="2" t="s">
        <v>805</v>
      </c>
      <c r="Q398" s="2" t="s">
        <v>806</v>
      </c>
      <c r="R398" s="2" t="s">
        <v>4991</v>
      </c>
      <c r="S398" s="2" t="s">
        <v>4996</v>
      </c>
      <c r="T398" s="2" t="s">
        <v>4997</v>
      </c>
      <c r="U398" s="2" t="s">
        <v>4998</v>
      </c>
      <c r="V398" s="2" t="s">
        <v>273</v>
      </c>
      <c r="W398" s="2" t="s">
        <v>273</v>
      </c>
      <c r="X398" s="2" t="s">
        <v>274</v>
      </c>
      <c r="Y398" s="2" t="s">
        <v>275</v>
      </c>
      <c r="Z398" s="2" t="s">
        <v>276</v>
      </c>
      <c r="AA398" s="2" t="s">
        <v>4999</v>
      </c>
      <c r="AB398" s="2" t="s">
        <v>4999</v>
      </c>
      <c r="AC398" s="2" t="s">
        <v>278</v>
      </c>
      <c r="AD398" s="2" t="s">
        <v>273</v>
      </c>
      <c r="AE398" s="2" t="s">
        <v>273</v>
      </c>
      <c r="AF398" s="2" t="s">
        <v>273</v>
      </c>
      <c r="AG398" s="2" t="s">
        <v>273</v>
      </c>
      <c r="AH398" s="2" t="s">
        <v>273</v>
      </c>
      <c r="AI398" s="2" t="s">
        <v>273</v>
      </c>
      <c r="AJ398" s="2" t="s">
        <v>273</v>
      </c>
      <c r="AK398" s="2" t="s">
        <v>273</v>
      </c>
      <c r="AL398" s="2" t="s">
        <v>273</v>
      </c>
      <c r="AM398" s="2" t="s">
        <v>273</v>
      </c>
      <c r="AN398" s="2" t="s">
        <v>278</v>
      </c>
      <c r="AO398" s="2" t="s">
        <v>273</v>
      </c>
      <c r="AP398" s="2" t="s">
        <v>273</v>
      </c>
      <c r="AQ398" s="2" t="s">
        <v>273</v>
      </c>
      <c r="AR398" s="3">
        <v>33.047600000000003</v>
      </c>
      <c r="AS398" s="3">
        <v>117.279</v>
      </c>
      <c r="AT398" s="2" t="s">
        <v>280</v>
      </c>
      <c r="AU398" s="2" t="s">
        <v>281</v>
      </c>
      <c r="AV398" s="2" t="s">
        <v>4863</v>
      </c>
      <c r="AW398" s="2" t="s">
        <v>4864</v>
      </c>
      <c r="AX398" s="2" t="s">
        <v>4987</v>
      </c>
      <c r="AY398" s="2" t="s">
        <v>4988</v>
      </c>
      <c r="AZ398" s="2" t="s">
        <v>4989</v>
      </c>
      <c r="BA398" s="3">
        <v>25</v>
      </c>
      <c r="BB398" s="3">
        <v>19</v>
      </c>
      <c r="BC398" s="3">
        <v>4160</v>
      </c>
      <c r="BD398" s="2" t="s">
        <v>812</v>
      </c>
      <c r="BE398" s="2" t="s">
        <v>813</v>
      </c>
      <c r="BF398" s="2" t="s">
        <v>812</v>
      </c>
      <c r="BG398" s="2" t="s">
        <v>813</v>
      </c>
      <c r="BH398" s="2" t="s">
        <v>278</v>
      </c>
      <c r="BI398" s="3">
        <v>80</v>
      </c>
      <c r="BJ398" s="3">
        <v>22933</v>
      </c>
      <c r="BK398" s="3">
        <v>0</v>
      </c>
      <c r="BL398" s="3">
        <v>0</v>
      </c>
      <c r="BM398" s="3">
        <v>0</v>
      </c>
      <c r="BN398" s="3">
        <v>60.32</v>
      </c>
      <c r="BO398" s="3">
        <v>14</v>
      </c>
      <c r="BP398" s="3">
        <v>9.6600000000000005E-2</v>
      </c>
      <c r="BQ398" s="2" t="s">
        <v>278</v>
      </c>
      <c r="BR398" s="3">
        <v>0</v>
      </c>
      <c r="BS398" s="3">
        <v>0</v>
      </c>
      <c r="BT398" s="2" t="s">
        <v>278</v>
      </c>
      <c r="BU398" s="3">
        <v>0</v>
      </c>
      <c r="BV398" s="3">
        <v>0</v>
      </c>
      <c r="BW398" s="3">
        <v>0</v>
      </c>
      <c r="BX398" s="3">
        <v>0</v>
      </c>
      <c r="BY398" s="3">
        <v>0</v>
      </c>
      <c r="BZ398" s="3">
        <v>5504.23</v>
      </c>
      <c r="CA398" s="3">
        <v>0</v>
      </c>
      <c r="CB398" s="3">
        <v>5504.23</v>
      </c>
      <c r="CC398" s="3">
        <v>5.5</v>
      </c>
      <c r="CD398" s="3">
        <v>0.01</v>
      </c>
      <c r="CE398" s="3">
        <v>0</v>
      </c>
      <c r="CF398" s="3">
        <v>0</v>
      </c>
      <c r="CG398" s="3">
        <v>0</v>
      </c>
      <c r="CH398" s="3">
        <v>0</v>
      </c>
      <c r="CI398" s="3">
        <v>5504.23</v>
      </c>
      <c r="CJ398" s="2" t="s">
        <v>278</v>
      </c>
      <c r="CK398" s="2" t="s">
        <v>273</v>
      </c>
      <c r="CL398" s="2" t="s">
        <v>291</v>
      </c>
    </row>
    <row r="399" spans="1:90" hidden="1" x14ac:dyDescent="0.2">
      <c r="A399" s="2" t="s">
        <v>5000</v>
      </c>
      <c r="B399" s="2" t="s">
        <v>5001</v>
      </c>
      <c r="C399" s="2" t="s">
        <v>5002</v>
      </c>
      <c r="D399" s="2" t="s">
        <v>5003</v>
      </c>
      <c r="E399" s="2" t="s">
        <v>806</v>
      </c>
      <c r="F399" s="2" t="s">
        <v>262</v>
      </c>
      <c r="G399" s="2" t="s">
        <v>5004</v>
      </c>
      <c r="H399" s="2" t="s">
        <v>2596</v>
      </c>
      <c r="I399" s="2" t="s">
        <v>5005</v>
      </c>
      <c r="J399" s="2" t="s">
        <v>1316</v>
      </c>
      <c r="K399" s="2" t="s">
        <v>806</v>
      </c>
      <c r="L399" s="2" t="s">
        <v>5003</v>
      </c>
      <c r="M399" s="2" t="s">
        <v>262</v>
      </c>
      <c r="N399" s="2" t="s">
        <v>5004</v>
      </c>
      <c r="O399" s="2" t="s">
        <v>268</v>
      </c>
      <c r="P399" s="2" t="s">
        <v>805</v>
      </c>
      <c r="Q399" s="2" t="s">
        <v>806</v>
      </c>
      <c r="R399" s="2" t="s">
        <v>5001</v>
      </c>
      <c r="S399" s="2" t="s">
        <v>4996</v>
      </c>
      <c r="T399" s="2" t="s">
        <v>4997</v>
      </c>
      <c r="U399" s="2" t="s">
        <v>5006</v>
      </c>
      <c r="V399" s="2" t="s">
        <v>5007</v>
      </c>
      <c r="W399" s="2" t="s">
        <v>273</v>
      </c>
      <c r="X399" s="2" t="s">
        <v>274</v>
      </c>
      <c r="Y399" s="2" t="s">
        <v>275</v>
      </c>
      <c r="Z399" s="2" t="s">
        <v>276</v>
      </c>
      <c r="AA399" s="2" t="s">
        <v>5008</v>
      </c>
      <c r="AB399" s="2" t="s">
        <v>5008</v>
      </c>
      <c r="AC399" s="2" t="s">
        <v>278</v>
      </c>
      <c r="AD399" s="2" t="s">
        <v>273</v>
      </c>
      <c r="AE399" s="2" t="s">
        <v>273</v>
      </c>
      <c r="AF399" s="2" t="s">
        <v>279</v>
      </c>
      <c r="AG399" s="2" t="s">
        <v>273</v>
      </c>
      <c r="AH399" s="2" t="s">
        <v>273</v>
      </c>
      <c r="AI399" s="2" t="s">
        <v>273</v>
      </c>
      <c r="AJ399" s="2" t="s">
        <v>273</v>
      </c>
      <c r="AK399" s="2" t="s">
        <v>273</v>
      </c>
      <c r="AL399" s="2" t="s">
        <v>273</v>
      </c>
      <c r="AM399" s="2" t="s">
        <v>273</v>
      </c>
      <c r="AN399" s="2" t="s">
        <v>278</v>
      </c>
      <c r="AO399" s="2" t="s">
        <v>273</v>
      </c>
      <c r="AP399" s="2" t="s">
        <v>273</v>
      </c>
      <c r="AQ399" s="2" t="s">
        <v>273</v>
      </c>
      <c r="AR399" s="3">
        <v>32.811100000000003</v>
      </c>
      <c r="AS399" s="3">
        <v>117.119</v>
      </c>
      <c r="AT399" s="2" t="s">
        <v>280</v>
      </c>
      <c r="AU399" s="2" t="s">
        <v>281</v>
      </c>
      <c r="AV399" s="2" t="s">
        <v>4863</v>
      </c>
      <c r="AW399" s="2" t="s">
        <v>4864</v>
      </c>
      <c r="AX399" s="2" t="s">
        <v>4987</v>
      </c>
      <c r="AY399" s="2" t="s">
        <v>4988</v>
      </c>
      <c r="AZ399" s="2" t="s">
        <v>4989</v>
      </c>
      <c r="BA399" s="3">
        <v>270</v>
      </c>
      <c r="BB399" s="3">
        <v>179</v>
      </c>
      <c r="BC399" s="3">
        <v>6240</v>
      </c>
      <c r="BD399" s="2" t="s">
        <v>812</v>
      </c>
      <c r="BE399" s="2" t="s">
        <v>813</v>
      </c>
      <c r="BF399" s="2" t="s">
        <v>812</v>
      </c>
      <c r="BG399" s="2" t="s">
        <v>813</v>
      </c>
      <c r="BH399" s="2" t="s">
        <v>278</v>
      </c>
      <c r="BI399" s="3">
        <v>80</v>
      </c>
      <c r="BJ399" s="3">
        <v>2500</v>
      </c>
      <c r="BK399" s="3">
        <v>0</v>
      </c>
      <c r="BL399" s="3">
        <v>0</v>
      </c>
      <c r="BM399" s="3">
        <v>0</v>
      </c>
      <c r="BN399" s="3">
        <v>3442</v>
      </c>
      <c r="BO399" s="3">
        <v>551</v>
      </c>
      <c r="BP399" s="3">
        <v>7.8899999999999998E-2</v>
      </c>
      <c r="BQ399" s="2" t="s">
        <v>278</v>
      </c>
      <c r="BR399" s="3">
        <v>0</v>
      </c>
      <c r="BS399" s="3">
        <v>0</v>
      </c>
      <c r="BT399" s="2" t="s">
        <v>278</v>
      </c>
      <c r="BU399" s="3">
        <v>0</v>
      </c>
      <c r="BV399" s="3">
        <v>0</v>
      </c>
      <c r="BW399" s="3">
        <v>0</v>
      </c>
      <c r="BX399" s="3">
        <v>0</v>
      </c>
      <c r="BY399" s="3">
        <v>0</v>
      </c>
      <c r="BZ399" s="3">
        <v>10740</v>
      </c>
      <c r="CA399" s="3">
        <v>0</v>
      </c>
      <c r="CB399" s="3">
        <v>10740</v>
      </c>
      <c r="CC399" s="3">
        <v>10.74</v>
      </c>
      <c r="CD399" s="3">
        <v>0.02</v>
      </c>
      <c r="CE399" s="3">
        <v>0</v>
      </c>
      <c r="CF399" s="3">
        <v>0</v>
      </c>
      <c r="CG399" s="3">
        <v>0</v>
      </c>
      <c r="CH399" s="3">
        <v>0</v>
      </c>
      <c r="CI399" s="3">
        <v>10740</v>
      </c>
      <c r="CJ399" s="2" t="s">
        <v>278</v>
      </c>
      <c r="CK399" s="2" t="s">
        <v>273</v>
      </c>
      <c r="CL399" s="2" t="s">
        <v>291</v>
      </c>
    </row>
    <row r="400" spans="1:90" hidden="1" x14ac:dyDescent="0.2">
      <c r="A400" s="2" t="s">
        <v>5009</v>
      </c>
      <c r="B400" s="2" t="s">
        <v>5010</v>
      </c>
      <c r="C400" s="2" t="s">
        <v>5011</v>
      </c>
      <c r="D400" s="2" t="s">
        <v>5012</v>
      </c>
      <c r="E400" s="2" t="s">
        <v>806</v>
      </c>
      <c r="F400" s="2" t="s">
        <v>262</v>
      </c>
      <c r="G400" s="2" t="s">
        <v>5013</v>
      </c>
      <c r="H400" s="2" t="s">
        <v>2596</v>
      </c>
      <c r="I400" s="2" t="s">
        <v>5014</v>
      </c>
      <c r="J400" s="2" t="s">
        <v>1316</v>
      </c>
      <c r="K400" s="2" t="s">
        <v>806</v>
      </c>
      <c r="L400" s="2" t="s">
        <v>5012</v>
      </c>
      <c r="M400" s="2" t="s">
        <v>262</v>
      </c>
      <c r="N400" s="2" t="s">
        <v>5015</v>
      </c>
      <c r="O400" s="2" t="s">
        <v>268</v>
      </c>
      <c r="P400" s="2" t="s">
        <v>805</v>
      </c>
      <c r="Q400" s="2" t="s">
        <v>806</v>
      </c>
      <c r="R400" s="2" t="s">
        <v>5010</v>
      </c>
      <c r="S400" s="2" t="s">
        <v>453</v>
      </c>
      <c r="T400" s="2" t="s">
        <v>454</v>
      </c>
      <c r="U400" s="2" t="s">
        <v>5016</v>
      </c>
      <c r="V400" s="2" t="s">
        <v>5017</v>
      </c>
      <c r="W400" s="2" t="s">
        <v>273</v>
      </c>
      <c r="X400" s="2" t="s">
        <v>274</v>
      </c>
      <c r="Y400" s="2" t="s">
        <v>275</v>
      </c>
      <c r="Z400" s="2" t="s">
        <v>276</v>
      </c>
      <c r="AA400" s="2" t="s">
        <v>5018</v>
      </c>
      <c r="AB400" s="2" t="s">
        <v>5018</v>
      </c>
      <c r="AC400" s="2" t="s">
        <v>278</v>
      </c>
      <c r="AD400" s="2" t="s">
        <v>273</v>
      </c>
      <c r="AE400" s="2" t="s">
        <v>273</v>
      </c>
      <c r="AF400" s="2" t="s">
        <v>279</v>
      </c>
      <c r="AG400" s="2" t="s">
        <v>273</v>
      </c>
      <c r="AH400" s="2" t="s">
        <v>273</v>
      </c>
      <c r="AI400" s="2" t="s">
        <v>273</v>
      </c>
      <c r="AJ400" s="2" t="s">
        <v>273</v>
      </c>
      <c r="AK400" s="2" t="s">
        <v>273</v>
      </c>
      <c r="AL400" s="2" t="s">
        <v>273</v>
      </c>
      <c r="AM400" s="2" t="s">
        <v>273</v>
      </c>
      <c r="AN400" s="2" t="s">
        <v>278</v>
      </c>
      <c r="AO400" s="2" t="s">
        <v>273</v>
      </c>
      <c r="AP400" s="2" t="s">
        <v>273</v>
      </c>
      <c r="AQ400" s="2" t="s">
        <v>273</v>
      </c>
      <c r="AR400" s="3">
        <v>32.904699999999998</v>
      </c>
      <c r="AS400" s="3">
        <v>117.238</v>
      </c>
      <c r="AT400" s="2" t="s">
        <v>280</v>
      </c>
      <c r="AU400" s="2" t="s">
        <v>281</v>
      </c>
      <c r="AV400" s="2" t="s">
        <v>4863</v>
      </c>
      <c r="AW400" s="2" t="s">
        <v>4864</v>
      </c>
      <c r="AX400" s="2" t="s">
        <v>5019</v>
      </c>
      <c r="AY400" s="2" t="s">
        <v>5020</v>
      </c>
      <c r="AZ400" s="2" t="s">
        <v>5021</v>
      </c>
      <c r="BA400" s="3">
        <v>320</v>
      </c>
      <c r="BB400" s="3">
        <v>128</v>
      </c>
      <c r="BC400" s="3">
        <v>6120</v>
      </c>
      <c r="BD400" s="2" t="s">
        <v>812</v>
      </c>
      <c r="BE400" s="2" t="s">
        <v>813</v>
      </c>
      <c r="BF400" s="2" t="s">
        <v>812</v>
      </c>
      <c r="BG400" s="2" t="s">
        <v>813</v>
      </c>
      <c r="BH400" s="2" t="s">
        <v>278</v>
      </c>
      <c r="BI400" s="3">
        <v>88</v>
      </c>
      <c r="BJ400" s="3">
        <v>66259</v>
      </c>
      <c r="BK400" s="3">
        <v>0</v>
      </c>
      <c r="BL400" s="3">
        <v>0</v>
      </c>
      <c r="BM400" s="3">
        <v>0</v>
      </c>
      <c r="BN400" s="3">
        <v>1164.53</v>
      </c>
      <c r="BO400" s="3">
        <v>190</v>
      </c>
      <c r="BP400" s="3">
        <v>0.1457</v>
      </c>
      <c r="BQ400" s="2" t="s">
        <v>278</v>
      </c>
      <c r="BR400" s="3">
        <v>0</v>
      </c>
      <c r="BS400" s="3">
        <v>0</v>
      </c>
      <c r="BT400" s="2" t="s">
        <v>278</v>
      </c>
      <c r="BU400" s="3">
        <v>0</v>
      </c>
      <c r="BV400" s="3">
        <v>0</v>
      </c>
      <c r="BW400" s="3">
        <v>0</v>
      </c>
      <c r="BX400" s="3">
        <v>0</v>
      </c>
      <c r="BY400" s="3">
        <v>0</v>
      </c>
      <c r="BZ400" s="3">
        <v>4301.2299999999996</v>
      </c>
      <c r="CA400" s="3">
        <v>0</v>
      </c>
      <c r="CB400" s="3">
        <v>4301.26</v>
      </c>
      <c r="CC400" s="3">
        <v>4.3010000000000002</v>
      </c>
      <c r="CD400" s="3">
        <v>1.2E-2</v>
      </c>
      <c r="CE400" s="3">
        <v>0</v>
      </c>
      <c r="CF400" s="3">
        <v>0</v>
      </c>
      <c r="CG400" s="3">
        <v>0</v>
      </c>
      <c r="CH400" s="3">
        <v>0</v>
      </c>
      <c r="CI400" s="3">
        <v>4301.2299999999996</v>
      </c>
      <c r="CJ400" s="2" t="s">
        <v>278</v>
      </c>
      <c r="CK400" s="2" t="s">
        <v>273</v>
      </c>
      <c r="CL400" s="2" t="s">
        <v>291</v>
      </c>
    </row>
    <row r="401" spans="1:90" hidden="1" x14ac:dyDescent="0.2">
      <c r="A401" s="2" t="s">
        <v>5022</v>
      </c>
      <c r="B401" s="2" t="s">
        <v>5023</v>
      </c>
      <c r="C401" s="2" t="s">
        <v>273</v>
      </c>
      <c r="D401" s="2" t="s">
        <v>5024</v>
      </c>
      <c r="E401" s="2" t="s">
        <v>476</v>
      </c>
      <c r="F401" s="2" t="s">
        <v>262</v>
      </c>
      <c r="G401" s="2" t="s">
        <v>5025</v>
      </c>
      <c r="H401" s="2" t="s">
        <v>426</v>
      </c>
      <c r="I401" s="2" t="s">
        <v>5026</v>
      </c>
      <c r="J401" s="2" t="s">
        <v>354</v>
      </c>
      <c r="K401" s="2" t="s">
        <v>476</v>
      </c>
      <c r="L401" s="2" t="s">
        <v>5027</v>
      </c>
      <c r="M401" s="2" t="s">
        <v>262</v>
      </c>
      <c r="N401" s="2" t="s">
        <v>1038</v>
      </c>
      <c r="O401" s="2" t="s">
        <v>268</v>
      </c>
      <c r="P401" s="2" t="s">
        <v>475</v>
      </c>
      <c r="Q401" s="2" t="s">
        <v>476</v>
      </c>
      <c r="R401" s="2" t="s">
        <v>128</v>
      </c>
      <c r="S401" s="2" t="s">
        <v>453</v>
      </c>
      <c r="T401" s="2" t="s">
        <v>454</v>
      </c>
      <c r="U401" s="2" t="s">
        <v>5028</v>
      </c>
      <c r="V401" s="2" t="s">
        <v>5029</v>
      </c>
      <c r="W401" s="2" t="s">
        <v>273</v>
      </c>
      <c r="X401" s="2" t="s">
        <v>274</v>
      </c>
      <c r="Y401" s="2" t="s">
        <v>275</v>
      </c>
      <c r="Z401" s="2" t="s">
        <v>276</v>
      </c>
      <c r="AA401" s="2" t="s">
        <v>5030</v>
      </c>
      <c r="AB401" s="2" t="s">
        <v>138</v>
      </c>
      <c r="AC401" s="2" t="s">
        <v>278</v>
      </c>
      <c r="AD401" s="2" t="s">
        <v>273</v>
      </c>
      <c r="AE401" s="2" t="s">
        <v>306</v>
      </c>
      <c r="AF401" s="2" t="s">
        <v>5026</v>
      </c>
      <c r="AG401" s="2" t="s">
        <v>273</v>
      </c>
      <c r="AH401" s="2" t="s">
        <v>273</v>
      </c>
      <c r="AI401" s="2" t="s">
        <v>273</v>
      </c>
      <c r="AJ401" s="2" t="s">
        <v>273</v>
      </c>
      <c r="AK401" s="2" t="s">
        <v>273</v>
      </c>
      <c r="AL401" s="2" t="s">
        <v>273</v>
      </c>
      <c r="AM401" s="2" t="s">
        <v>273</v>
      </c>
      <c r="AN401" s="2" t="s">
        <v>278</v>
      </c>
      <c r="AO401" s="2" t="s">
        <v>273</v>
      </c>
      <c r="AP401" s="2" t="s">
        <v>273</v>
      </c>
      <c r="AQ401" s="2" t="s">
        <v>273</v>
      </c>
      <c r="AR401" s="3">
        <v>37.316000000000003</v>
      </c>
      <c r="AS401" s="3">
        <v>120.51300000000001</v>
      </c>
      <c r="AT401" s="2" t="s">
        <v>280</v>
      </c>
      <c r="AU401" s="2" t="s">
        <v>281</v>
      </c>
      <c r="AV401" s="2" t="s">
        <v>4863</v>
      </c>
      <c r="AW401" s="2" t="s">
        <v>4864</v>
      </c>
      <c r="AX401" s="2" t="s">
        <v>5019</v>
      </c>
      <c r="AY401" s="2" t="s">
        <v>5020</v>
      </c>
      <c r="AZ401" s="2" t="s">
        <v>5031</v>
      </c>
      <c r="BA401" s="3">
        <v>700</v>
      </c>
      <c r="BB401" s="3">
        <v>600</v>
      </c>
      <c r="BC401" s="3">
        <v>5200</v>
      </c>
      <c r="BD401" s="2" t="s">
        <v>310</v>
      </c>
      <c r="BE401" s="2" t="s">
        <v>311</v>
      </c>
      <c r="BF401" s="2" t="s">
        <v>310</v>
      </c>
      <c r="BG401" s="2" t="s">
        <v>311</v>
      </c>
      <c r="BH401" s="2" t="s">
        <v>278</v>
      </c>
      <c r="BI401" s="3">
        <v>110</v>
      </c>
      <c r="BJ401" s="3">
        <v>280862</v>
      </c>
      <c r="BK401" s="3">
        <v>52851</v>
      </c>
      <c r="BL401" s="3">
        <v>310</v>
      </c>
      <c r="BM401" s="3">
        <v>63</v>
      </c>
      <c r="BN401" s="3">
        <v>21951.200000000001</v>
      </c>
      <c r="BO401" s="3">
        <v>4221</v>
      </c>
      <c r="BP401" s="3">
        <v>0.12379999999999999</v>
      </c>
      <c r="BQ401" s="2" t="s">
        <v>278</v>
      </c>
      <c r="BR401" s="3">
        <v>0</v>
      </c>
      <c r="BS401" s="3">
        <v>0</v>
      </c>
      <c r="BT401" s="2" t="s">
        <v>278</v>
      </c>
      <c r="BU401" s="3">
        <v>2</v>
      </c>
      <c r="BV401" s="3">
        <v>2</v>
      </c>
      <c r="BW401" s="3">
        <v>50000</v>
      </c>
      <c r="BX401" s="3">
        <v>25000</v>
      </c>
      <c r="BY401" s="3">
        <v>343534</v>
      </c>
      <c r="BZ401" s="3">
        <v>0</v>
      </c>
      <c r="CA401" s="3">
        <v>0</v>
      </c>
      <c r="CB401" s="3">
        <v>343535</v>
      </c>
      <c r="CC401" s="3">
        <v>343.53500000000003</v>
      </c>
      <c r="CD401" s="3">
        <v>0.94099999999999995</v>
      </c>
      <c r="CE401" s="3">
        <v>0</v>
      </c>
      <c r="CF401" s="3">
        <v>0</v>
      </c>
      <c r="CG401" s="3">
        <v>0</v>
      </c>
      <c r="CH401" s="3">
        <v>0</v>
      </c>
      <c r="CI401" s="3">
        <v>343534</v>
      </c>
      <c r="CJ401" s="2" t="s">
        <v>278</v>
      </c>
      <c r="CK401" s="2" t="s">
        <v>273</v>
      </c>
      <c r="CL401" s="2" t="s">
        <v>291</v>
      </c>
    </row>
    <row r="402" spans="1:90" hidden="1" x14ac:dyDescent="0.2">
      <c r="A402" s="2" t="s">
        <v>5032</v>
      </c>
      <c r="B402" s="2" t="s">
        <v>5033</v>
      </c>
      <c r="C402" s="2" t="s">
        <v>5034</v>
      </c>
      <c r="D402" s="2" t="s">
        <v>5035</v>
      </c>
      <c r="E402" s="2" t="s">
        <v>4042</v>
      </c>
      <c r="F402" s="2" t="s">
        <v>262</v>
      </c>
      <c r="G402" s="2" t="s">
        <v>5036</v>
      </c>
      <c r="H402" s="2" t="s">
        <v>1204</v>
      </c>
      <c r="I402" s="2" t="s">
        <v>5037</v>
      </c>
      <c r="J402" s="2" t="s">
        <v>1531</v>
      </c>
      <c r="K402" s="2" t="s">
        <v>1208</v>
      </c>
      <c r="L402" s="2" t="s">
        <v>5035</v>
      </c>
      <c r="M402" s="2" t="s">
        <v>262</v>
      </c>
      <c r="N402" s="2" t="s">
        <v>5036</v>
      </c>
      <c r="O402" s="2" t="s">
        <v>268</v>
      </c>
      <c r="P402" s="2" t="s">
        <v>1207</v>
      </c>
      <c r="Q402" s="2" t="s">
        <v>1208</v>
      </c>
      <c r="R402" s="2" t="s">
        <v>5033</v>
      </c>
      <c r="S402" s="2" t="s">
        <v>305</v>
      </c>
      <c r="T402" s="2" t="s">
        <v>306</v>
      </c>
      <c r="U402" s="2" t="s">
        <v>5038</v>
      </c>
      <c r="V402" s="2" t="s">
        <v>273</v>
      </c>
      <c r="W402" s="2" t="s">
        <v>273</v>
      </c>
      <c r="X402" s="2" t="s">
        <v>274</v>
      </c>
      <c r="Y402" s="2" t="s">
        <v>275</v>
      </c>
      <c r="Z402" s="2" t="s">
        <v>276</v>
      </c>
      <c r="AA402" s="2" t="s">
        <v>5039</v>
      </c>
      <c r="AB402" s="2" t="s">
        <v>5039</v>
      </c>
      <c r="AC402" s="2" t="s">
        <v>278</v>
      </c>
      <c r="AD402" s="2" t="s">
        <v>273</v>
      </c>
      <c r="AE402" s="2" t="s">
        <v>273</v>
      </c>
      <c r="AF402" s="2" t="s">
        <v>279</v>
      </c>
      <c r="AG402" s="2" t="s">
        <v>273</v>
      </c>
      <c r="AH402" s="2" t="s">
        <v>273</v>
      </c>
      <c r="AI402" s="2" t="s">
        <v>273</v>
      </c>
      <c r="AJ402" s="2" t="s">
        <v>273</v>
      </c>
      <c r="AK402" s="2" t="s">
        <v>273</v>
      </c>
      <c r="AL402" s="2" t="s">
        <v>273</v>
      </c>
      <c r="AM402" s="2" t="s">
        <v>273</v>
      </c>
      <c r="AN402" s="2" t="s">
        <v>278</v>
      </c>
      <c r="AO402" s="2" t="s">
        <v>273</v>
      </c>
      <c r="AP402" s="2" t="s">
        <v>273</v>
      </c>
      <c r="AQ402" s="2" t="s">
        <v>273</v>
      </c>
      <c r="AR402" s="3">
        <v>33.788499999999999</v>
      </c>
      <c r="AS402" s="3">
        <v>117.867</v>
      </c>
      <c r="AT402" s="2" t="s">
        <v>280</v>
      </c>
      <c r="AU402" s="2" t="s">
        <v>281</v>
      </c>
      <c r="AV402" s="2" t="s">
        <v>4863</v>
      </c>
      <c r="AW402" s="2" t="s">
        <v>4864</v>
      </c>
      <c r="AX402" s="2" t="s">
        <v>5019</v>
      </c>
      <c r="AY402" s="2" t="s">
        <v>5020</v>
      </c>
      <c r="AZ402" s="2" t="s">
        <v>5031</v>
      </c>
      <c r="BA402" s="3">
        <v>450</v>
      </c>
      <c r="BB402" s="3">
        <v>89</v>
      </c>
      <c r="BC402" s="3">
        <v>5200</v>
      </c>
      <c r="BD402" s="2" t="s">
        <v>287</v>
      </c>
      <c r="BE402" s="2" t="s">
        <v>288</v>
      </c>
      <c r="BF402" s="2" t="s">
        <v>289</v>
      </c>
      <c r="BG402" s="2" t="s">
        <v>290</v>
      </c>
      <c r="BH402" s="2" t="s">
        <v>278</v>
      </c>
      <c r="BI402" s="3">
        <v>85</v>
      </c>
      <c r="BJ402" s="3">
        <v>41113</v>
      </c>
      <c r="BK402" s="3">
        <v>1047</v>
      </c>
      <c r="BL402" s="3">
        <v>376</v>
      </c>
      <c r="BM402" s="3">
        <v>173</v>
      </c>
      <c r="BN402" s="3">
        <v>1381.91</v>
      </c>
      <c r="BO402" s="3">
        <v>265</v>
      </c>
      <c r="BP402" s="3">
        <v>9.0300000000000005E-2</v>
      </c>
      <c r="BQ402" s="2" t="s">
        <v>278</v>
      </c>
      <c r="BR402" s="3">
        <v>0</v>
      </c>
      <c r="BS402" s="3">
        <v>0</v>
      </c>
      <c r="BT402" s="2" t="s">
        <v>278</v>
      </c>
      <c r="BU402" s="3">
        <v>1</v>
      </c>
      <c r="BV402" s="3">
        <v>1</v>
      </c>
      <c r="BW402" s="3">
        <v>1800</v>
      </c>
      <c r="BX402" s="3">
        <v>1800</v>
      </c>
      <c r="BY402" s="3">
        <v>6806.64</v>
      </c>
      <c r="BZ402" s="3">
        <v>0</v>
      </c>
      <c r="CA402" s="3">
        <v>0</v>
      </c>
      <c r="CB402" s="3">
        <v>6806.66</v>
      </c>
      <c r="CC402" s="3">
        <v>6.8070000000000004</v>
      </c>
      <c r="CD402" s="3">
        <v>1.9E-2</v>
      </c>
      <c r="CE402" s="3">
        <v>0</v>
      </c>
      <c r="CF402" s="3">
        <v>0</v>
      </c>
      <c r="CG402" s="3">
        <v>0</v>
      </c>
      <c r="CH402" s="3">
        <v>0</v>
      </c>
      <c r="CI402" s="3">
        <v>6806.64</v>
      </c>
      <c r="CJ402" s="2" t="s">
        <v>278</v>
      </c>
      <c r="CK402" s="2" t="s">
        <v>273</v>
      </c>
      <c r="CL402" s="2" t="s">
        <v>291</v>
      </c>
    </row>
    <row r="403" spans="1:90" hidden="1" x14ac:dyDescent="0.2">
      <c r="A403" s="2" t="s">
        <v>5040</v>
      </c>
      <c r="B403" s="2" t="s">
        <v>5041</v>
      </c>
      <c r="C403" s="2" t="s">
        <v>273</v>
      </c>
      <c r="D403" s="2" t="s">
        <v>5042</v>
      </c>
      <c r="E403" s="2" t="s">
        <v>5043</v>
      </c>
      <c r="F403" s="2" t="s">
        <v>262</v>
      </c>
      <c r="G403" s="2" t="s">
        <v>5044</v>
      </c>
      <c r="H403" s="2" t="s">
        <v>5045</v>
      </c>
      <c r="I403" s="2" t="s">
        <v>5046</v>
      </c>
      <c r="J403" s="2" t="s">
        <v>601</v>
      </c>
      <c r="K403" s="2" t="s">
        <v>5043</v>
      </c>
      <c r="L403" s="2" t="s">
        <v>5042</v>
      </c>
      <c r="M403" s="2" t="s">
        <v>262</v>
      </c>
      <c r="N403" s="2" t="s">
        <v>5044</v>
      </c>
      <c r="O403" s="2" t="s">
        <v>268</v>
      </c>
      <c r="P403" s="2" t="s">
        <v>269</v>
      </c>
      <c r="Q403" s="2" t="s">
        <v>261</v>
      </c>
      <c r="R403" s="2" t="s">
        <v>5041</v>
      </c>
      <c r="S403" s="2" t="s">
        <v>268</v>
      </c>
      <c r="T403" s="2" t="s">
        <v>1683</v>
      </c>
      <c r="U403" s="2" t="s">
        <v>5047</v>
      </c>
      <c r="V403" s="2" t="s">
        <v>273</v>
      </c>
      <c r="W403" s="2" t="s">
        <v>273</v>
      </c>
      <c r="X403" s="2" t="s">
        <v>274</v>
      </c>
      <c r="Y403" s="2" t="s">
        <v>275</v>
      </c>
      <c r="Z403" s="2" t="s">
        <v>276</v>
      </c>
      <c r="AA403" s="2" t="s">
        <v>5048</v>
      </c>
      <c r="AB403" s="2" t="s">
        <v>5048</v>
      </c>
      <c r="AC403" s="2" t="s">
        <v>278</v>
      </c>
      <c r="AD403" s="2" t="s">
        <v>273</v>
      </c>
      <c r="AE403" s="2" t="s">
        <v>273</v>
      </c>
      <c r="AF403" s="2" t="s">
        <v>273</v>
      </c>
      <c r="AG403" s="2" t="s">
        <v>273</v>
      </c>
      <c r="AH403" s="2" t="s">
        <v>273</v>
      </c>
      <c r="AI403" s="2" t="s">
        <v>273</v>
      </c>
      <c r="AJ403" s="2" t="s">
        <v>273</v>
      </c>
      <c r="AK403" s="2" t="s">
        <v>273</v>
      </c>
      <c r="AL403" s="2" t="s">
        <v>273</v>
      </c>
      <c r="AM403" s="2" t="s">
        <v>273</v>
      </c>
      <c r="AN403" s="2" t="s">
        <v>278</v>
      </c>
      <c r="AO403" s="2" t="s">
        <v>273</v>
      </c>
      <c r="AP403" s="2" t="s">
        <v>273</v>
      </c>
      <c r="AQ403" s="2" t="s">
        <v>273</v>
      </c>
      <c r="AR403" s="3">
        <v>33.778500000000001</v>
      </c>
      <c r="AS403" s="3">
        <v>118.19199999999999</v>
      </c>
      <c r="AT403" s="2" t="s">
        <v>280</v>
      </c>
      <c r="AU403" s="2" t="s">
        <v>281</v>
      </c>
      <c r="AV403" s="2" t="s">
        <v>4863</v>
      </c>
      <c r="AW403" s="2" t="s">
        <v>4864</v>
      </c>
      <c r="AX403" s="2" t="s">
        <v>5049</v>
      </c>
      <c r="AY403" s="2" t="s">
        <v>5050</v>
      </c>
      <c r="AZ403" s="2" t="s">
        <v>5051</v>
      </c>
      <c r="BA403" s="3">
        <v>50</v>
      </c>
      <c r="BB403" s="3">
        <v>38</v>
      </c>
      <c r="BC403" s="3">
        <v>8736</v>
      </c>
      <c r="BD403" s="2" t="s">
        <v>287</v>
      </c>
      <c r="BE403" s="2" t="s">
        <v>288</v>
      </c>
      <c r="BF403" s="2" t="s">
        <v>5052</v>
      </c>
      <c r="BG403" s="2" t="s">
        <v>5053</v>
      </c>
      <c r="BH403" s="2" t="s">
        <v>278</v>
      </c>
      <c r="BI403" s="3">
        <v>80</v>
      </c>
      <c r="BJ403" s="3">
        <v>5510</v>
      </c>
      <c r="BK403" s="3">
        <v>0</v>
      </c>
      <c r="BL403" s="3">
        <v>0</v>
      </c>
      <c r="BM403" s="3">
        <v>0</v>
      </c>
      <c r="BN403" s="3">
        <v>904</v>
      </c>
      <c r="BO403" s="3">
        <v>103</v>
      </c>
      <c r="BP403" s="3">
        <v>0.10009999999999999</v>
      </c>
      <c r="BQ403" s="2" t="s">
        <v>278</v>
      </c>
      <c r="BR403" s="3">
        <v>0</v>
      </c>
      <c r="BS403" s="3">
        <v>0</v>
      </c>
      <c r="BT403" s="2" t="s">
        <v>278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2965</v>
      </c>
      <c r="CA403" s="3">
        <v>0</v>
      </c>
      <c r="CB403" s="3">
        <v>2965</v>
      </c>
      <c r="CC403" s="3">
        <v>2.96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2965</v>
      </c>
      <c r="CJ403" s="2" t="s">
        <v>278</v>
      </c>
      <c r="CK403" s="2" t="s">
        <v>273</v>
      </c>
      <c r="CL403" s="2" t="s">
        <v>291</v>
      </c>
    </row>
    <row r="404" spans="1:90" hidden="1" x14ac:dyDescent="0.2">
      <c r="A404" s="2" t="s">
        <v>5054</v>
      </c>
      <c r="B404" s="2" t="s">
        <v>5055</v>
      </c>
      <c r="C404" s="2" t="s">
        <v>273</v>
      </c>
      <c r="D404" s="2" t="s">
        <v>5056</v>
      </c>
      <c r="E404" s="2" t="s">
        <v>5057</v>
      </c>
      <c r="F404" s="2" t="s">
        <v>262</v>
      </c>
      <c r="G404" s="2" t="s">
        <v>5058</v>
      </c>
      <c r="H404" s="2" t="s">
        <v>1442</v>
      </c>
      <c r="I404" s="2" t="s">
        <v>5059</v>
      </c>
      <c r="J404" s="2" t="s">
        <v>700</v>
      </c>
      <c r="K404" s="2" t="s">
        <v>5057</v>
      </c>
      <c r="L404" s="2" t="s">
        <v>5060</v>
      </c>
      <c r="M404" s="2" t="s">
        <v>262</v>
      </c>
      <c r="N404" s="2" t="s">
        <v>5061</v>
      </c>
      <c r="O404" s="2" t="s">
        <v>268</v>
      </c>
      <c r="P404" s="2" t="s">
        <v>5062</v>
      </c>
      <c r="Q404" s="2" t="s">
        <v>5063</v>
      </c>
      <c r="R404" s="2" t="s">
        <v>5055</v>
      </c>
      <c r="S404" s="2" t="s">
        <v>4996</v>
      </c>
      <c r="T404" s="2" t="s">
        <v>4997</v>
      </c>
      <c r="U404" s="2" t="s">
        <v>5064</v>
      </c>
      <c r="V404" s="2" t="s">
        <v>5065</v>
      </c>
      <c r="W404" s="2" t="s">
        <v>273</v>
      </c>
      <c r="X404" s="2" t="s">
        <v>274</v>
      </c>
      <c r="Y404" s="2" t="s">
        <v>275</v>
      </c>
      <c r="Z404" s="2" t="s">
        <v>276</v>
      </c>
      <c r="AA404" s="2" t="s">
        <v>5066</v>
      </c>
      <c r="AB404" s="2" t="s">
        <v>5066</v>
      </c>
      <c r="AC404" s="2" t="s">
        <v>278</v>
      </c>
      <c r="AD404" s="2" t="s">
        <v>273</v>
      </c>
      <c r="AE404" s="2" t="s">
        <v>273</v>
      </c>
      <c r="AF404" s="2" t="s">
        <v>273</v>
      </c>
      <c r="AG404" s="2" t="s">
        <v>273</v>
      </c>
      <c r="AH404" s="2" t="s">
        <v>273</v>
      </c>
      <c r="AI404" s="2" t="s">
        <v>273</v>
      </c>
      <c r="AJ404" s="2" t="s">
        <v>273</v>
      </c>
      <c r="AK404" s="2" t="s">
        <v>273</v>
      </c>
      <c r="AL404" s="2" t="s">
        <v>273</v>
      </c>
      <c r="AM404" s="2" t="s">
        <v>273</v>
      </c>
      <c r="AN404" s="2" t="s">
        <v>278</v>
      </c>
      <c r="AO404" s="2" t="s">
        <v>273</v>
      </c>
      <c r="AP404" s="2" t="s">
        <v>273</v>
      </c>
      <c r="AQ404" s="2" t="s">
        <v>273</v>
      </c>
      <c r="AR404" s="3">
        <v>35.611699999999999</v>
      </c>
      <c r="AS404" s="3">
        <v>120.652</v>
      </c>
      <c r="AT404" s="2" t="s">
        <v>280</v>
      </c>
      <c r="AU404" s="2" t="s">
        <v>281</v>
      </c>
      <c r="AV404" s="2" t="s">
        <v>4863</v>
      </c>
      <c r="AW404" s="2" t="s">
        <v>4864</v>
      </c>
      <c r="AX404" s="2" t="s">
        <v>5049</v>
      </c>
      <c r="AY404" s="2" t="s">
        <v>5050</v>
      </c>
      <c r="AZ404" s="2" t="s">
        <v>5067</v>
      </c>
      <c r="BA404" s="3">
        <v>80</v>
      </c>
      <c r="BB404" s="3">
        <v>60</v>
      </c>
      <c r="BC404" s="3">
        <v>8736</v>
      </c>
      <c r="BD404" s="2" t="s">
        <v>310</v>
      </c>
      <c r="BE404" s="2" t="s">
        <v>311</v>
      </c>
      <c r="BF404" s="2" t="s">
        <v>310</v>
      </c>
      <c r="BG404" s="2" t="s">
        <v>311</v>
      </c>
      <c r="BH404" s="2" t="s">
        <v>278</v>
      </c>
      <c r="BI404" s="3">
        <v>80</v>
      </c>
      <c r="BJ404" s="3">
        <v>8700</v>
      </c>
      <c r="BK404" s="3">
        <v>0</v>
      </c>
      <c r="BL404" s="3">
        <v>0</v>
      </c>
      <c r="BM404" s="3">
        <v>0</v>
      </c>
      <c r="BN404" s="3">
        <v>1428</v>
      </c>
      <c r="BO404" s="3">
        <v>163</v>
      </c>
      <c r="BP404" s="3">
        <v>0.1031</v>
      </c>
      <c r="BQ404" s="2" t="s">
        <v>278</v>
      </c>
      <c r="BR404" s="3">
        <v>0</v>
      </c>
      <c r="BS404" s="3">
        <v>0</v>
      </c>
      <c r="BT404" s="2" t="s">
        <v>278</v>
      </c>
      <c r="BU404" s="3">
        <v>0</v>
      </c>
      <c r="BV404" s="3">
        <v>0</v>
      </c>
      <c r="BW404" s="3">
        <v>0</v>
      </c>
      <c r="BX404" s="3">
        <v>0</v>
      </c>
      <c r="BY404" s="3">
        <v>0</v>
      </c>
      <c r="BZ404" s="3">
        <v>4683</v>
      </c>
      <c r="CA404" s="3">
        <v>0</v>
      </c>
      <c r="CB404" s="3">
        <v>4683</v>
      </c>
      <c r="CC404" s="3">
        <v>4.68</v>
      </c>
      <c r="CD404" s="3">
        <v>0.01</v>
      </c>
      <c r="CE404" s="3">
        <v>0</v>
      </c>
      <c r="CF404" s="3">
        <v>0</v>
      </c>
      <c r="CG404" s="3">
        <v>0</v>
      </c>
      <c r="CH404" s="3">
        <v>0</v>
      </c>
      <c r="CI404" s="3">
        <v>4683</v>
      </c>
      <c r="CJ404" s="2" t="s">
        <v>278</v>
      </c>
      <c r="CK404" s="2" t="s">
        <v>273</v>
      </c>
      <c r="CL404" s="2" t="s">
        <v>291</v>
      </c>
    </row>
    <row r="405" spans="1:90" hidden="1" x14ac:dyDescent="0.2">
      <c r="A405" s="2" t="s">
        <v>5068</v>
      </c>
      <c r="B405" s="2" t="s">
        <v>5069</v>
      </c>
      <c r="C405" s="2" t="s">
        <v>5070</v>
      </c>
      <c r="D405" s="2" t="s">
        <v>5071</v>
      </c>
      <c r="E405" s="2" t="s">
        <v>261</v>
      </c>
      <c r="F405" s="2" t="s">
        <v>262</v>
      </c>
      <c r="G405" s="2" t="s">
        <v>5072</v>
      </c>
      <c r="H405" s="2" t="s">
        <v>264</v>
      </c>
      <c r="I405" s="2" t="s">
        <v>5073</v>
      </c>
      <c r="J405" s="2" t="s">
        <v>819</v>
      </c>
      <c r="K405" s="2" t="s">
        <v>261</v>
      </c>
      <c r="L405" s="2" t="s">
        <v>5074</v>
      </c>
      <c r="M405" s="2" t="s">
        <v>262</v>
      </c>
      <c r="N405" s="2" t="s">
        <v>2289</v>
      </c>
      <c r="O405" s="2" t="s">
        <v>268</v>
      </c>
      <c r="P405" s="2" t="s">
        <v>269</v>
      </c>
      <c r="Q405" s="2" t="s">
        <v>261</v>
      </c>
      <c r="R405" s="2" t="s">
        <v>5075</v>
      </c>
      <c r="S405" s="2" t="s">
        <v>4181</v>
      </c>
      <c r="T405" s="2" t="s">
        <v>4182</v>
      </c>
      <c r="U405" s="2" t="s">
        <v>5076</v>
      </c>
      <c r="V405" s="2" t="s">
        <v>5070</v>
      </c>
      <c r="W405" s="2" t="s">
        <v>273</v>
      </c>
      <c r="X405" s="2" t="s">
        <v>274</v>
      </c>
      <c r="Y405" s="2" t="s">
        <v>275</v>
      </c>
      <c r="Z405" s="2" t="s">
        <v>276</v>
      </c>
      <c r="AA405" s="2" t="s">
        <v>5077</v>
      </c>
      <c r="AB405" s="2" t="s">
        <v>5078</v>
      </c>
      <c r="AC405" s="2" t="s">
        <v>278</v>
      </c>
      <c r="AD405" s="2" t="s">
        <v>273</v>
      </c>
      <c r="AE405" s="2" t="s">
        <v>273</v>
      </c>
      <c r="AF405" s="2" t="s">
        <v>279</v>
      </c>
      <c r="AG405" s="2" t="s">
        <v>273</v>
      </c>
      <c r="AH405" s="2" t="s">
        <v>273</v>
      </c>
      <c r="AI405" s="2" t="s">
        <v>273</v>
      </c>
      <c r="AJ405" s="2" t="s">
        <v>273</v>
      </c>
      <c r="AK405" s="2" t="s">
        <v>273</v>
      </c>
      <c r="AL405" s="2" t="s">
        <v>273</v>
      </c>
      <c r="AM405" s="2" t="s">
        <v>273</v>
      </c>
      <c r="AN405" s="2" t="s">
        <v>278</v>
      </c>
      <c r="AO405" s="2" t="s">
        <v>273</v>
      </c>
      <c r="AP405" s="2" t="s">
        <v>273</v>
      </c>
      <c r="AQ405" s="2" t="s">
        <v>273</v>
      </c>
      <c r="AR405" s="3">
        <v>34.030799999999999</v>
      </c>
      <c r="AS405" s="3">
        <v>118.21899999999999</v>
      </c>
      <c r="AT405" s="2" t="s">
        <v>280</v>
      </c>
      <c r="AU405" s="2" t="s">
        <v>281</v>
      </c>
      <c r="AV405" s="2" t="s">
        <v>4863</v>
      </c>
      <c r="AW405" s="2" t="s">
        <v>4864</v>
      </c>
      <c r="AX405" s="2" t="s">
        <v>5049</v>
      </c>
      <c r="AY405" s="2" t="s">
        <v>5050</v>
      </c>
      <c r="AZ405" s="2" t="s">
        <v>5031</v>
      </c>
      <c r="BA405" s="3">
        <v>415</v>
      </c>
      <c r="BB405" s="3">
        <v>200</v>
      </c>
      <c r="BC405" s="3">
        <v>6240</v>
      </c>
      <c r="BD405" s="2" t="s">
        <v>741</v>
      </c>
      <c r="BE405" s="2" t="s">
        <v>742</v>
      </c>
      <c r="BF405" s="2" t="s">
        <v>289</v>
      </c>
      <c r="BG405" s="2" t="s">
        <v>290</v>
      </c>
      <c r="BH405" s="2" t="s">
        <v>278</v>
      </c>
      <c r="BI405" s="3">
        <v>85</v>
      </c>
      <c r="BJ405" s="3">
        <v>30102</v>
      </c>
      <c r="BK405" s="3">
        <v>6001</v>
      </c>
      <c r="BL405" s="3">
        <v>323</v>
      </c>
      <c r="BM405" s="3">
        <v>79</v>
      </c>
      <c r="BN405" s="3">
        <v>9502.59</v>
      </c>
      <c r="BO405" s="3">
        <v>1522</v>
      </c>
      <c r="BP405" s="3">
        <v>6.93E-2</v>
      </c>
      <c r="BQ405" s="2" t="s">
        <v>278</v>
      </c>
      <c r="BR405" s="3">
        <v>0</v>
      </c>
      <c r="BS405" s="3">
        <v>0</v>
      </c>
      <c r="BT405" s="2" t="s">
        <v>278</v>
      </c>
      <c r="BU405" s="3">
        <v>1</v>
      </c>
      <c r="BV405" s="3">
        <v>1</v>
      </c>
      <c r="BW405" s="3">
        <v>6700</v>
      </c>
      <c r="BX405" s="3">
        <v>6700</v>
      </c>
      <c r="BY405" s="3">
        <v>46805.2</v>
      </c>
      <c r="BZ405" s="3">
        <v>0</v>
      </c>
      <c r="CA405" s="3">
        <v>0</v>
      </c>
      <c r="CB405" s="3">
        <v>46805.3</v>
      </c>
      <c r="CC405" s="3">
        <v>46.805</v>
      </c>
      <c r="CD405" s="3">
        <v>0.128</v>
      </c>
      <c r="CE405" s="3">
        <v>0</v>
      </c>
      <c r="CF405" s="3">
        <v>0</v>
      </c>
      <c r="CG405" s="3">
        <v>0</v>
      </c>
      <c r="CH405" s="3">
        <v>0</v>
      </c>
      <c r="CI405" s="3">
        <v>46805.2</v>
      </c>
      <c r="CJ405" s="2" t="s">
        <v>278</v>
      </c>
      <c r="CK405" s="2" t="s">
        <v>273</v>
      </c>
      <c r="CL405" s="2" t="s">
        <v>291</v>
      </c>
    </row>
    <row r="406" spans="1:90" hidden="1" x14ac:dyDescent="0.2">
      <c r="A406" s="2" t="s">
        <v>5079</v>
      </c>
      <c r="B406" s="2" t="s">
        <v>5080</v>
      </c>
      <c r="C406" s="2" t="s">
        <v>5081</v>
      </c>
      <c r="D406" s="2" t="s">
        <v>5082</v>
      </c>
      <c r="E406" s="2" t="s">
        <v>5083</v>
      </c>
      <c r="F406" s="2" t="s">
        <v>262</v>
      </c>
      <c r="G406" s="2" t="s">
        <v>5084</v>
      </c>
      <c r="H406" s="2" t="s">
        <v>3233</v>
      </c>
      <c r="I406" s="2" t="s">
        <v>5085</v>
      </c>
      <c r="J406" s="2" t="s">
        <v>889</v>
      </c>
      <c r="K406" s="2" t="s">
        <v>5083</v>
      </c>
      <c r="L406" s="2" t="s">
        <v>5086</v>
      </c>
      <c r="M406" s="2" t="s">
        <v>262</v>
      </c>
      <c r="N406" s="2" t="s">
        <v>5087</v>
      </c>
      <c r="O406" s="2" t="s">
        <v>268</v>
      </c>
      <c r="P406" s="2" t="s">
        <v>269</v>
      </c>
      <c r="Q406" s="2" t="s">
        <v>261</v>
      </c>
      <c r="R406" s="2" t="s">
        <v>5088</v>
      </c>
      <c r="S406" s="2" t="s">
        <v>453</v>
      </c>
      <c r="T406" s="2" t="s">
        <v>454</v>
      </c>
      <c r="U406" s="2" t="s">
        <v>5089</v>
      </c>
      <c r="V406" s="2" t="s">
        <v>5081</v>
      </c>
      <c r="W406" s="2" t="s">
        <v>273</v>
      </c>
      <c r="X406" s="2" t="s">
        <v>274</v>
      </c>
      <c r="Y406" s="2" t="s">
        <v>275</v>
      </c>
      <c r="Z406" s="2" t="s">
        <v>276</v>
      </c>
      <c r="AA406" s="2" t="s">
        <v>5090</v>
      </c>
      <c r="AB406" s="2" t="s">
        <v>5091</v>
      </c>
      <c r="AC406" s="2" t="s">
        <v>278</v>
      </c>
      <c r="AD406" s="2" t="s">
        <v>273</v>
      </c>
      <c r="AE406" s="2" t="s">
        <v>273</v>
      </c>
      <c r="AF406" s="2" t="s">
        <v>279</v>
      </c>
      <c r="AG406" s="2" t="s">
        <v>273</v>
      </c>
      <c r="AH406" s="2" t="s">
        <v>273</v>
      </c>
      <c r="AI406" s="2" t="s">
        <v>273</v>
      </c>
      <c r="AJ406" s="2" t="s">
        <v>273</v>
      </c>
      <c r="AK406" s="2" t="s">
        <v>273</v>
      </c>
      <c r="AL406" s="2" t="s">
        <v>273</v>
      </c>
      <c r="AM406" s="2" t="s">
        <v>273</v>
      </c>
      <c r="AN406" s="2" t="s">
        <v>278</v>
      </c>
      <c r="AO406" s="2" t="s">
        <v>273</v>
      </c>
      <c r="AP406" s="2" t="s">
        <v>273</v>
      </c>
      <c r="AQ406" s="2" t="s">
        <v>273</v>
      </c>
      <c r="AR406" s="3">
        <v>34.238</v>
      </c>
      <c r="AS406" s="3">
        <v>118.589</v>
      </c>
      <c r="AT406" s="2" t="s">
        <v>280</v>
      </c>
      <c r="AU406" s="2" t="s">
        <v>281</v>
      </c>
      <c r="AV406" s="2" t="s">
        <v>4863</v>
      </c>
      <c r="AW406" s="2" t="s">
        <v>4864</v>
      </c>
      <c r="AX406" s="2" t="s">
        <v>5049</v>
      </c>
      <c r="AY406" s="2" t="s">
        <v>5050</v>
      </c>
      <c r="AZ406" s="2" t="s">
        <v>5051</v>
      </c>
      <c r="BA406" s="3">
        <v>300</v>
      </c>
      <c r="BB406" s="3">
        <v>250</v>
      </c>
      <c r="BC406" s="3">
        <v>6120</v>
      </c>
      <c r="BD406" s="2" t="s">
        <v>741</v>
      </c>
      <c r="BE406" s="2" t="s">
        <v>742</v>
      </c>
      <c r="BF406" s="2" t="s">
        <v>289</v>
      </c>
      <c r="BG406" s="2" t="s">
        <v>290</v>
      </c>
      <c r="BH406" s="2" t="s">
        <v>278</v>
      </c>
      <c r="BI406" s="3">
        <v>83</v>
      </c>
      <c r="BJ406" s="3">
        <v>45000</v>
      </c>
      <c r="BK406" s="3">
        <v>0</v>
      </c>
      <c r="BL406" s="3">
        <v>0</v>
      </c>
      <c r="BM406" s="3">
        <v>0</v>
      </c>
      <c r="BN406" s="3">
        <v>9818.18</v>
      </c>
      <c r="BO406" s="3">
        <v>1604</v>
      </c>
      <c r="BP406" s="3">
        <v>6.9199999999999998E-2</v>
      </c>
      <c r="BQ406" s="2" t="s">
        <v>278</v>
      </c>
      <c r="BR406" s="3">
        <v>0</v>
      </c>
      <c r="BS406" s="3">
        <v>0</v>
      </c>
      <c r="BT406" s="2" t="s">
        <v>278</v>
      </c>
      <c r="BU406" s="3">
        <v>0</v>
      </c>
      <c r="BV406" s="3">
        <v>0</v>
      </c>
      <c r="BW406" s="3">
        <v>0</v>
      </c>
      <c r="BX406" s="3">
        <v>0</v>
      </c>
      <c r="BY406" s="3">
        <v>0</v>
      </c>
      <c r="BZ406" s="3">
        <v>24595.9</v>
      </c>
      <c r="CA406" s="3">
        <v>0</v>
      </c>
      <c r="CB406" s="3">
        <v>24595.9</v>
      </c>
      <c r="CC406" s="3">
        <v>24.596</v>
      </c>
      <c r="CD406" s="3">
        <v>6.7000000000000004E-2</v>
      </c>
      <c r="CE406" s="3">
        <v>0</v>
      </c>
      <c r="CF406" s="3">
        <v>0</v>
      </c>
      <c r="CG406" s="3">
        <v>0</v>
      </c>
      <c r="CH406" s="3">
        <v>0</v>
      </c>
      <c r="CI406" s="3">
        <v>24595.9</v>
      </c>
      <c r="CJ406" s="2" t="s">
        <v>278</v>
      </c>
      <c r="CK406" s="2" t="s">
        <v>273</v>
      </c>
      <c r="CL406" s="2" t="s">
        <v>291</v>
      </c>
    </row>
    <row r="407" spans="1:90" hidden="1" x14ac:dyDescent="0.2">
      <c r="A407" s="2" t="s">
        <v>5092</v>
      </c>
      <c r="B407" s="2" t="s">
        <v>5093</v>
      </c>
      <c r="C407" s="2" t="s">
        <v>5094</v>
      </c>
      <c r="D407" s="2" t="s">
        <v>5095</v>
      </c>
      <c r="E407" s="2" t="s">
        <v>5096</v>
      </c>
      <c r="F407" s="2" t="s">
        <v>262</v>
      </c>
      <c r="G407" s="2" t="s">
        <v>5097</v>
      </c>
      <c r="H407" s="2" t="s">
        <v>626</v>
      </c>
      <c r="I407" s="2" t="s">
        <v>5098</v>
      </c>
      <c r="J407" s="2" t="s">
        <v>354</v>
      </c>
      <c r="K407" s="2" t="s">
        <v>5096</v>
      </c>
      <c r="L407" s="2" t="s">
        <v>5095</v>
      </c>
      <c r="M407" s="2" t="s">
        <v>262</v>
      </c>
      <c r="N407" s="2" t="s">
        <v>5099</v>
      </c>
      <c r="O407" s="2" t="s">
        <v>268</v>
      </c>
      <c r="P407" s="2" t="s">
        <v>642</v>
      </c>
      <c r="Q407" s="2" t="s">
        <v>643</v>
      </c>
      <c r="R407" s="2" t="s">
        <v>4315</v>
      </c>
      <c r="S407" s="2" t="s">
        <v>318</v>
      </c>
      <c r="T407" s="2" t="s">
        <v>319</v>
      </c>
      <c r="U407" s="2" t="s">
        <v>5100</v>
      </c>
      <c r="V407" s="2" t="s">
        <v>5101</v>
      </c>
      <c r="W407" s="2" t="s">
        <v>273</v>
      </c>
      <c r="X407" s="2" t="s">
        <v>274</v>
      </c>
      <c r="Y407" s="2" t="s">
        <v>275</v>
      </c>
      <c r="Z407" s="2" t="s">
        <v>276</v>
      </c>
      <c r="AA407" s="2" t="s">
        <v>5102</v>
      </c>
      <c r="AB407" s="2" t="s">
        <v>4319</v>
      </c>
      <c r="AC407" s="2" t="s">
        <v>278</v>
      </c>
      <c r="AD407" s="2" t="s">
        <v>273</v>
      </c>
      <c r="AE407" s="2" t="s">
        <v>273</v>
      </c>
      <c r="AF407" s="2" t="s">
        <v>279</v>
      </c>
      <c r="AG407" s="2" t="s">
        <v>273</v>
      </c>
      <c r="AH407" s="2" t="s">
        <v>273</v>
      </c>
      <c r="AI407" s="2" t="s">
        <v>273</v>
      </c>
      <c r="AJ407" s="2" t="s">
        <v>273</v>
      </c>
      <c r="AK407" s="2" t="s">
        <v>273</v>
      </c>
      <c r="AL407" s="2" t="s">
        <v>273</v>
      </c>
      <c r="AM407" s="2" t="s">
        <v>273</v>
      </c>
      <c r="AN407" s="2" t="s">
        <v>278</v>
      </c>
      <c r="AO407" s="2" t="s">
        <v>273</v>
      </c>
      <c r="AP407" s="2" t="s">
        <v>273</v>
      </c>
      <c r="AQ407" s="2" t="s">
        <v>273</v>
      </c>
      <c r="AR407" s="3">
        <v>36.285899999999998</v>
      </c>
      <c r="AS407" s="3">
        <v>119.17100000000001</v>
      </c>
      <c r="AT407" s="2" t="s">
        <v>280</v>
      </c>
      <c r="AU407" s="2" t="s">
        <v>281</v>
      </c>
      <c r="AV407" s="2" t="s">
        <v>4863</v>
      </c>
      <c r="AW407" s="2" t="s">
        <v>4864</v>
      </c>
      <c r="AX407" s="2" t="s">
        <v>5049</v>
      </c>
      <c r="AY407" s="2" t="s">
        <v>5050</v>
      </c>
      <c r="AZ407" s="2" t="s">
        <v>5051</v>
      </c>
      <c r="BA407" s="3">
        <v>325</v>
      </c>
      <c r="BB407" s="3">
        <v>280</v>
      </c>
      <c r="BC407" s="3">
        <v>8400</v>
      </c>
      <c r="BD407" s="2" t="s">
        <v>287</v>
      </c>
      <c r="BE407" s="2" t="s">
        <v>288</v>
      </c>
      <c r="BF407" s="2" t="s">
        <v>289</v>
      </c>
      <c r="BG407" s="2" t="s">
        <v>290</v>
      </c>
      <c r="BH407" s="2" t="s">
        <v>278</v>
      </c>
      <c r="BI407" s="3">
        <v>80</v>
      </c>
      <c r="BJ407" s="3">
        <v>37799</v>
      </c>
      <c r="BK407" s="3">
        <v>0</v>
      </c>
      <c r="BL407" s="3">
        <v>0</v>
      </c>
      <c r="BM407" s="3">
        <v>0</v>
      </c>
      <c r="BN407" s="3">
        <v>8653.85</v>
      </c>
      <c r="BO407" s="3">
        <v>1030</v>
      </c>
      <c r="BP407" s="3">
        <v>8.7900000000000006E-2</v>
      </c>
      <c r="BQ407" s="2" t="s">
        <v>278</v>
      </c>
      <c r="BR407" s="3">
        <v>0</v>
      </c>
      <c r="BS407" s="3">
        <v>0</v>
      </c>
      <c r="BT407" s="2" t="s">
        <v>278</v>
      </c>
      <c r="BU407" s="3">
        <v>0</v>
      </c>
      <c r="BV407" s="3">
        <v>0</v>
      </c>
      <c r="BW407" s="3">
        <v>0</v>
      </c>
      <c r="BX407" s="3">
        <v>0</v>
      </c>
      <c r="BY407" s="3">
        <v>0</v>
      </c>
      <c r="BZ407" s="3">
        <v>6422.17</v>
      </c>
      <c r="CA407" s="3">
        <v>0</v>
      </c>
      <c r="CB407" s="3">
        <v>6422.19</v>
      </c>
      <c r="CC407" s="3">
        <v>6.4219999999999997</v>
      </c>
      <c r="CD407" s="3">
        <v>1.7999999999999999E-2</v>
      </c>
      <c r="CE407" s="3">
        <v>0</v>
      </c>
      <c r="CF407" s="3">
        <v>0</v>
      </c>
      <c r="CG407" s="3">
        <v>0</v>
      </c>
      <c r="CH407" s="3">
        <v>0</v>
      </c>
      <c r="CI407" s="3">
        <v>6422.17</v>
      </c>
      <c r="CJ407" s="2" t="s">
        <v>278</v>
      </c>
      <c r="CK407" s="2" t="s">
        <v>273</v>
      </c>
      <c r="CL407" s="2" t="s">
        <v>291</v>
      </c>
    </row>
    <row r="408" spans="1:90" hidden="1" x14ac:dyDescent="0.2">
      <c r="A408" s="2" t="s">
        <v>5103</v>
      </c>
      <c r="B408" s="2" t="s">
        <v>5104</v>
      </c>
      <c r="C408" s="2" t="s">
        <v>273</v>
      </c>
      <c r="D408" s="2" t="s">
        <v>5105</v>
      </c>
      <c r="E408" s="2" t="s">
        <v>5106</v>
      </c>
      <c r="F408" s="2" t="s">
        <v>262</v>
      </c>
      <c r="G408" s="2" t="s">
        <v>5107</v>
      </c>
      <c r="H408" s="2" t="s">
        <v>382</v>
      </c>
      <c r="I408" s="2" t="s">
        <v>5108</v>
      </c>
      <c r="J408" s="2" t="s">
        <v>486</v>
      </c>
      <c r="K408" s="2" t="s">
        <v>5106</v>
      </c>
      <c r="L408" s="2" t="s">
        <v>5105</v>
      </c>
      <c r="M408" s="2" t="s">
        <v>262</v>
      </c>
      <c r="N408" s="2" t="s">
        <v>5107</v>
      </c>
      <c r="O408" s="2" t="s">
        <v>268</v>
      </c>
      <c r="P408" s="2" t="s">
        <v>488</v>
      </c>
      <c r="Q408" s="2" t="s">
        <v>489</v>
      </c>
      <c r="R408" s="2" t="s">
        <v>5104</v>
      </c>
      <c r="S408" s="2" t="s">
        <v>3046</v>
      </c>
      <c r="T408" s="2" t="s">
        <v>3047</v>
      </c>
      <c r="U408" s="2" t="s">
        <v>5109</v>
      </c>
      <c r="V408" s="2" t="s">
        <v>273</v>
      </c>
      <c r="W408" s="2" t="s">
        <v>273</v>
      </c>
      <c r="X408" s="2" t="s">
        <v>274</v>
      </c>
      <c r="Y408" s="2" t="s">
        <v>275</v>
      </c>
      <c r="Z408" s="2" t="s">
        <v>276</v>
      </c>
      <c r="AA408" s="2" t="s">
        <v>5110</v>
      </c>
      <c r="AB408" s="2" t="s">
        <v>5110</v>
      </c>
      <c r="AC408" s="2" t="s">
        <v>437</v>
      </c>
      <c r="AD408" s="2" t="s">
        <v>273</v>
      </c>
      <c r="AE408" s="2" t="s">
        <v>273</v>
      </c>
      <c r="AF408" s="2" t="s">
        <v>279</v>
      </c>
      <c r="AG408" s="2" t="s">
        <v>515</v>
      </c>
      <c r="AH408" s="2" t="s">
        <v>273</v>
      </c>
      <c r="AI408" s="2" t="s">
        <v>515</v>
      </c>
      <c r="AJ408" s="2" t="s">
        <v>273</v>
      </c>
      <c r="AK408" s="2" t="s">
        <v>273</v>
      </c>
      <c r="AL408" s="2" t="s">
        <v>273</v>
      </c>
      <c r="AM408" s="2" t="s">
        <v>437</v>
      </c>
      <c r="AN408" s="2" t="s">
        <v>278</v>
      </c>
      <c r="AO408" s="2" t="s">
        <v>273</v>
      </c>
      <c r="AP408" s="2" t="s">
        <v>273</v>
      </c>
      <c r="AQ408" s="2" t="s">
        <v>273</v>
      </c>
      <c r="AR408" s="3">
        <v>33.995899999999999</v>
      </c>
      <c r="AS408" s="3">
        <v>117.533</v>
      </c>
      <c r="AT408" s="2" t="s">
        <v>280</v>
      </c>
      <c r="AU408" s="2" t="s">
        <v>281</v>
      </c>
      <c r="AV408" s="2" t="s">
        <v>4863</v>
      </c>
      <c r="AW408" s="2" t="s">
        <v>4864</v>
      </c>
      <c r="AX408" s="2" t="s">
        <v>5049</v>
      </c>
      <c r="AY408" s="2" t="s">
        <v>5050</v>
      </c>
      <c r="AZ408" s="2" t="s">
        <v>5051</v>
      </c>
      <c r="BA408" s="3">
        <v>300</v>
      </c>
      <c r="BB408" s="3">
        <v>200</v>
      </c>
      <c r="BC408" s="3">
        <v>4080</v>
      </c>
      <c r="BD408" s="2" t="s">
        <v>287</v>
      </c>
      <c r="BE408" s="2" t="s">
        <v>288</v>
      </c>
      <c r="BF408" s="2" t="s">
        <v>289</v>
      </c>
      <c r="BG408" s="2" t="s">
        <v>290</v>
      </c>
      <c r="BH408" s="2" t="s">
        <v>278</v>
      </c>
      <c r="BI408" s="3">
        <v>90</v>
      </c>
      <c r="BJ408" s="3">
        <v>19575</v>
      </c>
      <c r="BK408" s="3">
        <v>0</v>
      </c>
      <c r="BL408" s="3">
        <v>0</v>
      </c>
      <c r="BM408" s="3">
        <v>0</v>
      </c>
      <c r="BN408" s="3">
        <v>486.56400000000002</v>
      </c>
      <c r="BO408" s="3">
        <v>119</v>
      </c>
      <c r="BP408" s="3">
        <v>8.0500000000000002E-2</v>
      </c>
      <c r="BQ408" s="2" t="s">
        <v>278</v>
      </c>
      <c r="BR408" s="3">
        <v>0</v>
      </c>
      <c r="BS408" s="3">
        <v>0</v>
      </c>
      <c r="BT408" s="2" t="s">
        <v>278</v>
      </c>
      <c r="BU408" s="3">
        <v>0</v>
      </c>
      <c r="BV408" s="3">
        <v>0</v>
      </c>
      <c r="BW408" s="3">
        <v>0</v>
      </c>
      <c r="BX408" s="3">
        <v>0</v>
      </c>
      <c r="BY408" s="3">
        <v>0</v>
      </c>
      <c r="BZ408" s="3">
        <v>2.36</v>
      </c>
      <c r="CA408" s="3">
        <v>0</v>
      </c>
      <c r="CB408" s="3">
        <v>2.36</v>
      </c>
      <c r="CC408" s="3">
        <v>0</v>
      </c>
      <c r="CD408" s="3">
        <v>0</v>
      </c>
      <c r="CE408" s="3">
        <v>0</v>
      </c>
      <c r="CF408" s="3">
        <v>0</v>
      </c>
      <c r="CG408" s="3">
        <v>0</v>
      </c>
      <c r="CH408" s="3">
        <v>0</v>
      </c>
      <c r="CI408" s="3">
        <v>2.36</v>
      </c>
      <c r="CJ408" s="2" t="s">
        <v>278</v>
      </c>
      <c r="CK408" s="2" t="s">
        <v>273</v>
      </c>
      <c r="CL408" s="2" t="s">
        <v>291</v>
      </c>
    </row>
    <row r="409" spans="1:90" hidden="1" x14ac:dyDescent="0.2">
      <c r="A409" s="2" t="s">
        <v>5111</v>
      </c>
      <c r="B409" s="2" t="s">
        <v>5112</v>
      </c>
      <c r="C409" s="2" t="s">
        <v>273</v>
      </c>
      <c r="D409" s="2" t="s">
        <v>5113</v>
      </c>
      <c r="E409" s="2" t="s">
        <v>261</v>
      </c>
      <c r="F409" s="2" t="s">
        <v>262</v>
      </c>
      <c r="G409" s="2" t="s">
        <v>5114</v>
      </c>
      <c r="H409" s="2" t="s">
        <v>264</v>
      </c>
      <c r="I409" s="2" t="s">
        <v>5115</v>
      </c>
      <c r="J409" s="2" t="s">
        <v>819</v>
      </c>
      <c r="K409" s="2" t="s">
        <v>261</v>
      </c>
      <c r="L409" s="2" t="s">
        <v>5113</v>
      </c>
      <c r="M409" s="2" t="s">
        <v>262</v>
      </c>
      <c r="N409" s="2" t="s">
        <v>5114</v>
      </c>
      <c r="O409" s="2" t="s">
        <v>268</v>
      </c>
      <c r="P409" s="2" t="s">
        <v>269</v>
      </c>
      <c r="Q409" s="2" t="s">
        <v>261</v>
      </c>
      <c r="R409" s="2" t="s">
        <v>5112</v>
      </c>
      <c r="S409" s="2" t="s">
        <v>1209</v>
      </c>
      <c r="T409" s="2" t="s">
        <v>1210</v>
      </c>
      <c r="U409" s="2" t="s">
        <v>5116</v>
      </c>
      <c r="V409" s="2" t="s">
        <v>273</v>
      </c>
      <c r="W409" s="2" t="s">
        <v>273</v>
      </c>
      <c r="X409" s="2" t="s">
        <v>274</v>
      </c>
      <c r="Y409" s="2" t="s">
        <v>275</v>
      </c>
      <c r="Z409" s="2" t="s">
        <v>276</v>
      </c>
      <c r="AA409" s="2" t="s">
        <v>5117</v>
      </c>
      <c r="AB409" s="2" t="s">
        <v>5117</v>
      </c>
      <c r="AC409" s="2" t="s">
        <v>278</v>
      </c>
      <c r="AD409" s="2" t="s">
        <v>273</v>
      </c>
      <c r="AE409" s="2" t="s">
        <v>273</v>
      </c>
      <c r="AF409" s="2" t="s">
        <v>279</v>
      </c>
      <c r="AG409" s="2" t="s">
        <v>273</v>
      </c>
      <c r="AH409" s="2" t="s">
        <v>273</v>
      </c>
      <c r="AI409" s="2" t="s">
        <v>273</v>
      </c>
      <c r="AJ409" s="2" t="s">
        <v>273</v>
      </c>
      <c r="AK409" s="2" t="s">
        <v>273</v>
      </c>
      <c r="AL409" s="2" t="s">
        <v>273</v>
      </c>
      <c r="AM409" s="2" t="s">
        <v>273</v>
      </c>
      <c r="AN409" s="2" t="s">
        <v>278</v>
      </c>
      <c r="AO409" s="2" t="s">
        <v>273</v>
      </c>
      <c r="AP409" s="2" t="s">
        <v>273</v>
      </c>
      <c r="AQ409" s="2" t="s">
        <v>273</v>
      </c>
      <c r="AR409" s="3">
        <v>33.908999999999999</v>
      </c>
      <c r="AS409" s="3">
        <v>118.282</v>
      </c>
      <c r="AT409" s="2" t="s">
        <v>280</v>
      </c>
      <c r="AU409" s="2" t="s">
        <v>281</v>
      </c>
      <c r="AV409" s="2" t="s">
        <v>4863</v>
      </c>
      <c r="AW409" s="2" t="s">
        <v>4864</v>
      </c>
      <c r="AX409" s="2" t="s">
        <v>5118</v>
      </c>
      <c r="AY409" s="2" t="s">
        <v>5119</v>
      </c>
      <c r="AZ409" s="2" t="s">
        <v>5120</v>
      </c>
      <c r="BA409" s="3">
        <v>300</v>
      </c>
      <c r="BB409" s="3">
        <v>230</v>
      </c>
      <c r="BC409" s="3">
        <v>8736</v>
      </c>
      <c r="BD409" s="2" t="s">
        <v>287</v>
      </c>
      <c r="BE409" s="2" t="s">
        <v>288</v>
      </c>
      <c r="BF409" s="2" t="s">
        <v>289</v>
      </c>
      <c r="BG409" s="2" t="s">
        <v>290</v>
      </c>
      <c r="BH409" s="2" t="s">
        <v>278</v>
      </c>
      <c r="BI409" s="3">
        <v>80</v>
      </c>
      <c r="BJ409" s="3">
        <v>27260</v>
      </c>
      <c r="BK409" s="3">
        <v>0</v>
      </c>
      <c r="BL409" s="3">
        <v>0</v>
      </c>
      <c r="BM409" s="3">
        <v>0</v>
      </c>
      <c r="BN409" s="3">
        <v>8000</v>
      </c>
      <c r="BO409" s="3">
        <v>915</v>
      </c>
      <c r="BP409" s="3">
        <v>6.7100000000000007E-2</v>
      </c>
      <c r="BQ409" s="2" t="s">
        <v>278</v>
      </c>
      <c r="BR409" s="3">
        <v>0</v>
      </c>
      <c r="BS409" s="3">
        <v>0</v>
      </c>
      <c r="BT409" s="2" t="s">
        <v>278</v>
      </c>
      <c r="BU409" s="3">
        <v>0</v>
      </c>
      <c r="BV409" s="3">
        <v>0</v>
      </c>
      <c r="BW409" s="3">
        <v>0</v>
      </c>
      <c r="BX409" s="3">
        <v>0</v>
      </c>
      <c r="BY409" s="3">
        <v>0</v>
      </c>
      <c r="BZ409" s="3">
        <v>14940</v>
      </c>
      <c r="CA409" s="3">
        <v>0</v>
      </c>
      <c r="CB409" s="3">
        <v>13850</v>
      </c>
      <c r="CC409" s="3">
        <v>13.85</v>
      </c>
      <c r="CD409" s="3">
        <v>0.03</v>
      </c>
      <c r="CE409" s="3">
        <v>0</v>
      </c>
      <c r="CF409" s="3">
        <v>0</v>
      </c>
      <c r="CG409" s="3">
        <v>0</v>
      </c>
      <c r="CH409" s="3">
        <v>0</v>
      </c>
      <c r="CI409" s="3">
        <v>13850</v>
      </c>
      <c r="CJ409" s="2" t="s">
        <v>278</v>
      </c>
      <c r="CK409" s="2" t="s">
        <v>273</v>
      </c>
      <c r="CL409" s="2" t="s">
        <v>291</v>
      </c>
    </row>
    <row r="410" spans="1:90" hidden="1" x14ac:dyDescent="0.2">
      <c r="A410" s="2" t="s">
        <v>5121</v>
      </c>
      <c r="B410" s="2" t="s">
        <v>5122</v>
      </c>
      <c r="C410" s="2" t="s">
        <v>273</v>
      </c>
      <c r="D410" s="2" t="s">
        <v>5123</v>
      </c>
      <c r="E410" s="2" t="s">
        <v>5124</v>
      </c>
      <c r="F410" s="2" t="s">
        <v>262</v>
      </c>
      <c r="G410" s="2" t="s">
        <v>5125</v>
      </c>
      <c r="H410" s="2" t="s">
        <v>264</v>
      </c>
      <c r="I410" s="2" t="s">
        <v>5126</v>
      </c>
      <c r="J410" s="2" t="s">
        <v>819</v>
      </c>
      <c r="K410" s="2" t="s">
        <v>5124</v>
      </c>
      <c r="L410" s="2" t="s">
        <v>5123</v>
      </c>
      <c r="M410" s="2" t="s">
        <v>262</v>
      </c>
      <c r="N410" s="2" t="s">
        <v>5125</v>
      </c>
      <c r="O410" s="2" t="s">
        <v>268</v>
      </c>
      <c r="P410" s="2" t="s">
        <v>269</v>
      </c>
      <c r="Q410" s="2" t="s">
        <v>261</v>
      </c>
      <c r="R410" s="2" t="s">
        <v>5127</v>
      </c>
      <c r="S410" s="2" t="s">
        <v>318</v>
      </c>
      <c r="T410" s="2" t="s">
        <v>319</v>
      </c>
      <c r="U410" s="2" t="s">
        <v>5128</v>
      </c>
      <c r="V410" s="2" t="s">
        <v>273</v>
      </c>
      <c r="W410" s="2" t="s">
        <v>273</v>
      </c>
      <c r="X410" s="2" t="s">
        <v>274</v>
      </c>
      <c r="Y410" s="2" t="s">
        <v>275</v>
      </c>
      <c r="Z410" s="2" t="s">
        <v>276</v>
      </c>
      <c r="AA410" s="2" t="s">
        <v>5129</v>
      </c>
      <c r="AB410" s="2" t="s">
        <v>5130</v>
      </c>
      <c r="AC410" s="2" t="s">
        <v>437</v>
      </c>
      <c r="AD410" s="2" t="s">
        <v>273</v>
      </c>
      <c r="AE410" s="2" t="s">
        <v>273</v>
      </c>
      <c r="AF410" s="2" t="s">
        <v>279</v>
      </c>
      <c r="AG410" s="2" t="s">
        <v>515</v>
      </c>
      <c r="AH410" s="2" t="s">
        <v>273</v>
      </c>
      <c r="AI410" s="2" t="s">
        <v>515</v>
      </c>
      <c r="AJ410" s="2" t="s">
        <v>273</v>
      </c>
      <c r="AK410" s="2" t="s">
        <v>273</v>
      </c>
      <c r="AL410" s="2" t="s">
        <v>273</v>
      </c>
      <c r="AM410" s="2" t="s">
        <v>437</v>
      </c>
      <c r="AN410" s="2" t="s">
        <v>278</v>
      </c>
      <c r="AO410" s="2" t="s">
        <v>273</v>
      </c>
      <c r="AP410" s="2" t="s">
        <v>273</v>
      </c>
      <c r="AQ410" s="2" t="s">
        <v>273</v>
      </c>
      <c r="AR410" s="3">
        <v>34.012</v>
      </c>
      <c r="AS410" s="3">
        <v>118.15</v>
      </c>
      <c r="AT410" s="2" t="s">
        <v>280</v>
      </c>
      <c r="AU410" s="2" t="s">
        <v>281</v>
      </c>
      <c r="AV410" s="2" t="s">
        <v>4863</v>
      </c>
      <c r="AW410" s="2" t="s">
        <v>4864</v>
      </c>
      <c r="AX410" s="2" t="s">
        <v>5118</v>
      </c>
      <c r="AY410" s="2" t="s">
        <v>5119</v>
      </c>
      <c r="AZ410" s="2" t="s">
        <v>5131</v>
      </c>
      <c r="BA410" s="3">
        <v>360</v>
      </c>
      <c r="BB410" s="3">
        <v>263</v>
      </c>
      <c r="BC410" s="3">
        <v>6120</v>
      </c>
      <c r="BD410" s="2" t="s">
        <v>287</v>
      </c>
      <c r="BE410" s="2" t="s">
        <v>288</v>
      </c>
      <c r="BF410" s="2" t="s">
        <v>289</v>
      </c>
      <c r="BG410" s="2" t="s">
        <v>290</v>
      </c>
      <c r="BH410" s="2" t="s">
        <v>278</v>
      </c>
      <c r="BI410" s="3">
        <v>80</v>
      </c>
      <c r="BJ410" s="3">
        <v>38135</v>
      </c>
      <c r="BK410" s="3">
        <v>0</v>
      </c>
      <c r="BL410" s="3">
        <v>0</v>
      </c>
      <c r="BM410" s="3">
        <v>0</v>
      </c>
      <c r="BN410" s="3">
        <v>3484.86</v>
      </c>
      <c r="BO410" s="3">
        <v>569</v>
      </c>
      <c r="BP410" s="3">
        <v>7.9200000000000007E-2</v>
      </c>
      <c r="BQ410" s="2" t="s">
        <v>278</v>
      </c>
      <c r="BR410" s="3">
        <v>0</v>
      </c>
      <c r="BS410" s="3">
        <v>0</v>
      </c>
      <c r="BT410" s="2" t="s">
        <v>278</v>
      </c>
      <c r="BU410" s="3">
        <v>0</v>
      </c>
      <c r="BV410" s="3">
        <v>0</v>
      </c>
      <c r="BW410" s="3">
        <v>0</v>
      </c>
      <c r="BX410" s="3">
        <v>0</v>
      </c>
      <c r="BY410" s="3">
        <v>0</v>
      </c>
      <c r="BZ410" s="3">
        <v>15693.1</v>
      </c>
      <c r="CA410" s="3">
        <v>0</v>
      </c>
      <c r="CB410" s="3">
        <v>15693.1</v>
      </c>
      <c r="CC410" s="3">
        <v>15.69</v>
      </c>
      <c r="CD410" s="3">
        <v>0.04</v>
      </c>
      <c r="CE410" s="3">
        <v>0</v>
      </c>
      <c r="CF410" s="3">
        <v>0</v>
      </c>
      <c r="CG410" s="3">
        <v>0</v>
      </c>
      <c r="CH410" s="3">
        <v>0</v>
      </c>
      <c r="CI410" s="3">
        <v>15693.1</v>
      </c>
      <c r="CJ410" s="2" t="s">
        <v>278</v>
      </c>
      <c r="CK410" s="2" t="s">
        <v>273</v>
      </c>
      <c r="CL410" s="2" t="s">
        <v>291</v>
      </c>
    </row>
    <row r="411" spans="1:90" hidden="1" x14ac:dyDescent="0.2">
      <c r="A411" s="2" t="s">
        <v>5132</v>
      </c>
      <c r="B411" s="2" t="s">
        <v>5133</v>
      </c>
      <c r="C411" s="2" t="s">
        <v>273</v>
      </c>
      <c r="D411" s="2" t="s">
        <v>5134</v>
      </c>
      <c r="E411" s="2" t="s">
        <v>261</v>
      </c>
      <c r="F411" s="2" t="s">
        <v>262</v>
      </c>
      <c r="G411" s="2" t="s">
        <v>5135</v>
      </c>
      <c r="H411" s="2" t="s">
        <v>264</v>
      </c>
      <c r="I411" s="2" t="s">
        <v>5136</v>
      </c>
      <c r="J411" s="2" t="s">
        <v>1470</v>
      </c>
      <c r="K411" s="2" t="s">
        <v>261</v>
      </c>
      <c r="L411" s="2" t="s">
        <v>5137</v>
      </c>
      <c r="M411" s="2" t="s">
        <v>262</v>
      </c>
      <c r="N411" s="2" t="s">
        <v>657</v>
      </c>
      <c r="O411" s="2" t="s">
        <v>268</v>
      </c>
      <c r="P411" s="2" t="s">
        <v>269</v>
      </c>
      <c r="Q411" s="2" t="s">
        <v>261</v>
      </c>
      <c r="R411" s="2" t="s">
        <v>5133</v>
      </c>
      <c r="S411" s="2" t="s">
        <v>3275</v>
      </c>
      <c r="T411" s="2" t="s">
        <v>2659</v>
      </c>
      <c r="U411" s="2" t="s">
        <v>5138</v>
      </c>
      <c r="V411" s="2" t="s">
        <v>273</v>
      </c>
      <c r="W411" s="2" t="s">
        <v>273</v>
      </c>
      <c r="X411" s="2" t="s">
        <v>274</v>
      </c>
      <c r="Y411" s="2" t="s">
        <v>275</v>
      </c>
      <c r="Z411" s="2" t="s">
        <v>276</v>
      </c>
      <c r="AA411" s="2" t="s">
        <v>5139</v>
      </c>
      <c r="AB411" s="2" t="s">
        <v>5139</v>
      </c>
      <c r="AC411" s="2" t="s">
        <v>278</v>
      </c>
      <c r="AD411" s="2" t="s">
        <v>273</v>
      </c>
      <c r="AE411" s="2" t="s">
        <v>273</v>
      </c>
      <c r="AF411" s="2" t="s">
        <v>279</v>
      </c>
      <c r="AG411" s="2" t="s">
        <v>273</v>
      </c>
      <c r="AH411" s="2" t="s">
        <v>273</v>
      </c>
      <c r="AI411" s="2" t="s">
        <v>273</v>
      </c>
      <c r="AJ411" s="2" t="s">
        <v>273</v>
      </c>
      <c r="AK411" s="2" t="s">
        <v>273</v>
      </c>
      <c r="AL411" s="2" t="s">
        <v>273</v>
      </c>
      <c r="AM411" s="2" t="s">
        <v>273</v>
      </c>
      <c r="AN411" s="2" t="s">
        <v>278</v>
      </c>
      <c r="AO411" s="2" t="s">
        <v>273</v>
      </c>
      <c r="AP411" s="2" t="s">
        <v>273</v>
      </c>
      <c r="AQ411" s="2" t="s">
        <v>273</v>
      </c>
      <c r="AR411" s="3">
        <v>33.972299999999997</v>
      </c>
      <c r="AS411" s="3">
        <v>118.13200000000001</v>
      </c>
      <c r="AT411" s="2" t="s">
        <v>280</v>
      </c>
      <c r="AU411" s="2" t="s">
        <v>281</v>
      </c>
      <c r="AV411" s="2" t="s">
        <v>4863</v>
      </c>
      <c r="AW411" s="2" t="s">
        <v>4864</v>
      </c>
      <c r="AX411" s="2" t="s">
        <v>5140</v>
      </c>
      <c r="AY411" s="2" t="s">
        <v>5141</v>
      </c>
      <c r="AZ411" s="2" t="s">
        <v>5142</v>
      </c>
      <c r="BA411" s="3">
        <v>98</v>
      </c>
      <c r="BB411" s="3">
        <v>65</v>
      </c>
      <c r="BC411" s="3">
        <v>6240</v>
      </c>
      <c r="BD411" s="2" t="s">
        <v>287</v>
      </c>
      <c r="BE411" s="2" t="s">
        <v>288</v>
      </c>
      <c r="BF411" s="2" t="s">
        <v>289</v>
      </c>
      <c r="BG411" s="2" t="s">
        <v>290</v>
      </c>
      <c r="BH411" s="2" t="s">
        <v>278</v>
      </c>
      <c r="BI411" s="3">
        <v>75</v>
      </c>
      <c r="BJ411" s="3">
        <v>14221</v>
      </c>
      <c r="BK411" s="3">
        <v>0</v>
      </c>
      <c r="BL411" s="3">
        <v>0</v>
      </c>
      <c r="BM411" s="3">
        <v>0</v>
      </c>
      <c r="BN411" s="3">
        <v>1909.43</v>
      </c>
      <c r="BO411" s="3">
        <v>305</v>
      </c>
      <c r="BP411" s="3">
        <v>8.9800000000000005E-2</v>
      </c>
      <c r="BQ411" s="2" t="s">
        <v>278</v>
      </c>
      <c r="BR411" s="3">
        <v>0</v>
      </c>
      <c r="BS411" s="3">
        <v>0</v>
      </c>
      <c r="BT411" s="2" t="s">
        <v>278</v>
      </c>
      <c r="BU411" s="3">
        <v>0</v>
      </c>
      <c r="BV411" s="3">
        <v>0</v>
      </c>
      <c r="BW411" s="3">
        <v>0</v>
      </c>
      <c r="BX411" s="3">
        <v>0</v>
      </c>
      <c r="BY411" s="3">
        <v>0</v>
      </c>
      <c r="BZ411" s="3">
        <v>14520</v>
      </c>
      <c r="CA411" s="3">
        <v>0</v>
      </c>
      <c r="CB411" s="3">
        <v>14520.1</v>
      </c>
      <c r="CC411" s="3">
        <v>14.52</v>
      </c>
      <c r="CD411" s="3">
        <v>0.04</v>
      </c>
      <c r="CE411" s="3">
        <v>0</v>
      </c>
      <c r="CF411" s="3">
        <v>0</v>
      </c>
      <c r="CG411" s="3">
        <v>0</v>
      </c>
      <c r="CH411" s="3">
        <v>0</v>
      </c>
      <c r="CI411" s="3">
        <v>14520</v>
      </c>
      <c r="CJ411" s="2" t="s">
        <v>278</v>
      </c>
      <c r="CK411" s="2" t="s">
        <v>273</v>
      </c>
      <c r="CL411" s="2" t="s">
        <v>291</v>
      </c>
    </row>
    <row r="412" spans="1:90" hidden="1" x14ac:dyDescent="0.2">
      <c r="A412" s="2" t="s">
        <v>5143</v>
      </c>
      <c r="B412" s="2" t="s">
        <v>5088</v>
      </c>
      <c r="C412" s="2" t="s">
        <v>273</v>
      </c>
      <c r="D412" s="2" t="s">
        <v>5144</v>
      </c>
      <c r="E412" s="2" t="s">
        <v>5145</v>
      </c>
      <c r="F412" s="2" t="s">
        <v>262</v>
      </c>
      <c r="G412" s="2" t="s">
        <v>5146</v>
      </c>
      <c r="H412" s="2" t="s">
        <v>1106</v>
      </c>
      <c r="I412" s="2" t="s">
        <v>5147</v>
      </c>
      <c r="J412" s="2" t="s">
        <v>583</v>
      </c>
      <c r="K412" s="2" t="s">
        <v>5145</v>
      </c>
      <c r="L412" s="2" t="s">
        <v>5144</v>
      </c>
      <c r="M412" s="2" t="s">
        <v>262</v>
      </c>
      <c r="N412" s="2" t="s">
        <v>5148</v>
      </c>
      <c r="O412" s="2" t="s">
        <v>268</v>
      </c>
      <c r="P412" s="2" t="s">
        <v>585</v>
      </c>
      <c r="Q412" s="2" t="s">
        <v>586</v>
      </c>
      <c r="R412" s="2" t="s">
        <v>5088</v>
      </c>
      <c r="S412" s="2" t="s">
        <v>338</v>
      </c>
      <c r="T412" s="2" t="s">
        <v>339</v>
      </c>
      <c r="U412" s="2" t="s">
        <v>5149</v>
      </c>
      <c r="V412" s="2" t="s">
        <v>5081</v>
      </c>
      <c r="W412" s="2" t="s">
        <v>273</v>
      </c>
      <c r="X412" s="2" t="s">
        <v>274</v>
      </c>
      <c r="Y412" s="2" t="s">
        <v>275</v>
      </c>
      <c r="Z412" s="2" t="s">
        <v>276</v>
      </c>
      <c r="AA412" s="2" t="s">
        <v>5150</v>
      </c>
      <c r="AB412" s="2" t="s">
        <v>5091</v>
      </c>
      <c r="AC412" s="2" t="s">
        <v>278</v>
      </c>
      <c r="AD412" s="2" t="s">
        <v>273</v>
      </c>
      <c r="AE412" s="2" t="s">
        <v>273</v>
      </c>
      <c r="AF412" s="2" t="s">
        <v>279</v>
      </c>
      <c r="AG412" s="2" t="s">
        <v>273</v>
      </c>
      <c r="AH412" s="2" t="s">
        <v>273</v>
      </c>
      <c r="AI412" s="2" t="s">
        <v>273</v>
      </c>
      <c r="AJ412" s="2" t="s">
        <v>273</v>
      </c>
      <c r="AK412" s="2" t="s">
        <v>273</v>
      </c>
      <c r="AL412" s="2" t="s">
        <v>273</v>
      </c>
      <c r="AM412" s="2" t="s">
        <v>273</v>
      </c>
      <c r="AN412" s="2" t="s">
        <v>278</v>
      </c>
      <c r="AO412" s="2" t="s">
        <v>273</v>
      </c>
      <c r="AP412" s="2" t="s">
        <v>273</v>
      </c>
      <c r="AQ412" s="2" t="s">
        <v>273</v>
      </c>
      <c r="AR412" s="3">
        <v>37.265000000000001</v>
      </c>
      <c r="AS412" s="3">
        <v>121.955</v>
      </c>
      <c r="AT412" s="2" t="s">
        <v>280</v>
      </c>
      <c r="AU412" s="2" t="s">
        <v>281</v>
      </c>
      <c r="AV412" s="2" t="s">
        <v>4863</v>
      </c>
      <c r="AW412" s="2" t="s">
        <v>4864</v>
      </c>
      <c r="AX412" s="2" t="s">
        <v>5151</v>
      </c>
      <c r="AY412" s="2" t="s">
        <v>5152</v>
      </c>
      <c r="AZ412" s="2" t="s">
        <v>5153</v>
      </c>
      <c r="BA412" s="3">
        <v>350</v>
      </c>
      <c r="BB412" s="3">
        <v>252</v>
      </c>
      <c r="BC412" s="3">
        <v>4160</v>
      </c>
      <c r="BD412" s="2" t="s">
        <v>310</v>
      </c>
      <c r="BE412" s="2" t="s">
        <v>311</v>
      </c>
      <c r="BF412" s="2" t="s">
        <v>310</v>
      </c>
      <c r="BG412" s="2" t="s">
        <v>311</v>
      </c>
      <c r="BH412" s="2" t="s">
        <v>278</v>
      </c>
      <c r="BI412" s="3">
        <v>80</v>
      </c>
      <c r="BJ412" s="3">
        <v>26460</v>
      </c>
      <c r="BK412" s="3">
        <v>0</v>
      </c>
      <c r="BL412" s="3">
        <v>0</v>
      </c>
      <c r="BM412" s="3">
        <v>0</v>
      </c>
      <c r="BN412" s="3">
        <v>3740.64</v>
      </c>
      <c r="BO412" s="3">
        <v>899</v>
      </c>
      <c r="BP412" s="3">
        <v>8.0199999999999994E-2</v>
      </c>
      <c r="BQ412" s="2" t="s">
        <v>278</v>
      </c>
      <c r="BR412" s="3">
        <v>0</v>
      </c>
      <c r="BS412" s="3">
        <v>0</v>
      </c>
      <c r="BT412" s="2" t="s">
        <v>278</v>
      </c>
      <c r="BU412" s="3">
        <v>0</v>
      </c>
      <c r="BV412" s="3">
        <v>0</v>
      </c>
      <c r="BW412" s="3">
        <v>0</v>
      </c>
      <c r="BX412" s="3">
        <v>0</v>
      </c>
      <c r="BY412" s="3">
        <v>0</v>
      </c>
      <c r="BZ412" s="3">
        <v>9756.1</v>
      </c>
      <c r="CA412" s="3">
        <v>0</v>
      </c>
      <c r="CB412" s="3">
        <v>9756.09</v>
      </c>
      <c r="CC412" s="3">
        <v>9.75</v>
      </c>
      <c r="CD412" s="3">
        <v>0.02</v>
      </c>
      <c r="CE412" s="3">
        <v>0</v>
      </c>
      <c r="CF412" s="3">
        <v>0</v>
      </c>
      <c r="CG412" s="3">
        <v>0</v>
      </c>
      <c r="CH412" s="3">
        <v>0</v>
      </c>
      <c r="CI412" s="3">
        <v>9756.1</v>
      </c>
      <c r="CJ412" s="2" t="s">
        <v>278</v>
      </c>
      <c r="CK412" s="2" t="s">
        <v>273</v>
      </c>
      <c r="CL412" s="2" t="s">
        <v>291</v>
      </c>
    </row>
    <row r="413" spans="1:90" hidden="1" x14ac:dyDescent="0.2">
      <c r="A413" s="2" t="s">
        <v>5154</v>
      </c>
      <c r="B413" s="2" t="s">
        <v>5155</v>
      </c>
      <c r="C413" s="2" t="s">
        <v>5156</v>
      </c>
      <c r="D413" s="2" t="s">
        <v>5157</v>
      </c>
      <c r="E413" s="2" t="s">
        <v>5158</v>
      </c>
      <c r="F413" s="2" t="s">
        <v>262</v>
      </c>
      <c r="G413" s="2" t="s">
        <v>5159</v>
      </c>
      <c r="H413" s="2" t="s">
        <v>5160</v>
      </c>
      <c r="I413" s="2" t="s">
        <v>5161</v>
      </c>
      <c r="J413" s="2" t="s">
        <v>803</v>
      </c>
      <c r="K413" s="2" t="s">
        <v>5158</v>
      </c>
      <c r="L413" s="2" t="s">
        <v>5162</v>
      </c>
      <c r="M413" s="2" t="s">
        <v>262</v>
      </c>
      <c r="N413" s="2" t="s">
        <v>5163</v>
      </c>
      <c r="O413" s="2" t="s">
        <v>268</v>
      </c>
      <c r="P413" s="2" t="s">
        <v>1379</v>
      </c>
      <c r="Q413" s="2" t="s">
        <v>1380</v>
      </c>
      <c r="R413" s="2" t="s">
        <v>5164</v>
      </c>
      <c r="S413" s="2" t="s">
        <v>4145</v>
      </c>
      <c r="T413" s="2" t="s">
        <v>4146</v>
      </c>
      <c r="U413" s="2" t="s">
        <v>5165</v>
      </c>
      <c r="V413" s="2" t="s">
        <v>273</v>
      </c>
      <c r="W413" s="2" t="s">
        <v>456</v>
      </c>
      <c r="X413" s="2" t="s">
        <v>274</v>
      </c>
      <c r="Y413" s="2" t="s">
        <v>275</v>
      </c>
      <c r="Z413" s="2" t="s">
        <v>276</v>
      </c>
      <c r="AA413" s="2" t="s">
        <v>5166</v>
      </c>
      <c r="AB413" s="2" t="s">
        <v>5167</v>
      </c>
      <c r="AC413" s="2" t="s">
        <v>437</v>
      </c>
      <c r="AD413" s="2" t="s">
        <v>273</v>
      </c>
      <c r="AE413" s="2" t="s">
        <v>273</v>
      </c>
      <c r="AF413" s="2" t="s">
        <v>279</v>
      </c>
      <c r="AG413" s="2" t="s">
        <v>515</v>
      </c>
      <c r="AH413" s="2" t="s">
        <v>273</v>
      </c>
      <c r="AI413" s="2" t="s">
        <v>515</v>
      </c>
      <c r="AJ413" s="2" t="s">
        <v>273</v>
      </c>
      <c r="AK413" s="2" t="s">
        <v>5168</v>
      </c>
      <c r="AL413" s="2" t="s">
        <v>273</v>
      </c>
      <c r="AM413" s="2" t="s">
        <v>278</v>
      </c>
      <c r="AN413" s="2" t="s">
        <v>278</v>
      </c>
      <c r="AO413" s="2" t="s">
        <v>273</v>
      </c>
      <c r="AP413" s="2" t="s">
        <v>273</v>
      </c>
      <c r="AQ413" s="2" t="s">
        <v>273</v>
      </c>
      <c r="AR413" s="3">
        <v>35.748899999999999</v>
      </c>
      <c r="AS413" s="3">
        <v>117.392</v>
      </c>
      <c r="AT413" s="2" t="s">
        <v>280</v>
      </c>
      <c r="AU413" s="2" t="s">
        <v>281</v>
      </c>
      <c r="AV413" s="2" t="s">
        <v>5169</v>
      </c>
      <c r="AW413" s="2" t="s">
        <v>5170</v>
      </c>
      <c r="AX413" s="2" t="s">
        <v>5171</v>
      </c>
      <c r="AY413" s="2" t="s">
        <v>5172</v>
      </c>
      <c r="AZ413" s="2" t="s">
        <v>5173</v>
      </c>
      <c r="BA413" s="3">
        <v>700</v>
      </c>
      <c r="BB413" s="3">
        <v>400</v>
      </c>
      <c r="BC413" s="3">
        <v>8568</v>
      </c>
      <c r="BD413" s="2" t="s">
        <v>287</v>
      </c>
      <c r="BE413" s="2" t="s">
        <v>288</v>
      </c>
      <c r="BF413" s="2" t="s">
        <v>289</v>
      </c>
      <c r="BG413" s="2" t="s">
        <v>290</v>
      </c>
      <c r="BH413" s="2" t="s">
        <v>278</v>
      </c>
      <c r="BI413" s="3">
        <v>85</v>
      </c>
      <c r="BJ413" s="3">
        <v>224030</v>
      </c>
      <c r="BK413" s="3">
        <v>1325788</v>
      </c>
      <c r="BL413" s="3">
        <v>700</v>
      </c>
      <c r="BM413" s="3">
        <v>450</v>
      </c>
      <c r="BN413" s="3">
        <v>231336</v>
      </c>
      <c r="BO413" s="3">
        <v>27000</v>
      </c>
      <c r="BP413" s="3">
        <v>0.1</v>
      </c>
      <c r="BQ413" s="2" t="s">
        <v>437</v>
      </c>
      <c r="BR413" s="3">
        <v>231336</v>
      </c>
      <c r="BS413" s="3">
        <v>100</v>
      </c>
      <c r="BT413" s="2" t="s">
        <v>437</v>
      </c>
      <c r="BU413" s="3">
        <v>1</v>
      </c>
      <c r="BV413" s="3">
        <v>2</v>
      </c>
      <c r="BW413" s="3">
        <v>1200000</v>
      </c>
      <c r="BX413" s="3">
        <v>600000</v>
      </c>
      <c r="BY413" s="3">
        <v>17000000</v>
      </c>
      <c r="BZ413" s="3">
        <v>1701200</v>
      </c>
      <c r="CA413" s="3">
        <v>0</v>
      </c>
      <c r="CB413" s="3">
        <v>0</v>
      </c>
      <c r="CC413" s="3">
        <v>0</v>
      </c>
      <c r="CD413" s="3">
        <v>0</v>
      </c>
      <c r="CE413" s="3">
        <v>0</v>
      </c>
      <c r="CF413" s="3">
        <v>0</v>
      </c>
      <c r="CG413" s="3">
        <v>0</v>
      </c>
      <c r="CH413" s="3">
        <v>10000000</v>
      </c>
      <c r="CI413" s="3">
        <v>19000000</v>
      </c>
      <c r="CJ413" s="2" t="s">
        <v>437</v>
      </c>
      <c r="CK413" s="2" t="s">
        <v>273</v>
      </c>
      <c r="CL413" s="2" t="s">
        <v>291</v>
      </c>
    </row>
    <row r="414" spans="1:90" x14ac:dyDescent="0.2">
      <c r="A414" s="2" t="s">
        <v>5174</v>
      </c>
      <c r="B414" s="2" t="s">
        <v>5175</v>
      </c>
      <c r="C414" s="2" t="s">
        <v>5176</v>
      </c>
      <c r="D414" s="2" t="s">
        <v>5177</v>
      </c>
      <c r="E414" s="2" t="s">
        <v>145</v>
      </c>
      <c r="F414" s="2" t="s">
        <v>262</v>
      </c>
      <c r="G414" s="2" t="s">
        <v>5178</v>
      </c>
      <c r="H414" s="2" t="s">
        <v>4915</v>
      </c>
      <c r="I414" s="2" t="s">
        <v>5179</v>
      </c>
      <c r="J414" s="2" t="s">
        <v>1470</v>
      </c>
      <c r="K414" s="2" t="s">
        <v>145</v>
      </c>
      <c r="L414" s="2" t="s">
        <v>5177</v>
      </c>
      <c r="M414" s="2" t="s">
        <v>262</v>
      </c>
      <c r="N414" s="2" t="s">
        <v>5180</v>
      </c>
      <c r="O414" s="2" t="s">
        <v>268</v>
      </c>
      <c r="P414" s="2" t="s">
        <v>269</v>
      </c>
      <c r="Q414" s="2" t="s">
        <v>261</v>
      </c>
      <c r="R414" s="2" t="s">
        <v>5181</v>
      </c>
      <c r="S414" s="2" t="s">
        <v>5169</v>
      </c>
      <c r="T414" s="2" t="s">
        <v>5182</v>
      </c>
      <c r="U414" s="2" t="s">
        <v>5183</v>
      </c>
      <c r="V414" s="2" t="s">
        <v>5184</v>
      </c>
      <c r="W414" s="2" t="s">
        <v>273</v>
      </c>
      <c r="X414" s="2" t="s">
        <v>274</v>
      </c>
      <c r="Y414" s="2" t="s">
        <v>275</v>
      </c>
      <c r="Z414" s="2" t="s">
        <v>276</v>
      </c>
      <c r="AA414" s="2" t="s">
        <v>5185</v>
      </c>
      <c r="AB414" s="2" t="s">
        <v>5186</v>
      </c>
      <c r="AC414" s="2" t="s">
        <v>278</v>
      </c>
      <c r="AD414" s="2" t="s">
        <v>273</v>
      </c>
      <c r="AE414" s="2" t="s">
        <v>273</v>
      </c>
      <c r="AF414" s="2" t="s">
        <v>279</v>
      </c>
      <c r="AG414" s="2" t="s">
        <v>273</v>
      </c>
      <c r="AH414" s="2" t="s">
        <v>273</v>
      </c>
      <c r="AI414" s="2" t="s">
        <v>273</v>
      </c>
      <c r="AJ414" s="2" t="s">
        <v>273</v>
      </c>
      <c r="AK414" s="2" t="s">
        <v>273</v>
      </c>
      <c r="AL414" s="2" t="s">
        <v>273</v>
      </c>
      <c r="AM414" s="2" t="s">
        <v>273</v>
      </c>
      <c r="AN414" s="2" t="s">
        <v>278</v>
      </c>
      <c r="AO414" s="2" t="s">
        <v>273</v>
      </c>
      <c r="AP414" s="2" t="s">
        <v>273</v>
      </c>
      <c r="AQ414" s="2" t="s">
        <v>273</v>
      </c>
      <c r="AR414" s="3">
        <v>33.848300000000002</v>
      </c>
      <c r="AS414" s="3">
        <v>118.34399999999999</v>
      </c>
      <c r="AT414" s="2" t="s">
        <v>280</v>
      </c>
      <c r="AU414" s="2" t="s">
        <v>281</v>
      </c>
      <c r="AV414" s="2" t="s">
        <v>5169</v>
      </c>
      <c r="AW414" s="2" t="s">
        <v>5170</v>
      </c>
      <c r="AX414" s="2" t="s">
        <v>5187</v>
      </c>
      <c r="AY414" s="2" t="s">
        <v>5188</v>
      </c>
      <c r="AZ414" s="2" t="s">
        <v>5189</v>
      </c>
      <c r="BA414" s="3">
        <v>24</v>
      </c>
      <c r="BB414" s="3">
        <v>20</v>
      </c>
      <c r="BC414" s="3">
        <v>8568</v>
      </c>
      <c r="BD414" s="2" t="s">
        <v>287</v>
      </c>
      <c r="BE414" s="2" t="s">
        <v>288</v>
      </c>
      <c r="BF414" s="2" t="s">
        <v>1644</v>
      </c>
      <c r="BG414" s="2" t="s">
        <v>1645</v>
      </c>
      <c r="BH414" s="2" t="s">
        <v>278</v>
      </c>
      <c r="BI414" s="3">
        <v>90</v>
      </c>
      <c r="BJ414" s="3">
        <v>9855</v>
      </c>
      <c r="BK414" s="3">
        <v>0</v>
      </c>
      <c r="BL414" s="3">
        <v>0</v>
      </c>
      <c r="BM414" s="3">
        <v>0</v>
      </c>
      <c r="BN414" s="3">
        <v>12000</v>
      </c>
      <c r="BO414" s="3">
        <v>1400</v>
      </c>
      <c r="BP414" s="3">
        <v>8.7499999999999994E-2</v>
      </c>
      <c r="BQ414" s="2" t="s">
        <v>278</v>
      </c>
      <c r="BR414" s="3">
        <v>0</v>
      </c>
      <c r="BS414" s="3">
        <v>0</v>
      </c>
      <c r="BT414" s="2" t="s">
        <v>278</v>
      </c>
      <c r="BU414" s="3">
        <v>0</v>
      </c>
      <c r="BV414" s="3">
        <v>0</v>
      </c>
      <c r="BW414" s="3">
        <v>0</v>
      </c>
      <c r="BX414" s="3">
        <v>0</v>
      </c>
      <c r="BY414" s="3">
        <v>0</v>
      </c>
      <c r="BZ414" s="3">
        <v>0</v>
      </c>
      <c r="CA414" s="3">
        <v>0</v>
      </c>
      <c r="CB414" s="3">
        <v>0</v>
      </c>
      <c r="CC414" s="3">
        <v>0</v>
      </c>
      <c r="CD414" s="3">
        <v>0</v>
      </c>
      <c r="CE414" s="3">
        <v>0</v>
      </c>
      <c r="CF414" s="3">
        <v>0</v>
      </c>
      <c r="CG414" s="3">
        <v>0</v>
      </c>
      <c r="CH414" s="3">
        <v>0</v>
      </c>
      <c r="CI414" s="3">
        <v>0</v>
      </c>
      <c r="CJ414" s="2" t="s">
        <v>278</v>
      </c>
      <c r="CK414" s="2" t="s">
        <v>273</v>
      </c>
      <c r="CL414" s="2" t="s">
        <v>291</v>
      </c>
    </row>
    <row r="415" spans="1:90" x14ac:dyDescent="0.2">
      <c r="A415" s="2" t="s">
        <v>5190</v>
      </c>
      <c r="B415" s="2" t="s">
        <v>5191</v>
      </c>
      <c r="C415" s="2" t="s">
        <v>5192</v>
      </c>
      <c r="D415" s="2" t="s">
        <v>5193</v>
      </c>
      <c r="E415" s="2" t="s">
        <v>4661</v>
      </c>
      <c r="F415" s="2" t="s">
        <v>262</v>
      </c>
      <c r="G415" s="2" t="s">
        <v>5194</v>
      </c>
      <c r="H415" s="2" t="s">
        <v>367</v>
      </c>
      <c r="I415" s="2" t="s">
        <v>5195</v>
      </c>
      <c r="J415" s="2" t="s">
        <v>1496</v>
      </c>
      <c r="K415" s="2" t="s">
        <v>4661</v>
      </c>
      <c r="L415" s="2" t="s">
        <v>5193</v>
      </c>
      <c r="M415" s="2" t="s">
        <v>262</v>
      </c>
      <c r="N415" s="2" t="s">
        <v>4664</v>
      </c>
      <c r="O415" s="2" t="s">
        <v>268</v>
      </c>
      <c r="P415" s="2" t="s">
        <v>51</v>
      </c>
      <c r="Q415" s="2" t="s">
        <v>52</v>
      </c>
      <c r="R415" s="2" t="s">
        <v>5191</v>
      </c>
      <c r="S415" s="2" t="s">
        <v>960</v>
      </c>
      <c r="T415" s="2" t="s">
        <v>961</v>
      </c>
      <c r="U415" s="2" t="s">
        <v>5196</v>
      </c>
      <c r="V415" s="2" t="s">
        <v>5197</v>
      </c>
      <c r="W415" s="2" t="s">
        <v>273</v>
      </c>
      <c r="X415" s="2" t="s">
        <v>274</v>
      </c>
      <c r="Y415" s="2" t="s">
        <v>275</v>
      </c>
      <c r="Z415" s="2" t="s">
        <v>276</v>
      </c>
      <c r="AA415" s="2" t="s">
        <v>5198</v>
      </c>
      <c r="AB415" s="2" t="s">
        <v>5199</v>
      </c>
      <c r="AC415" s="2" t="s">
        <v>437</v>
      </c>
      <c r="AD415" s="2" t="s">
        <v>164</v>
      </c>
      <c r="AE415" s="2" t="s">
        <v>2485</v>
      </c>
      <c r="AF415" s="2" t="s">
        <v>5200</v>
      </c>
      <c r="AG415" s="2" t="s">
        <v>273</v>
      </c>
      <c r="AH415" s="2" t="s">
        <v>273</v>
      </c>
      <c r="AI415" s="2" t="s">
        <v>273</v>
      </c>
      <c r="AJ415" s="2" t="s">
        <v>273</v>
      </c>
      <c r="AK415" s="2" t="s">
        <v>273</v>
      </c>
      <c r="AL415" s="2" t="s">
        <v>273</v>
      </c>
      <c r="AM415" s="2" t="s">
        <v>273</v>
      </c>
      <c r="AN415" s="2" t="s">
        <v>278</v>
      </c>
      <c r="AO415" s="2" t="s">
        <v>273</v>
      </c>
      <c r="AP415" s="2" t="s">
        <v>273</v>
      </c>
      <c r="AQ415" s="2" t="s">
        <v>273</v>
      </c>
      <c r="AR415" s="3">
        <v>38.012799999999999</v>
      </c>
      <c r="AS415" s="3">
        <v>121.864</v>
      </c>
      <c r="AT415" s="2" t="s">
        <v>280</v>
      </c>
      <c r="AU415" s="2" t="s">
        <v>281</v>
      </c>
      <c r="AV415" s="2" t="s">
        <v>5169</v>
      </c>
      <c r="AW415" s="2" t="s">
        <v>5170</v>
      </c>
      <c r="AX415" s="2" t="s">
        <v>5187</v>
      </c>
      <c r="AY415" s="2" t="s">
        <v>5188</v>
      </c>
      <c r="AZ415" s="2" t="s">
        <v>5201</v>
      </c>
      <c r="BA415" s="3">
        <v>53</v>
      </c>
      <c r="BB415" s="3">
        <v>24</v>
      </c>
      <c r="BC415" s="3">
        <v>8736</v>
      </c>
      <c r="BD415" s="2" t="s">
        <v>310</v>
      </c>
      <c r="BE415" s="2" t="s">
        <v>311</v>
      </c>
      <c r="BF415" s="2" t="s">
        <v>310</v>
      </c>
      <c r="BG415" s="2" t="s">
        <v>311</v>
      </c>
      <c r="BH415" s="2" t="s">
        <v>278</v>
      </c>
      <c r="BI415" s="3">
        <v>85</v>
      </c>
      <c r="BJ415" s="3">
        <v>14500</v>
      </c>
      <c r="BK415" s="3">
        <v>0</v>
      </c>
      <c r="BL415" s="3">
        <v>0</v>
      </c>
      <c r="BM415" s="3">
        <v>0</v>
      </c>
      <c r="BN415" s="3">
        <v>131040</v>
      </c>
      <c r="BO415" s="3">
        <v>15000</v>
      </c>
      <c r="BP415" s="3">
        <v>9.4600000000000004E-2</v>
      </c>
      <c r="BQ415" s="2" t="s">
        <v>278</v>
      </c>
      <c r="BR415" s="3">
        <v>0</v>
      </c>
      <c r="BS415" s="3">
        <v>0</v>
      </c>
      <c r="BT415" s="2" t="s">
        <v>278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360000</v>
      </c>
      <c r="CA415" s="3">
        <v>0</v>
      </c>
      <c r="CB415" s="3">
        <v>360000</v>
      </c>
      <c r="CC415" s="3">
        <v>360</v>
      </c>
      <c r="CD415" s="3">
        <v>0.98599999999999999</v>
      </c>
      <c r="CE415" s="3">
        <v>0</v>
      </c>
      <c r="CF415" s="3">
        <v>0</v>
      </c>
      <c r="CG415" s="3">
        <v>0</v>
      </c>
      <c r="CH415" s="3">
        <v>0</v>
      </c>
      <c r="CI415" s="3">
        <v>360000</v>
      </c>
      <c r="CJ415" s="2" t="s">
        <v>278</v>
      </c>
      <c r="CK415" s="2" t="s">
        <v>273</v>
      </c>
      <c r="CL415" s="2" t="s">
        <v>291</v>
      </c>
    </row>
    <row r="416" spans="1:90" x14ac:dyDescent="0.2">
      <c r="A416" s="2" t="s">
        <v>5202</v>
      </c>
      <c r="B416" s="2" t="s">
        <v>5203</v>
      </c>
      <c r="C416" s="2" t="s">
        <v>5192</v>
      </c>
      <c r="D416" s="2" t="s">
        <v>5204</v>
      </c>
      <c r="E416" s="2" t="s">
        <v>5205</v>
      </c>
      <c r="F416" s="2" t="s">
        <v>262</v>
      </c>
      <c r="G416" s="2" t="s">
        <v>5206</v>
      </c>
      <c r="H416" s="2" t="s">
        <v>1799</v>
      </c>
      <c r="I416" s="2" t="s">
        <v>5207</v>
      </c>
      <c r="J416" s="2" t="s">
        <v>601</v>
      </c>
      <c r="K416" s="2" t="s">
        <v>5205</v>
      </c>
      <c r="L416" s="2" t="s">
        <v>5208</v>
      </c>
      <c r="M416" s="2" t="s">
        <v>262</v>
      </c>
      <c r="N416" s="2" t="s">
        <v>5209</v>
      </c>
      <c r="O416" s="2" t="s">
        <v>268</v>
      </c>
      <c r="P416" s="2" t="s">
        <v>269</v>
      </c>
      <c r="Q416" s="2" t="s">
        <v>261</v>
      </c>
      <c r="R416" s="2" t="s">
        <v>5192</v>
      </c>
      <c r="S416" s="2" t="s">
        <v>453</v>
      </c>
      <c r="T416" s="2" t="s">
        <v>454</v>
      </c>
      <c r="U416" s="2" t="s">
        <v>5210</v>
      </c>
      <c r="V416" s="2" t="s">
        <v>5211</v>
      </c>
      <c r="W416" s="2" t="s">
        <v>273</v>
      </c>
      <c r="X416" s="2" t="s">
        <v>274</v>
      </c>
      <c r="Y416" s="2" t="s">
        <v>275</v>
      </c>
      <c r="Z416" s="2" t="s">
        <v>276</v>
      </c>
      <c r="AA416" s="2" t="s">
        <v>5212</v>
      </c>
      <c r="AB416" s="2" t="s">
        <v>5213</v>
      </c>
      <c r="AC416" s="2" t="s">
        <v>437</v>
      </c>
      <c r="AD416" s="2" t="s">
        <v>1617</v>
      </c>
      <c r="AE416" s="2" t="s">
        <v>273</v>
      </c>
      <c r="AF416" s="2" t="s">
        <v>279</v>
      </c>
      <c r="AG416" s="2" t="s">
        <v>273</v>
      </c>
      <c r="AH416" s="2" t="s">
        <v>273</v>
      </c>
      <c r="AI416" s="2" t="s">
        <v>273</v>
      </c>
      <c r="AJ416" s="2" t="s">
        <v>273</v>
      </c>
      <c r="AK416" s="2" t="s">
        <v>5214</v>
      </c>
      <c r="AL416" s="2" t="s">
        <v>273</v>
      </c>
      <c r="AM416" s="2" t="s">
        <v>273</v>
      </c>
      <c r="AN416" s="2" t="s">
        <v>278</v>
      </c>
      <c r="AO416" s="2" t="s">
        <v>273</v>
      </c>
      <c r="AP416" s="2" t="s">
        <v>273</v>
      </c>
      <c r="AQ416" s="2" t="s">
        <v>273</v>
      </c>
      <c r="AR416" s="3">
        <v>33.791600000000003</v>
      </c>
      <c r="AS416" s="3">
        <v>118.233</v>
      </c>
      <c r="AT416" s="2" t="s">
        <v>280</v>
      </c>
      <c r="AU416" s="2" t="s">
        <v>281</v>
      </c>
      <c r="AV416" s="2" t="s">
        <v>5169</v>
      </c>
      <c r="AW416" s="2" t="s">
        <v>5170</v>
      </c>
      <c r="AX416" s="2" t="s">
        <v>5187</v>
      </c>
      <c r="AY416" s="2" t="s">
        <v>5188</v>
      </c>
      <c r="AZ416" s="2" t="s">
        <v>5201</v>
      </c>
      <c r="BA416" s="3">
        <v>35</v>
      </c>
      <c r="BB416" s="3">
        <v>20</v>
      </c>
      <c r="BC416" s="3">
        <v>8736</v>
      </c>
      <c r="BD416" s="2" t="s">
        <v>741</v>
      </c>
      <c r="BE416" s="2" t="s">
        <v>742</v>
      </c>
      <c r="BF416" s="2" t="s">
        <v>289</v>
      </c>
      <c r="BG416" s="2" t="s">
        <v>290</v>
      </c>
      <c r="BH416" s="2" t="s">
        <v>278</v>
      </c>
      <c r="BI416" s="3">
        <v>90</v>
      </c>
      <c r="BJ416" s="3">
        <v>18500</v>
      </c>
      <c r="BK416" s="3">
        <v>0</v>
      </c>
      <c r="BL416" s="3">
        <v>0</v>
      </c>
      <c r="BM416" s="3">
        <v>0</v>
      </c>
      <c r="BN416" s="3">
        <v>112000</v>
      </c>
      <c r="BO416" s="3">
        <v>12820</v>
      </c>
      <c r="BP416" s="3">
        <v>5.4699999999999999E-2</v>
      </c>
      <c r="BQ416" s="2" t="s">
        <v>437</v>
      </c>
      <c r="BR416" s="3">
        <v>100800</v>
      </c>
      <c r="BS416" s="3">
        <v>90</v>
      </c>
      <c r="BT416" s="2" t="s">
        <v>278</v>
      </c>
      <c r="BU416" s="3">
        <v>0</v>
      </c>
      <c r="BV416" s="3">
        <v>0</v>
      </c>
      <c r="BW416" s="3">
        <v>0</v>
      </c>
      <c r="BX416" s="3">
        <v>0</v>
      </c>
      <c r="BY416" s="3">
        <v>0</v>
      </c>
      <c r="BZ416" s="3">
        <v>1903720</v>
      </c>
      <c r="CA416" s="3">
        <v>0</v>
      </c>
      <c r="CB416" s="3">
        <v>1903720</v>
      </c>
      <c r="CC416" s="3">
        <v>1903.72</v>
      </c>
      <c r="CD416" s="3">
        <v>5.21</v>
      </c>
      <c r="CE416" s="3">
        <v>0</v>
      </c>
      <c r="CF416" s="3">
        <v>0</v>
      </c>
      <c r="CG416" s="3">
        <v>0</v>
      </c>
      <c r="CH416" s="3">
        <v>0</v>
      </c>
      <c r="CI416" s="3">
        <v>1903720</v>
      </c>
      <c r="CJ416" s="2" t="s">
        <v>278</v>
      </c>
      <c r="CK416" s="2" t="s">
        <v>273</v>
      </c>
      <c r="CL416" s="2" t="s">
        <v>291</v>
      </c>
    </row>
    <row r="417" spans="1:90" x14ac:dyDescent="0.2">
      <c r="A417" s="2" t="s">
        <v>5215</v>
      </c>
      <c r="B417" s="2" t="s">
        <v>5216</v>
      </c>
      <c r="C417" s="2" t="s">
        <v>5217</v>
      </c>
      <c r="D417" s="2" t="s">
        <v>5218</v>
      </c>
      <c r="E417" s="2" t="s">
        <v>261</v>
      </c>
      <c r="F417" s="2" t="s">
        <v>262</v>
      </c>
      <c r="G417" s="2" t="s">
        <v>5219</v>
      </c>
      <c r="H417" s="2" t="s">
        <v>264</v>
      </c>
      <c r="I417" s="2" t="s">
        <v>5220</v>
      </c>
      <c r="J417" s="2" t="s">
        <v>819</v>
      </c>
      <c r="K417" s="2" t="s">
        <v>261</v>
      </c>
      <c r="L417" s="2" t="s">
        <v>5221</v>
      </c>
      <c r="M417" s="2" t="s">
        <v>262</v>
      </c>
      <c r="N417" s="2" t="s">
        <v>3137</v>
      </c>
      <c r="O417" s="2" t="s">
        <v>268</v>
      </c>
      <c r="P417" s="2" t="s">
        <v>269</v>
      </c>
      <c r="Q417" s="2" t="s">
        <v>261</v>
      </c>
      <c r="R417" s="2" t="s">
        <v>5222</v>
      </c>
      <c r="S417" s="2" t="s">
        <v>453</v>
      </c>
      <c r="T417" s="2" t="s">
        <v>454</v>
      </c>
      <c r="U417" s="2" t="s">
        <v>5223</v>
      </c>
      <c r="V417" s="2" t="s">
        <v>5224</v>
      </c>
      <c r="W417" s="2" t="s">
        <v>273</v>
      </c>
      <c r="X417" s="2" t="s">
        <v>274</v>
      </c>
      <c r="Y417" s="2" t="s">
        <v>275</v>
      </c>
      <c r="Z417" s="2" t="s">
        <v>276</v>
      </c>
      <c r="AA417" s="2" t="s">
        <v>5225</v>
      </c>
      <c r="AB417" s="2" t="s">
        <v>5226</v>
      </c>
      <c r="AC417" s="2" t="s">
        <v>278</v>
      </c>
      <c r="AD417" s="2" t="s">
        <v>273</v>
      </c>
      <c r="AE417" s="2" t="s">
        <v>273</v>
      </c>
      <c r="AF417" s="2" t="s">
        <v>279</v>
      </c>
      <c r="AG417" s="2" t="s">
        <v>273</v>
      </c>
      <c r="AH417" s="2" t="s">
        <v>273</v>
      </c>
      <c r="AI417" s="2" t="s">
        <v>273</v>
      </c>
      <c r="AJ417" s="2" t="s">
        <v>273</v>
      </c>
      <c r="AK417" s="2" t="s">
        <v>273</v>
      </c>
      <c r="AL417" s="2" t="s">
        <v>273</v>
      </c>
      <c r="AM417" s="2" t="s">
        <v>273</v>
      </c>
      <c r="AN417" s="2" t="s">
        <v>278</v>
      </c>
      <c r="AO417" s="2" t="s">
        <v>273</v>
      </c>
      <c r="AP417" s="2" t="s">
        <v>273</v>
      </c>
      <c r="AQ417" s="2" t="s">
        <v>273</v>
      </c>
      <c r="AR417" s="3">
        <v>33.928600000000003</v>
      </c>
      <c r="AS417" s="3">
        <v>118.22499999999999</v>
      </c>
      <c r="AT417" s="2" t="s">
        <v>280</v>
      </c>
      <c r="AU417" s="2" t="s">
        <v>281</v>
      </c>
      <c r="AV417" s="2" t="s">
        <v>5169</v>
      </c>
      <c r="AW417" s="2" t="s">
        <v>5170</v>
      </c>
      <c r="AX417" s="2" t="s">
        <v>5187</v>
      </c>
      <c r="AY417" s="2" t="s">
        <v>5188</v>
      </c>
      <c r="AZ417" s="2" t="s">
        <v>5227</v>
      </c>
      <c r="BA417" s="3">
        <v>53</v>
      </c>
      <c r="BB417" s="3">
        <v>26</v>
      </c>
      <c r="BC417" s="3">
        <v>4160</v>
      </c>
      <c r="BD417" s="2" t="s">
        <v>287</v>
      </c>
      <c r="BE417" s="2" t="s">
        <v>288</v>
      </c>
      <c r="BF417" s="2" t="s">
        <v>289</v>
      </c>
      <c r="BG417" s="2" t="s">
        <v>290</v>
      </c>
      <c r="BH417" s="2" t="s">
        <v>278</v>
      </c>
      <c r="BI417" s="3">
        <v>50</v>
      </c>
      <c r="BJ417" s="3">
        <v>13102</v>
      </c>
      <c r="BK417" s="3">
        <v>0</v>
      </c>
      <c r="BL417" s="3">
        <v>0</v>
      </c>
      <c r="BM417" s="3">
        <v>0</v>
      </c>
      <c r="BN417" s="3">
        <v>4160</v>
      </c>
      <c r="BO417" s="3">
        <v>1000</v>
      </c>
      <c r="BP417" s="3">
        <v>8.8800000000000004E-2</v>
      </c>
      <c r="BQ417" s="2" t="s">
        <v>278</v>
      </c>
      <c r="BR417" s="3">
        <v>0</v>
      </c>
      <c r="BS417" s="3">
        <v>0</v>
      </c>
      <c r="BT417" s="2" t="s">
        <v>278</v>
      </c>
      <c r="BU417" s="3">
        <v>0</v>
      </c>
      <c r="BV417" s="3">
        <v>0</v>
      </c>
      <c r="BW417" s="3">
        <v>0</v>
      </c>
      <c r="BX417" s="3">
        <v>0</v>
      </c>
      <c r="BY417" s="3">
        <v>0</v>
      </c>
      <c r="BZ417" s="3">
        <v>32536.400000000001</v>
      </c>
      <c r="CA417" s="3">
        <v>0</v>
      </c>
      <c r="CB417" s="3">
        <v>32536.400000000001</v>
      </c>
      <c r="CC417" s="3">
        <v>32.536000000000001</v>
      </c>
      <c r="CD417" s="3">
        <v>8.8999999999999996E-2</v>
      </c>
      <c r="CE417" s="3">
        <v>0</v>
      </c>
      <c r="CF417" s="3">
        <v>0</v>
      </c>
      <c r="CG417" s="3">
        <v>0</v>
      </c>
      <c r="CH417" s="3">
        <v>0</v>
      </c>
      <c r="CI417" s="3">
        <v>32536.400000000001</v>
      </c>
      <c r="CJ417" s="2" t="s">
        <v>278</v>
      </c>
      <c r="CK417" s="2" t="s">
        <v>273</v>
      </c>
      <c r="CL417" s="2" t="s">
        <v>291</v>
      </c>
    </row>
    <row r="418" spans="1:90" x14ac:dyDescent="0.2">
      <c r="A418" s="2" t="s">
        <v>5228</v>
      </c>
      <c r="B418" s="2" t="s">
        <v>5229</v>
      </c>
      <c r="C418" s="2" t="s">
        <v>5230</v>
      </c>
      <c r="D418" s="2" t="s">
        <v>5231</v>
      </c>
      <c r="E418" s="2" t="s">
        <v>5232</v>
      </c>
      <c r="F418" s="2" t="s">
        <v>262</v>
      </c>
      <c r="G418" s="2" t="s">
        <v>5233</v>
      </c>
      <c r="H418" s="2" t="s">
        <v>367</v>
      </c>
      <c r="I418" s="2" t="s">
        <v>5234</v>
      </c>
      <c r="J418" s="2" t="s">
        <v>761</v>
      </c>
      <c r="K418" s="2" t="s">
        <v>5232</v>
      </c>
      <c r="L418" s="2" t="s">
        <v>5231</v>
      </c>
      <c r="M418" s="2" t="s">
        <v>262</v>
      </c>
      <c r="N418" s="2" t="s">
        <v>5235</v>
      </c>
      <c r="O418" s="2" t="s">
        <v>268</v>
      </c>
      <c r="P418" s="2" t="s">
        <v>765</v>
      </c>
      <c r="Q418" s="2" t="s">
        <v>766</v>
      </c>
      <c r="R418" s="2" t="s">
        <v>5191</v>
      </c>
      <c r="S418" s="2" t="s">
        <v>305</v>
      </c>
      <c r="T418" s="2" t="s">
        <v>306</v>
      </c>
      <c r="U418" s="2" t="s">
        <v>5236</v>
      </c>
      <c r="V418" s="2" t="s">
        <v>273</v>
      </c>
      <c r="W418" s="2" t="s">
        <v>273</v>
      </c>
      <c r="X418" s="2" t="s">
        <v>274</v>
      </c>
      <c r="Y418" s="2" t="s">
        <v>275</v>
      </c>
      <c r="Z418" s="2" t="s">
        <v>276</v>
      </c>
      <c r="AA418" s="2" t="s">
        <v>5237</v>
      </c>
      <c r="AB418" s="2" t="s">
        <v>5199</v>
      </c>
      <c r="AC418" s="2" t="s">
        <v>278</v>
      </c>
      <c r="AD418" s="2" t="s">
        <v>273</v>
      </c>
      <c r="AE418" s="2" t="s">
        <v>273</v>
      </c>
      <c r="AF418" s="2" t="s">
        <v>279</v>
      </c>
      <c r="AG418" s="2" t="s">
        <v>273</v>
      </c>
      <c r="AH418" s="2" t="s">
        <v>273</v>
      </c>
      <c r="AI418" s="2" t="s">
        <v>273</v>
      </c>
      <c r="AJ418" s="2" t="s">
        <v>273</v>
      </c>
      <c r="AK418" s="2" t="s">
        <v>273</v>
      </c>
      <c r="AL418" s="2" t="s">
        <v>273</v>
      </c>
      <c r="AM418" s="2" t="s">
        <v>273</v>
      </c>
      <c r="AN418" s="2" t="s">
        <v>278</v>
      </c>
      <c r="AO418" s="2" t="s">
        <v>273</v>
      </c>
      <c r="AP418" s="2" t="s">
        <v>273</v>
      </c>
      <c r="AQ418" s="2" t="s">
        <v>273</v>
      </c>
      <c r="AR418" s="3">
        <v>38.077800000000003</v>
      </c>
      <c r="AS418" s="3">
        <v>122.133</v>
      </c>
      <c r="AT418" s="2" t="s">
        <v>280</v>
      </c>
      <c r="AU418" s="2" t="s">
        <v>281</v>
      </c>
      <c r="AV418" s="2" t="s">
        <v>5169</v>
      </c>
      <c r="AW418" s="2" t="s">
        <v>5170</v>
      </c>
      <c r="AX418" s="2" t="s">
        <v>5187</v>
      </c>
      <c r="AY418" s="2" t="s">
        <v>5188</v>
      </c>
      <c r="AZ418" s="2" t="s">
        <v>5189</v>
      </c>
      <c r="BA418" s="3">
        <v>15</v>
      </c>
      <c r="BB418" s="3">
        <v>13</v>
      </c>
      <c r="BC418" s="3">
        <v>8736</v>
      </c>
      <c r="BD418" s="2" t="s">
        <v>310</v>
      </c>
      <c r="BE418" s="2" t="s">
        <v>311</v>
      </c>
      <c r="BF418" s="2" t="s">
        <v>310</v>
      </c>
      <c r="BG418" s="2" t="s">
        <v>311</v>
      </c>
      <c r="BH418" s="2" t="s">
        <v>278</v>
      </c>
      <c r="BI418" s="3">
        <v>100</v>
      </c>
      <c r="BJ418" s="3">
        <v>7911</v>
      </c>
      <c r="BK418" s="3">
        <v>0</v>
      </c>
      <c r="BL418" s="3">
        <v>0</v>
      </c>
      <c r="BM418" s="3">
        <v>0</v>
      </c>
      <c r="BN418" s="3">
        <v>12000</v>
      </c>
      <c r="BO418" s="3">
        <v>1373</v>
      </c>
      <c r="BP418" s="3">
        <v>7.8600000000000003E-2</v>
      </c>
      <c r="BQ418" s="2" t="s">
        <v>278</v>
      </c>
      <c r="BR418" s="3">
        <v>0</v>
      </c>
      <c r="BS418" s="3">
        <v>0</v>
      </c>
      <c r="BT418" s="2" t="s">
        <v>278</v>
      </c>
      <c r="BU418" s="3">
        <v>0</v>
      </c>
      <c r="BV418" s="3">
        <v>0</v>
      </c>
      <c r="BW418" s="3">
        <v>0</v>
      </c>
      <c r="BX418" s="3">
        <v>0</v>
      </c>
      <c r="BY418" s="3">
        <v>0</v>
      </c>
      <c r="BZ418" s="3">
        <v>0</v>
      </c>
      <c r="CA418" s="3">
        <v>0</v>
      </c>
      <c r="CB418" s="3">
        <v>0</v>
      </c>
      <c r="CC418" s="3">
        <v>0</v>
      </c>
      <c r="CD418" s="3">
        <v>0</v>
      </c>
      <c r="CE418" s="3">
        <v>0</v>
      </c>
      <c r="CF418" s="3">
        <v>0</v>
      </c>
      <c r="CG418" s="3">
        <v>0</v>
      </c>
      <c r="CH418" s="3">
        <v>0</v>
      </c>
      <c r="CI418" s="3">
        <v>0</v>
      </c>
      <c r="CJ418" s="2" t="s">
        <v>278</v>
      </c>
      <c r="CK418" s="2" t="s">
        <v>273</v>
      </c>
      <c r="CL418" s="2" t="s">
        <v>291</v>
      </c>
    </row>
    <row r="419" spans="1:90" x14ac:dyDescent="0.2">
      <c r="A419" s="2" t="s">
        <v>5238</v>
      </c>
      <c r="B419" s="2" t="s">
        <v>5239</v>
      </c>
      <c r="C419" s="2" t="s">
        <v>5240</v>
      </c>
      <c r="D419" s="2" t="s">
        <v>5241</v>
      </c>
      <c r="E419" s="2" t="s">
        <v>5242</v>
      </c>
      <c r="F419" s="2" t="s">
        <v>262</v>
      </c>
      <c r="G419" s="2" t="s">
        <v>5243</v>
      </c>
      <c r="H419" s="2" t="s">
        <v>1126</v>
      </c>
      <c r="I419" s="2" t="s">
        <v>5244</v>
      </c>
      <c r="J419" s="2" t="s">
        <v>761</v>
      </c>
      <c r="K419" s="2" t="s">
        <v>5242</v>
      </c>
      <c r="L419" s="2" t="s">
        <v>5241</v>
      </c>
      <c r="M419" s="2" t="s">
        <v>262</v>
      </c>
      <c r="N419" s="2" t="s">
        <v>765</v>
      </c>
      <c r="O419" s="2" t="s">
        <v>268</v>
      </c>
      <c r="P419" s="2" t="s">
        <v>765</v>
      </c>
      <c r="Q419" s="2" t="s">
        <v>766</v>
      </c>
      <c r="R419" s="2" t="s">
        <v>5239</v>
      </c>
      <c r="S419" s="2" t="s">
        <v>305</v>
      </c>
      <c r="T419" s="2" t="s">
        <v>306</v>
      </c>
      <c r="U419" s="2" t="s">
        <v>5245</v>
      </c>
      <c r="V419" s="2" t="s">
        <v>5246</v>
      </c>
      <c r="W419" s="2" t="s">
        <v>273</v>
      </c>
      <c r="X419" s="2" t="s">
        <v>274</v>
      </c>
      <c r="Y419" s="2" t="s">
        <v>275</v>
      </c>
      <c r="Z419" s="2" t="s">
        <v>276</v>
      </c>
      <c r="AA419" s="2" t="s">
        <v>5247</v>
      </c>
      <c r="AB419" s="2" t="s">
        <v>5248</v>
      </c>
      <c r="AC419" s="2" t="s">
        <v>273</v>
      </c>
      <c r="AD419" s="2" t="s">
        <v>273</v>
      </c>
      <c r="AE419" s="2" t="s">
        <v>273</v>
      </c>
      <c r="AF419" s="2" t="s">
        <v>279</v>
      </c>
      <c r="AG419" s="2" t="s">
        <v>273</v>
      </c>
      <c r="AH419" s="2" t="s">
        <v>273</v>
      </c>
      <c r="AI419" s="2" t="s">
        <v>273</v>
      </c>
      <c r="AJ419" s="2" t="s">
        <v>273</v>
      </c>
      <c r="AK419" s="2" t="s">
        <v>273</v>
      </c>
      <c r="AL419" s="2" t="s">
        <v>273</v>
      </c>
      <c r="AM419" s="2" t="s">
        <v>273</v>
      </c>
      <c r="AN419" s="2" t="s">
        <v>278</v>
      </c>
      <c r="AO419" s="2" t="s">
        <v>273</v>
      </c>
      <c r="AP419" s="2" t="s">
        <v>273</v>
      </c>
      <c r="AQ419" s="2" t="s">
        <v>273</v>
      </c>
      <c r="AR419" s="3">
        <v>38.400799999999997</v>
      </c>
      <c r="AS419" s="3">
        <v>121.959</v>
      </c>
      <c r="AT419" s="2" t="s">
        <v>280</v>
      </c>
      <c r="AU419" s="2" t="s">
        <v>281</v>
      </c>
      <c r="AV419" s="2" t="s">
        <v>5169</v>
      </c>
      <c r="AW419" s="2" t="s">
        <v>5170</v>
      </c>
      <c r="AX419" s="2" t="s">
        <v>5187</v>
      </c>
      <c r="AY419" s="2" t="s">
        <v>5188</v>
      </c>
      <c r="AZ419" s="2" t="s">
        <v>5201</v>
      </c>
      <c r="BA419" s="3">
        <v>20</v>
      </c>
      <c r="BB419" s="3">
        <v>10</v>
      </c>
      <c r="BC419" s="3">
        <v>8736</v>
      </c>
      <c r="BD419" s="2" t="s">
        <v>310</v>
      </c>
      <c r="BE419" s="2" t="s">
        <v>311</v>
      </c>
      <c r="BF419" s="2" t="s">
        <v>310</v>
      </c>
      <c r="BG419" s="2" t="s">
        <v>311</v>
      </c>
      <c r="BH419" s="2" t="s">
        <v>278</v>
      </c>
      <c r="BI419" s="3">
        <v>80</v>
      </c>
      <c r="BJ419" s="3">
        <v>6107</v>
      </c>
      <c r="BK419" s="3">
        <v>0</v>
      </c>
      <c r="BL419" s="3">
        <v>0</v>
      </c>
      <c r="BM419" s="3">
        <v>0</v>
      </c>
      <c r="BN419" s="3">
        <v>12685</v>
      </c>
      <c r="BO419" s="3">
        <v>1452</v>
      </c>
      <c r="BP419" s="3">
        <v>9.4600000000000004E-2</v>
      </c>
      <c r="BQ419" s="2" t="s">
        <v>278</v>
      </c>
      <c r="BR419" s="3">
        <v>0</v>
      </c>
      <c r="BS419" s="3">
        <v>0</v>
      </c>
      <c r="BT419" s="2" t="s">
        <v>278</v>
      </c>
      <c r="BU419" s="3">
        <v>0</v>
      </c>
      <c r="BV419" s="3">
        <v>0</v>
      </c>
      <c r="BW419" s="3">
        <v>0</v>
      </c>
      <c r="BX419" s="3">
        <v>0</v>
      </c>
      <c r="BY419" s="3">
        <v>0</v>
      </c>
      <c r="BZ419" s="3">
        <v>0</v>
      </c>
      <c r="CA419" s="3">
        <v>0</v>
      </c>
      <c r="CB419" s="3">
        <v>0</v>
      </c>
      <c r="CC419" s="3">
        <v>0</v>
      </c>
      <c r="CD419" s="3">
        <v>0</v>
      </c>
      <c r="CE419" s="3">
        <v>0</v>
      </c>
      <c r="CF419" s="3">
        <v>0</v>
      </c>
      <c r="CG419" s="3">
        <v>0</v>
      </c>
      <c r="CH419" s="3">
        <v>0</v>
      </c>
      <c r="CI419" s="3">
        <v>0</v>
      </c>
      <c r="CJ419" s="2" t="s">
        <v>278</v>
      </c>
      <c r="CK419" s="2" t="s">
        <v>273</v>
      </c>
      <c r="CL419" s="2" t="s">
        <v>291</v>
      </c>
    </row>
    <row r="420" spans="1:90" x14ac:dyDescent="0.2">
      <c r="A420" s="2" t="s">
        <v>5249</v>
      </c>
      <c r="B420" s="2" t="s">
        <v>5250</v>
      </c>
      <c r="C420" s="2" t="s">
        <v>5251</v>
      </c>
      <c r="D420" s="2" t="s">
        <v>5252</v>
      </c>
      <c r="E420" s="2" t="s">
        <v>586</v>
      </c>
      <c r="F420" s="2" t="s">
        <v>262</v>
      </c>
      <c r="G420" s="2" t="s">
        <v>5253</v>
      </c>
      <c r="H420" s="2" t="s">
        <v>1106</v>
      </c>
      <c r="I420" s="2" t="s">
        <v>5254</v>
      </c>
      <c r="J420" s="2" t="s">
        <v>583</v>
      </c>
      <c r="K420" s="2" t="s">
        <v>586</v>
      </c>
      <c r="L420" s="2" t="s">
        <v>5252</v>
      </c>
      <c r="M420" s="2" t="s">
        <v>262</v>
      </c>
      <c r="N420" s="2" t="s">
        <v>5255</v>
      </c>
      <c r="O420" s="2" t="s">
        <v>268</v>
      </c>
      <c r="P420" s="2" t="s">
        <v>585</v>
      </c>
      <c r="Q420" s="2" t="s">
        <v>586</v>
      </c>
      <c r="R420" s="2" t="s">
        <v>5256</v>
      </c>
      <c r="S420" s="2" t="s">
        <v>305</v>
      </c>
      <c r="T420" s="2" t="s">
        <v>306</v>
      </c>
      <c r="U420" s="2" t="s">
        <v>5257</v>
      </c>
      <c r="V420" s="2" t="s">
        <v>273</v>
      </c>
      <c r="W420" s="2" t="s">
        <v>273</v>
      </c>
      <c r="X420" s="2" t="s">
        <v>274</v>
      </c>
      <c r="Y420" s="2" t="s">
        <v>275</v>
      </c>
      <c r="Z420" s="2" t="s">
        <v>276</v>
      </c>
      <c r="AA420" s="2" t="s">
        <v>5258</v>
      </c>
      <c r="AB420" s="2" t="s">
        <v>5259</v>
      </c>
      <c r="AC420" s="2" t="s">
        <v>278</v>
      </c>
      <c r="AD420" s="2" t="s">
        <v>273</v>
      </c>
      <c r="AE420" s="2" t="s">
        <v>273</v>
      </c>
      <c r="AF420" s="2" t="s">
        <v>279</v>
      </c>
      <c r="AG420" s="2" t="s">
        <v>273</v>
      </c>
      <c r="AH420" s="2" t="s">
        <v>273</v>
      </c>
      <c r="AI420" s="2" t="s">
        <v>273</v>
      </c>
      <c r="AJ420" s="2" t="s">
        <v>273</v>
      </c>
      <c r="AK420" s="2" t="s">
        <v>273</v>
      </c>
      <c r="AL420" s="2" t="s">
        <v>273</v>
      </c>
      <c r="AM420" s="2" t="s">
        <v>273</v>
      </c>
      <c r="AN420" s="2" t="s">
        <v>278</v>
      </c>
      <c r="AO420" s="2" t="s">
        <v>273</v>
      </c>
      <c r="AP420" s="2" t="s">
        <v>273</v>
      </c>
      <c r="AQ420" s="2" t="s">
        <v>273</v>
      </c>
      <c r="AR420" s="3">
        <v>37.386200000000002</v>
      </c>
      <c r="AS420" s="3">
        <v>121.953</v>
      </c>
      <c r="AT420" s="2" t="s">
        <v>280</v>
      </c>
      <c r="AU420" s="2" t="s">
        <v>281</v>
      </c>
      <c r="AV420" s="2" t="s">
        <v>5169</v>
      </c>
      <c r="AW420" s="2" t="s">
        <v>5170</v>
      </c>
      <c r="AX420" s="2" t="s">
        <v>5187</v>
      </c>
      <c r="AY420" s="2" t="s">
        <v>5188</v>
      </c>
      <c r="AZ420" s="2" t="s">
        <v>5227</v>
      </c>
      <c r="BA420" s="3">
        <v>25</v>
      </c>
      <c r="BB420" s="3">
        <v>13</v>
      </c>
      <c r="BC420" s="3">
        <v>8736</v>
      </c>
      <c r="BD420" s="2" t="s">
        <v>4347</v>
      </c>
      <c r="BE420" s="2" t="s">
        <v>4348</v>
      </c>
      <c r="BF420" s="2" t="s">
        <v>310</v>
      </c>
      <c r="BG420" s="2" t="s">
        <v>311</v>
      </c>
      <c r="BH420" s="2" t="s">
        <v>278</v>
      </c>
      <c r="BI420" s="3">
        <v>85</v>
      </c>
      <c r="BJ420" s="3">
        <v>7863</v>
      </c>
      <c r="BK420" s="3">
        <v>0</v>
      </c>
      <c r="BL420" s="3">
        <v>0</v>
      </c>
      <c r="BM420" s="3">
        <v>0</v>
      </c>
      <c r="BN420" s="3">
        <v>114702</v>
      </c>
      <c r="BO420" s="3">
        <v>13129</v>
      </c>
      <c r="BP420" s="3">
        <v>4.6699999999999998E-2</v>
      </c>
      <c r="BQ420" s="2" t="s">
        <v>278</v>
      </c>
      <c r="BR420" s="3">
        <v>0</v>
      </c>
      <c r="BS420" s="3">
        <v>0</v>
      </c>
      <c r="BT420" s="2" t="s">
        <v>278</v>
      </c>
      <c r="BU420" s="3">
        <v>0</v>
      </c>
      <c r="BV420" s="3">
        <v>0</v>
      </c>
      <c r="BW420" s="3">
        <v>0</v>
      </c>
      <c r="BX420" s="3">
        <v>0</v>
      </c>
      <c r="BY420" s="3">
        <v>0</v>
      </c>
      <c r="BZ420" s="3">
        <v>0</v>
      </c>
      <c r="CA420" s="3">
        <v>0</v>
      </c>
      <c r="CB420" s="3">
        <v>0</v>
      </c>
      <c r="CC420" s="3">
        <v>0</v>
      </c>
      <c r="CD420" s="3">
        <v>0</v>
      </c>
      <c r="CE420" s="3">
        <v>0</v>
      </c>
      <c r="CF420" s="3">
        <v>0</v>
      </c>
      <c r="CG420" s="3">
        <v>0</v>
      </c>
      <c r="CH420" s="3">
        <v>0</v>
      </c>
      <c r="CI420" s="3">
        <v>0</v>
      </c>
      <c r="CJ420" s="2" t="s">
        <v>278</v>
      </c>
      <c r="CK420" s="2" t="s">
        <v>273</v>
      </c>
      <c r="CL420" s="2" t="s">
        <v>291</v>
      </c>
    </row>
    <row r="421" spans="1:90" x14ac:dyDescent="0.2">
      <c r="A421" s="2" t="s">
        <v>5260</v>
      </c>
      <c r="B421" s="2" t="s">
        <v>5261</v>
      </c>
      <c r="C421" s="2" t="s">
        <v>5176</v>
      </c>
      <c r="D421" s="2" t="s">
        <v>5262</v>
      </c>
      <c r="E421" s="2" t="s">
        <v>2236</v>
      </c>
      <c r="F421" s="2" t="s">
        <v>262</v>
      </c>
      <c r="G421" s="2" t="s">
        <v>5263</v>
      </c>
      <c r="H421" s="2" t="s">
        <v>2238</v>
      </c>
      <c r="I421" s="2" t="s">
        <v>5264</v>
      </c>
      <c r="J421" s="2" t="s">
        <v>369</v>
      </c>
      <c r="K421" s="2" t="s">
        <v>2236</v>
      </c>
      <c r="L421" s="2" t="s">
        <v>5262</v>
      </c>
      <c r="M421" s="2" t="s">
        <v>262</v>
      </c>
      <c r="N421" s="2" t="s">
        <v>4298</v>
      </c>
      <c r="O421" s="2" t="s">
        <v>268</v>
      </c>
      <c r="P421" s="2" t="s">
        <v>51</v>
      </c>
      <c r="Q421" s="2" t="s">
        <v>52</v>
      </c>
      <c r="R421" s="2" t="s">
        <v>5181</v>
      </c>
      <c r="S421" s="2" t="s">
        <v>305</v>
      </c>
      <c r="T421" s="2" t="s">
        <v>306</v>
      </c>
      <c r="U421" s="2" t="s">
        <v>5265</v>
      </c>
      <c r="V421" s="2" t="s">
        <v>5184</v>
      </c>
      <c r="W421" s="2" t="s">
        <v>273</v>
      </c>
      <c r="X421" s="2" t="s">
        <v>274</v>
      </c>
      <c r="Y421" s="2" t="s">
        <v>275</v>
      </c>
      <c r="Z421" s="2" t="s">
        <v>276</v>
      </c>
      <c r="AA421" s="2" t="s">
        <v>5266</v>
      </c>
      <c r="AB421" s="2" t="s">
        <v>5186</v>
      </c>
      <c r="AC421" s="2" t="s">
        <v>278</v>
      </c>
      <c r="AD421" s="2" t="s">
        <v>273</v>
      </c>
      <c r="AE421" s="2" t="s">
        <v>273</v>
      </c>
      <c r="AF421" s="2" t="s">
        <v>279</v>
      </c>
      <c r="AG421" s="2" t="s">
        <v>273</v>
      </c>
      <c r="AH421" s="2" t="s">
        <v>273</v>
      </c>
      <c r="AI421" s="2" t="s">
        <v>273</v>
      </c>
      <c r="AJ421" s="2" t="s">
        <v>273</v>
      </c>
      <c r="AK421" s="2" t="s">
        <v>273</v>
      </c>
      <c r="AL421" s="2" t="s">
        <v>273</v>
      </c>
      <c r="AM421" s="2" t="s">
        <v>273</v>
      </c>
      <c r="AN421" s="2" t="s">
        <v>278</v>
      </c>
      <c r="AO421" s="2" t="s">
        <v>273</v>
      </c>
      <c r="AP421" s="2" t="s">
        <v>273</v>
      </c>
      <c r="AQ421" s="2" t="s">
        <v>273</v>
      </c>
      <c r="AR421" s="3">
        <v>37.925400000000003</v>
      </c>
      <c r="AS421" s="3">
        <v>122.376</v>
      </c>
      <c r="AT421" s="2" t="s">
        <v>280</v>
      </c>
      <c r="AU421" s="2" t="s">
        <v>281</v>
      </c>
      <c r="AV421" s="2" t="s">
        <v>5169</v>
      </c>
      <c r="AW421" s="2" t="s">
        <v>5170</v>
      </c>
      <c r="AX421" s="2" t="s">
        <v>5187</v>
      </c>
      <c r="AY421" s="2" t="s">
        <v>5188</v>
      </c>
      <c r="AZ421" s="2" t="s">
        <v>5189</v>
      </c>
      <c r="BA421" s="3">
        <v>40</v>
      </c>
      <c r="BB421" s="3">
        <v>30</v>
      </c>
      <c r="BC421" s="3">
        <v>4368</v>
      </c>
      <c r="BD421" s="2" t="s">
        <v>310</v>
      </c>
      <c r="BE421" s="2" t="s">
        <v>311</v>
      </c>
      <c r="BF421" s="2" t="s">
        <v>310</v>
      </c>
      <c r="BG421" s="2" t="s">
        <v>311</v>
      </c>
      <c r="BH421" s="2" t="s">
        <v>278</v>
      </c>
      <c r="BI421" s="3">
        <v>75</v>
      </c>
      <c r="BJ421" s="3">
        <v>15000</v>
      </c>
      <c r="BK421" s="3">
        <v>0</v>
      </c>
      <c r="BL421" s="3">
        <v>0</v>
      </c>
      <c r="BM421" s="3">
        <v>0</v>
      </c>
      <c r="BN421" s="3">
        <v>26200</v>
      </c>
      <c r="BO421" s="3">
        <v>5998</v>
      </c>
      <c r="BP421" s="3">
        <v>7.7700000000000005E-2</v>
      </c>
      <c r="BQ421" s="2" t="s">
        <v>278</v>
      </c>
      <c r="BR421" s="3">
        <v>0</v>
      </c>
      <c r="BS421" s="3">
        <v>0</v>
      </c>
      <c r="BT421" s="2" t="s">
        <v>278</v>
      </c>
      <c r="BU421" s="3">
        <v>0</v>
      </c>
      <c r="BV421" s="3">
        <v>0</v>
      </c>
      <c r="BW421" s="3">
        <v>0</v>
      </c>
      <c r="BX421" s="3">
        <v>0</v>
      </c>
      <c r="BY421" s="3">
        <v>0</v>
      </c>
      <c r="BZ421" s="3">
        <v>38.155999999999999</v>
      </c>
      <c r="CA421" s="3">
        <v>0</v>
      </c>
      <c r="CB421" s="3">
        <v>38.262999999999998</v>
      </c>
      <c r="CC421" s="3">
        <v>3.7999999999999999E-2</v>
      </c>
      <c r="CD421" s="3">
        <v>0</v>
      </c>
      <c r="CE421" s="3">
        <v>0</v>
      </c>
      <c r="CF421" s="3">
        <v>0</v>
      </c>
      <c r="CG421" s="3">
        <v>0</v>
      </c>
      <c r="CH421" s="3">
        <v>0</v>
      </c>
      <c r="CI421" s="3">
        <v>38.155999999999999</v>
      </c>
      <c r="CJ421" s="2" t="s">
        <v>278</v>
      </c>
      <c r="CK421" s="2" t="s">
        <v>273</v>
      </c>
      <c r="CL421" s="2" t="s">
        <v>291</v>
      </c>
    </row>
    <row r="422" spans="1:90" x14ac:dyDescent="0.2">
      <c r="A422" s="2" t="s">
        <v>5267</v>
      </c>
      <c r="B422" s="2" t="s">
        <v>5268</v>
      </c>
      <c r="C422" s="2" t="s">
        <v>5176</v>
      </c>
      <c r="D422" s="2" t="s">
        <v>5269</v>
      </c>
      <c r="E422" s="2" t="s">
        <v>380</v>
      </c>
      <c r="F422" s="2" t="s">
        <v>262</v>
      </c>
      <c r="G422" s="2" t="s">
        <v>5270</v>
      </c>
      <c r="H422" s="2" t="s">
        <v>382</v>
      </c>
      <c r="I422" s="2" t="s">
        <v>5271</v>
      </c>
      <c r="J422" s="2" t="s">
        <v>889</v>
      </c>
      <c r="K422" s="2" t="s">
        <v>380</v>
      </c>
      <c r="L422" s="2" t="s">
        <v>5272</v>
      </c>
      <c r="M422" s="2" t="s">
        <v>262</v>
      </c>
      <c r="N422" s="2" t="s">
        <v>1514</v>
      </c>
      <c r="O422" s="2" t="s">
        <v>268</v>
      </c>
      <c r="P422" s="2" t="s">
        <v>269</v>
      </c>
      <c r="Q422" s="2" t="s">
        <v>261</v>
      </c>
      <c r="R422" s="2" t="s">
        <v>5181</v>
      </c>
      <c r="S422" s="2" t="s">
        <v>305</v>
      </c>
      <c r="T422" s="2" t="s">
        <v>306</v>
      </c>
      <c r="U422" s="2" t="s">
        <v>5273</v>
      </c>
      <c r="V422" s="2" t="s">
        <v>5274</v>
      </c>
      <c r="W422" s="2" t="s">
        <v>273</v>
      </c>
      <c r="X422" s="2" t="s">
        <v>274</v>
      </c>
      <c r="Y422" s="2" t="s">
        <v>275</v>
      </c>
      <c r="Z422" s="2" t="s">
        <v>276</v>
      </c>
      <c r="AA422" s="2" t="s">
        <v>5275</v>
      </c>
      <c r="AB422" s="2" t="s">
        <v>5186</v>
      </c>
      <c r="AC422" s="2" t="s">
        <v>278</v>
      </c>
      <c r="AD422" s="2" t="s">
        <v>273</v>
      </c>
      <c r="AE422" s="2" t="s">
        <v>273</v>
      </c>
      <c r="AF422" s="2" t="s">
        <v>279</v>
      </c>
      <c r="AG422" s="2" t="s">
        <v>273</v>
      </c>
      <c r="AH422" s="2" t="s">
        <v>273</v>
      </c>
      <c r="AI422" s="2" t="s">
        <v>273</v>
      </c>
      <c r="AJ422" s="2" t="s">
        <v>273</v>
      </c>
      <c r="AK422" s="2" t="s">
        <v>273</v>
      </c>
      <c r="AL422" s="2" t="s">
        <v>273</v>
      </c>
      <c r="AM422" s="2" t="s">
        <v>273</v>
      </c>
      <c r="AN422" s="2" t="s">
        <v>278</v>
      </c>
      <c r="AO422" s="2" t="s">
        <v>273</v>
      </c>
      <c r="AP422" s="2" t="s">
        <v>273</v>
      </c>
      <c r="AQ422" s="2" t="s">
        <v>273</v>
      </c>
      <c r="AR422" s="3">
        <v>34.058799999999998</v>
      </c>
      <c r="AS422" s="3">
        <v>117.99</v>
      </c>
      <c r="AT422" s="2" t="s">
        <v>280</v>
      </c>
      <c r="AU422" s="2" t="s">
        <v>281</v>
      </c>
      <c r="AV422" s="2" t="s">
        <v>5169</v>
      </c>
      <c r="AW422" s="2" t="s">
        <v>5170</v>
      </c>
      <c r="AX422" s="2" t="s">
        <v>5187</v>
      </c>
      <c r="AY422" s="2" t="s">
        <v>5188</v>
      </c>
      <c r="AZ422" s="2" t="s">
        <v>5201</v>
      </c>
      <c r="BA422" s="3">
        <v>42</v>
      </c>
      <c r="BB422" s="3">
        <v>25</v>
      </c>
      <c r="BC422" s="3">
        <v>8736</v>
      </c>
      <c r="BD422" s="2" t="s">
        <v>287</v>
      </c>
      <c r="BE422" s="2" t="s">
        <v>288</v>
      </c>
      <c r="BF422" s="2" t="s">
        <v>289</v>
      </c>
      <c r="BG422" s="2" t="s">
        <v>290</v>
      </c>
      <c r="BH422" s="2" t="s">
        <v>278</v>
      </c>
      <c r="BI422" s="3">
        <v>100</v>
      </c>
      <c r="BJ422" s="3">
        <v>15200</v>
      </c>
      <c r="BK422" s="3">
        <v>0</v>
      </c>
      <c r="BL422" s="3">
        <v>0</v>
      </c>
      <c r="BM422" s="3">
        <v>0</v>
      </c>
      <c r="BN422" s="3">
        <v>99600</v>
      </c>
      <c r="BO422" s="3">
        <v>11401</v>
      </c>
      <c r="BP422" s="3">
        <v>8.4400000000000003E-2</v>
      </c>
      <c r="BQ422" s="2" t="s">
        <v>278</v>
      </c>
      <c r="BR422" s="3">
        <v>0</v>
      </c>
      <c r="BS422" s="3">
        <v>0</v>
      </c>
      <c r="BT422" s="2" t="s">
        <v>278</v>
      </c>
      <c r="BU422" s="3">
        <v>1</v>
      </c>
      <c r="BV422" s="3">
        <v>0</v>
      </c>
      <c r="BW422" s="3">
        <v>650</v>
      </c>
      <c r="BX422" s="3">
        <v>650</v>
      </c>
      <c r="BY422" s="3">
        <v>4960</v>
      </c>
      <c r="BZ422" s="3">
        <v>1240</v>
      </c>
      <c r="CA422" s="3">
        <v>0</v>
      </c>
      <c r="CB422" s="3">
        <v>6200</v>
      </c>
      <c r="CC422" s="3">
        <v>6.2</v>
      </c>
      <c r="CD422" s="3">
        <v>1.7000000000000001E-2</v>
      </c>
      <c r="CE422" s="3">
        <v>0</v>
      </c>
      <c r="CF422" s="3">
        <v>0</v>
      </c>
      <c r="CG422" s="3">
        <v>0</v>
      </c>
      <c r="CH422" s="3">
        <v>0</v>
      </c>
      <c r="CI422" s="3">
        <v>6200</v>
      </c>
      <c r="CJ422" s="2" t="s">
        <v>278</v>
      </c>
      <c r="CK422" s="2" t="s">
        <v>273</v>
      </c>
      <c r="CL422" s="2" t="s">
        <v>291</v>
      </c>
    </row>
    <row r="423" spans="1:90" x14ac:dyDescent="0.2">
      <c r="A423" s="2" t="s">
        <v>5276</v>
      </c>
      <c r="B423" s="2" t="s">
        <v>5203</v>
      </c>
      <c r="C423" s="2" t="s">
        <v>5192</v>
      </c>
      <c r="D423" s="2" t="s">
        <v>5277</v>
      </c>
      <c r="E423" s="2" t="s">
        <v>1376</v>
      </c>
      <c r="F423" s="2" t="s">
        <v>262</v>
      </c>
      <c r="G423" s="2" t="s">
        <v>1695</v>
      </c>
      <c r="H423" s="2" t="s">
        <v>382</v>
      </c>
      <c r="I423" s="2" t="s">
        <v>5278</v>
      </c>
      <c r="J423" s="2" t="s">
        <v>486</v>
      </c>
      <c r="K423" s="2" t="s">
        <v>1376</v>
      </c>
      <c r="L423" s="2" t="s">
        <v>5277</v>
      </c>
      <c r="M423" s="2" t="s">
        <v>262</v>
      </c>
      <c r="N423" s="2" t="s">
        <v>1695</v>
      </c>
      <c r="O423" s="2" t="s">
        <v>268</v>
      </c>
      <c r="P423" s="2" t="s">
        <v>1379</v>
      </c>
      <c r="Q423" s="2" t="s">
        <v>1380</v>
      </c>
      <c r="R423" s="2" t="s">
        <v>5192</v>
      </c>
      <c r="S423" s="2" t="s">
        <v>305</v>
      </c>
      <c r="T423" s="2" t="s">
        <v>306</v>
      </c>
      <c r="U423" s="2" t="s">
        <v>5279</v>
      </c>
      <c r="V423" s="2" t="s">
        <v>5280</v>
      </c>
      <c r="W423" s="2" t="s">
        <v>273</v>
      </c>
      <c r="X423" s="2" t="s">
        <v>274</v>
      </c>
      <c r="Y423" s="2" t="s">
        <v>275</v>
      </c>
      <c r="Z423" s="2" t="s">
        <v>276</v>
      </c>
      <c r="AA423" s="2" t="s">
        <v>5281</v>
      </c>
      <c r="AB423" s="2" t="s">
        <v>5213</v>
      </c>
      <c r="AC423" s="2" t="s">
        <v>278</v>
      </c>
      <c r="AD423" s="2" t="s">
        <v>273</v>
      </c>
      <c r="AE423" s="2" t="s">
        <v>273</v>
      </c>
      <c r="AF423" s="2" t="s">
        <v>279</v>
      </c>
      <c r="AG423" s="2" t="s">
        <v>273</v>
      </c>
      <c r="AH423" s="2" t="s">
        <v>273</v>
      </c>
      <c r="AI423" s="2" t="s">
        <v>273</v>
      </c>
      <c r="AJ423" s="2" t="s">
        <v>273</v>
      </c>
      <c r="AK423" s="2" t="s">
        <v>273</v>
      </c>
      <c r="AL423" s="2" t="s">
        <v>273</v>
      </c>
      <c r="AM423" s="2" t="s">
        <v>273</v>
      </c>
      <c r="AN423" s="2" t="s">
        <v>278</v>
      </c>
      <c r="AO423" s="2" t="s">
        <v>273</v>
      </c>
      <c r="AP423" s="2" t="s">
        <v>273</v>
      </c>
      <c r="AQ423" s="2" t="s">
        <v>273</v>
      </c>
      <c r="AR423" s="3">
        <v>34.064700000000002</v>
      </c>
      <c r="AS423" s="3">
        <v>117.523</v>
      </c>
      <c r="AT423" s="2" t="s">
        <v>280</v>
      </c>
      <c r="AU423" s="2" t="s">
        <v>281</v>
      </c>
      <c r="AV423" s="2" t="s">
        <v>5169</v>
      </c>
      <c r="AW423" s="2" t="s">
        <v>5170</v>
      </c>
      <c r="AX423" s="2" t="s">
        <v>5187</v>
      </c>
      <c r="AY423" s="2" t="s">
        <v>5188</v>
      </c>
      <c r="AZ423" s="2" t="s">
        <v>5282</v>
      </c>
      <c r="BA423" s="3">
        <v>51</v>
      </c>
      <c r="BB423" s="3">
        <v>30</v>
      </c>
      <c r="BC423" s="3">
        <v>8736</v>
      </c>
      <c r="BD423" s="2" t="s">
        <v>287</v>
      </c>
      <c r="BE423" s="2" t="s">
        <v>288</v>
      </c>
      <c r="BF423" s="2" t="s">
        <v>289</v>
      </c>
      <c r="BG423" s="2" t="s">
        <v>290</v>
      </c>
      <c r="BH423" s="2" t="s">
        <v>278</v>
      </c>
      <c r="BI423" s="3">
        <v>70</v>
      </c>
      <c r="BJ423" s="3">
        <v>15452</v>
      </c>
      <c r="BK423" s="3">
        <v>3022</v>
      </c>
      <c r="BL423" s="3">
        <v>384</v>
      </c>
      <c r="BM423" s="3">
        <v>191</v>
      </c>
      <c r="BN423" s="3">
        <v>131400</v>
      </c>
      <c r="BO423" s="3">
        <v>15041</v>
      </c>
      <c r="BP423" s="3">
        <v>8.43E-2</v>
      </c>
      <c r="BQ423" s="2" t="s">
        <v>278</v>
      </c>
      <c r="BR423" s="3">
        <v>0</v>
      </c>
      <c r="BS423" s="3">
        <v>0</v>
      </c>
      <c r="BT423" s="2" t="s">
        <v>278</v>
      </c>
      <c r="BU423" s="3">
        <v>1</v>
      </c>
      <c r="BV423" s="3">
        <v>2</v>
      </c>
      <c r="BW423" s="3">
        <v>4400</v>
      </c>
      <c r="BX423" s="3">
        <v>2200</v>
      </c>
      <c r="BY423" s="3">
        <v>32996.800000000003</v>
      </c>
      <c r="BZ423" s="3">
        <v>0</v>
      </c>
      <c r="CA423" s="3">
        <v>0</v>
      </c>
      <c r="CB423" s="3">
        <v>32996.9</v>
      </c>
      <c r="CC423" s="3">
        <v>32.997</v>
      </c>
      <c r="CD423" s="3">
        <v>0.09</v>
      </c>
      <c r="CE423" s="3">
        <v>0</v>
      </c>
      <c r="CF423" s="3">
        <v>0</v>
      </c>
      <c r="CG423" s="3">
        <v>0</v>
      </c>
      <c r="CH423" s="3">
        <v>0</v>
      </c>
      <c r="CI423" s="3">
        <v>32996.800000000003</v>
      </c>
      <c r="CJ423" s="2" t="s">
        <v>278</v>
      </c>
      <c r="CK423" s="2" t="s">
        <v>273</v>
      </c>
      <c r="CL423" s="2" t="s">
        <v>291</v>
      </c>
    </row>
    <row r="424" spans="1:90" x14ac:dyDescent="0.2">
      <c r="A424" s="2" t="s">
        <v>5283</v>
      </c>
      <c r="B424" s="2" t="s">
        <v>5191</v>
      </c>
      <c r="C424" s="2" t="s">
        <v>273</v>
      </c>
      <c r="D424" s="2" t="s">
        <v>5284</v>
      </c>
      <c r="E424" s="2" t="s">
        <v>1376</v>
      </c>
      <c r="F424" s="2" t="s">
        <v>262</v>
      </c>
      <c r="G424" s="2" t="s">
        <v>5285</v>
      </c>
      <c r="H424" s="2" t="s">
        <v>382</v>
      </c>
      <c r="I424" s="2" t="s">
        <v>5286</v>
      </c>
      <c r="J424" s="2" t="s">
        <v>486</v>
      </c>
      <c r="K424" s="2" t="s">
        <v>1376</v>
      </c>
      <c r="L424" s="2" t="s">
        <v>5287</v>
      </c>
      <c r="M424" s="2" t="s">
        <v>262</v>
      </c>
      <c r="N424" s="2" t="s">
        <v>1695</v>
      </c>
      <c r="O424" s="2" t="s">
        <v>268</v>
      </c>
      <c r="P424" s="2" t="s">
        <v>1379</v>
      </c>
      <c r="Q424" s="2" t="s">
        <v>1380</v>
      </c>
      <c r="R424" s="2" t="s">
        <v>5191</v>
      </c>
      <c r="S424" s="2" t="s">
        <v>305</v>
      </c>
      <c r="T424" s="2" t="s">
        <v>306</v>
      </c>
      <c r="U424" s="2" t="s">
        <v>5288</v>
      </c>
      <c r="V424" s="2" t="s">
        <v>5289</v>
      </c>
      <c r="W424" s="2" t="s">
        <v>273</v>
      </c>
      <c r="X424" s="2" t="s">
        <v>274</v>
      </c>
      <c r="Y424" s="2" t="s">
        <v>275</v>
      </c>
      <c r="Z424" s="2" t="s">
        <v>276</v>
      </c>
      <c r="AA424" s="2" t="s">
        <v>5290</v>
      </c>
      <c r="AB424" s="2" t="s">
        <v>5199</v>
      </c>
      <c r="AC424" s="2" t="s">
        <v>437</v>
      </c>
      <c r="AD424" s="2" t="s">
        <v>5291</v>
      </c>
      <c r="AE424" s="2" t="s">
        <v>5292</v>
      </c>
      <c r="AF424" s="2" t="s">
        <v>279</v>
      </c>
      <c r="AG424" s="2" t="s">
        <v>273</v>
      </c>
      <c r="AH424" s="2" t="s">
        <v>273</v>
      </c>
      <c r="AI424" s="2" t="s">
        <v>273</v>
      </c>
      <c r="AJ424" s="2" t="s">
        <v>273</v>
      </c>
      <c r="AK424" s="2" t="s">
        <v>273</v>
      </c>
      <c r="AL424" s="2" t="s">
        <v>273</v>
      </c>
      <c r="AM424" s="2" t="s">
        <v>273</v>
      </c>
      <c r="AN424" s="2" t="s">
        <v>278</v>
      </c>
      <c r="AO424" s="2" t="s">
        <v>273</v>
      </c>
      <c r="AP424" s="2" t="s">
        <v>273</v>
      </c>
      <c r="AQ424" s="2" t="s">
        <v>273</v>
      </c>
      <c r="AR424" s="3">
        <v>34.063000000000002</v>
      </c>
      <c r="AS424" s="3">
        <v>117.575</v>
      </c>
      <c r="AT424" s="2" t="s">
        <v>280</v>
      </c>
      <c r="AU424" s="2" t="s">
        <v>281</v>
      </c>
      <c r="AV424" s="2" t="s">
        <v>5169</v>
      </c>
      <c r="AW424" s="2" t="s">
        <v>5170</v>
      </c>
      <c r="AX424" s="2" t="s">
        <v>5187</v>
      </c>
      <c r="AY424" s="2" t="s">
        <v>5188</v>
      </c>
      <c r="AZ424" s="2" t="s">
        <v>5201</v>
      </c>
      <c r="BA424" s="3">
        <v>110</v>
      </c>
      <c r="BB424" s="3">
        <v>40</v>
      </c>
      <c r="BC424" s="3">
        <v>8736</v>
      </c>
      <c r="BD424" s="2" t="s">
        <v>287</v>
      </c>
      <c r="BE424" s="2" t="s">
        <v>288</v>
      </c>
      <c r="BF424" s="2" t="s">
        <v>289</v>
      </c>
      <c r="BG424" s="2" t="s">
        <v>290</v>
      </c>
      <c r="BH424" s="2" t="s">
        <v>278</v>
      </c>
      <c r="BI424" s="3">
        <v>80</v>
      </c>
      <c r="BJ424" s="3">
        <v>23003</v>
      </c>
      <c r="BK424" s="3">
        <v>58000</v>
      </c>
      <c r="BL424" s="3">
        <v>0</v>
      </c>
      <c r="BM424" s="3">
        <v>0</v>
      </c>
      <c r="BN424" s="3">
        <v>60000</v>
      </c>
      <c r="BO424" s="3">
        <v>6868</v>
      </c>
      <c r="BP424" s="3">
        <v>0.1051</v>
      </c>
      <c r="BQ424" s="2" t="s">
        <v>278</v>
      </c>
      <c r="BR424" s="3">
        <v>0</v>
      </c>
      <c r="BS424" s="3">
        <v>0</v>
      </c>
      <c r="BT424" s="2" t="s">
        <v>278</v>
      </c>
      <c r="BU424" s="3">
        <v>2</v>
      </c>
      <c r="BV424" s="3">
        <v>2</v>
      </c>
      <c r="BW424" s="3">
        <v>234000</v>
      </c>
      <c r="BX424" s="3">
        <v>117000</v>
      </c>
      <c r="BY424" s="3">
        <v>91000</v>
      </c>
      <c r="BZ424" s="3">
        <v>819000</v>
      </c>
      <c r="CA424" s="3">
        <v>0</v>
      </c>
      <c r="CB424" s="3">
        <v>910000</v>
      </c>
      <c r="CC424" s="3">
        <v>910</v>
      </c>
      <c r="CD424" s="3">
        <v>2.4900000000000002</v>
      </c>
      <c r="CE424" s="3">
        <v>0</v>
      </c>
      <c r="CF424" s="3">
        <v>0</v>
      </c>
      <c r="CG424" s="3">
        <v>0</v>
      </c>
      <c r="CH424" s="3">
        <v>0</v>
      </c>
      <c r="CI424" s="3">
        <v>910000</v>
      </c>
      <c r="CJ424" s="2" t="s">
        <v>278</v>
      </c>
      <c r="CK424" s="2" t="s">
        <v>273</v>
      </c>
      <c r="CL424" s="2" t="s">
        <v>291</v>
      </c>
    </row>
    <row r="425" spans="1:90" x14ac:dyDescent="0.2">
      <c r="A425" s="2" t="s">
        <v>5293</v>
      </c>
      <c r="B425" s="2" t="s">
        <v>5250</v>
      </c>
      <c r="C425" s="2" t="s">
        <v>5251</v>
      </c>
      <c r="D425" s="2" t="s">
        <v>5294</v>
      </c>
      <c r="E425" s="2" t="s">
        <v>5295</v>
      </c>
      <c r="F425" s="2" t="s">
        <v>262</v>
      </c>
      <c r="G425" s="2" t="s">
        <v>5296</v>
      </c>
      <c r="H425" s="2" t="s">
        <v>599</v>
      </c>
      <c r="I425" s="2" t="s">
        <v>5297</v>
      </c>
      <c r="J425" s="2" t="s">
        <v>1470</v>
      </c>
      <c r="K425" s="2" t="s">
        <v>5295</v>
      </c>
      <c r="L425" s="2" t="s">
        <v>5294</v>
      </c>
      <c r="M425" s="2" t="s">
        <v>262</v>
      </c>
      <c r="N425" s="2" t="s">
        <v>5298</v>
      </c>
      <c r="O425" s="2" t="s">
        <v>268</v>
      </c>
      <c r="P425" s="2" t="s">
        <v>269</v>
      </c>
      <c r="Q425" s="2" t="s">
        <v>261</v>
      </c>
      <c r="R425" s="2" t="s">
        <v>5256</v>
      </c>
      <c r="S425" s="2" t="s">
        <v>305</v>
      </c>
      <c r="T425" s="2" t="s">
        <v>306</v>
      </c>
      <c r="U425" s="2" t="s">
        <v>5299</v>
      </c>
      <c r="V425" s="2" t="s">
        <v>273</v>
      </c>
      <c r="W425" s="2" t="s">
        <v>273</v>
      </c>
      <c r="X425" s="2" t="s">
        <v>274</v>
      </c>
      <c r="Y425" s="2" t="s">
        <v>275</v>
      </c>
      <c r="Z425" s="2" t="s">
        <v>276</v>
      </c>
      <c r="AA425" s="2" t="s">
        <v>5300</v>
      </c>
      <c r="AB425" s="2" t="s">
        <v>5259</v>
      </c>
      <c r="AC425" s="2" t="s">
        <v>278</v>
      </c>
      <c r="AD425" s="2" t="s">
        <v>273</v>
      </c>
      <c r="AE425" s="2" t="s">
        <v>273</v>
      </c>
      <c r="AF425" s="2" t="s">
        <v>279</v>
      </c>
      <c r="AG425" s="2" t="s">
        <v>273</v>
      </c>
      <c r="AH425" s="2" t="s">
        <v>273</v>
      </c>
      <c r="AI425" s="2" t="s">
        <v>273</v>
      </c>
      <c r="AJ425" s="2" t="s">
        <v>273</v>
      </c>
      <c r="AK425" s="2" t="s">
        <v>273</v>
      </c>
      <c r="AL425" s="2" t="s">
        <v>273</v>
      </c>
      <c r="AM425" s="2" t="s">
        <v>273</v>
      </c>
      <c r="AN425" s="2" t="s">
        <v>278</v>
      </c>
      <c r="AO425" s="2" t="s">
        <v>273</v>
      </c>
      <c r="AP425" s="2" t="s">
        <v>273</v>
      </c>
      <c r="AQ425" s="2" t="s">
        <v>273</v>
      </c>
      <c r="AR425" s="3">
        <v>33.901699999999998</v>
      </c>
      <c r="AS425" s="3">
        <v>118.392</v>
      </c>
      <c r="AT425" s="2" t="s">
        <v>280</v>
      </c>
      <c r="AU425" s="2" t="s">
        <v>281</v>
      </c>
      <c r="AV425" s="2" t="s">
        <v>5169</v>
      </c>
      <c r="AW425" s="2" t="s">
        <v>5170</v>
      </c>
      <c r="AX425" s="2" t="s">
        <v>5187</v>
      </c>
      <c r="AY425" s="2" t="s">
        <v>5188</v>
      </c>
      <c r="AZ425" s="2" t="s">
        <v>5301</v>
      </c>
      <c r="BA425" s="3">
        <v>20</v>
      </c>
      <c r="BB425" s="3">
        <v>12</v>
      </c>
      <c r="BC425" s="3">
        <v>8736</v>
      </c>
      <c r="BD425" s="2" t="s">
        <v>287</v>
      </c>
      <c r="BE425" s="2" t="s">
        <v>288</v>
      </c>
      <c r="BF425" s="2" t="s">
        <v>1644</v>
      </c>
      <c r="BG425" s="2" t="s">
        <v>1645</v>
      </c>
      <c r="BH425" s="2" t="s">
        <v>278</v>
      </c>
      <c r="BI425" s="3">
        <v>85</v>
      </c>
      <c r="BJ425" s="3">
        <v>6334</v>
      </c>
      <c r="BK425" s="3">
        <v>0</v>
      </c>
      <c r="BL425" s="3">
        <v>0</v>
      </c>
      <c r="BM425" s="3">
        <v>0</v>
      </c>
      <c r="BN425" s="3">
        <v>117000</v>
      </c>
      <c r="BO425" s="3">
        <v>13392</v>
      </c>
      <c r="BP425" s="3">
        <v>0.04</v>
      </c>
      <c r="BQ425" s="2" t="s">
        <v>278</v>
      </c>
      <c r="BR425" s="3">
        <v>0</v>
      </c>
      <c r="BS425" s="3">
        <v>0</v>
      </c>
      <c r="BT425" s="2" t="s">
        <v>278</v>
      </c>
      <c r="BU425" s="3">
        <v>0</v>
      </c>
      <c r="BV425" s="3">
        <v>0</v>
      </c>
      <c r="BW425" s="3">
        <v>0</v>
      </c>
      <c r="BX425" s="3">
        <v>0</v>
      </c>
      <c r="BY425" s="3">
        <v>0</v>
      </c>
      <c r="BZ425" s="3">
        <v>0</v>
      </c>
      <c r="CA425" s="3">
        <v>0</v>
      </c>
      <c r="CB425" s="3">
        <v>0</v>
      </c>
      <c r="CC425" s="3">
        <v>0</v>
      </c>
      <c r="CD425" s="3">
        <v>0</v>
      </c>
      <c r="CE425" s="3">
        <v>0</v>
      </c>
      <c r="CF425" s="3">
        <v>0</v>
      </c>
      <c r="CG425" s="3">
        <v>0</v>
      </c>
      <c r="CH425" s="3">
        <v>0</v>
      </c>
      <c r="CI425" s="3">
        <v>0</v>
      </c>
      <c r="CJ425" s="2" t="s">
        <v>278</v>
      </c>
      <c r="CK425" s="2" t="s">
        <v>273</v>
      </c>
      <c r="CL425" s="2" t="s">
        <v>291</v>
      </c>
    </row>
    <row r="426" spans="1:90" x14ac:dyDescent="0.2">
      <c r="A426" s="2" t="s">
        <v>5302</v>
      </c>
      <c r="B426" s="2" t="s">
        <v>5303</v>
      </c>
      <c r="C426" s="2" t="s">
        <v>5240</v>
      </c>
      <c r="D426" s="2" t="s">
        <v>5304</v>
      </c>
      <c r="E426" s="2" t="s">
        <v>2385</v>
      </c>
      <c r="F426" s="2" t="s">
        <v>262</v>
      </c>
      <c r="G426" s="2" t="s">
        <v>5305</v>
      </c>
      <c r="H426" s="2" t="s">
        <v>382</v>
      </c>
      <c r="I426" s="2" t="s">
        <v>5306</v>
      </c>
      <c r="J426" s="2" t="s">
        <v>889</v>
      </c>
      <c r="K426" s="2" t="s">
        <v>2385</v>
      </c>
      <c r="L426" s="2" t="s">
        <v>5307</v>
      </c>
      <c r="M426" s="2" t="s">
        <v>262</v>
      </c>
      <c r="N426" s="2" t="s">
        <v>2388</v>
      </c>
      <c r="O426" s="2" t="s">
        <v>268</v>
      </c>
      <c r="P426" s="2" t="s">
        <v>269</v>
      </c>
      <c r="Q426" s="2" t="s">
        <v>261</v>
      </c>
      <c r="R426" s="2" t="s">
        <v>5303</v>
      </c>
      <c r="S426" s="2" t="s">
        <v>305</v>
      </c>
      <c r="T426" s="2" t="s">
        <v>306</v>
      </c>
      <c r="U426" s="2" t="s">
        <v>5308</v>
      </c>
      <c r="V426" s="2" t="s">
        <v>5309</v>
      </c>
      <c r="W426" s="2" t="s">
        <v>273</v>
      </c>
      <c r="X426" s="2" t="s">
        <v>274</v>
      </c>
      <c r="Y426" s="2" t="s">
        <v>275</v>
      </c>
      <c r="Z426" s="2" t="s">
        <v>276</v>
      </c>
      <c r="AA426" s="2" t="s">
        <v>5310</v>
      </c>
      <c r="AB426" s="2" t="s">
        <v>5311</v>
      </c>
      <c r="AC426" s="2" t="s">
        <v>437</v>
      </c>
      <c r="AD426" s="2" t="s">
        <v>273</v>
      </c>
      <c r="AE426" s="2" t="s">
        <v>273</v>
      </c>
      <c r="AF426" s="2" t="s">
        <v>279</v>
      </c>
      <c r="AG426" s="2" t="s">
        <v>273</v>
      </c>
      <c r="AH426" s="2" t="s">
        <v>273</v>
      </c>
      <c r="AI426" s="2" t="s">
        <v>273</v>
      </c>
      <c r="AJ426" s="2" t="s">
        <v>273</v>
      </c>
      <c r="AK426" s="2" t="s">
        <v>273</v>
      </c>
      <c r="AL426" s="2" t="s">
        <v>273</v>
      </c>
      <c r="AM426" s="2" t="s">
        <v>273</v>
      </c>
      <c r="AN426" s="2" t="s">
        <v>278</v>
      </c>
      <c r="AO426" s="2" t="s">
        <v>273</v>
      </c>
      <c r="AP426" s="2" t="s">
        <v>273</v>
      </c>
      <c r="AQ426" s="2" t="s">
        <v>273</v>
      </c>
      <c r="AR426" s="3">
        <v>34.099699999999999</v>
      </c>
      <c r="AS426" s="3">
        <v>117.96599999999999</v>
      </c>
      <c r="AT426" s="2" t="s">
        <v>280</v>
      </c>
      <c r="AU426" s="2" t="s">
        <v>281</v>
      </c>
      <c r="AV426" s="2" t="s">
        <v>5169</v>
      </c>
      <c r="AW426" s="2" t="s">
        <v>5170</v>
      </c>
      <c r="AX426" s="2" t="s">
        <v>5187</v>
      </c>
      <c r="AY426" s="2" t="s">
        <v>5188</v>
      </c>
      <c r="AZ426" s="2" t="s">
        <v>5201</v>
      </c>
      <c r="BA426" s="3">
        <v>8</v>
      </c>
      <c r="BB426" s="3">
        <v>6</v>
      </c>
      <c r="BC426" s="3">
        <v>8568</v>
      </c>
      <c r="BD426" s="2" t="s">
        <v>287</v>
      </c>
      <c r="BE426" s="2" t="s">
        <v>288</v>
      </c>
      <c r="BF426" s="2" t="s">
        <v>1644</v>
      </c>
      <c r="BG426" s="2" t="s">
        <v>1645</v>
      </c>
      <c r="BH426" s="2" t="s">
        <v>278</v>
      </c>
      <c r="BI426" s="3">
        <v>100</v>
      </c>
      <c r="BJ426" s="3">
        <v>0</v>
      </c>
      <c r="BK426" s="3">
        <v>0</v>
      </c>
      <c r="BL426" s="3">
        <v>0</v>
      </c>
      <c r="BM426" s="3">
        <v>0</v>
      </c>
      <c r="BN426" s="3">
        <v>77112</v>
      </c>
      <c r="BO426" s="3">
        <v>9000</v>
      </c>
      <c r="BP426" s="3">
        <v>8.5099999999999995E-2</v>
      </c>
      <c r="BQ426" s="2" t="s">
        <v>278</v>
      </c>
      <c r="BR426" s="3">
        <v>0</v>
      </c>
      <c r="BS426" s="3">
        <v>0</v>
      </c>
      <c r="BT426" s="2" t="s">
        <v>278</v>
      </c>
      <c r="BU426" s="3">
        <v>0</v>
      </c>
      <c r="BV426" s="3">
        <v>0</v>
      </c>
      <c r="BW426" s="3">
        <v>0</v>
      </c>
      <c r="BX426" s="3">
        <v>0</v>
      </c>
      <c r="BY426" s="3">
        <v>0</v>
      </c>
      <c r="BZ426" s="3">
        <v>0</v>
      </c>
      <c r="CA426" s="3">
        <v>0</v>
      </c>
      <c r="CB426" s="3">
        <v>0</v>
      </c>
      <c r="CC426" s="3">
        <v>0</v>
      </c>
      <c r="CD426" s="3">
        <v>0</v>
      </c>
      <c r="CE426" s="3">
        <v>0</v>
      </c>
      <c r="CF426" s="3">
        <v>0</v>
      </c>
      <c r="CG426" s="3">
        <v>0</v>
      </c>
      <c r="CH426" s="3">
        <v>0</v>
      </c>
      <c r="CI426" s="3">
        <v>0</v>
      </c>
      <c r="CJ426" s="2" t="s">
        <v>278</v>
      </c>
      <c r="CK426" s="2" t="s">
        <v>273</v>
      </c>
      <c r="CL426" s="2" t="s">
        <v>291</v>
      </c>
    </row>
    <row r="427" spans="1:90" x14ac:dyDescent="0.2">
      <c r="A427" s="2" t="s">
        <v>5312</v>
      </c>
      <c r="B427" s="2" t="s">
        <v>5313</v>
      </c>
      <c r="C427" s="2" t="s">
        <v>5314</v>
      </c>
      <c r="D427" s="2" t="s">
        <v>5315</v>
      </c>
      <c r="E427" s="2" t="s">
        <v>668</v>
      </c>
      <c r="F427" s="2" t="s">
        <v>262</v>
      </c>
      <c r="G427" s="2" t="s">
        <v>5316</v>
      </c>
      <c r="H427" s="2" t="s">
        <v>367</v>
      </c>
      <c r="I427" s="2" t="s">
        <v>5317</v>
      </c>
      <c r="J427" s="2" t="s">
        <v>369</v>
      </c>
      <c r="K427" s="2" t="s">
        <v>668</v>
      </c>
      <c r="L427" s="2" t="s">
        <v>5318</v>
      </c>
      <c r="M427" s="2" t="s">
        <v>262</v>
      </c>
      <c r="N427" s="2" t="s">
        <v>671</v>
      </c>
      <c r="O427" s="2" t="s">
        <v>268</v>
      </c>
      <c r="P427" s="2" t="s">
        <v>371</v>
      </c>
      <c r="Q427" s="2" t="s">
        <v>372</v>
      </c>
      <c r="R427" s="2" t="s">
        <v>5319</v>
      </c>
      <c r="S427" s="2" t="s">
        <v>305</v>
      </c>
      <c r="T427" s="2" t="s">
        <v>306</v>
      </c>
      <c r="U427" s="2" t="s">
        <v>5320</v>
      </c>
      <c r="V427" s="2" t="s">
        <v>273</v>
      </c>
      <c r="W427" s="2" t="s">
        <v>273</v>
      </c>
      <c r="X427" s="2" t="s">
        <v>274</v>
      </c>
      <c r="Y427" s="2" t="s">
        <v>275</v>
      </c>
      <c r="Z427" s="2" t="s">
        <v>276</v>
      </c>
      <c r="AA427" s="2" t="s">
        <v>5321</v>
      </c>
      <c r="AB427" s="2" t="s">
        <v>5322</v>
      </c>
      <c r="AC427" s="2" t="s">
        <v>278</v>
      </c>
      <c r="AD427" s="2" t="s">
        <v>273</v>
      </c>
      <c r="AE427" s="2" t="s">
        <v>273</v>
      </c>
      <c r="AF427" s="2" t="s">
        <v>279</v>
      </c>
      <c r="AG427" s="2" t="s">
        <v>273</v>
      </c>
      <c r="AH427" s="2" t="s">
        <v>273</v>
      </c>
      <c r="AI427" s="2" t="s">
        <v>273</v>
      </c>
      <c r="AJ427" s="2" t="s">
        <v>273</v>
      </c>
      <c r="AK427" s="2" t="s">
        <v>273</v>
      </c>
      <c r="AL427" s="2" t="s">
        <v>273</v>
      </c>
      <c r="AM427" s="2" t="s">
        <v>273</v>
      </c>
      <c r="AN427" s="2" t="s">
        <v>278</v>
      </c>
      <c r="AO427" s="2" t="s">
        <v>273</v>
      </c>
      <c r="AP427" s="2" t="s">
        <v>273</v>
      </c>
      <c r="AQ427" s="2" t="s">
        <v>273</v>
      </c>
      <c r="AR427" s="3">
        <v>37.597700000000003</v>
      </c>
      <c r="AS427" s="3">
        <v>122.017</v>
      </c>
      <c r="AT427" s="2" t="s">
        <v>280</v>
      </c>
      <c r="AU427" s="2" t="s">
        <v>281</v>
      </c>
      <c r="AV427" s="2" t="s">
        <v>5169</v>
      </c>
      <c r="AW427" s="2" t="s">
        <v>5170</v>
      </c>
      <c r="AX427" s="2" t="s">
        <v>5187</v>
      </c>
      <c r="AY427" s="2" t="s">
        <v>5188</v>
      </c>
      <c r="AZ427" s="2" t="s">
        <v>5201</v>
      </c>
      <c r="BA427" s="3">
        <v>50</v>
      </c>
      <c r="BB427" s="3">
        <v>39</v>
      </c>
      <c r="BC427" s="3">
        <v>8568</v>
      </c>
      <c r="BD427" s="2" t="s">
        <v>310</v>
      </c>
      <c r="BE427" s="2" t="s">
        <v>311</v>
      </c>
      <c r="BF427" s="2" t="s">
        <v>310</v>
      </c>
      <c r="BG427" s="2" t="s">
        <v>311</v>
      </c>
      <c r="BH427" s="2" t="s">
        <v>278</v>
      </c>
      <c r="BI427" s="3">
        <v>100</v>
      </c>
      <c r="BJ427" s="3">
        <v>19632</v>
      </c>
      <c r="BK427" s="3">
        <v>0</v>
      </c>
      <c r="BL427" s="3">
        <v>0</v>
      </c>
      <c r="BM427" s="3">
        <v>0</v>
      </c>
      <c r="BN427" s="3">
        <v>60000</v>
      </c>
      <c r="BO427" s="3">
        <v>7002</v>
      </c>
      <c r="BP427" s="3">
        <v>7.7299999999999994E-2</v>
      </c>
      <c r="BQ427" s="2" t="s">
        <v>278</v>
      </c>
      <c r="BR427" s="3">
        <v>0</v>
      </c>
      <c r="BS427" s="3">
        <v>0</v>
      </c>
      <c r="BT427" s="2" t="s">
        <v>278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2" t="s">
        <v>278</v>
      </c>
      <c r="CK427" s="2" t="s">
        <v>273</v>
      </c>
      <c r="CL427" s="2" t="s">
        <v>291</v>
      </c>
    </row>
    <row r="428" spans="1:90" x14ac:dyDescent="0.2">
      <c r="A428" s="2" t="s">
        <v>5323</v>
      </c>
      <c r="B428" s="2" t="s">
        <v>5324</v>
      </c>
      <c r="C428" s="2" t="s">
        <v>273</v>
      </c>
      <c r="D428" s="2" t="s">
        <v>5325</v>
      </c>
      <c r="E428" s="2" t="s">
        <v>2779</v>
      </c>
      <c r="F428" s="2" t="s">
        <v>262</v>
      </c>
      <c r="G428" s="2" t="s">
        <v>5326</v>
      </c>
      <c r="H428" s="2" t="s">
        <v>367</v>
      </c>
      <c r="I428" s="2" t="s">
        <v>5327</v>
      </c>
      <c r="J428" s="2" t="s">
        <v>369</v>
      </c>
      <c r="K428" s="2" t="s">
        <v>2779</v>
      </c>
      <c r="L428" s="2" t="s">
        <v>5325</v>
      </c>
      <c r="M428" s="2" t="s">
        <v>262</v>
      </c>
      <c r="N428" s="2" t="s">
        <v>2783</v>
      </c>
      <c r="O428" s="2" t="s">
        <v>268</v>
      </c>
      <c r="P428" s="2" t="s">
        <v>371</v>
      </c>
      <c r="Q428" s="2" t="s">
        <v>372</v>
      </c>
      <c r="R428" s="2" t="s">
        <v>5324</v>
      </c>
      <c r="S428" s="2" t="s">
        <v>318</v>
      </c>
      <c r="T428" s="2" t="s">
        <v>319</v>
      </c>
      <c r="U428" s="2" t="s">
        <v>5328</v>
      </c>
      <c r="V428" s="2" t="s">
        <v>273</v>
      </c>
      <c r="W428" s="2" t="s">
        <v>273</v>
      </c>
      <c r="X428" s="2" t="s">
        <v>274</v>
      </c>
      <c r="Y428" s="2" t="s">
        <v>275</v>
      </c>
      <c r="Z428" s="2" t="s">
        <v>276</v>
      </c>
      <c r="AA428" s="2" t="s">
        <v>5329</v>
      </c>
      <c r="AB428" s="2" t="s">
        <v>5330</v>
      </c>
      <c r="AC428" s="2" t="s">
        <v>273</v>
      </c>
      <c r="AD428" s="2" t="s">
        <v>273</v>
      </c>
      <c r="AE428" s="2" t="s">
        <v>273</v>
      </c>
      <c r="AF428" s="2" t="s">
        <v>279</v>
      </c>
      <c r="AG428" s="2" t="s">
        <v>273</v>
      </c>
      <c r="AH428" s="2" t="s">
        <v>273</v>
      </c>
      <c r="AI428" s="2" t="s">
        <v>273</v>
      </c>
      <c r="AJ428" s="2" t="s">
        <v>273</v>
      </c>
      <c r="AK428" s="2" t="s">
        <v>273</v>
      </c>
      <c r="AL428" s="2" t="s">
        <v>273</v>
      </c>
      <c r="AM428" s="2" t="s">
        <v>273</v>
      </c>
      <c r="AN428" s="2" t="s">
        <v>278</v>
      </c>
      <c r="AO428" s="2" t="s">
        <v>273</v>
      </c>
      <c r="AP428" s="2" t="s">
        <v>273</v>
      </c>
      <c r="AQ428" s="2" t="s">
        <v>273</v>
      </c>
      <c r="AR428" s="3">
        <v>37.525199999999998</v>
      </c>
      <c r="AS428" s="3">
        <v>122.02800000000001</v>
      </c>
      <c r="AT428" s="2" t="s">
        <v>280</v>
      </c>
      <c r="AU428" s="2" t="s">
        <v>281</v>
      </c>
      <c r="AV428" s="2" t="s">
        <v>5169</v>
      </c>
      <c r="AW428" s="2" t="s">
        <v>5170</v>
      </c>
      <c r="AX428" s="2" t="s">
        <v>5187</v>
      </c>
      <c r="AY428" s="2" t="s">
        <v>5188</v>
      </c>
      <c r="AZ428" s="2" t="s">
        <v>5201</v>
      </c>
      <c r="BA428" s="3">
        <v>90</v>
      </c>
      <c r="BB428" s="3">
        <v>50</v>
      </c>
      <c r="BC428" s="3">
        <v>2080</v>
      </c>
      <c r="BD428" s="2" t="s">
        <v>310</v>
      </c>
      <c r="BE428" s="2" t="s">
        <v>311</v>
      </c>
      <c r="BF428" s="2" t="s">
        <v>310</v>
      </c>
      <c r="BG428" s="2" t="s">
        <v>311</v>
      </c>
      <c r="BH428" s="2" t="s">
        <v>278</v>
      </c>
      <c r="BI428" s="3">
        <v>80</v>
      </c>
      <c r="BJ428" s="3">
        <v>28833</v>
      </c>
      <c r="BK428" s="3">
        <v>0</v>
      </c>
      <c r="BL428" s="3">
        <v>0</v>
      </c>
      <c r="BM428" s="3">
        <v>0</v>
      </c>
      <c r="BN428" s="3">
        <v>384</v>
      </c>
      <c r="BO428" s="3">
        <v>184</v>
      </c>
      <c r="BP428" s="3">
        <v>9.4600000000000004E-2</v>
      </c>
      <c r="BQ428" s="2" t="s">
        <v>278</v>
      </c>
      <c r="BR428" s="3">
        <v>0</v>
      </c>
      <c r="BS428" s="3">
        <v>0</v>
      </c>
      <c r="BT428" s="2" t="s">
        <v>278</v>
      </c>
      <c r="BU428" s="3">
        <v>0</v>
      </c>
      <c r="BV428" s="3">
        <v>0</v>
      </c>
      <c r="BW428" s="3">
        <v>0</v>
      </c>
      <c r="BX428" s="3">
        <v>0</v>
      </c>
      <c r="BY428" s="3">
        <v>0</v>
      </c>
      <c r="BZ428" s="3">
        <v>2640</v>
      </c>
      <c r="CA428" s="3">
        <v>0</v>
      </c>
      <c r="CB428" s="3">
        <v>2640.06</v>
      </c>
      <c r="CC428" s="3">
        <v>2.64</v>
      </c>
      <c r="CD428" s="3">
        <v>7.0000000000000001E-3</v>
      </c>
      <c r="CE428" s="3">
        <v>0</v>
      </c>
      <c r="CF428" s="3">
        <v>0</v>
      </c>
      <c r="CG428" s="3">
        <v>0</v>
      </c>
      <c r="CH428" s="3">
        <v>0</v>
      </c>
      <c r="CI428" s="3">
        <v>2640</v>
      </c>
      <c r="CJ428" s="2" t="s">
        <v>278</v>
      </c>
      <c r="CK428" s="2" t="s">
        <v>273</v>
      </c>
      <c r="CL428" s="2" t="s">
        <v>291</v>
      </c>
    </row>
    <row r="429" spans="1:90" x14ac:dyDescent="0.2">
      <c r="A429" s="2" t="s">
        <v>5331</v>
      </c>
      <c r="B429" s="2" t="s">
        <v>5191</v>
      </c>
      <c r="C429" s="2" t="s">
        <v>5192</v>
      </c>
      <c r="D429" s="2" t="s">
        <v>5332</v>
      </c>
      <c r="E429" s="2" t="s">
        <v>304</v>
      </c>
      <c r="F429" s="2" t="s">
        <v>262</v>
      </c>
      <c r="G429" s="2" t="s">
        <v>5333</v>
      </c>
      <c r="H429" s="2" t="s">
        <v>449</v>
      </c>
      <c r="I429" s="2" t="s">
        <v>5334</v>
      </c>
      <c r="J429" s="2" t="s">
        <v>354</v>
      </c>
      <c r="K429" s="2" t="s">
        <v>304</v>
      </c>
      <c r="L429" s="2" t="s">
        <v>5335</v>
      </c>
      <c r="M429" s="2" t="s">
        <v>262</v>
      </c>
      <c r="N429" s="2" t="s">
        <v>5336</v>
      </c>
      <c r="O429" s="2" t="s">
        <v>268</v>
      </c>
      <c r="P429" s="2" t="s">
        <v>303</v>
      </c>
      <c r="Q429" s="2" t="s">
        <v>304</v>
      </c>
      <c r="R429" s="2" t="s">
        <v>5191</v>
      </c>
      <c r="S429" s="2" t="s">
        <v>318</v>
      </c>
      <c r="T429" s="2" t="s">
        <v>319</v>
      </c>
      <c r="U429" s="2" t="s">
        <v>5337</v>
      </c>
      <c r="V429" s="2" t="s">
        <v>5338</v>
      </c>
      <c r="W429" s="2" t="s">
        <v>273</v>
      </c>
      <c r="X429" s="2" t="s">
        <v>274</v>
      </c>
      <c r="Y429" s="2" t="s">
        <v>275</v>
      </c>
      <c r="Z429" s="2" t="s">
        <v>276</v>
      </c>
      <c r="AA429" s="2" t="s">
        <v>5339</v>
      </c>
      <c r="AB429" s="2" t="s">
        <v>5199</v>
      </c>
      <c r="AC429" s="2" t="s">
        <v>278</v>
      </c>
      <c r="AD429" s="2" t="s">
        <v>273</v>
      </c>
      <c r="AE429" s="2" t="s">
        <v>273</v>
      </c>
      <c r="AF429" s="2" t="s">
        <v>279</v>
      </c>
      <c r="AG429" s="2" t="s">
        <v>273</v>
      </c>
      <c r="AH429" s="2" t="s">
        <v>273</v>
      </c>
      <c r="AI429" s="2" t="s">
        <v>273</v>
      </c>
      <c r="AJ429" s="2" t="s">
        <v>273</v>
      </c>
      <c r="AK429" s="2" t="s">
        <v>273</v>
      </c>
      <c r="AL429" s="2" t="s">
        <v>273</v>
      </c>
      <c r="AM429" s="2" t="s">
        <v>273</v>
      </c>
      <c r="AN429" s="2" t="s">
        <v>278</v>
      </c>
      <c r="AO429" s="2" t="s">
        <v>273</v>
      </c>
      <c r="AP429" s="2" t="s">
        <v>273</v>
      </c>
      <c r="AQ429" s="2" t="s">
        <v>273</v>
      </c>
      <c r="AR429" s="3">
        <v>36.700699999999998</v>
      </c>
      <c r="AS429" s="3">
        <v>119.744</v>
      </c>
      <c r="AT429" s="2" t="s">
        <v>280</v>
      </c>
      <c r="AU429" s="2" t="s">
        <v>281</v>
      </c>
      <c r="AV429" s="2" t="s">
        <v>5169</v>
      </c>
      <c r="AW429" s="2" t="s">
        <v>5170</v>
      </c>
      <c r="AX429" s="2" t="s">
        <v>5187</v>
      </c>
      <c r="AY429" s="2" t="s">
        <v>5188</v>
      </c>
      <c r="AZ429" s="2" t="s">
        <v>5340</v>
      </c>
      <c r="BA429" s="3">
        <v>1</v>
      </c>
      <c r="BB429" s="3">
        <v>1</v>
      </c>
      <c r="BC429" s="3">
        <v>8736</v>
      </c>
      <c r="BD429" s="2" t="s">
        <v>310</v>
      </c>
      <c r="BE429" s="2" t="s">
        <v>311</v>
      </c>
      <c r="BF429" s="2" t="s">
        <v>310</v>
      </c>
      <c r="BG429" s="2" t="s">
        <v>311</v>
      </c>
      <c r="BH429" s="2" t="s">
        <v>278</v>
      </c>
      <c r="BI429" s="3">
        <v>85</v>
      </c>
      <c r="BJ429" s="3">
        <v>0</v>
      </c>
      <c r="BK429" s="3">
        <v>0</v>
      </c>
      <c r="BL429" s="3">
        <v>0</v>
      </c>
      <c r="BM429" s="3">
        <v>0</v>
      </c>
      <c r="BN429" s="3">
        <v>24483.1</v>
      </c>
      <c r="BO429" s="3">
        <v>2802</v>
      </c>
      <c r="BP429" s="3">
        <v>7.7899999999999997E-2</v>
      </c>
      <c r="BQ429" s="2" t="s">
        <v>278</v>
      </c>
      <c r="BR429" s="3">
        <v>0</v>
      </c>
      <c r="BS429" s="3">
        <v>0</v>
      </c>
      <c r="BT429" s="2" t="s">
        <v>278</v>
      </c>
      <c r="BU429" s="3">
        <v>0</v>
      </c>
      <c r="BV429" s="3">
        <v>0</v>
      </c>
      <c r="BW429" s="3">
        <v>0</v>
      </c>
      <c r="BX429" s="3">
        <v>0</v>
      </c>
      <c r="BY429" s="3">
        <v>0</v>
      </c>
      <c r="BZ429" s="3">
        <v>0</v>
      </c>
      <c r="CA429" s="3">
        <v>0</v>
      </c>
      <c r="CB429" s="3">
        <v>0</v>
      </c>
      <c r="CC429" s="3">
        <v>0</v>
      </c>
      <c r="CD429" s="3">
        <v>0</v>
      </c>
      <c r="CE429" s="3">
        <v>0</v>
      </c>
      <c r="CF429" s="3">
        <v>0</v>
      </c>
      <c r="CG429" s="3">
        <v>0</v>
      </c>
      <c r="CH429" s="3">
        <v>0</v>
      </c>
      <c r="CI429" s="3">
        <v>0</v>
      </c>
      <c r="CJ429" s="2" t="s">
        <v>278</v>
      </c>
      <c r="CK429" s="2" t="s">
        <v>273</v>
      </c>
      <c r="CL429" s="2" t="s">
        <v>291</v>
      </c>
    </row>
    <row r="430" spans="1:90" x14ac:dyDescent="0.2">
      <c r="A430" s="2" t="s">
        <v>5341</v>
      </c>
      <c r="B430" s="2" t="s">
        <v>5342</v>
      </c>
      <c r="C430" s="2" t="s">
        <v>5343</v>
      </c>
      <c r="D430" s="2" t="s">
        <v>5344</v>
      </c>
      <c r="E430" s="2" t="s">
        <v>2324</v>
      </c>
      <c r="F430" s="2" t="s">
        <v>262</v>
      </c>
      <c r="G430" s="2" t="s">
        <v>5345</v>
      </c>
      <c r="H430" s="2" t="s">
        <v>1839</v>
      </c>
      <c r="I430" s="2" t="s">
        <v>5346</v>
      </c>
      <c r="J430" s="2" t="s">
        <v>601</v>
      </c>
      <c r="K430" s="2" t="s">
        <v>2324</v>
      </c>
      <c r="L430" s="2" t="s">
        <v>5344</v>
      </c>
      <c r="M430" s="2" t="s">
        <v>262</v>
      </c>
      <c r="N430" s="2" t="s">
        <v>5345</v>
      </c>
      <c r="O430" s="2" t="s">
        <v>268</v>
      </c>
      <c r="P430" s="2" t="s">
        <v>269</v>
      </c>
      <c r="Q430" s="2" t="s">
        <v>261</v>
      </c>
      <c r="R430" s="2" t="s">
        <v>5319</v>
      </c>
      <c r="S430" s="2" t="s">
        <v>318</v>
      </c>
      <c r="T430" s="2" t="s">
        <v>319</v>
      </c>
      <c r="U430" s="2" t="s">
        <v>5347</v>
      </c>
      <c r="V430" s="2" t="s">
        <v>273</v>
      </c>
      <c r="W430" s="2" t="s">
        <v>273</v>
      </c>
      <c r="X430" s="2" t="s">
        <v>274</v>
      </c>
      <c r="Y430" s="2" t="s">
        <v>275</v>
      </c>
      <c r="Z430" s="2" t="s">
        <v>276</v>
      </c>
      <c r="AA430" s="2" t="s">
        <v>5348</v>
      </c>
      <c r="AB430" s="2" t="s">
        <v>5322</v>
      </c>
      <c r="AC430" s="2" t="s">
        <v>278</v>
      </c>
      <c r="AD430" s="2" t="s">
        <v>273</v>
      </c>
      <c r="AE430" s="2" t="s">
        <v>273</v>
      </c>
      <c r="AF430" s="2" t="s">
        <v>279</v>
      </c>
      <c r="AG430" s="2" t="s">
        <v>273</v>
      </c>
      <c r="AH430" s="2" t="s">
        <v>273</v>
      </c>
      <c r="AI430" s="2" t="s">
        <v>273</v>
      </c>
      <c r="AJ430" s="2" t="s">
        <v>273</v>
      </c>
      <c r="AK430" s="2" t="s">
        <v>273</v>
      </c>
      <c r="AL430" s="2" t="s">
        <v>273</v>
      </c>
      <c r="AM430" s="2" t="s">
        <v>273</v>
      </c>
      <c r="AN430" s="2" t="s">
        <v>278</v>
      </c>
      <c r="AO430" s="2" t="s">
        <v>273</v>
      </c>
      <c r="AP430" s="2" t="s">
        <v>273</v>
      </c>
      <c r="AQ430" s="2" t="s">
        <v>273</v>
      </c>
      <c r="AR430" s="3">
        <v>33.959899999999998</v>
      </c>
      <c r="AS430" s="3">
        <v>118.065</v>
      </c>
      <c r="AT430" s="2" t="s">
        <v>280</v>
      </c>
      <c r="AU430" s="2" t="s">
        <v>281</v>
      </c>
      <c r="AV430" s="2" t="s">
        <v>5169</v>
      </c>
      <c r="AW430" s="2" t="s">
        <v>5170</v>
      </c>
      <c r="AX430" s="2" t="s">
        <v>5187</v>
      </c>
      <c r="AY430" s="2" t="s">
        <v>5188</v>
      </c>
      <c r="AZ430" s="2" t="s">
        <v>5349</v>
      </c>
      <c r="BA430" s="3">
        <v>100</v>
      </c>
      <c r="BB430" s="3">
        <v>30</v>
      </c>
      <c r="BC430" s="3">
        <v>8736</v>
      </c>
      <c r="BD430" s="2" t="s">
        <v>287</v>
      </c>
      <c r="BE430" s="2" t="s">
        <v>288</v>
      </c>
      <c r="BF430" s="2" t="s">
        <v>289</v>
      </c>
      <c r="BG430" s="2" t="s">
        <v>290</v>
      </c>
      <c r="BH430" s="2" t="s">
        <v>278</v>
      </c>
      <c r="BI430" s="3">
        <v>80</v>
      </c>
      <c r="BJ430" s="3">
        <v>12300</v>
      </c>
      <c r="BK430" s="3">
        <v>0</v>
      </c>
      <c r="BL430" s="3">
        <v>0</v>
      </c>
      <c r="BM430" s="3">
        <v>0</v>
      </c>
      <c r="BN430" s="3">
        <v>53500</v>
      </c>
      <c r="BO430" s="3">
        <v>6124</v>
      </c>
      <c r="BP430" s="3">
        <v>8.5400000000000004E-2</v>
      </c>
      <c r="BQ430" s="2" t="s">
        <v>278</v>
      </c>
      <c r="BR430" s="3">
        <v>0</v>
      </c>
      <c r="BS430" s="3">
        <v>0</v>
      </c>
      <c r="BT430" s="2" t="s">
        <v>278</v>
      </c>
      <c r="BU430" s="3">
        <v>0</v>
      </c>
      <c r="BV430" s="3">
        <v>0</v>
      </c>
      <c r="BW430" s="3">
        <v>0</v>
      </c>
      <c r="BX430" s="3">
        <v>0</v>
      </c>
      <c r="BY430" s="3">
        <v>0</v>
      </c>
      <c r="BZ430" s="3">
        <v>54227.3</v>
      </c>
      <c r="CA430" s="3">
        <v>0</v>
      </c>
      <c r="CB430" s="3">
        <v>54227.4</v>
      </c>
      <c r="CC430" s="3">
        <v>54.226999999999997</v>
      </c>
      <c r="CD430" s="3">
        <v>0.14899999999999999</v>
      </c>
      <c r="CE430" s="3">
        <v>0</v>
      </c>
      <c r="CF430" s="3">
        <v>0</v>
      </c>
      <c r="CG430" s="3">
        <v>0</v>
      </c>
      <c r="CH430" s="3">
        <v>0</v>
      </c>
      <c r="CI430" s="3">
        <v>54227.3</v>
      </c>
      <c r="CJ430" s="2" t="s">
        <v>278</v>
      </c>
      <c r="CK430" s="2" t="s">
        <v>273</v>
      </c>
      <c r="CL430" s="2" t="s">
        <v>291</v>
      </c>
    </row>
    <row r="431" spans="1:90" hidden="1" x14ac:dyDescent="0.2">
      <c r="A431" s="2" t="s">
        <v>5350</v>
      </c>
      <c r="B431" s="2" t="s">
        <v>5351</v>
      </c>
      <c r="C431" s="2" t="s">
        <v>273</v>
      </c>
      <c r="D431" s="2" t="s">
        <v>5352</v>
      </c>
      <c r="E431" s="2" t="s">
        <v>4661</v>
      </c>
      <c r="F431" s="2" t="s">
        <v>262</v>
      </c>
      <c r="G431" s="2" t="s">
        <v>5353</v>
      </c>
      <c r="H431" s="2" t="s">
        <v>367</v>
      </c>
      <c r="I431" s="2" t="s">
        <v>5354</v>
      </c>
      <c r="J431" s="2" t="s">
        <v>369</v>
      </c>
      <c r="K431" s="2" t="s">
        <v>4661</v>
      </c>
      <c r="L431" s="2" t="s">
        <v>5355</v>
      </c>
      <c r="M431" s="2" t="s">
        <v>262</v>
      </c>
      <c r="N431" s="2" t="s">
        <v>4664</v>
      </c>
      <c r="O431" s="2" t="s">
        <v>268</v>
      </c>
      <c r="P431" s="2" t="s">
        <v>51</v>
      </c>
      <c r="Q431" s="2" t="s">
        <v>52</v>
      </c>
      <c r="R431" s="2" t="s">
        <v>5351</v>
      </c>
      <c r="S431" s="2" t="s">
        <v>305</v>
      </c>
      <c r="T431" s="2" t="s">
        <v>306</v>
      </c>
      <c r="U431" s="2" t="s">
        <v>5356</v>
      </c>
      <c r="V431" s="2" t="s">
        <v>273</v>
      </c>
      <c r="W431" s="2" t="s">
        <v>273</v>
      </c>
      <c r="X431" s="2" t="s">
        <v>274</v>
      </c>
      <c r="Y431" s="2" t="s">
        <v>275</v>
      </c>
      <c r="Z431" s="2" t="s">
        <v>276</v>
      </c>
      <c r="AA431" s="2" t="s">
        <v>5357</v>
      </c>
      <c r="AB431" s="2" t="s">
        <v>5357</v>
      </c>
      <c r="AC431" s="2" t="s">
        <v>278</v>
      </c>
      <c r="AD431" s="2" t="s">
        <v>273</v>
      </c>
      <c r="AE431" s="2" t="s">
        <v>273</v>
      </c>
      <c r="AF431" s="2" t="s">
        <v>279</v>
      </c>
      <c r="AG431" s="2" t="s">
        <v>273</v>
      </c>
      <c r="AH431" s="2" t="s">
        <v>273</v>
      </c>
      <c r="AI431" s="2" t="s">
        <v>273</v>
      </c>
      <c r="AJ431" s="2" t="s">
        <v>273</v>
      </c>
      <c r="AK431" s="2" t="s">
        <v>273</v>
      </c>
      <c r="AL431" s="2" t="s">
        <v>273</v>
      </c>
      <c r="AM431" s="2" t="s">
        <v>273</v>
      </c>
      <c r="AN431" s="2" t="s">
        <v>278</v>
      </c>
      <c r="AO431" s="2" t="s">
        <v>273</v>
      </c>
      <c r="AP431" s="2" t="s">
        <v>273</v>
      </c>
      <c r="AQ431" s="2" t="s">
        <v>273</v>
      </c>
      <c r="AR431" s="3">
        <v>38.033299999999997</v>
      </c>
      <c r="AS431" s="3">
        <v>121.98699999999999</v>
      </c>
      <c r="AT431" s="2" t="s">
        <v>280</v>
      </c>
      <c r="AU431" s="2" t="s">
        <v>281</v>
      </c>
      <c r="AV431" s="2" t="s">
        <v>5169</v>
      </c>
      <c r="AW431" s="2" t="s">
        <v>5170</v>
      </c>
      <c r="AX431" s="2" t="s">
        <v>5358</v>
      </c>
      <c r="AY431" s="2" t="s">
        <v>5359</v>
      </c>
      <c r="AZ431" s="2" t="s">
        <v>5360</v>
      </c>
      <c r="BA431" s="3">
        <v>10</v>
      </c>
      <c r="BB431" s="3">
        <v>6</v>
      </c>
      <c r="BC431" s="3">
        <v>4080</v>
      </c>
      <c r="BD431" s="2" t="s">
        <v>310</v>
      </c>
      <c r="BE431" s="2" t="s">
        <v>311</v>
      </c>
      <c r="BF431" s="2" t="s">
        <v>310</v>
      </c>
      <c r="BG431" s="2" t="s">
        <v>311</v>
      </c>
      <c r="BH431" s="2" t="s">
        <v>278</v>
      </c>
      <c r="BI431" s="3">
        <v>76</v>
      </c>
      <c r="BJ431" s="3">
        <v>2976</v>
      </c>
      <c r="BK431" s="3">
        <v>2915</v>
      </c>
      <c r="BL431" s="3">
        <v>384</v>
      </c>
      <c r="BM431" s="3">
        <v>191</v>
      </c>
      <c r="BN431" s="3">
        <v>168</v>
      </c>
      <c r="BO431" s="3">
        <v>41</v>
      </c>
      <c r="BP431" s="3">
        <v>8.3599999999999994E-2</v>
      </c>
      <c r="BQ431" s="2" t="s">
        <v>278</v>
      </c>
      <c r="BR431" s="3">
        <v>0</v>
      </c>
      <c r="BS431" s="3">
        <v>0</v>
      </c>
      <c r="BT431" s="2" t="s">
        <v>278</v>
      </c>
      <c r="BU431" s="3">
        <v>1</v>
      </c>
      <c r="BV431" s="3">
        <v>1</v>
      </c>
      <c r="BW431" s="3">
        <v>10000</v>
      </c>
      <c r="BX431" s="3">
        <v>10000</v>
      </c>
      <c r="BY431" s="3">
        <v>30000</v>
      </c>
      <c r="BZ431" s="3">
        <v>30000</v>
      </c>
      <c r="CA431" s="3">
        <v>0</v>
      </c>
      <c r="CB431" s="3">
        <v>60000</v>
      </c>
      <c r="CC431" s="3">
        <v>60</v>
      </c>
      <c r="CD431" s="3">
        <v>0.16400000000000001</v>
      </c>
      <c r="CE431" s="3">
        <v>0</v>
      </c>
      <c r="CF431" s="3">
        <v>0</v>
      </c>
      <c r="CG431" s="3">
        <v>0</v>
      </c>
      <c r="CH431" s="3">
        <v>0</v>
      </c>
      <c r="CI431" s="3">
        <v>60000</v>
      </c>
      <c r="CJ431" s="2" t="s">
        <v>278</v>
      </c>
      <c r="CK431" s="2" t="s">
        <v>273</v>
      </c>
      <c r="CL431" s="2" t="s">
        <v>291</v>
      </c>
    </row>
    <row r="432" spans="1:90" hidden="1" x14ac:dyDescent="0.2">
      <c r="A432" s="2" t="s">
        <v>5361</v>
      </c>
      <c r="B432" s="2" t="s">
        <v>5362</v>
      </c>
      <c r="C432" s="2" t="s">
        <v>5155</v>
      </c>
      <c r="D432" s="2" t="s">
        <v>5363</v>
      </c>
      <c r="E432" s="2" t="s">
        <v>5158</v>
      </c>
      <c r="F432" s="2" t="s">
        <v>262</v>
      </c>
      <c r="G432" s="2" t="s">
        <v>5159</v>
      </c>
      <c r="H432" s="2" t="s">
        <v>5160</v>
      </c>
      <c r="I432" s="2" t="s">
        <v>5161</v>
      </c>
      <c r="J432" s="2" t="s">
        <v>803</v>
      </c>
      <c r="K432" s="2" t="s">
        <v>5158</v>
      </c>
      <c r="L432" s="2" t="s">
        <v>5162</v>
      </c>
      <c r="M432" s="2" t="s">
        <v>262</v>
      </c>
      <c r="N432" s="2" t="s">
        <v>5364</v>
      </c>
      <c r="O432" s="2" t="s">
        <v>268</v>
      </c>
      <c r="P432" s="2" t="s">
        <v>1379</v>
      </c>
      <c r="Q432" s="2" t="s">
        <v>1380</v>
      </c>
      <c r="R432" s="2" t="s">
        <v>5365</v>
      </c>
      <c r="S432" s="2" t="s">
        <v>1381</v>
      </c>
      <c r="T432" s="2" t="s">
        <v>1382</v>
      </c>
      <c r="U432" s="2" t="s">
        <v>5366</v>
      </c>
      <c r="V432" s="2" t="s">
        <v>273</v>
      </c>
      <c r="W432" s="2" t="s">
        <v>456</v>
      </c>
      <c r="X432" s="2" t="s">
        <v>274</v>
      </c>
      <c r="Y432" s="2" t="s">
        <v>275</v>
      </c>
      <c r="Z432" s="2" t="s">
        <v>276</v>
      </c>
      <c r="AA432" s="2" t="s">
        <v>5367</v>
      </c>
      <c r="AB432" s="2" t="s">
        <v>5167</v>
      </c>
      <c r="AC432" s="2" t="s">
        <v>437</v>
      </c>
      <c r="AD432" s="2" t="s">
        <v>5368</v>
      </c>
      <c r="AE432" s="2" t="s">
        <v>1239</v>
      </c>
      <c r="AF432" s="2" t="s">
        <v>5369</v>
      </c>
      <c r="AG432" s="2" t="s">
        <v>273</v>
      </c>
      <c r="AH432" s="2" t="s">
        <v>273</v>
      </c>
      <c r="AI432" s="2" t="s">
        <v>273</v>
      </c>
      <c r="AJ432" s="2" t="s">
        <v>273</v>
      </c>
      <c r="AK432" s="2" t="s">
        <v>273</v>
      </c>
      <c r="AL432" s="2" t="s">
        <v>273</v>
      </c>
      <c r="AM432" s="2" t="s">
        <v>273</v>
      </c>
      <c r="AN432" s="2" t="s">
        <v>278</v>
      </c>
      <c r="AO432" s="2" t="s">
        <v>273</v>
      </c>
      <c r="AP432" s="2" t="s">
        <v>273</v>
      </c>
      <c r="AQ432" s="2" t="s">
        <v>273</v>
      </c>
      <c r="AR432" s="3">
        <v>35.754800000000003</v>
      </c>
      <c r="AS432" s="3">
        <v>117.38200000000001</v>
      </c>
      <c r="AT432" s="2" t="s">
        <v>280</v>
      </c>
      <c r="AU432" s="2" t="s">
        <v>281</v>
      </c>
      <c r="AV432" s="2" t="s">
        <v>5169</v>
      </c>
      <c r="AW432" s="2" t="s">
        <v>5170</v>
      </c>
      <c r="AX432" s="2" t="s">
        <v>5370</v>
      </c>
      <c r="AY432" s="2" t="s">
        <v>5371</v>
      </c>
      <c r="AZ432" s="2" t="s">
        <v>5372</v>
      </c>
      <c r="BA432" s="3">
        <v>182</v>
      </c>
      <c r="BB432" s="3">
        <v>102</v>
      </c>
      <c r="BC432" s="3">
        <v>8736</v>
      </c>
      <c r="BD432" s="2" t="s">
        <v>287</v>
      </c>
      <c r="BE432" s="2" t="s">
        <v>288</v>
      </c>
      <c r="BF432" s="2" t="s">
        <v>289</v>
      </c>
      <c r="BG432" s="2" t="s">
        <v>290</v>
      </c>
      <c r="BH432" s="2" t="s">
        <v>278</v>
      </c>
      <c r="BI432" s="3">
        <v>100</v>
      </c>
      <c r="BJ432" s="3">
        <v>61311</v>
      </c>
      <c r="BK432" s="3">
        <v>173993</v>
      </c>
      <c r="BL432" s="3">
        <v>900</v>
      </c>
      <c r="BM432" s="3">
        <v>240</v>
      </c>
      <c r="BN432" s="3">
        <v>144</v>
      </c>
      <c r="BO432" s="3">
        <v>16</v>
      </c>
      <c r="BP432" s="3">
        <v>0.1051</v>
      </c>
      <c r="BQ432" s="2" t="s">
        <v>437</v>
      </c>
      <c r="BR432" s="3">
        <v>144</v>
      </c>
      <c r="BS432" s="3">
        <v>100</v>
      </c>
      <c r="BT432" s="2" t="s">
        <v>437</v>
      </c>
      <c r="BU432" s="3">
        <v>1</v>
      </c>
      <c r="BV432" s="3">
        <v>3</v>
      </c>
      <c r="BW432" s="3">
        <v>180000</v>
      </c>
      <c r="BX432" s="3">
        <v>60000</v>
      </c>
      <c r="BY432" s="3">
        <v>1899999</v>
      </c>
      <c r="BZ432" s="3">
        <v>0</v>
      </c>
      <c r="CA432" s="3">
        <v>0</v>
      </c>
      <c r="CB432" s="3">
        <v>1900000</v>
      </c>
      <c r="CC432" s="3">
        <v>1900</v>
      </c>
      <c r="CD432" s="3">
        <v>5.2050000000000001</v>
      </c>
      <c r="CE432" s="3">
        <v>0</v>
      </c>
      <c r="CF432" s="3">
        <v>0</v>
      </c>
      <c r="CG432" s="3">
        <v>0</v>
      </c>
      <c r="CH432" s="3">
        <v>0</v>
      </c>
      <c r="CI432" s="3">
        <v>1899999</v>
      </c>
      <c r="CJ432" s="2" t="s">
        <v>437</v>
      </c>
      <c r="CK432" s="2" t="s">
        <v>273</v>
      </c>
      <c r="CL432" s="2" t="s">
        <v>291</v>
      </c>
    </row>
    <row r="433" spans="1:90" hidden="1" x14ac:dyDescent="0.2">
      <c r="A433" s="2" t="s">
        <v>5373</v>
      </c>
      <c r="B433" s="2" t="s">
        <v>5374</v>
      </c>
      <c r="C433" s="2" t="s">
        <v>5375</v>
      </c>
      <c r="D433" s="2" t="s">
        <v>5376</v>
      </c>
      <c r="E433" s="2" t="s">
        <v>2746</v>
      </c>
      <c r="F433" s="2" t="s">
        <v>262</v>
      </c>
      <c r="G433" s="2" t="s">
        <v>2951</v>
      </c>
      <c r="H433" s="2" t="s">
        <v>1799</v>
      </c>
      <c r="I433" s="2" t="s">
        <v>5377</v>
      </c>
      <c r="J433" s="2" t="s">
        <v>1470</v>
      </c>
      <c r="K433" s="2" t="s">
        <v>5043</v>
      </c>
      <c r="L433" s="2" t="s">
        <v>5378</v>
      </c>
      <c r="M433" s="2" t="s">
        <v>262</v>
      </c>
      <c r="N433" s="2" t="s">
        <v>5379</v>
      </c>
      <c r="O433" s="2" t="s">
        <v>268</v>
      </c>
      <c r="P433" s="2" t="s">
        <v>269</v>
      </c>
      <c r="Q433" s="2" t="s">
        <v>261</v>
      </c>
      <c r="R433" s="2" t="s">
        <v>5375</v>
      </c>
      <c r="S433" s="2" t="s">
        <v>1381</v>
      </c>
      <c r="T433" s="2" t="s">
        <v>1382</v>
      </c>
      <c r="U433" s="2" t="s">
        <v>5380</v>
      </c>
      <c r="V433" s="2" t="s">
        <v>5381</v>
      </c>
      <c r="W433" s="2" t="s">
        <v>273</v>
      </c>
      <c r="X433" s="2" t="s">
        <v>274</v>
      </c>
      <c r="Y433" s="2" t="s">
        <v>275</v>
      </c>
      <c r="Z433" s="2" t="s">
        <v>276</v>
      </c>
      <c r="AA433" s="2" t="s">
        <v>5382</v>
      </c>
      <c r="AB433" s="2" t="s">
        <v>5383</v>
      </c>
      <c r="AC433" s="2" t="s">
        <v>437</v>
      </c>
      <c r="AD433" s="2" t="s">
        <v>5384</v>
      </c>
      <c r="AE433" s="2" t="s">
        <v>306</v>
      </c>
      <c r="AF433" s="2" t="s">
        <v>5377</v>
      </c>
      <c r="AG433" s="2" t="s">
        <v>273</v>
      </c>
      <c r="AH433" s="2" t="s">
        <v>273</v>
      </c>
      <c r="AI433" s="2" t="s">
        <v>273</v>
      </c>
      <c r="AJ433" s="2" t="s">
        <v>273</v>
      </c>
      <c r="AK433" s="2" t="s">
        <v>273</v>
      </c>
      <c r="AL433" s="2" t="s">
        <v>273</v>
      </c>
      <c r="AM433" s="2" t="s">
        <v>273</v>
      </c>
      <c r="AN433" s="2" t="s">
        <v>278</v>
      </c>
      <c r="AO433" s="2" t="s">
        <v>273</v>
      </c>
      <c r="AP433" s="2" t="s">
        <v>273</v>
      </c>
      <c r="AQ433" s="2" t="s">
        <v>273</v>
      </c>
      <c r="AR433" s="3">
        <v>33.842599999999997</v>
      </c>
      <c r="AS433" s="3">
        <v>118.235</v>
      </c>
      <c r="AT433" s="2" t="s">
        <v>280</v>
      </c>
      <c r="AU433" s="2" t="s">
        <v>281</v>
      </c>
      <c r="AV433" s="2" t="s">
        <v>5169</v>
      </c>
      <c r="AW433" s="2" t="s">
        <v>5170</v>
      </c>
      <c r="AX433" s="2" t="s">
        <v>5370</v>
      </c>
      <c r="AY433" s="2" t="s">
        <v>5371</v>
      </c>
      <c r="AZ433" s="2" t="s">
        <v>5372</v>
      </c>
      <c r="BA433" s="3">
        <v>80</v>
      </c>
      <c r="BB433" s="3">
        <v>60</v>
      </c>
      <c r="BC433" s="3">
        <v>8736</v>
      </c>
      <c r="BD433" s="2" t="s">
        <v>287</v>
      </c>
      <c r="BE433" s="2" t="s">
        <v>288</v>
      </c>
      <c r="BF433" s="2" t="s">
        <v>289</v>
      </c>
      <c r="BG433" s="2" t="s">
        <v>290</v>
      </c>
      <c r="BH433" s="2" t="s">
        <v>278</v>
      </c>
      <c r="BI433" s="3">
        <v>75</v>
      </c>
      <c r="BJ433" s="3">
        <v>30777</v>
      </c>
      <c r="BK433" s="3">
        <v>0</v>
      </c>
      <c r="BL433" s="3">
        <v>0</v>
      </c>
      <c r="BM433" s="3">
        <v>0</v>
      </c>
      <c r="BN433" s="3">
        <v>19000</v>
      </c>
      <c r="BO433" s="3">
        <v>2174</v>
      </c>
      <c r="BP433" s="3">
        <v>0.1051</v>
      </c>
      <c r="BQ433" s="2" t="s">
        <v>437</v>
      </c>
      <c r="BR433" s="3">
        <v>14250</v>
      </c>
      <c r="BS433" s="3">
        <v>75</v>
      </c>
      <c r="BT433" s="2" t="s">
        <v>278</v>
      </c>
      <c r="BU433" s="3">
        <v>2</v>
      </c>
      <c r="BV433" s="3">
        <v>0</v>
      </c>
      <c r="BW433" s="3">
        <v>0</v>
      </c>
      <c r="BX433" s="3">
        <v>11000</v>
      </c>
      <c r="BY433" s="3">
        <v>40000</v>
      </c>
      <c r="BZ433" s="3">
        <v>0</v>
      </c>
      <c r="CA433" s="3">
        <v>0</v>
      </c>
      <c r="CB433" s="3">
        <v>40000.9</v>
      </c>
      <c r="CC433" s="3">
        <v>40.000999999999998</v>
      </c>
      <c r="CD433" s="3">
        <v>0.11</v>
      </c>
      <c r="CE433" s="3">
        <v>0</v>
      </c>
      <c r="CF433" s="3">
        <v>0</v>
      </c>
      <c r="CG433" s="3">
        <v>0</v>
      </c>
      <c r="CH433" s="3">
        <v>0</v>
      </c>
      <c r="CI433" s="3">
        <v>40000</v>
      </c>
      <c r="CJ433" s="2" t="s">
        <v>278</v>
      </c>
      <c r="CK433" s="2" t="s">
        <v>273</v>
      </c>
      <c r="CL433" s="2" t="s">
        <v>291</v>
      </c>
    </row>
    <row r="434" spans="1:90" hidden="1" x14ac:dyDescent="0.2">
      <c r="A434" s="2" t="s">
        <v>5385</v>
      </c>
      <c r="B434" s="2" t="s">
        <v>5386</v>
      </c>
      <c r="C434" s="2" t="s">
        <v>273</v>
      </c>
      <c r="D434" s="2" t="s">
        <v>5387</v>
      </c>
      <c r="E434" s="2" t="s">
        <v>5388</v>
      </c>
      <c r="F434" s="2" t="s">
        <v>262</v>
      </c>
      <c r="G434" s="2" t="s">
        <v>5389</v>
      </c>
      <c r="H434" s="2" t="s">
        <v>5390</v>
      </c>
      <c r="I434" s="2" t="s">
        <v>5391</v>
      </c>
      <c r="J434" s="2" t="s">
        <v>369</v>
      </c>
      <c r="K434" s="2" t="s">
        <v>5388</v>
      </c>
      <c r="L434" s="2" t="s">
        <v>5392</v>
      </c>
      <c r="M434" s="2" t="s">
        <v>262</v>
      </c>
      <c r="N434" s="2" t="s">
        <v>5393</v>
      </c>
      <c r="O434" s="2" t="s">
        <v>268</v>
      </c>
      <c r="P434" s="2" t="s">
        <v>371</v>
      </c>
      <c r="Q434" s="2" t="s">
        <v>372</v>
      </c>
      <c r="R434" s="2" t="s">
        <v>5394</v>
      </c>
      <c r="S434" s="2" t="s">
        <v>4145</v>
      </c>
      <c r="T434" s="2" t="s">
        <v>4146</v>
      </c>
      <c r="U434" s="2" t="s">
        <v>5395</v>
      </c>
      <c r="V434" s="2" t="s">
        <v>273</v>
      </c>
      <c r="W434" s="2" t="s">
        <v>273</v>
      </c>
      <c r="X434" s="2" t="s">
        <v>274</v>
      </c>
      <c r="Y434" s="2" t="s">
        <v>275</v>
      </c>
      <c r="Z434" s="2" t="s">
        <v>276</v>
      </c>
      <c r="AA434" s="2" t="s">
        <v>5396</v>
      </c>
      <c r="AB434" s="2" t="s">
        <v>5397</v>
      </c>
      <c r="AC434" s="2" t="s">
        <v>437</v>
      </c>
      <c r="AD434" s="2" t="s">
        <v>273</v>
      </c>
      <c r="AE434" s="2" t="s">
        <v>1210</v>
      </c>
      <c r="AF434" s="2" t="s">
        <v>5398</v>
      </c>
      <c r="AG434" s="2" t="s">
        <v>278</v>
      </c>
      <c r="AH434" s="2" t="s">
        <v>273</v>
      </c>
      <c r="AI434" s="2" t="s">
        <v>437</v>
      </c>
      <c r="AJ434" s="2" t="s">
        <v>5399</v>
      </c>
      <c r="AK434" s="2" t="s">
        <v>273</v>
      </c>
      <c r="AL434" s="2" t="s">
        <v>273</v>
      </c>
      <c r="AM434" s="2" t="s">
        <v>437</v>
      </c>
      <c r="AN434" s="2" t="s">
        <v>278</v>
      </c>
      <c r="AO434" s="2" t="s">
        <v>273</v>
      </c>
      <c r="AP434" s="2" t="s">
        <v>273</v>
      </c>
      <c r="AQ434" s="2" t="s">
        <v>273</v>
      </c>
      <c r="AR434" s="3">
        <v>37.8553</v>
      </c>
      <c r="AS434" s="3">
        <v>122.292</v>
      </c>
      <c r="AT434" s="2" t="s">
        <v>280</v>
      </c>
      <c r="AU434" s="2" t="s">
        <v>281</v>
      </c>
      <c r="AV434" s="2" t="s">
        <v>5169</v>
      </c>
      <c r="AW434" s="2" t="s">
        <v>5170</v>
      </c>
      <c r="AX434" s="2" t="s">
        <v>5370</v>
      </c>
      <c r="AY434" s="2" t="s">
        <v>5371</v>
      </c>
      <c r="AZ434" s="2" t="s">
        <v>5400</v>
      </c>
      <c r="BA434" s="3">
        <v>17</v>
      </c>
      <c r="BB434" s="3">
        <v>14</v>
      </c>
      <c r="BC434" s="3">
        <v>5600</v>
      </c>
      <c r="BD434" s="2" t="s">
        <v>310</v>
      </c>
      <c r="BE434" s="2" t="s">
        <v>311</v>
      </c>
      <c r="BF434" s="2" t="s">
        <v>310</v>
      </c>
      <c r="BG434" s="2" t="s">
        <v>311</v>
      </c>
      <c r="BH434" s="2" t="s">
        <v>278</v>
      </c>
      <c r="BI434" s="3">
        <v>100</v>
      </c>
      <c r="BJ434" s="3">
        <v>7092</v>
      </c>
      <c r="BK434" s="3">
        <v>5500</v>
      </c>
      <c r="BL434" s="3">
        <v>344</v>
      </c>
      <c r="BM434" s="3">
        <v>110</v>
      </c>
      <c r="BN434" s="3">
        <v>2465.75</v>
      </c>
      <c r="BO434" s="3">
        <v>440</v>
      </c>
      <c r="BP434" s="3">
        <v>8.0500000000000002E-2</v>
      </c>
      <c r="BQ434" s="2" t="s">
        <v>278</v>
      </c>
      <c r="BR434" s="3">
        <v>0</v>
      </c>
      <c r="BS434" s="3">
        <v>0</v>
      </c>
      <c r="BT434" s="2" t="s">
        <v>278</v>
      </c>
      <c r="BU434" s="3">
        <v>1</v>
      </c>
      <c r="BV434" s="3">
        <v>1</v>
      </c>
      <c r="BW434" s="3">
        <v>17000</v>
      </c>
      <c r="BX434" s="3">
        <v>17000</v>
      </c>
      <c r="BY434" s="3">
        <v>38500</v>
      </c>
      <c r="BZ434" s="3">
        <v>32576</v>
      </c>
      <c r="CA434" s="3">
        <v>0</v>
      </c>
      <c r="CB434" s="3">
        <v>71076</v>
      </c>
      <c r="CC434" s="3">
        <v>71.075999999999993</v>
      </c>
      <c r="CD434" s="3">
        <v>0.19500000000000001</v>
      </c>
      <c r="CE434" s="3">
        <v>0</v>
      </c>
      <c r="CF434" s="3">
        <v>0</v>
      </c>
      <c r="CG434" s="3">
        <v>0</v>
      </c>
      <c r="CH434" s="3">
        <v>0</v>
      </c>
      <c r="CI434" s="3">
        <v>71076</v>
      </c>
      <c r="CJ434" s="2" t="s">
        <v>278</v>
      </c>
      <c r="CK434" s="2" t="s">
        <v>273</v>
      </c>
      <c r="CL434" s="2" t="s">
        <v>291</v>
      </c>
    </row>
    <row r="435" spans="1:90" hidden="1" x14ac:dyDescent="0.2">
      <c r="A435" s="2" t="s">
        <v>5401</v>
      </c>
      <c r="B435" s="2" t="s">
        <v>5402</v>
      </c>
      <c r="C435" s="2" t="s">
        <v>5403</v>
      </c>
      <c r="D435" s="2" t="s">
        <v>5404</v>
      </c>
      <c r="E435" s="2" t="s">
        <v>5405</v>
      </c>
      <c r="F435" s="2" t="s">
        <v>262</v>
      </c>
      <c r="G435" s="2" t="s">
        <v>5406</v>
      </c>
      <c r="H435" s="2" t="s">
        <v>5160</v>
      </c>
      <c r="I435" s="2" t="s">
        <v>5407</v>
      </c>
      <c r="J435" s="2" t="s">
        <v>803</v>
      </c>
      <c r="K435" s="2" t="s">
        <v>5405</v>
      </c>
      <c r="L435" s="2" t="s">
        <v>5404</v>
      </c>
      <c r="M435" s="2" t="s">
        <v>262</v>
      </c>
      <c r="N435" s="2" t="s">
        <v>5406</v>
      </c>
      <c r="O435" s="2" t="s">
        <v>268</v>
      </c>
      <c r="P435" s="2" t="s">
        <v>2585</v>
      </c>
      <c r="Q435" s="2" t="s">
        <v>2586</v>
      </c>
      <c r="R435" s="2" t="s">
        <v>5408</v>
      </c>
      <c r="S435" s="2" t="s">
        <v>4145</v>
      </c>
      <c r="T435" s="2" t="s">
        <v>4146</v>
      </c>
      <c r="U435" s="2" t="s">
        <v>5409</v>
      </c>
      <c r="V435" s="2" t="s">
        <v>273</v>
      </c>
      <c r="W435" s="2" t="s">
        <v>273</v>
      </c>
      <c r="X435" s="2" t="s">
        <v>274</v>
      </c>
      <c r="Y435" s="2" t="s">
        <v>275</v>
      </c>
      <c r="Z435" s="2" t="s">
        <v>276</v>
      </c>
      <c r="AA435" s="2" t="s">
        <v>5410</v>
      </c>
      <c r="AB435" s="2" t="s">
        <v>5411</v>
      </c>
      <c r="AC435" s="2" t="s">
        <v>437</v>
      </c>
      <c r="AD435" s="2" t="s">
        <v>5412</v>
      </c>
      <c r="AE435" s="2" t="s">
        <v>273</v>
      </c>
      <c r="AF435" s="2" t="s">
        <v>279</v>
      </c>
      <c r="AG435" s="2" t="s">
        <v>544</v>
      </c>
      <c r="AH435" s="2" t="s">
        <v>273</v>
      </c>
      <c r="AI435" s="2" t="s">
        <v>437</v>
      </c>
      <c r="AJ435" s="2" t="s">
        <v>1422</v>
      </c>
      <c r="AK435" s="2" t="s">
        <v>5214</v>
      </c>
      <c r="AL435" s="2" t="s">
        <v>273</v>
      </c>
      <c r="AM435" s="2" t="s">
        <v>437</v>
      </c>
      <c r="AN435" s="2" t="s">
        <v>278</v>
      </c>
      <c r="AO435" s="2" t="s">
        <v>273</v>
      </c>
      <c r="AP435" s="2" t="s">
        <v>273</v>
      </c>
      <c r="AQ435" s="2" t="s">
        <v>273</v>
      </c>
      <c r="AR435" s="3">
        <v>35.028399999999998</v>
      </c>
      <c r="AS435" s="3">
        <v>117.702</v>
      </c>
      <c r="AT435" s="2" t="s">
        <v>280</v>
      </c>
      <c r="AU435" s="2" t="s">
        <v>281</v>
      </c>
      <c r="AV435" s="2" t="s">
        <v>5169</v>
      </c>
      <c r="AW435" s="2" t="s">
        <v>5170</v>
      </c>
      <c r="AX435" s="2" t="s">
        <v>5370</v>
      </c>
      <c r="AY435" s="2" t="s">
        <v>5371</v>
      </c>
      <c r="AZ435" s="2" t="s">
        <v>5372</v>
      </c>
      <c r="BA435" s="3">
        <v>725</v>
      </c>
      <c r="BB435" s="3">
        <v>600</v>
      </c>
      <c r="BC435" s="3">
        <v>8568</v>
      </c>
      <c r="BD435" s="2" t="s">
        <v>287</v>
      </c>
      <c r="BE435" s="2" t="s">
        <v>288</v>
      </c>
      <c r="BF435" s="2" t="s">
        <v>310</v>
      </c>
      <c r="BG435" s="2" t="s">
        <v>311</v>
      </c>
      <c r="BH435" s="2" t="s">
        <v>278</v>
      </c>
      <c r="BI435" s="3">
        <v>85</v>
      </c>
      <c r="BJ435" s="3">
        <v>372589</v>
      </c>
      <c r="BK435" s="3">
        <v>278974</v>
      </c>
      <c r="BL435" s="3">
        <v>536</v>
      </c>
      <c r="BM435" s="3">
        <v>289</v>
      </c>
      <c r="BN435" s="3">
        <v>116800</v>
      </c>
      <c r="BO435" s="3">
        <v>13632</v>
      </c>
      <c r="BP435" s="3">
        <v>0.1051</v>
      </c>
      <c r="BQ435" s="2" t="s">
        <v>437</v>
      </c>
      <c r="BR435" s="3">
        <v>114464</v>
      </c>
      <c r="BS435" s="3">
        <v>98</v>
      </c>
      <c r="BT435" s="2" t="s">
        <v>437</v>
      </c>
      <c r="BU435" s="3">
        <v>2</v>
      </c>
      <c r="BV435" s="3">
        <v>3</v>
      </c>
      <c r="BW435" s="3">
        <v>300000</v>
      </c>
      <c r="BX435" s="3">
        <v>100000</v>
      </c>
      <c r="BY435" s="3">
        <v>5536000</v>
      </c>
      <c r="BZ435" s="3">
        <v>0</v>
      </c>
      <c r="CA435" s="3">
        <v>0</v>
      </c>
      <c r="CB435" s="3">
        <v>5536000</v>
      </c>
      <c r="CC435" s="3">
        <v>5536</v>
      </c>
      <c r="CD435" s="3">
        <v>15.16</v>
      </c>
      <c r="CE435" s="3">
        <v>0</v>
      </c>
      <c r="CF435" s="3">
        <v>0</v>
      </c>
      <c r="CG435" s="3">
        <v>0</v>
      </c>
      <c r="CH435" s="3">
        <v>0</v>
      </c>
      <c r="CI435" s="3">
        <v>5536000</v>
      </c>
      <c r="CJ435" s="2" t="s">
        <v>437</v>
      </c>
      <c r="CK435" s="2" t="s">
        <v>273</v>
      </c>
      <c r="CL435" s="2" t="s">
        <v>291</v>
      </c>
    </row>
    <row r="436" spans="1:90" hidden="1" x14ac:dyDescent="0.2">
      <c r="A436" s="2" t="s">
        <v>5413</v>
      </c>
      <c r="B436" s="2" t="s">
        <v>5414</v>
      </c>
      <c r="C436" s="2" t="s">
        <v>5415</v>
      </c>
      <c r="D436" s="2" t="s">
        <v>5416</v>
      </c>
      <c r="E436" s="2" t="s">
        <v>3079</v>
      </c>
      <c r="F436" s="2" t="s">
        <v>262</v>
      </c>
      <c r="G436" s="2" t="s">
        <v>5417</v>
      </c>
      <c r="H436" s="2" t="s">
        <v>599</v>
      </c>
      <c r="I436" s="2" t="s">
        <v>5418</v>
      </c>
      <c r="J436" s="2" t="s">
        <v>1470</v>
      </c>
      <c r="K436" s="2" t="s">
        <v>5419</v>
      </c>
      <c r="L436" s="2" t="s">
        <v>5420</v>
      </c>
      <c r="M436" s="2" t="s">
        <v>262</v>
      </c>
      <c r="N436" s="2" t="s">
        <v>5421</v>
      </c>
      <c r="O436" s="2" t="s">
        <v>268</v>
      </c>
      <c r="P436" s="2" t="s">
        <v>269</v>
      </c>
      <c r="Q436" s="2" t="s">
        <v>261</v>
      </c>
      <c r="R436" s="2" t="s">
        <v>5422</v>
      </c>
      <c r="S436" s="2" t="s">
        <v>556</v>
      </c>
      <c r="T436" s="2" t="s">
        <v>557</v>
      </c>
      <c r="U436" s="2" t="s">
        <v>5423</v>
      </c>
      <c r="V436" s="2" t="s">
        <v>273</v>
      </c>
      <c r="W436" s="2" t="s">
        <v>273</v>
      </c>
      <c r="X436" s="2" t="s">
        <v>274</v>
      </c>
      <c r="Y436" s="2" t="s">
        <v>275</v>
      </c>
      <c r="Z436" s="2" t="s">
        <v>276</v>
      </c>
      <c r="AA436" s="2" t="s">
        <v>5424</v>
      </c>
      <c r="AB436" s="2" t="s">
        <v>5425</v>
      </c>
      <c r="AC436" s="2" t="s">
        <v>273</v>
      </c>
      <c r="AD436" s="2" t="s">
        <v>273</v>
      </c>
      <c r="AE436" s="2" t="s">
        <v>273</v>
      </c>
      <c r="AF436" s="2" t="s">
        <v>279</v>
      </c>
      <c r="AG436" s="2" t="s">
        <v>273</v>
      </c>
      <c r="AH436" s="2" t="s">
        <v>273</v>
      </c>
      <c r="AI436" s="2" t="s">
        <v>273</v>
      </c>
      <c r="AJ436" s="2" t="s">
        <v>273</v>
      </c>
      <c r="AK436" s="2" t="s">
        <v>273</v>
      </c>
      <c r="AL436" s="2" t="s">
        <v>273</v>
      </c>
      <c r="AM436" s="2" t="s">
        <v>273</v>
      </c>
      <c r="AN436" s="2" t="s">
        <v>278</v>
      </c>
      <c r="AO436" s="2" t="s">
        <v>273</v>
      </c>
      <c r="AP436" s="2" t="s">
        <v>273</v>
      </c>
      <c r="AQ436" s="2" t="s">
        <v>273</v>
      </c>
      <c r="AR436" s="3">
        <v>33.8718</v>
      </c>
      <c r="AS436" s="3">
        <v>118.211</v>
      </c>
      <c r="AT436" s="2" t="s">
        <v>280</v>
      </c>
      <c r="AU436" s="2" t="s">
        <v>281</v>
      </c>
      <c r="AV436" s="2" t="s">
        <v>5169</v>
      </c>
      <c r="AW436" s="2" t="s">
        <v>5170</v>
      </c>
      <c r="AX436" s="2" t="s">
        <v>5370</v>
      </c>
      <c r="AY436" s="2" t="s">
        <v>5371</v>
      </c>
      <c r="AZ436" s="2" t="s">
        <v>5372</v>
      </c>
      <c r="BA436" s="3">
        <v>165</v>
      </c>
      <c r="BB436" s="3">
        <v>100</v>
      </c>
      <c r="BC436" s="3">
        <v>8736</v>
      </c>
      <c r="BD436" s="2" t="s">
        <v>287</v>
      </c>
      <c r="BE436" s="2" t="s">
        <v>288</v>
      </c>
      <c r="BF436" s="2" t="s">
        <v>289</v>
      </c>
      <c r="BG436" s="2" t="s">
        <v>290</v>
      </c>
      <c r="BH436" s="2" t="s">
        <v>278</v>
      </c>
      <c r="BI436" s="3">
        <v>80</v>
      </c>
      <c r="BJ436" s="3">
        <v>52410</v>
      </c>
      <c r="BK436" s="3">
        <v>0</v>
      </c>
      <c r="BL436" s="3">
        <v>0</v>
      </c>
      <c r="BM436" s="3">
        <v>0</v>
      </c>
      <c r="BN436" s="3">
        <v>123.202</v>
      </c>
      <c r="BO436" s="3">
        <v>14</v>
      </c>
      <c r="BP436" s="3">
        <v>9.74E-2</v>
      </c>
      <c r="BQ436" s="2" t="s">
        <v>278</v>
      </c>
      <c r="BR436" s="3">
        <v>0</v>
      </c>
      <c r="BS436" s="3">
        <v>0</v>
      </c>
      <c r="BT436" s="2" t="s">
        <v>278</v>
      </c>
      <c r="BU436" s="3">
        <v>0</v>
      </c>
      <c r="BV436" s="3">
        <v>0</v>
      </c>
      <c r="BW436" s="3">
        <v>0</v>
      </c>
      <c r="BX436" s="3">
        <v>0</v>
      </c>
      <c r="BY436" s="3">
        <v>0</v>
      </c>
      <c r="BZ436" s="3">
        <v>265.25200000000001</v>
      </c>
      <c r="CA436" s="3">
        <v>0</v>
      </c>
      <c r="CB436" s="3">
        <v>265.25200000000001</v>
      </c>
      <c r="CC436" s="3">
        <v>0.26500000000000001</v>
      </c>
      <c r="CD436" s="3">
        <v>1E-3</v>
      </c>
      <c r="CE436" s="3">
        <v>0</v>
      </c>
      <c r="CF436" s="3">
        <v>0</v>
      </c>
      <c r="CG436" s="3">
        <v>0</v>
      </c>
      <c r="CH436" s="3">
        <v>0</v>
      </c>
      <c r="CI436" s="3">
        <v>265.25200000000001</v>
      </c>
      <c r="CJ436" s="2" t="s">
        <v>278</v>
      </c>
      <c r="CK436" s="2" t="s">
        <v>273</v>
      </c>
      <c r="CL436" s="2" t="s">
        <v>291</v>
      </c>
    </row>
    <row r="437" spans="1:90" hidden="1" x14ac:dyDescent="0.2">
      <c r="A437" s="2" t="s">
        <v>5426</v>
      </c>
      <c r="B437" s="2" t="s">
        <v>5427</v>
      </c>
      <c r="C437" s="2" t="s">
        <v>5428</v>
      </c>
      <c r="D437" s="2" t="s">
        <v>5429</v>
      </c>
      <c r="E437" s="2" t="s">
        <v>5295</v>
      </c>
      <c r="F437" s="2" t="s">
        <v>262</v>
      </c>
      <c r="G437" s="2" t="s">
        <v>5430</v>
      </c>
      <c r="H437" s="2" t="s">
        <v>599</v>
      </c>
      <c r="I437" s="2" t="s">
        <v>5431</v>
      </c>
      <c r="J437" s="2" t="s">
        <v>1470</v>
      </c>
      <c r="K437" s="2" t="s">
        <v>5295</v>
      </c>
      <c r="L437" s="2" t="s">
        <v>5429</v>
      </c>
      <c r="M437" s="2" t="s">
        <v>262</v>
      </c>
      <c r="N437" s="2" t="s">
        <v>5298</v>
      </c>
      <c r="O437" s="2" t="s">
        <v>268</v>
      </c>
      <c r="P437" s="2" t="s">
        <v>269</v>
      </c>
      <c r="Q437" s="2" t="s">
        <v>261</v>
      </c>
      <c r="R437" s="2" t="s">
        <v>5432</v>
      </c>
      <c r="S437" s="2" t="s">
        <v>3386</v>
      </c>
      <c r="T437" s="2" t="s">
        <v>1239</v>
      </c>
      <c r="U437" s="2" t="s">
        <v>5433</v>
      </c>
      <c r="V437" s="2" t="s">
        <v>5434</v>
      </c>
      <c r="W437" s="2" t="s">
        <v>273</v>
      </c>
      <c r="X437" s="2" t="s">
        <v>274</v>
      </c>
      <c r="Y437" s="2" t="s">
        <v>275</v>
      </c>
      <c r="Z437" s="2" t="s">
        <v>276</v>
      </c>
      <c r="AA437" s="2" t="s">
        <v>5435</v>
      </c>
      <c r="AB437" s="2" t="s">
        <v>5436</v>
      </c>
      <c r="AC437" s="2" t="s">
        <v>278</v>
      </c>
      <c r="AD437" s="2" t="s">
        <v>273</v>
      </c>
      <c r="AE437" s="2" t="s">
        <v>273</v>
      </c>
      <c r="AF437" s="2" t="s">
        <v>279</v>
      </c>
      <c r="AG437" s="2" t="s">
        <v>273</v>
      </c>
      <c r="AH437" s="2" t="s">
        <v>273</v>
      </c>
      <c r="AI437" s="2" t="s">
        <v>273</v>
      </c>
      <c r="AJ437" s="2" t="s">
        <v>273</v>
      </c>
      <c r="AK437" s="2" t="s">
        <v>273</v>
      </c>
      <c r="AL437" s="2" t="s">
        <v>273</v>
      </c>
      <c r="AM437" s="2" t="s">
        <v>273</v>
      </c>
      <c r="AN437" s="2" t="s">
        <v>278</v>
      </c>
      <c r="AO437" s="2" t="s">
        <v>273</v>
      </c>
      <c r="AP437" s="2" t="s">
        <v>273</v>
      </c>
      <c r="AQ437" s="2" t="s">
        <v>273</v>
      </c>
      <c r="AR437" s="3">
        <v>33.902500000000003</v>
      </c>
      <c r="AS437" s="3">
        <v>118.395</v>
      </c>
      <c r="AT437" s="2" t="s">
        <v>280</v>
      </c>
      <c r="AU437" s="2" t="s">
        <v>281</v>
      </c>
      <c r="AV437" s="2" t="s">
        <v>5169</v>
      </c>
      <c r="AW437" s="2" t="s">
        <v>5170</v>
      </c>
      <c r="AX437" s="2" t="s">
        <v>5370</v>
      </c>
      <c r="AY437" s="2" t="s">
        <v>5371</v>
      </c>
      <c r="AZ437" s="2" t="s">
        <v>5372</v>
      </c>
      <c r="BA437" s="3">
        <v>45</v>
      </c>
      <c r="BB437" s="3">
        <v>25</v>
      </c>
      <c r="BC437" s="3">
        <v>8568</v>
      </c>
      <c r="BD437" s="2" t="s">
        <v>287</v>
      </c>
      <c r="BE437" s="2" t="s">
        <v>288</v>
      </c>
      <c r="BF437" s="2" t="s">
        <v>289</v>
      </c>
      <c r="BG437" s="2" t="s">
        <v>290</v>
      </c>
      <c r="BH437" s="2" t="s">
        <v>278</v>
      </c>
      <c r="BI437" s="3">
        <v>80</v>
      </c>
      <c r="BJ437" s="3">
        <v>13819</v>
      </c>
      <c r="BK437" s="3">
        <v>3298</v>
      </c>
      <c r="BL437" s="3">
        <v>384</v>
      </c>
      <c r="BM437" s="3">
        <v>191</v>
      </c>
      <c r="BN437" s="3">
        <v>12000</v>
      </c>
      <c r="BO437" s="3">
        <v>1400</v>
      </c>
      <c r="BP437" s="3">
        <v>8.7499999999999994E-2</v>
      </c>
      <c r="BQ437" s="2" t="s">
        <v>278</v>
      </c>
      <c r="BR437" s="3">
        <v>0</v>
      </c>
      <c r="BS437" s="3">
        <v>0</v>
      </c>
      <c r="BT437" s="2" t="s">
        <v>278</v>
      </c>
      <c r="BU437" s="3">
        <v>0</v>
      </c>
      <c r="BV437" s="3">
        <v>1</v>
      </c>
      <c r="BW437" s="3">
        <v>0</v>
      </c>
      <c r="BX437" s="3">
        <v>0</v>
      </c>
      <c r="BY437" s="3">
        <v>36017.800000000003</v>
      </c>
      <c r="BZ437" s="3">
        <v>72.180000000000007</v>
      </c>
      <c r="CA437" s="3">
        <v>0</v>
      </c>
      <c r="CB437" s="3">
        <v>72.197999999999993</v>
      </c>
      <c r="CC437" s="3">
        <v>7.1999999999999995E-2</v>
      </c>
      <c r="CD437" s="3">
        <v>0</v>
      </c>
      <c r="CE437" s="3">
        <v>0</v>
      </c>
      <c r="CF437" s="3">
        <v>0</v>
      </c>
      <c r="CG437" s="3">
        <v>0</v>
      </c>
      <c r="CH437" s="3">
        <v>0</v>
      </c>
      <c r="CI437" s="3">
        <v>36090</v>
      </c>
      <c r="CJ437" s="2" t="s">
        <v>278</v>
      </c>
      <c r="CK437" s="2" t="s">
        <v>273</v>
      </c>
      <c r="CL437" s="2" t="s">
        <v>291</v>
      </c>
    </row>
    <row r="438" spans="1:90" hidden="1" x14ac:dyDescent="0.2">
      <c r="A438" s="2" t="s">
        <v>5437</v>
      </c>
      <c r="B438" s="2" t="s">
        <v>5375</v>
      </c>
      <c r="C438" s="2" t="s">
        <v>5438</v>
      </c>
      <c r="D438" s="2" t="s">
        <v>5439</v>
      </c>
      <c r="E438" s="2" t="s">
        <v>5440</v>
      </c>
      <c r="F438" s="2" t="s">
        <v>262</v>
      </c>
      <c r="G438" s="2" t="s">
        <v>5441</v>
      </c>
      <c r="H438" s="2" t="s">
        <v>367</v>
      </c>
      <c r="I438" s="2" t="s">
        <v>5442</v>
      </c>
      <c r="J438" s="2" t="s">
        <v>369</v>
      </c>
      <c r="K438" s="2" t="s">
        <v>5440</v>
      </c>
      <c r="L438" s="2" t="s">
        <v>5443</v>
      </c>
      <c r="M438" s="2" t="s">
        <v>262</v>
      </c>
      <c r="N438" s="2" t="s">
        <v>5444</v>
      </c>
      <c r="O438" s="2" t="s">
        <v>268</v>
      </c>
      <c r="P438" s="2" t="s">
        <v>51</v>
      </c>
      <c r="Q438" s="2" t="s">
        <v>52</v>
      </c>
      <c r="R438" s="2" t="s">
        <v>5375</v>
      </c>
      <c r="S438" s="2" t="s">
        <v>960</v>
      </c>
      <c r="T438" s="2" t="s">
        <v>961</v>
      </c>
      <c r="U438" s="2" t="s">
        <v>5445</v>
      </c>
      <c r="V438" s="2" t="s">
        <v>5446</v>
      </c>
      <c r="W438" s="2" t="s">
        <v>273</v>
      </c>
      <c r="X438" s="2" t="s">
        <v>274</v>
      </c>
      <c r="Y438" s="2" t="s">
        <v>275</v>
      </c>
      <c r="Z438" s="2" t="s">
        <v>276</v>
      </c>
      <c r="AA438" s="2" t="s">
        <v>5447</v>
      </c>
      <c r="AB438" s="2" t="s">
        <v>5383</v>
      </c>
      <c r="AC438" s="2" t="s">
        <v>437</v>
      </c>
      <c r="AD438" s="2" t="s">
        <v>5448</v>
      </c>
      <c r="AE438" s="2" t="s">
        <v>5449</v>
      </c>
      <c r="AF438" s="2" t="s">
        <v>5450</v>
      </c>
      <c r="AG438" s="2" t="s">
        <v>278</v>
      </c>
      <c r="AH438" s="2" t="s">
        <v>273</v>
      </c>
      <c r="AI438" s="2" t="s">
        <v>437</v>
      </c>
      <c r="AJ438" s="2" t="s">
        <v>273</v>
      </c>
      <c r="AK438" s="2" t="s">
        <v>273</v>
      </c>
      <c r="AL438" s="2" t="s">
        <v>273</v>
      </c>
      <c r="AM438" s="2" t="s">
        <v>437</v>
      </c>
      <c r="AN438" s="2" t="s">
        <v>278</v>
      </c>
      <c r="AO438" s="2" t="s">
        <v>273</v>
      </c>
      <c r="AP438" s="2" t="s">
        <v>273</v>
      </c>
      <c r="AQ438" s="2" t="s">
        <v>273</v>
      </c>
      <c r="AR438" s="3">
        <v>37.988700000000001</v>
      </c>
      <c r="AS438" s="3">
        <v>122.133</v>
      </c>
      <c r="AT438" s="2" t="s">
        <v>280</v>
      </c>
      <c r="AU438" s="2" t="s">
        <v>281</v>
      </c>
      <c r="AV438" s="2" t="s">
        <v>5169</v>
      </c>
      <c r="AW438" s="2" t="s">
        <v>5170</v>
      </c>
      <c r="AX438" s="2" t="s">
        <v>5370</v>
      </c>
      <c r="AY438" s="2" t="s">
        <v>5371</v>
      </c>
      <c r="AZ438" s="2" t="s">
        <v>5451</v>
      </c>
      <c r="BA438" s="3">
        <v>50</v>
      </c>
      <c r="BB438" s="3">
        <v>30</v>
      </c>
      <c r="BC438" s="3">
        <v>8568</v>
      </c>
      <c r="BD438" s="2" t="s">
        <v>310</v>
      </c>
      <c r="BE438" s="2" t="s">
        <v>311</v>
      </c>
      <c r="BF438" s="2" t="s">
        <v>310</v>
      </c>
      <c r="BG438" s="2" t="s">
        <v>311</v>
      </c>
      <c r="BH438" s="2" t="s">
        <v>278</v>
      </c>
      <c r="BI438" s="3">
        <v>100</v>
      </c>
      <c r="BJ438" s="3">
        <v>14910</v>
      </c>
      <c r="BK438" s="3">
        <v>5526</v>
      </c>
      <c r="BL438" s="3">
        <v>344</v>
      </c>
      <c r="BM438" s="3">
        <v>110</v>
      </c>
      <c r="BN438" s="3">
        <v>14400</v>
      </c>
      <c r="BO438" s="3">
        <v>1680</v>
      </c>
      <c r="BP438" s="3">
        <v>7.8399999999999997E-2</v>
      </c>
      <c r="BQ438" s="2" t="s">
        <v>437</v>
      </c>
      <c r="BR438" s="3">
        <v>11520</v>
      </c>
      <c r="BS438" s="3">
        <v>80</v>
      </c>
      <c r="BT438" s="2" t="s">
        <v>437</v>
      </c>
      <c r="BU438" s="3">
        <v>1</v>
      </c>
      <c r="BV438" s="3">
        <v>2</v>
      </c>
      <c r="BW438" s="3">
        <v>6600</v>
      </c>
      <c r="BX438" s="3">
        <v>3300</v>
      </c>
      <c r="BY438" s="3">
        <v>60344.6</v>
      </c>
      <c r="BZ438" s="3">
        <v>15086.2</v>
      </c>
      <c r="CA438" s="3">
        <v>0</v>
      </c>
      <c r="CB438" s="3">
        <v>75430.8</v>
      </c>
      <c r="CC438" s="3">
        <v>75.430999999999997</v>
      </c>
      <c r="CD438" s="3">
        <v>0.20699999999999999</v>
      </c>
      <c r="CE438" s="3">
        <v>0</v>
      </c>
      <c r="CF438" s="3">
        <v>0</v>
      </c>
      <c r="CG438" s="3">
        <v>0</v>
      </c>
      <c r="CH438" s="3">
        <v>0</v>
      </c>
      <c r="CI438" s="3">
        <v>75430.8</v>
      </c>
      <c r="CJ438" s="2" t="s">
        <v>278</v>
      </c>
      <c r="CK438" s="2" t="s">
        <v>273</v>
      </c>
      <c r="CL438" s="2" t="s">
        <v>291</v>
      </c>
    </row>
    <row r="439" spans="1:90" hidden="1" x14ac:dyDescent="0.2">
      <c r="A439" s="2" t="s">
        <v>5452</v>
      </c>
      <c r="B439" s="2" t="s">
        <v>5453</v>
      </c>
      <c r="C439" s="2" t="s">
        <v>5454</v>
      </c>
      <c r="D439" s="2" t="s">
        <v>5455</v>
      </c>
      <c r="E439" s="2" t="s">
        <v>5456</v>
      </c>
      <c r="F439" s="2" t="s">
        <v>262</v>
      </c>
      <c r="G439" s="2" t="s">
        <v>5457</v>
      </c>
      <c r="H439" s="2" t="s">
        <v>1106</v>
      </c>
      <c r="I439" s="2" t="s">
        <v>5458</v>
      </c>
      <c r="J439" s="2" t="s">
        <v>1108</v>
      </c>
      <c r="K439" s="2" t="s">
        <v>5456</v>
      </c>
      <c r="L439" s="2" t="s">
        <v>5459</v>
      </c>
      <c r="M439" s="2" t="s">
        <v>262</v>
      </c>
      <c r="N439" s="2" t="s">
        <v>5457</v>
      </c>
      <c r="O439" s="2" t="s">
        <v>268</v>
      </c>
      <c r="P439" s="2" t="s">
        <v>1180</v>
      </c>
      <c r="Q439" s="2" t="s">
        <v>1181</v>
      </c>
      <c r="R439" s="2" t="s">
        <v>5460</v>
      </c>
      <c r="S439" s="2" t="s">
        <v>2971</v>
      </c>
      <c r="T439" s="2" t="s">
        <v>825</v>
      </c>
      <c r="U439" s="2" t="s">
        <v>5461</v>
      </c>
      <c r="V439" s="2" t="s">
        <v>5454</v>
      </c>
      <c r="W439" s="2" t="s">
        <v>273</v>
      </c>
      <c r="X439" s="2" t="s">
        <v>274</v>
      </c>
      <c r="Y439" s="2" t="s">
        <v>275</v>
      </c>
      <c r="Z439" s="2" t="s">
        <v>276</v>
      </c>
      <c r="AA439" s="2" t="s">
        <v>5462</v>
      </c>
      <c r="AB439" s="2" t="s">
        <v>5463</v>
      </c>
      <c r="AC439" s="2" t="s">
        <v>437</v>
      </c>
      <c r="AD439" s="2" t="s">
        <v>273</v>
      </c>
      <c r="AE439" s="2" t="s">
        <v>273</v>
      </c>
      <c r="AF439" s="2" t="s">
        <v>279</v>
      </c>
      <c r="AG439" s="2" t="s">
        <v>544</v>
      </c>
      <c r="AH439" s="2" t="s">
        <v>273</v>
      </c>
      <c r="AI439" s="2" t="s">
        <v>273</v>
      </c>
      <c r="AJ439" s="2" t="s">
        <v>273</v>
      </c>
      <c r="AK439" s="2" t="s">
        <v>273</v>
      </c>
      <c r="AL439" s="2" t="s">
        <v>273</v>
      </c>
      <c r="AM439" s="2" t="s">
        <v>273</v>
      </c>
      <c r="AN439" s="2" t="s">
        <v>278</v>
      </c>
      <c r="AO439" s="2" t="s">
        <v>273</v>
      </c>
      <c r="AP439" s="2" t="s">
        <v>273</v>
      </c>
      <c r="AQ439" s="2" t="s">
        <v>273</v>
      </c>
      <c r="AR439" s="3">
        <v>36.770600000000002</v>
      </c>
      <c r="AS439" s="3">
        <v>121.732</v>
      </c>
      <c r="AT439" s="2" t="s">
        <v>280</v>
      </c>
      <c r="AU439" s="2" t="s">
        <v>281</v>
      </c>
      <c r="AV439" s="2" t="s">
        <v>5169</v>
      </c>
      <c r="AW439" s="2" t="s">
        <v>5170</v>
      </c>
      <c r="AX439" s="2" t="s">
        <v>5370</v>
      </c>
      <c r="AY439" s="2" t="s">
        <v>5371</v>
      </c>
      <c r="AZ439" s="2" t="s">
        <v>5464</v>
      </c>
      <c r="BA439" s="3">
        <v>320</v>
      </c>
      <c r="BB439" s="3">
        <v>300</v>
      </c>
      <c r="BC439" s="3">
        <v>8400</v>
      </c>
      <c r="BD439" s="2" t="s">
        <v>310</v>
      </c>
      <c r="BE439" s="2" t="s">
        <v>311</v>
      </c>
      <c r="BF439" s="2" t="s">
        <v>310</v>
      </c>
      <c r="BG439" s="2" t="s">
        <v>311</v>
      </c>
      <c r="BH439" s="2" t="s">
        <v>278</v>
      </c>
      <c r="BI439" s="3">
        <v>80</v>
      </c>
      <c r="BJ439" s="3">
        <v>141000</v>
      </c>
      <c r="BK439" s="3">
        <v>0</v>
      </c>
      <c r="BL439" s="3">
        <v>0</v>
      </c>
      <c r="BM439" s="3">
        <v>0</v>
      </c>
      <c r="BN439" s="3">
        <v>32051.3</v>
      </c>
      <c r="BO439" s="3">
        <v>3815</v>
      </c>
      <c r="BP439" s="3">
        <v>7.8E-2</v>
      </c>
      <c r="BQ439" s="2" t="s">
        <v>278</v>
      </c>
      <c r="BR439" s="3">
        <v>0</v>
      </c>
      <c r="BS439" s="3">
        <v>0</v>
      </c>
      <c r="BT439" s="2" t="s">
        <v>278</v>
      </c>
      <c r="BU439" s="3">
        <v>0</v>
      </c>
      <c r="BV439" s="3">
        <v>0</v>
      </c>
      <c r="BW439" s="3">
        <v>0</v>
      </c>
      <c r="BX439" s="3">
        <v>0</v>
      </c>
      <c r="BY439" s="3">
        <v>0</v>
      </c>
      <c r="BZ439" s="3">
        <v>517500</v>
      </c>
      <c r="CA439" s="3">
        <v>0</v>
      </c>
      <c r="CB439" s="3">
        <v>517502</v>
      </c>
      <c r="CC439" s="3">
        <v>517.50199999999995</v>
      </c>
      <c r="CD439" s="3">
        <v>1.4179999999999999</v>
      </c>
      <c r="CE439" s="3">
        <v>0</v>
      </c>
      <c r="CF439" s="3">
        <v>0</v>
      </c>
      <c r="CG439" s="3">
        <v>0</v>
      </c>
      <c r="CH439" s="3">
        <v>0</v>
      </c>
      <c r="CI439" s="3">
        <v>517500</v>
      </c>
      <c r="CJ439" s="2" t="s">
        <v>278</v>
      </c>
      <c r="CK439" s="2" t="s">
        <v>273</v>
      </c>
      <c r="CL439" s="2" t="s">
        <v>291</v>
      </c>
    </row>
    <row r="440" spans="1:90" hidden="1" x14ac:dyDescent="0.2">
      <c r="A440" s="2" t="s">
        <v>5465</v>
      </c>
      <c r="B440" s="2" t="s">
        <v>5466</v>
      </c>
      <c r="C440" s="2" t="s">
        <v>5467</v>
      </c>
      <c r="D440" s="2" t="s">
        <v>5468</v>
      </c>
      <c r="E440" s="2" t="s">
        <v>5469</v>
      </c>
      <c r="F440" s="2" t="s">
        <v>262</v>
      </c>
      <c r="G440" s="2" t="s">
        <v>5470</v>
      </c>
      <c r="H440" s="2" t="s">
        <v>367</v>
      </c>
      <c r="I440" s="2" t="s">
        <v>5471</v>
      </c>
      <c r="J440" s="2" t="s">
        <v>1496</v>
      </c>
      <c r="K440" s="2" t="s">
        <v>5469</v>
      </c>
      <c r="L440" s="2" t="s">
        <v>5472</v>
      </c>
      <c r="M440" s="2" t="s">
        <v>262</v>
      </c>
      <c r="N440" s="2" t="s">
        <v>5470</v>
      </c>
      <c r="O440" s="2" t="s">
        <v>268</v>
      </c>
      <c r="P440" s="2" t="s">
        <v>371</v>
      </c>
      <c r="Q440" s="2" t="s">
        <v>372</v>
      </c>
      <c r="R440" s="2" t="s">
        <v>5473</v>
      </c>
      <c r="S440" s="2" t="s">
        <v>453</v>
      </c>
      <c r="T440" s="2" t="s">
        <v>454</v>
      </c>
      <c r="U440" s="2" t="s">
        <v>5474</v>
      </c>
      <c r="V440" s="2" t="s">
        <v>5475</v>
      </c>
      <c r="W440" s="2" t="s">
        <v>273</v>
      </c>
      <c r="X440" s="2" t="s">
        <v>274</v>
      </c>
      <c r="Y440" s="2" t="s">
        <v>275</v>
      </c>
      <c r="Z440" s="2" t="s">
        <v>276</v>
      </c>
      <c r="AA440" s="2" t="s">
        <v>5476</v>
      </c>
      <c r="AB440" s="2" t="s">
        <v>5477</v>
      </c>
      <c r="AC440" s="2" t="s">
        <v>278</v>
      </c>
      <c r="AD440" s="2" t="s">
        <v>273</v>
      </c>
      <c r="AE440" s="2" t="s">
        <v>273</v>
      </c>
      <c r="AF440" s="2" t="s">
        <v>279</v>
      </c>
      <c r="AG440" s="2" t="s">
        <v>273</v>
      </c>
      <c r="AH440" s="2" t="s">
        <v>273</v>
      </c>
      <c r="AI440" s="2" t="s">
        <v>273</v>
      </c>
      <c r="AJ440" s="2" t="s">
        <v>273</v>
      </c>
      <c r="AK440" s="2" t="s">
        <v>273</v>
      </c>
      <c r="AL440" s="2" t="s">
        <v>273</v>
      </c>
      <c r="AM440" s="2" t="s">
        <v>273</v>
      </c>
      <c r="AN440" s="2" t="s">
        <v>278</v>
      </c>
      <c r="AO440" s="2" t="s">
        <v>273</v>
      </c>
      <c r="AP440" s="2" t="s">
        <v>273</v>
      </c>
      <c r="AQ440" s="2" t="s">
        <v>273</v>
      </c>
      <c r="AR440" s="3">
        <v>37.6706</v>
      </c>
      <c r="AS440" s="3">
        <v>121.883</v>
      </c>
      <c r="AT440" s="2" t="s">
        <v>280</v>
      </c>
      <c r="AU440" s="2" t="s">
        <v>281</v>
      </c>
      <c r="AV440" s="2" t="s">
        <v>5169</v>
      </c>
      <c r="AW440" s="2" t="s">
        <v>5170</v>
      </c>
      <c r="AX440" s="2" t="s">
        <v>5370</v>
      </c>
      <c r="AY440" s="2" t="s">
        <v>5371</v>
      </c>
      <c r="AZ440" s="2" t="s">
        <v>5478</v>
      </c>
      <c r="BA440" s="3">
        <v>200</v>
      </c>
      <c r="BB440" s="3">
        <v>112</v>
      </c>
      <c r="BC440" s="3">
        <v>2080</v>
      </c>
      <c r="BD440" s="2" t="s">
        <v>310</v>
      </c>
      <c r="BE440" s="2" t="s">
        <v>311</v>
      </c>
      <c r="BF440" s="2" t="s">
        <v>310</v>
      </c>
      <c r="BG440" s="2" t="s">
        <v>311</v>
      </c>
      <c r="BH440" s="2" t="s">
        <v>278</v>
      </c>
      <c r="BI440" s="3">
        <v>50</v>
      </c>
      <c r="BJ440" s="3">
        <v>54238</v>
      </c>
      <c r="BK440" s="3">
        <v>0</v>
      </c>
      <c r="BL440" s="3">
        <v>0</v>
      </c>
      <c r="BM440" s="3">
        <v>0</v>
      </c>
      <c r="BN440" s="3">
        <v>18666</v>
      </c>
      <c r="BO440" s="3">
        <v>8974</v>
      </c>
      <c r="BP440" s="3">
        <v>7.8100000000000003E-2</v>
      </c>
      <c r="BQ440" s="2" t="s">
        <v>278</v>
      </c>
      <c r="BR440" s="3">
        <v>0</v>
      </c>
      <c r="BS440" s="3">
        <v>0</v>
      </c>
      <c r="BT440" s="2" t="s">
        <v>278</v>
      </c>
      <c r="BU440" s="3">
        <v>0</v>
      </c>
      <c r="BV440" s="3">
        <v>0</v>
      </c>
      <c r="BW440" s="3">
        <v>0</v>
      </c>
      <c r="BX440" s="3">
        <v>0</v>
      </c>
      <c r="BY440" s="3">
        <v>0</v>
      </c>
      <c r="BZ440" s="3">
        <v>12000</v>
      </c>
      <c r="CA440" s="3">
        <v>0</v>
      </c>
      <c r="CB440" s="3">
        <v>12000.1</v>
      </c>
      <c r="CC440" s="3">
        <v>12</v>
      </c>
      <c r="CD440" s="3">
        <v>3.3000000000000002E-2</v>
      </c>
      <c r="CE440" s="3">
        <v>0</v>
      </c>
      <c r="CF440" s="3">
        <v>0</v>
      </c>
      <c r="CG440" s="3">
        <v>0</v>
      </c>
      <c r="CH440" s="3">
        <v>0</v>
      </c>
      <c r="CI440" s="3">
        <v>12000</v>
      </c>
      <c r="CJ440" s="2" t="s">
        <v>278</v>
      </c>
      <c r="CK440" s="2" t="s">
        <v>273</v>
      </c>
      <c r="CL440" s="2" t="s">
        <v>291</v>
      </c>
    </row>
    <row r="441" spans="1:90" hidden="1" x14ac:dyDescent="0.2">
      <c r="A441" s="2" t="s">
        <v>5479</v>
      </c>
      <c r="B441" s="2" t="s">
        <v>5480</v>
      </c>
      <c r="C441" s="2" t="s">
        <v>5481</v>
      </c>
      <c r="D441" s="2" t="s">
        <v>5482</v>
      </c>
      <c r="E441" s="2" t="s">
        <v>5483</v>
      </c>
      <c r="F441" s="2" t="s">
        <v>262</v>
      </c>
      <c r="G441" s="2" t="s">
        <v>5484</v>
      </c>
      <c r="H441" s="2" t="s">
        <v>5160</v>
      </c>
      <c r="I441" s="2" t="s">
        <v>5485</v>
      </c>
      <c r="J441" s="2" t="s">
        <v>700</v>
      </c>
      <c r="K441" s="2" t="s">
        <v>5483</v>
      </c>
      <c r="L441" s="2" t="s">
        <v>5486</v>
      </c>
      <c r="M441" s="2" t="s">
        <v>262</v>
      </c>
      <c r="N441" s="2" t="s">
        <v>5484</v>
      </c>
      <c r="O441" s="2" t="s">
        <v>268</v>
      </c>
      <c r="P441" s="2" t="s">
        <v>2585</v>
      </c>
      <c r="Q441" s="2" t="s">
        <v>2586</v>
      </c>
      <c r="R441" s="2" t="s">
        <v>5487</v>
      </c>
      <c r="S441" s="2" t="s">
        <v>305</v>
      </c>
      <c r="T441" s="2" t="s">
        <v>306</v>
      </c>
      <c r="U441" s="2" t="s">
        <v>5488</v>
      </c>
      <c r="V441" s="2" t="s">
        <v>273</v>
      </c>
      <c r="W441" s="2" t="s">
        <v>273</v>
      </c>
      <c r="X441" s="2" t="s">
        <v>274</v>
      </c>
      <c r="Y441" s="2" t="s">
        <v>275</v>
      </c>
      <c r="Z441" s="2" t="s">
        <v>276</v>
      </c>
      <c r="AA441" s="2" t="s">
        <v>5489</v>
      </c>
      <c r="AB441" s="2" t="s">
        <v>5490</v>
      </c>
      <c r="AC441" s="2" t="s">
        <v>437</v>
      </c>
      <c r="AD441" s="2" t="s">
        <v>5491</v>
      </c>
      <c r="AE441" s="2" t="s">
        <v>306</v>
      </c>
      <c r="AF441" s="2" t="s">
        <v>5485</v>
      </c>
      <c r="AG441" s="2" t="s">
        <v>273</v>
      </c>
      <c r="AH441" s="2" t="s">
        <v>273</v>
      </c>
      <c r="AI441" s="2" t="s">
        <v>273</v>
      </c>
      <c r="AJ441" s="2" t="s">
        <v>273</v>
      </c>
      <c r="AK441" s="2" t="s">
        <v>273</v>
      </c>
      <c r="AL441" s="2" t="s">
        <v>273</v>
      </c>
      <c r="AM441" s="2" t="s">
        <v>273</v>
      </c>
      <c r="AN441" s="2" t="s">
        <v>278</v>
      </c>
      <c r="AO441" s="2" t="s">
        <v>273</v>
      </c>
      <c r="AP441" s="2" t="s">
        <v>273</v>
      </c>
      <c r="AQ441" s="2" t="s">
        <v>273</v>
      </c>
      <c r="AR441" s="3">
        <v>35.050699999999999</v>
      </c>
      <c r="AS441" s="3">
        <v>118.083</v>
      </c>
      <c r="AT441" s="2" t="s">
        <v>280</v>
      </c>
      <c r="AU441" s="2" t="s">
        <v>281</v>
      </c>
      <c r="AV441" s="2" t="s">
        <v>5169</v>
      </c>
      <c r="AW441" s="2" t="s">
        <v>5170</v>
      </c>
      <c r="AX441" s="2" t="s">
        <v>5370</v>
      </c>
      <c r="AY441" s="2" t="s">
        <v>5371</v>
      </c>
      <c r="AZ441" s="2" t="s">
        <v>5372</v>
      </c>
      <c r="BA441" s="3">
        <v>40</v>
      </c>
      <c r="BB441" s="3">
        <v>40</v>
      </c>
      <c r="BC441" s="3">
        <v>8736</v>
      </c>
      <c r="BD441" s="2" t="s">
        <v>287</v>
      </c>
      <c r="BE441" s="2" t="s">
        <v>288</v>
      </c>
      <c r="BF441" s="2" t="s">
        <v>289</v>
      </c>
      <c r="BG441" s="2" t="s">
        <v>290</v>
      </c>
      <c r="BH441" s="2" t="s">
        <v>278</v>
      </c>
      <c r="BI441" s="3">
        <v>80</v>
      </c>
      <c r="BJ441" s="3">
        <v>22918</v>
      </c>
      <c r="BK441" s="3">
        <v>0</v>
      </c>
      <c r="BL441" s="3">
        <v>0</v>
      </c>
      <c r="BM441" s="3">
        <v>0</v>
      </c>
      <c r="BN441" s="3">
        <v>1680</v>
      </c>
      <c r="BO441" s="3">
        <v>192</v>
      </c>
      <c r="BP441" s="3">
        <v>0.1051</v>
      </c>
      <c r="BQ441" s="2" t="s">
        <v>278</v>
      </c>
      <c r="BR441" s="3">
        <v>0</v>
      </c>
      <c r="BS441" s="3">
        <v>0</v>
      </c>
      <c r="BT441" s="2" t="s">
        <v>278</v>
      </c>
      <c r="BU441" s="3">
        <v>0</v>
      </c>
      <c r="BV441" s="3">
        <v>0</v>
      </c>
      <c r="BW441" s="3">
        <v>0</v>
      </c>
      <c r="BX441" s="3">
        <v>0</v>
      </c>
      <c r="BY441" s="3">
        <v>0</v>
      </c>
      <c r="BZ441" s="3">
        <v>16.544</v>
      </c>
      <c r="CA441" s="3">
        <v>0</v>
      </c>
      <c r="CB441" s="3">
        <v>16.544</v>
      </c>
      <c r="CC441" s="3">
        <v>1.7000000000000001E-2</v>
      </c>
      <c r="CD441" s="3">
        <v>0</v>
      </c>
      <c r="CE441" s="3">
        <v>0</v>
      </c>
      <c r="CF441" s="3">
        <v>0</v>
      </c>
      <c r="CG441" s="3">
        <v>0</v>
      </c>
      <c r="CH441" s="3">
        <v>0</v>
      </c>
      <c r="CI441" s="3">
        <v>16.544</v>
      </c>
      <c r="CJ441" s="2" t="s">
        <v>278</v>
      </c>
      <c r="CK441" s="2" t="s">
        <v>273</v>
      </c>
      <c r="CL441" s="2" t="s">
        <v>291</v>
      </c>
    </row>
    <row r="442" spans="1:90" hidden="1" x14ac:dyDescent="0.2">
      <c r="A442" s="2" t="s">
        <v>5492</v>
      </c>
      <c r="B442" s="2" t="s">
        <v>5493</v>
      </c>
      <c r="C442" s="2" t="s">
        <v>5494</v>
      </c>
      <c r="D442" s="2" t="s">
        <v>5495</v>
      </c>
      <c r="E442" s="2" t="s">
        <v>2779</v>
      </c>
      <c r="F442" s="2" t="s">
        <v>262</v>
      </c>
      <c r="G442" s="2" t="s">
        <v>5496</v>
      </c>
      <c r="H442" s="2" t="s">
        <v>367</v>
      </c>
      <c r="I442" s="2" t="s">
        <v>5497</v>
      </c>
      <c r="J442" s="2" t="s">
        <v>369</v>
      </c>
      <c r="K442" s="2" t="s">
        <v>2779</v>
      </c>
      <c r="L442" s="2" t="s">
        <v>5495</v>
      </c>
      <c r="M442" s="2" t="s">
        <v>262</v>
      </c>
      <c r="N442" s="2" t="s">
        <v>2783</v>
      </c>
      <c r="O442" s="2" t="s">
        <v>268</v>
      </c>
      <c r="P442" s="2" t="s">
        <v>371</v>
      </c>
      <c r="Q442" s="2" t="s">
        <v>372</v>
      </c>
      <c r="R442" s="2" t="s">
        <v>5493</v>
      </c>
      <c r="S442" s="2" t="s">
        <v>305</v>
      </c>
      <c r="T442" s="2" t="s">
        <v>306</v>
      </c>
      <c r="U442" s="2" t="s">
        <v>5498</v>
      </c>
      <c r="V442" s="2" t="s">
        <v>273</v>
      </c>
      <c r="W442" s="2" t="s">
        <v>273</v>
      </c>
      <c r="X442" s="2" t="s">
        <v>274</v>
      </c>
      <c r="Y442" s="2" t="s">
        <v>275</v>
      </c>
      <c r="Z442" s="2" t="s">
        <v>276</v>
      </c>
      <c r="AA442" s="2" t="s">
        <v>5499</v>
      </c>
      <c r="AB442" s="2" t="s">
        <v>5499</v>
      </c>
      <c r="AC442" s="2" t="s">
        <v>273</v>
      </c>
      <c r="AD442" s="2" t="s">
        <v>273</v>
      </c>
      <c r="AE442" s="2" t="s">
        <v>273</v>
      </c>
      <c r="AF442" s="2" t="s">
        <v>279</v>
      </c>
      <c r="AG442" s="2" t="s">
        <v>273</v>
      </c>
      <c r="AH442" s="2" t="s">
        <v>273</v>
      </c>
      <c r="AI442" s="2" t="s">
        <v>273</v>
      </c>
      <c r="AJ442" s="2" t="s">
        <v>273</v>
      </c>
      <c r="AK442" s="2" t="s">
        <v>273</v>
      </c>
      <c r="AL442" s="2" t="s">
        <v>273</v>
      </c>
      <c r="AM442" s="2" t="s">
        <v>273</v>
      </c>
      <c r="AN442" s="2" t="s">
        <v>278</v>
      </c>
      <c r="AO442" s="2" t="s">
        <v>273</v>
      </c>
      <c r="AP442" s="2" t="s">
        <v>273</v>
      </c>
      <c r="AQ442" s="2" t="s">
        <v>273</v>
      </c>
      <c r="AR442" s="3">
        <v>37.523200000000003</v>
      </c>
      <c r="AS442" s="3">
        <v>122.04600000000001</v>
      </c>
      <c r="AT442" s="2" t="s">
        <v>280</v>
      </c>
      <c r="AU442" s="2" t="s">
        <v>281</v>
      </c>
      <c r="AV442" s="2" t="s">
        <v>5169</v>
      </c>
      <c r="AW442" s="2" t="s">
        <v>5170</v>
      </c>
      <c r="AX442" s="2" t="s">
        <v>5370</v>
      </c>
      <c r="AY442" s="2" t="s">
        <v>5371</v>
      </c>
      <c r="AZ442" s="2" t="s">
        <v>5372</v>
      </c>
      <c r="BA442" s="3">
        <v>66</v>
      </c>
      <c r="BB442" s="3">
        <v>60</v>
      </c>
      <c r="BC442" s="3">
        <v>8736</v>
      </c>
      <c r="BD442" s="2" t="s">
        <v>310</v>
      </c>
      <c r="BE442" s="2" t="s">
        <v>311</v>
      </c>
      <c r="BF442" s="2" t="s">
        <v>310</v>
      </c>
      <c r="BG442" s="2" t="s">
        <v>311</v>
      </c>
      <c r="BH442" s="2" t="s">
        <v>278</v>
      </c>
      <c r="BI442" s="3">
        <v>85</v>
      </c>
      <c r="BJ442" s="3">
        <v>30602</v>
      </c>
      <c r="BK442" s="3">
        <v>0</v>
      </c>
      <c r="BL442" s="3">
        <v>0</v>
      </c>
      <c r="BM442" s="3">
        <v>0</v>
      </c>
      <c r="BN442" s="3">
        <v>913.31700000000001</v>
      </c>
      <c r="BO442" s="3">
        <v>104</v>
      </c>
      <c r="BP442" s="3">
        <v>9.4600000000000004E-2</v>
      </c>
      <c r="BQ442" s="2" t="s">
        <v>278</v>
      </c>
      <c r="BR442" s="3">
        <v>0</v>
      </c>
      <c r="BS442" s="3">
        <v>0</v>
      </c>
      <c r="BT442" s="2" t="s">
        <v>278</v>
      </c>
      <c r="BU442" s="3">
        <v>0</v>
      </c>
      <c r="BV442" s="3">
        <v>0</v>
      </c>
      <c r="BW442" s="3">
        <v>0</v>
      </c>
      <c r="BX442" s="3">
        <v>0</v>
      </c>
      <c r="BY442" s="3">
        <v>0</v>
      </c>
      <c r="BZ442" s="3">
        <v>8823.5300000000007</v>
      </c>
      <c r="CA442" s="3">
        <v>0</v>
      </c>
      <c r="CB442" s="3">
        <v>8823.5300000000007</v>
      </c>
      <c r="CC442" s="3">
        <v>8.8239999999999998</v>
      </c>
      <c r="CD442" s="3">
        <v>2.4E-2</v>
      </c>
      <c r="CE442" s="3">
        <v>0</v>
      </c>
      <c r="CF442" s="3">
        <v>0</v>
      </c>
      <c r="CG442" s="3">
        <v>0</v>
      </c>
      <c r="CH442" s="3">
        <v>0</v>
      </c>
      <c r="CI442" s="3">
        <v>8823.5300000000007</v>
      </c>
      <c r="CJ442" s="2" t="s">
        <v>278</v>
      </c>
      <c r="CK442" s="2" t="s">
        <v>273</v>
      </c>
      <c r="CL442" s="2" t="s">
        <v>291</v>
      </c>
    </row>
    <row r="443" spans="1:90" hidden="1" x14ac:dyDescent="0.2">
      <c r="A443" s="2" t="s">
        <v>5500</v>
      </c>
      <c r="B443" s="2" t="s">
        <v>5386</v>
      </c>
      <c r="C443" s="2" t="s">
        <v>273</v>
      </c>
      <c r="D443" s="2" t="s">
        <v>5501</v>
      </c>
      <c r="E443" s="2" t="s">
        <v>597</v>
      </c>
      <c r="F443" s="2" t="s">
        <v>262</v>
      </c>
      <c r="G443" s="2" t="s">
        <v>5502</v>
      </c>
      <c r="H443" s="2" t="s">
        <v>599</v>
      </c>
      <c r="I443" s="2" t="s">
        <v>5503</v>
      </c>
      <c r="J443" s="2" t="s">
        <v>819</v>
      </c>
      <c r="K443" s="2" t="s">
        <v>597</v>
      </c>
      <c r="L443" s="2" t="s">
        <v>5501</v>
      </c>
      <c r="M443" s="2" t="s">
        <v>262</v>
      </c>
      <c r="N443" s="2" t="s">
        <v>602</v>
      </c>
      <c r="O443" s="2" t="s">
        <v>268</v>
      </c>
      <c r="P443" s="2" t="s">
        <v>269</v>
      </c>
      <c r="Q443" s="2" t="s">
        <v>261</v>
      </c>
      <c r="R443" s="2" t="s">
        <v>5394</v>
      </c>
      <c r="S443" s="2" t="s">
        <v>305</v>
      </c>
      <c r="T443" s="2" t="s">
        <v>306</v>
      </c>
      <c r="U443" s="2" t="s">
        <v>5504</v>
      </c>
      <c r="V443" s="2" t="s">
        <v>273</v>
      </c>
      <c r="W443" s="2" t="s">
        <v>273</v>
      </c>
      <c r="X443" s="2" t="s">
        <v>274</v>
      </c>
      <c r="Y443" s="2" t="s">
        <v>275</v>
      </c>
      <c r="Z443" s="2" t="s">
        <v>276</v>
      </c>
      <c r="AA443" s="2" t="s">
        <v>5505</v>
      </c>
      <c r="AB443" s="2" t="s">
        <v>5397</v>
      </c>
      <c r="AC443" s="2" t="s">
        <v>437</v>
      </c>
      <c r="AD443" s="2" t="s">
        <v>5506</v>
      </c>
      <c r="AE443" s="2" t="s">
        <v>273</v>
      </c>
      <c r="AF443" s="2" t="s">
        <v>279</v>
      </c>
      <c r="AG443" s="2" t="s">
        <v>544</v>
      </c>
      <c r="AH443" s="2" t="s">
        <v>273</v>
      </c>
      <c r="AI443" s="2" t="s">
        <v>437</v>
      </c>
      <c r="AJ443" s="2" t="s">
        <v>1422</v>
      </c>
      <c r="AK443" s="2" t="s">
        <v>5507</v>
      </c>
      <c r="AL443" s="2" t="s">
        <v>273</v>
      </c>
      <c r="AM443" s="2" t="s">
        <v>437</v>
      </c>
      <c r="AN443" s="2" t="s">
        <v>278</v>
      </c>
      <c r="AO443" s="2" t="s">
        <v>273</v>
      </c>
      <c r="AP443" s="2" t="s">
        <v>273</v>
      </c>
      <c r="AQ443" s="2" t="s">
        <v>273</v>
      </c>
      <c r="AR443" s="3">
        <v>33.957999999999998</v>
      </c>
      <c r="AS443" s="3">
        <v>118.191</v>
      </c>
      <c r="AT443" s="2" t="s">
        <v>280</v>
      </c>
      <c r="AU443" s="2" t="s">
        <v>281</v>
      </c>
      <c r="AV443" s="2" t="s">
        <v>5169</v>
      </c>
      <c r="AW443" s="2" t="s">
        <v>5170</v>
      </c>
      <c r="AX443" s="2" t="s">
        <v>5370</v>
      </c>
      <c r="AY443" s="2" t="s">
        <v>5371</v>
      </c>
      <c r="AZ443" s="2" t="s">
        <v>5372</v>
      </c>
      <c r="BA443" s="3">
        <v>18</v>
      </c>
      <c r="BB443" s="3">
        <v>18</v>
      </c>
      <c r="BC443" s="3">
        <v>8568</v>
      </c>
      <c r="BD443" s="2" t="s">
        <v>287</v>
      </c>
      <c r="BE443" s="2" t="s">
        <v>288</v>
      </c>
      <c r="BF443" s="2" t="s">
        <v>289</v>
      </c>
      <c r="BG443" s="2" t="s">
        <v>290</v>
      </c>
      <c r="BH443" s="2" t="s">
        <v>278</v>
      </c>
      <c r="BI443" s="3">
        <v>75</v>
      </c>
      <c r="BJ443" s="3">
        <v>9056</v>
      </c>
      <c r="BK443" s="3">
        <v>125</v>
      </c>
      <c r="BL443" s="3">
        <v>307</v>
      </c>
      <c r="BM443" s="3">
        <v>60</v>
      </c>
      <c r="BN443" s="3">
        <v>2691</v>
      </c>
      <c r="BO443" s="3">
        <v>314</v>
      </c>
      <c r="BP443" s="3">
        <v>8.9399999999999993E-2</v>
      </c>
      <c r="BQ443" s="2" t="s">
        <v>278</v>
      </c>
      <c r="BR443" s="3">
        <v>0</v>
      </c>
      <c r="BS443" s="3">
        <v>0</v>
      </c>
      <c r="BT443" s="2" t="s">
        <v>278</v>
      </c>
      <c r="BU443" s="3">
        <v>3</v>
      </c>
      <c r="BV443" s="3">
        <v>2</v>
      </c>
      <c r="BW443" s="3">
        <v>30168</v>
      </c>
      <c r="BX443" s="3">
        <v>10122</v>
      </c>
      <c r="BY443" s="3">
        <v>150000</v>
      </c>
      <c r="BZ443" s="3">
        <v>150000</v>
      </c>
      <c r="CA443" s="3">
        <v>0</v>
      </c>
      <c r="CB443" s="3">
        <v>300000</v>
      </c>
      <c r="CC443" s="3">
        <v>300</v>
      </c>
      <c r="CD443" s="3">
        <v>0.82</v>
      </c>
      <c r="CE443" s="3">
        <v>0</v>
      </c>
      <c r="CF443" s="3">
        <v>0</v>
      </c>
      <c r="CG443" s="3">
        <v>0</v>
      </c>
      <c r="CH443" s="3">
        <v>0</v>
      </c>
      <c r="CI443" s="3">
        <v>300000</v>
      </c>
      <c r="CJ443" s="2" t="s">
        <v>278</v>
      </c>
      <c r="CK443" s="2" t="s">
        <v>273</v>
      </c>
      <c r="CL443" s="2" t="s">
        <v>291</v>
      </c>
    </row>
    <row r="444" spans="1:90" hidden="1" x14ac:dyDescent="0.2">
      <c r="A444" s="2" t="s">
        <v>5508</v>
      </c>
      <c r="B444" s="2" t="s">
        <v>5509</v>
      </c>
      <c r="C444" s="2" t="s">
        <v>273</v>
      </c>
      <c r="D444" s="2" t="s">
        <v>5510</v>
      </c>
      <c r="E444" s="2" t="s">
        <v>1092</v>
      </c>
      <c r="F444" s="2" t="s">
        <v>262</v>
      </c>
      <c r="G444" s="2" t="s">
        <v>1095</v>
      </c>
      <c r="H444" s="2" t="s">
        <v>626</v>
      </c>
      <c r="I444" s="2" t="s">
        <v>5511</v>
      </c>
      <c r="J444" s="2" t="s">
        <v>300</v>
      </c>
      <c r="K444" s="2" t="s">
        <v>304</v>
      </c>
      <c r="L444" s="2" t="s">
        <v>5512</v>
      </c>
      <c r="M444" s="2" t="s">
        <v>262</v>
      </c>
      <c r="N444" s="2" t="s">
        <v>5513</v>
      </c>
      <c r="O444" s="2" t="s">
        <v>268</v>
      </c>
      <c r="P444" s="2" t="s">
        <v>629</v>
      </c>
      <c r="Q444" s="2" t="s">
        <v>630</v>
      </c>
      <c r="R444" s="2" t="s">
        <v>5509</v>
      </c>
      <c r="S444" s="2" t="s">
        <v>305</v>
      </c>
      <c r="T444" s="2" t="s">
        <v>306</v>
      </c>
      <c r="U444" s="2" t="s">
        <v>5514</v>
      </c>
      <c r="V444" s="2" t="s">
        <v>5515</v>
      </c>
      <c r="W444" s="2" t="s">
        <v>273</v>
      </c>
      <c r="X444" s="2" t="s">
        <v>274</v>
      </c>
      <c r="Y444" s="2" t="s">
        <v>275</v>
      </c>
      <c r="Z444" s="2" t="s">
        <v>276</v>
      </c>
      <c r="AA444" s="2" t="s">
        <v>5516</v>
      </c>
      <c r="AB444" s="2" t="s">
        <v>5516</v>
      </c>
      <c r="AC444" s="2" t="s">
        <v>278</v>
      </c>
      <c r="AD444" s="2" t="s">
        <v>273</v>
      </c>
      <c r="AE444" s="2" t="s">
        <v>306</v>
      </c>
      <c r="AF444" s="2" t="s">
        <v>5517</v>
      </c>
      <c r="AG444" s="2" t="s">
        <v>273</v>
      </c>
      <c r="AH444" s="2" t="s">
        <v>273</v>
      </c>
      <c r="AI444" s="2" t="s">
        <v>273</v>
      </c>
      <c r="AJ444" s="2" t="s">
        <v>273</v>
      </c>
      <c r="AK444" s="2" t="s">
        <v>273</v>
      </c>
      <c r="AL444" s="2" t="s">
        <v>273</v>
      </c>
      <c r="AM444" s="2" t="s">
        <v>273</v>
      </c>
      <c r="AN444" s="2" t="s">
        <v>278</v>
      </c>
      <c r="AO444" s="2" t="s">
        <v>273</v>
      </c>
      <c r="AP444" s="2" t="s">
        <v>273</v>
      </c>
      <c r="AQ444" s="2" t="s">
        <v>273</v>
      </c>
      <c r="AR444" s="3">
        <v>36.279600000000002</v>
      </c>
      <c r="AS444" s="3">
        <v>119.651</v>
      </c>
      <c r="AT444" s="2" t="s">
        <v>280</v>
      </c>
      <c r="AU444" s="2" t="s">
        <v>281</v>
      </c>
      <c r="AV444" s="2" t="s">
        <v>5169</v>
      </c>
      <c r="AW444" s="2" t="s">
        <v>5170</v>
      </c>
      <c r="AX444" s="2" t="s">
        <v>5370</v>
      </c>
      <c r="AY444" s="2" t="s">
        <v>5371</v>
      </c>
      <c r="AZ444" s="2" t="s">
        <v>5372</v>
      </c>
      <c r="BA444" s="3">
        <v>20</v>
      </c>
      <c r="BB444" s="3">
        <v>10</v>
      </c>
      <c r="BC444" s="3">
        <v>8736</v>
      </c>
      <c r="BD444" s="2" t="s">
        <v>310</v>
      </c>
      <c r="BE444" s="2" t="s">
        <v>311</v>
      </c>
      <c r="BF444" s="2" t="s">
        <v>289</v>
      </c>
      <c r="BG444" s="2" t="s">
        <v>290</v>
      </c>
      <c r="BH444" s="2" t="s">
        <v>278</v>
      </c>
      <c r="BI444" s="3">
        <v>80</v>
      </c>
      <c r="BJ444" s="3">
        <v>5156</v>
      </c>
      <c r="BK444" s="3">
        <v>12923</v>
      </c>
      <c r="BL444" s="3">
        <v>348</v>
      </c>
      <c r="BM444" s="3">
        <v>116</v>
      </c>
      <c r="BN444" s="3">
        <v>2068</v>
      </c>
      <c r="BO444" s="3">
        <v>236</v>
      </c>
      <c r="BP444" s="3">
        <v>9.4600000000000004E-2</v>
      </c>
      <c r="BQ444" s="2" t="s">
        <v>278</v>
      </c>
      <c r="BR444" s="3">
        <v>0</v>
      </c>
      <c r="BS444" s="3">
        <v>0</v>
      </c>
      <c r="BT444" s="2" t="s">
        <v>278</v>
      </c>
      <c r="BU444" s="3">
        <v>1</v>
      </c>
      <c r="BV444" s="3">
        <v>2</v>
      </c>
      <c r="BW444" s="3">
        <v>16800</v>
      </c>
      <c r="BX444" s="3">
        <v>8400</v>
      </c>
      <c r="BY444" s="3">
        <v>141120</v>
      </c>
      <c r="BZ444" s="3">
        <v>0</v>
      </c>
      <c r="CA444" s="3">
        <v>0</v>
      </c>
      <c r="CB444" s="3">
        <v>141120</v>
      </c>
      <c r="CC444" s="3">
        <v>141.12</v>
      </c>
      <c r="CD444" s="3">
        <v>0.38700000000000001</v>
      </c>
      <c r="CE444" s="3">
        <v>0</v>
      </c>
      <c r="CF444" s="3">
        <v>0</v>
      </c>
      <c r="CG444" s="3">
        <v>0</v>
      </c>
      <c r="CH444" s="3">
        <v>0</v>
      </c>
      <c r="CI444" s="3">
        <v>141120</v>
      </c>
      <c r="CJ444" s="2" t="s">
        <v>278</v>
      </c>
      <c r="CK444" s="2" t="s">
        <v>273</v>
      </c>
      <c r="CL444" s="2" t="s">
        <v>291</v>
      </c>
    </row>
    <row r="445" spans="1:90" hidden="1" x14ac:dyDescent="0.2">
      <c r="A445" s="2" t="s">
        <v>5518</v>
      </c>
      <c r="B445" s="2" t="s">
        <v>5480</v>
      </c>
      <c r="C445" s="2" t="s">
        <v>5481</v>
      </c>
      <c r="D445" s="2" t="s">
        <v>5519</v>
      </c>
      <c r="E445" s="2" t="s">
        <v>4364</v>
      </c>
      <c r="F445" s="2" t="s">
        <v>262</v>
      </c>
      <c r="G445" s="2" t="s">
        <v>5520</v>
      </c>
      <c r="H445" s="2" t="s">
        <v>367</v>
      </c>
      <c r="I445" s="2" t="s">
        <v>5521</v>
      </c>
      <c r="J445" s="2" t="s">
        <v>369</v>
      </c>
      <c r="K445" s="2" t="s">
        <v>4364</v>
      </c>
      <c r="L445" s="2" t="s">
        <v>5522</v>
      </c>
      <c r="M445" s="2" t="s">
        <v>262</v>
      </c>
      <c r="N445" s="2" t="s">
        <v>4368</v>
      </c>
      <c r="O445" s="2" t="s">
        <v>268</v>
      </c>
      <c r="P445" s="2" t="s">
        <v>51</v>
      </c>
      <c r="Q445" s="2" t="s">
        <v>52</v>
      </c>
      <c r="R445" s="2" t="s">
        <v>5487</v>
      </c>
      <c r="S445" s="2" t="s">
        <v>305</v>
      </c>
      <c r="T445" s="2" t="s">
        <v>306</v>
      </c>
      <c r="U445" s="2" t="s">
        <v>5523</v>
      </c>
      <c r="V445" s="2" t="s">
        <v>5524</v>
      </c>
      <c r="W445" s="2" t="s">
        <v>273</v>
      </c>
      <c r="X445" s="2" t="s">
        <v>274</v>
      </c>
      <c r="Y445" s="2" t="s">
        <v>275</v>
      </c>
      <c r="Z445" s="2" t="s">
        <v>276</v>
      </c>
      <c r="AA445" s="2" t="s">
        <v>5525</v>
      </c>
      <c r="AB445" s="2" t="s">
        <v>5490</v>
      </c>
      <c r="AC445" s="2" t="s">
        <v>278</v>
      </c>
      <c r="AD445" s="2" t="s">
        <v>273</v>
      </c>
      <c r="AE445" s="2" t="s">
        <v>273</v>
      </c>
      <c r="AF445" s="2" t="s">
        <v>279</v>
      </c>
      <c r="AG445" s="2" t="s">
        <v>273</v>
      </c>
      <c r="AH445" s="2" t="s">
        <v>273</v>
      </c>
      <c r="AI445" s="2" t="s">
        <v>273</v>
      </c>
      <c r="AJ445" s="2" t="s">
        <v>273</v>
      </c>
      <c r="AK445" s="2" t="s">
        <v>273</v>
      </c>
      <c r="AL445" s="2" t="s">
        <v>273</v>
      </c>
      <c r="AM445" s="2" t="s">
        <v>273</v>
      </c>
      <c r="AN445" s="2" t="s">
        <v>278</v>
      </c>
      <c r="AO445" s="2" t="s">
        <v>273</v>
      </c>
      <c r="AP445" s="2" t="s">
        <v>273</v>
      </c>
      <c r="AQ445" s="2" t="s">
        <v>273</v>
      </c>
      <c r="AR445" s="3">
        <v>38.012799999999999</v>
      </c>
      <c r="AS445" s="3">
        <v>121.786</v>
      </c>
      <c r="AT445" s="2" t="s">
        <v>280</v>
      </c>
      <c r="AU445" s="2" t="s">
        <v>281</v>
      </c>
      <c r="AV445" s="2" t="s">
        <v>5169</v>
      </c>
      <c r="AW445" s="2" t="s">
        <v>5170</v>
      </c>
      <c r="AX445" s="2" t="s">
        <v>5370</v>
      </c>
      <c r="AY445" s="2" t="s">
        <v>5371</v>
      </c>
      <c r="AZ445" s="2" t="s">
        <v>5372</v>
      </c>
      <c r="BA445" s="3">
        <v>50</v>
      </c>
      <c r="BB445" s="3">
        <v>45</v>
      </c>
      <c r="BC445" s="3">
        <v>8568</v>
      </c>
      <c r="BD445" s="2" t="s">
        <v>310</v>
      </c>
      <c r="BE445" s="2" t="s">
        <v>311</v>
      </c>
      <c r="BF445" s="2" t="s">
        <v>310</v>
      </c>
      <c r="BG445" s="2" t="s">
        <v>311</v>
      </c>
      <c r="BH445" s="2" t="s">
        <v>278</v>
      </c>
      <c r="BI445" s="3">
        <v>50</v>
      </c>
      <c r="BJ445" s="3">
        <v>22903</v>
      </c>
      <c r="BK445" s="3">
        <v>9288</v>
      </c>
      <c r="BL445" s="3">
        <v>365</v>
      </c>
      <c r="BM445" s="3">
        <v>150</v>
      </c>
      <c r="BN445" s="3">
        <v>1643</v>
      </c>
      <c r="BO445" s="3">
        <v>191</v>
      </c>
      <c r="BP445" s="3">
        <v>8.09E-2</v>
      </c>
      <c r="BQ445" s="2" t="s">
        <v>278</v>
      </c>
      <c r="BR445" s="3">
        <v>0</v>
      </c>
      <c r="BS445" s="3">
        <v>0</v>
      </c>
      <c r="BT445" s="2" t="s">
        <v>278</v>
      </c>
      <c r="BU445" s="3">
        <v>1</v>
      </c>
      <c r="BV445" s="3">
        <v>1</v>
      </c>
      <c r="BW445" s="3">
        <v>20000</v>
      </c>
      <c r="BX445" s="3">
        <v>20000</v>
      </c>
      <c r="BY445" s="3">
        <v>101400</v>
      </c>
      <c r="BZ445" s="3">
        <v>0</v>
      </c>
      <c r="CA445" s="3">
        <v>0</v>
      </c>
      <c r="CB445" s="3">
        <v>101400</v>
      </c>
      <c r="CC445" s="3">
        <v>101.4</v>
      </c>
      <c r="CD445" s="3">
        <v>0.27800000000000002</v>
      </c>
      <c r="CE445" s="3">
        <v>0</v>
      </c>
      <c r="CF445" s="3">
        <v>0</v>
      </c>
      <c r="CG445" s="3">
        <v>0</v>
      </c>
      <c r="CH445" s="3">
        <v>0</v>
      </c>
      <c r="CI445" s="3">
        <v>101400</v>
      </c>
      <c r="CJ445" s="2" t="s">
        <v>278</v>
      </c>
      <c r="CK445" s="2" t="s">
        <v>273</v>
      </c>
      <c r="CL445" s="2" t="s">
        <v>291</v>
      </c>
    </row>
    <row r="446" spans="1:90" hidden="1" x14ac:dyDescent="0.2">
      <c r="A446" s="2" t="s">
        <v>5526</v>
      </c>
      <c r="B446" s="2" t="s">
        <v>5527</v>
      </c>
      <c r="C446" s="2" t="s">
        <v>273</v>
      </c>
      <c r="D446" s="2" t="s">
        <v>5528</v>
      </c>
      <c r="E446" s="2" t="s">
        <v>5440</v>
      </c>
      <c r="F446" s="2" t="s">
        <v>262</v>
      </c>
      <c r="G446" s="2" t="s">
        <v>5529</v>
      </c>
      <c r="H446" s="2" t="s">
        <v>367</v>
      </c>
      <c r="I446" s="2" t="s">
        <v>5530</v>
      </c>
      <c r="J446" s="2" t="s">
        <v>369</v>
      </c>
      <c r="K446" s="2" t="s">
        <v>5440</v>
      </c>
      <c r="L446" s="2" t="s">
        <v>5528</v>
      </c>
      <c r="M446" s="2" t="s">
        <v>262</v>
      </c>
      <c r="N446" s="2" t="s">
        <v>5444</v>
      </c>
      <c r="O446" s="2" t="s">
        <v>268</v>
      </c>
      <c r="P446" s="2" t="s">
        <v>51</v>
      </c>
      <c r="Q446" s="2" t="s">
        <v>52</v>
      </c>
      <c r="R446" s="2" t="s">
        <v>2970</v>
      </c>
      <c r="S446" s="2" t="s">
        <v>305</v>
      </c>
      <c r="T446" s="2" t="s">
        <v>306</v>
      </c>
      <c r="U446" s="2" t="s">
        <v>5531</v>
      </c>
      <c r="V446" s="2" t="s">
        <v>273</v>
      </c>
      <c r="W446" s="2" t="s">
        <v>273</v>
      </c>
      <c r="X446" s="2" t="s">
        <v>274</v>
      </c>
      <c r="Y446" s="2" t="s">
        <v>275</v>
      </c>
      <c r="Z446" s="2" t="s">
        <v>276</v>
      </c>
      <c r="AA446" s="2" t="s">
        <v>5532</v>
      </c>
      <c r="AB446" s="2" t="s">
        <v>2975</v>
      </c>
      <c r="AC446" s="2" t="s">
        <v>278</v>
      </c>
      <c r="AD446" s="2" t="s">
        <v>273</v>
      </c>
      <c r="AE446" s="2" t="s">
        <v>273</v>
      </c>
      <c r="AF446" s="2" t="s">
        <v>279</v>
      </c>
      <c r="AG446" s="2" t="s">
        <v>273</v>
      </c>
      <c r="AH446" s="2" t="s">
        <v>273</v>
      </c>
      <c r="AI446" s="2" t="s">
        <v>273</v>
      </c>
      <c r="AJ446" s="2" t="s">
        <v>273</v>
      </c>
      <c r="AK446" s="2" t="s">
        <v>273</v>
      </c>
      <c r="AL446" s="2" t="s">
        <v>273</v>
      </c>
      <c r="AM446" s="2" t="s">
        <v>273</v>
      </c>
      <c r="AN446" s="2" t="s">
        <v>278</v>
      </c>
      <c r="AO446" s="2" t="s">
        <v>273</v>
      </c>
      <c r="AP446" s="2" t="s">
        <v>273</v>
      </c>
      <c r="AQ446" s="2" t="s">
        <v>273</v>
      </c>
      <c r="AR446" s="3">
        <v>38.0184</v>
      </c>
      <c r="AS446" s="3">
        <v>122.063</v>
      </c>
      <c r="AT446" s="2" t="s">
        <v>280</v>
      </c>
      <c r="AU446" s="2" t="s">
        <v>281</v>
      </c>
      <c r="AV446" s="2" t="s">
        <v>5169</v>
      </c>
      <c r="AW446" s="2" t="s">
        <v>5170</v>
      </c>
      <c r="AX446" s="2" t="s">
        <v>5370</v>
      </c>
      <c r="AY446" s="2" t="s">
        <v>5371</v>
      </c>
      <c r="AZ446" s="2" t="s">
        <v>5400</v>
      </c>
      <c r="BA446" s="3">
        <v>15</v>
      </c>
      <c r="BB446" s="3">
        <v>8</v>
      </c>
      <c r="BC446" s="3">
        <v>5880</v>
      </c>
      <c r="BD446" s="2" t="s">
        <v>310</v>
      </c>
      <c r="BE446" s="2" t="s">
        <v>311</v>
      </c>
      <c r="BF446" s="2" t="s">
        <v>310</v>
      </c>
      <c r="BG446" s="2" t="s">
        <v>311</v>
      </c>
      <c r="BH446" s="2" t="s">
        <v>278</v>
      </c>
      <c r="BI446" s="3">
        <v>60</v>
      </c>
      <c r="BJ446" s="3">
        <v>4401</v>
      </c>
      <c r="BK446" s="3">
        <v>0</v>
      </c>
      <c r="BL446" s="3">
        <v>0</v>
      </c>
      <c r="BM446" s="3">
        <v>0</v>
      </c>
      <c r="BN446" s="3">
        <v>6552</v>
      </c>
      <c r="BO446" s="3">
        <v>1114</v>
      </c>
      <c r="BP446" s="3">
        <v>7.9299999999999995E-2</v>
      </c>
      <c r="BQ446" s="2" t="s">
        <v>278</v>
      </c>
      <c r="BR446" s="3">
        <v>0</v>
      </c>
      <c r="BS446" s="3">
        <v>0</v>
      </c>
      <c r="BT446" s="2" t="s">
        <v>278</v>
      </c>
      <c r="BU446" s="3">
        <v>0</v>
      </c>
      <c r="BV446" s="3">
        <v>0</v>
      </c>
      <c r="BW446" s="3">
        <v>0</v>
      </c>
      <c r="BX446" s="3">
        <v>0</v>
      </c>
      <c r="BY446" s="3">
        <v>0</v>
      </c>
      <c r="BZ446" s="3">
        <v>80049</v>
      </c>
      <c r="CA446" s="3">
        <v>0</v>
      </c>
      <c r="CB446" s="3">
        <v>0</v>
      </c>
      <c r="CC446" s="3">
        <v>0</v>
      </c>
      <c r="CD446" s="3">
        <v>0</v>
      </c>
      <c r="CE446" s="3">
        <v>0</v>
      </c>
      <c r="CF446" s="3">
        <v>0</v>
      </c>
      <c r="CG446" s="3">
        <v>0</v>
      </c>
      <c r="CH446" s="3">
        <v>0</v>
      </c>
      <c r="CI446" s="3">
        <v>80049</v>
      </c>
      <c r="CJ446" s="2" t="s">
        <v>278</v>
      </c>
      <c r="CK446" s="2" t="s">
        <v>273</v>
      </c>
      <c r="CL446" s="2" t="s">
        <v>291</v>
      </c>
    </row>
    <row r="447" spans="1:90" hidden="1" x14ac:dyDescent="0.2">
      <c r="A447" s="2" t="s">
        <v>5533</v>
      </c>
      <c r="B447" s="2" t="s">
        <v>5534</v>
      </c>
      <c r="C447" s="2" t="s">
        <v>5535</v>
      </c>
      <c r="D447" s="2" t="s">
        <v>5536</v>
      </c>
      <c r="E447" s="2" t="s">
        <v>2324</v>
      </c>
      <c r="F447" s="2" t="s">
        <v>262</v>
      </c>
      <c r="G447" s="2" t="s">
        <v>5537</v>
      </c>
      <c r="H447" s="2" t="s">
        <v>1839</v>
      </c>
      <c r="I447" s="2" t="s">
        <v>5538</v>
      </c>
      <c r="J447" s="2" t="s">
        <v>1470</v>
      </c>
      <c r="K447" s="2" t="s">
        <v>2324</v>
      </c>
      <c r="L447" s="2" t="s">
        <v>5539</v>
      </c>
      <c r="M447" s="2" t="s">
        <v>262</v>
      </c>
      <c r="N447" s="2" t="s">
        <v>3137</v>
      </c>
      <c r="O447" s="2" t="s">
        <v>268</v>
      </c>
      <c r="P447" s="2" t="s">
        <v>269</v>
      </c>
      <c r="Q447" s="2" t="s">
        <v>261</v>
      </c>
      <c r="R447" s="2" t="s">
        <v>5540</v>
      </c>
      <c r="S447" s="2" t="s">
        <v>305</v>
      </c>
      <c r="T447" s="2" t="s">
        <v>306</v>
      </c>
      <c r="U447" s="2" t="s">
        <v>5541</v>
      </c>
      <c r="V447" s="2" t="s">
        <v>5535</v>
      </c>
      <c r="W447" s="2" t="s">
        <v>273</v>
      </c>
      <c r="X447" s="2" t="s">
        <v>274</v>
      </c>
      <c r="Y447" s="2" t="s">
        <v>275</v>
      </c>
      <c r="Z447" s="2" t="s">
        <v>276</v>
      </c>
      <c r="AA447" s="2" t="s">
        <v>5542</v>
      </c>
      <c r="AB447" s="2" t="s">
        <v>5543</v>
      </c>
      <c r="AC447" s="2" t="s">
        <v>278</v>
      </c>
      <c r="AD447" s="2" t="s">
        <v>273</v>
      </c>
      <c r="AE447" s="2" t="s">
        <v>273</v>
      </c>
      <c r="AF447" s="2" t="s">
        <v>279</v>
      </c>
      <c r="AG447" s="2" t="s">
        <v>273</v>
      </c>
      <c r="AH447" s="2" t="s">
        <v>273</v>
      </c>
      <c r="AI447" s="2" t="s">
        <v>273</v>
      </c>
      <c r="AJ447" s="2" t="s">
        <v>273</v>
      </c>
      <c r="AK447" s="2" t="s">
        <v>273</v>
      </c>
      <c r="AL447" s="2" t="s">
        <v>273</v>
      </c>
      <c r="AM447" s="2" t="s">
        <v>273</v>
      </c>
      <c r="AN447" s="2" t="s">
        <v>278</v>
      </c>
      <c r="AO447" s="2" t="s">
        <v>273</v>
      </c>
      <c r="AP447" s="2" t="s">
        <v>273</v>
      </c>
      <c r="AQ447" s="2" t="s">
        <v>273</v>
      </c>
      <c r="AR447" s="3">
        <v>33.959600000000002</v>
      </c>
      <c r="AS447" s="3">
        <v>118.065</v>
      </c>
      <c r="AT447" s="2" t="s">
        <v>280</v>
      </c>
      <c r="AU447" s="2" t="s">
        <v>281</v>
      </c>
      <c r="AV447" s="2" t="s">
        <v>5169</v>
      </c>
      <c r="AW447" s="2" t="s">
        <v>5170</v>
      </c>
      <c r="AX447" s="2" t="s">
        <v>5370</v>
      </c>
      <c r="AY447" s="2" t="s">
        <v>5371</v>
      </c>
      <c r="AZ447" s="2" t="s">
        <v>5544</v>
      </c>
      <c r="BA447" s="3">
        <v>50</v>
      </c>
      <c r="BB447" s="3">
        <v>29</v>
      </c>
      <c r="BC447" s="3">
        <v>6120</v>
      </c>
      <c r="BD447" s="2" t="s">
        <v>287</v>
      </c>
      <c r="BE447" s="2" t="s">
        <v>288</v>
      </c>
      <c r="BF447" s="2" t="s">
        <v>289</v>
      </c>
      <c r="BG447" s="2" t="s">
        <v>290</v>
      </c>
      <c r="BH447" s="2" t="s">
        <v>278</v>
      </c>
      <c r="BI447" s="3">
        <v>80</v>
      </c>
      <c r="BJ447" s="3">
        <v>14537</v>
      </c>
      <c r="BK447" s="3">
        <v>5428</v>
      </c>
      <c r="BL447" s="3">
        <v>344</v>
      </c>
      <c r="BM447" s="3">
        <v>110</v>
      </c>
      <c r="BN447" s="3">
        <v>210</v>
      </c>
      <c r="BO447" s="3">
        <v>34</v>
      </c>
      <c r="BP447" s="3">
        <v>9.2299999999999993E-2</v>
      </c>
      <c r="BQ447" s="2" t="s">
        <v>278</v>
      </c>
      <c r="BR447" s="3">
        <v>0</v>
      </c>
      <c r="BS447" s="3">
        <v>0</v>
      </c>
      <c r="BT447" s="2" t="s">
        <v>278</v>
      </c>
      <c r="BU447" s="3">
        <v>1</v>
      </c>
      <c r="BV447" s="3">
        <v>2</v>
      </c>
      <c r="BW447" s="3">
        <v>6600</v>
      </c>
      <c r="BX447" s="3">
        <v>3300</v>
      </c>
      <c r="BY447" s="3">
        <v>42336</v>
      </c>
      <c r="BZ447" s="3">
        <v>0</v>
      </c>
      <c r="CA447" s="3">
        <v>0</v>
      </c>
      <c r="CB447" s="3">
        <v>42336</v>
      </c>
      <c r="CC447" s="3">
        <v>42.335999999999999</v>
      </c>
      <c r="CD447" s="3">
        <v>0.11600000000000001</v>
      </c>
      <c r="CE447" s="3">
        <v>0</v>
      </c>
      <c r="CF447" s="3">
        <v>0</v>
      </c>
      <c r="CG447" s="3">
        <v>0</v>
      </c>
      <c r="CH447" s="3">
        <v>0</v>
      </c>
      <c r="CI447" s="3">
        <v>42336</v>
      </c>
      <c r="CJ447" s="2" t="s">
        <v>278</v>
      </c>
      <c r="CK447" s="2" t="s">
        <v>273</v>
      </c>
      <c r="CL447" s="2" t="s">
        <v>291</v>
      </c>
    </row>
    <row r="448" spans="1:90" hidden="1" x14ac:dyDescent="0.2">
      <c r="A448" s="2" t="s">
        <v>5545</v>
      </c>
      <c r="B448" s="2" t="s">
        <v>5546</v>
      </c>
      <c r="C448" s="2" t="s">
        <v>5547</v>
      </c>
      <c r="D448" s="2" t="s">
        <v>5548</v>
      </c>
      <c r="E448" s="2" t="s">
        <v>5549</v>
      </c>
      <c r="F448" s="2" t="s">
        <v>262</v>
      </c>
      <c r="G448" s="2" t="s">
        <v>5550</v>
      </c>
      <c r="H448" s="2" t="s">
        <v>2833</v>
      </c>
      <c r="I448" s="2" t="s">
        <v>5551</v>
      </c>
      <c r="J448" s="2" t="s">
        <v>761</v>
      </c>
      <c r="K448" s="2" t="s">
        <v>5549</v>
      </c>
      <c r="L448" s="2" t="s">
        <v>5552</v>
      </c>
      <c r="M448" s="2" t="s">
        <v>262</v>
      </c>
      <c r="N448" s="2" t="s">
        <v>5550</v>
      </c>
      <c r="O448" s="2" t="s">
        <v>268</v>
      </c>
      <c r="P448" s="2" t="s">
        <v>2836</v>
      </c>
      <c r="Q448" s="2" t="s">
        <v>2837</v>
      </c>
      <c r="R448" s="2" t="s">
        <v>5546</v>
      </c>
      <c r="S448" s="2" t="s">
        <v>305</v>
      </c>
      <c r="T448" s="2" t="s">
        <v>306</v>
      </c>
      <c r="U448" s="2" t="s">
        <v>5553</v>
      </c>
      <c r="V448" s="2" t="s">
        <v>273</v>
      </c>
      <c r="W448" s="2" t="s">
        <v>273</v>
      </c>
      <c r="X448" s="2" t="s">
        <v>274</v>
      </c>
      <c r="Y448" s="2" t="s">
        <v>275</v>
      </c>
      <c r="Z448" s="2" t="s">
        <v>276</v>
      </c>
      <c r="AA448" s="2" t="s">
        <v>5554</v>
      </c>
      <c r="AB448" s="2" t="s">
        <v>5555</v>
      </c>
      <c r="AC448" s="2" t="s">
        <v>278</v>
      </c>
      <c r="AD448" s="2" t="s">
        <v>273</v>
      </c>
      <c r="AE448" s="2" t="s">
        <v>273</v>
      </c>
      <c r="AF448" s="2" t="s">
        <v>279</v>
      </c>
      <c r="AG448" s="2" t="s">
        <v>273</v>
      </c>
      <c r="AH448" s="2" t="s">
        <v>273</v>
      </c>
      <c r="AI448" s="2" t="s">
        <v>273</v>
      </c>
      <c r="AJ448" s="2" t="s">
        <v>273</v>
      </c>
      <c r="AK448" s="2" t="s">
        <v>273</v>
      </c>
      <c r="AL448" s="2" t="s">
        <v>273</v>
      </c>
      <c r="AM448" s="2" t="s">
        <v>273</v>
      </c>
      <c r="AN448" s="2" t="s">
        <v>278</v>
      </c>
      <c r="AO448" s="2" t="s">
        <v>273</v>
      </c>
      <c r="AP448" s="2" t="s">
        <v>273</v>
      </c>
      <c r="AQ448" s="2" t="s">
        <v>273</v>
      </c>
      <c r="AR448" s="3">
        <v>40.877200000000002</v>
      </c>
      <c r="AS448" s="3">
        <v>123.991</v>
      </c>
      <c r="AT448" s="2" t="s">
        <v>280</v>
      </c>
      <c r="AU448" s="2" t="s">
        <v>281</v>
      </c>
      <c r="AV448" s="2" t="s">
        <v>5169</v>
      </c>
      <c r="AW448" s="2" t="s">
        <v>5170</v>
      </c>
      <c r="AX448" s="2" t="s">
        <v>5370</v>
      </c>
      <c r="AY448" s="2" t="s">
        <v>5371</v>
      </c>
      <c r="AZ448" s="2" t="s">
        <v>5556</v>
      </c>
      <c r="BA448" s="3">
        <v>12</v>
      </c>
      <c r="BB448" s="3">
        <v>6</v>
      </c>
      <c r="BC448" s="3">
        <v>6120</v>
      </c>
      <c r="BD448" s="2" t="s">
        <v>310</v>
      </c>
      <c r="BE448" s="2" t="s">
        <v>311</v>
      </c>
      <c r="BF448" s="2" t="s">
        <v>310</v>
      </c>
      <c r="BG448" s="2" t="s">
        <v>311</v>
      </c>
      <c r="BH448" s="2" t="s">
        <v>278</v>
      </c>
      <c r="BI448" s="3">
        <v>90</v>
      </c>
      <c r="BJ448" s="3">
        <v>2969</v>
      </c>
      <c r="BK448" s="3">
        <v>10667</v>
      </c>
      <c r="BL448" s="3">
        <v>300</v>
      </c>
      <c r="BM448" s="3">
        <v>52</v>
      </c>
      <c r="BN448" s="3">
        <v>1175.3800000000001</v>
      </c>
      <c r="BO448" s="3">
        <v>192</v>
      </c>
      <c r="BP448" s="3">
        <v>8.1199999999999994E-2</v>
      </c>
      <c r="BQ448" s="2" t="s">
        <v>278</v>
      </c>
      <c r="BR448" s="3">
        <v>0</v>
      </c>
      <c r="BS448" s="3">
        <v>0</v>
      </c>
      <c r="BT448" s="2" t="s">
        <v>278</v>
      </c>
      <c r="BU448" s="3">
        <v>2</v>
      </c>
      <c r="BV448" s="3">
        <v>2</v>
      </c>
      <c r="BW448" s="3">
        <v>12800</v>
      </c>
      <c r="BX448" s="3">
        <v>6400</v>
      </c>
      <c r="BY448" s="3">
        <v>100800</v>
      </c>
      <c r="BZ448" s="3">
        <v>0</v>
      </c>
      <c r="CA448" s="3">
        <v>0</v>
      </c>
      <c r="CB448" s="3">
        <v>20160</v>
      </c>
      <c r="CC448" s="3">
        <v>20.16</v>
      </c>
      <c r="CD448" s="3">
        <v>5.5E-2</v>
      </c>
      <c r="CE448" s="3">
        <v>0</v>
      </c>
      <c r="CF448" s="3">
        <v>0</v>
      </c>
      <c r="CG448" s="3">
        <v>0</v>
      </c>
      <c r="CH448" s="3">
        <v>0</v>
      </c>
      <c r="CI448" s="3">
        <v>100800</v>
      </c>
      <c r="CJ448" s="2" t="s">
        <v>278</v>
      </c>
      <c r="CK448" s="2" t="s">
        <v>273</v>
      </c>
      <c r="CL448" s="2" t="s">
        <v>291</v>
      </c>
    </row>
    <row r="449" spans="1:90" hidden="1" x14ac:dyDescent="0.2">
      <c r="A449" s="2" t="s">
        <v>5557</v>
      </c>
      <c r="B449" s="2" t="s">
        <v>5558</v>
      </c>
      <c r="C449" s="2" t="s">
        <v>5559</v>
      </c>
      <c r="D449" s="2" t="s">
        <v>5560</v>
      </c>
      <c r="E449" s="2" t="s">
        <v>5561</v>
      </c>
      <c r="F449" s="2" t="s">
        <v>262</v>
      </c>
      <c r="G449" s="2" t="s">
        <v>5562</v>
      </c>
      <c r="H449" s="2" t="s">
        <v>2890</v>
      </c>
      <c r="I449" s="2" t="s">
        <v>5563</v>
      </c>
      <c r="J449" s="2" t="s">
        <v>1316</v>
      </c>
      <c r="K449" s="2" t="s">
        <v>5561</v>
      </c>
      <c r="L449" s="2" t="s">
        <v>5564</v>
      </c>
      <c r="M449" s="2" t="s">
        <v>262</v>
      </c>
      <c r="N449" s="2" t="s">
        <v>5562</v>
      </c>
      <c r="O449" s="2" t="s">
        <v>268</v>
      </c>
      <c r="P449" s="2" t="s">
        <v>1379</v>
      </c>
      <c r="Q449" s="2" t="s">
        <v>1380</v>
      </c>
      <c r="R449" s="2" t="s">
        <v>5565</v>
      </c>
      <c r="S449" s="2" t="s">
        <v>318</v>
      </c>
      <c r="T449" s="2" t="s">
        <v>319</v>
      </c>
      <c r="U449" s="2" t="s">
        <v>5566</v>
      </c>
      <c r="V449" s="2" t="s">
        <v>273</v>
      </c>
      <c r="W449" s="2" t="s">
        <v>273</v>
      </c>
      <c r="X449" s="2" t="s">
        <v>274</v>
      </c>
      <c r="Y449" s="2" t="s">
        <v>275</v>
      </c>
      <c r="Z449" s="2" t="s">
        <v>276</v>
      </c>
      <c r="AA449" s="2" t="s">
        <v>5567</v>
      </c>
      <c r="AB449" s="2" t="s">
        <v>5568</v>
      </c>
      <c r="AC449" s="2" t="s">
        <v>273</v>
      </c>
      <c r="AD449" s="2" t="s">
        <v>273</v>
      </c>
      <c r="AE449" s="2" t="s">
        <v>273</v>
      </c>
      <c r="AF449" s="2" t="s">
        <v>279</v>
      </c>
      <c r="AG449" s="2" t="s">
        <v>273</v>
      </c>
      <c r="AH449" s="2" t="s">
        <v>273</v>
      </c>
      <c r="AI449" s="2" t="s">
        <v>273</v>
      </c>
      <c r="AJ449" s="2" t="s">
        <v>273</v>
      </c>
      <c r="AK449" s="2" t="s">
        <v>273</v>
      </c>
      <c r="AL449" s="2" t="s">
        <v>273</v>
      </c>
      <c r="AM449" s="2" t="s">
        <v>273</v>
      </c>
      <c r="AN449" s="2" t="s">
        <v>278</v>
      </c>
      <c r="AO449" s="2" t="s">
        <v>273</v>
      </c>
      <c r="AP449" s="2" t="s">
        <v>273</v>
      </c>
      <c r="AQ449" s="2" t="s">
        <v>273</v>
      </c>
      <c r="AR449" s="3">
        <v>35.284500000000001</v>
      </c>
      <c r="AS449" s="3">
        <v>115.315</v>
      </c>
      <c r="AT449" s="2" t="s">
        <v>280</v>
      </c>
      <c r="AU449" s="2" t="s">
        <v>281</v>
      </c>
      <c r="AV449" s="2" t="s">
        <v>5169</v>
      </c>
      <c r="AW449" s="2" t="s">
        <v>5170</v>
      </c>
      <c r="AX449" s="2" t="s">
        <v>5370</v>
      </c>
      <c r="AY449" s="2" t="s">
        <v>5371</v>
      </c>
      <c r="AZ449" s="2" t="s">
        <v>5372</v>
      </c>
      <c r="BA449" s="3">
        <v>330</v>
      </c>
      <c r="BB449" s="3">
        <v>231</v>
      </c>
      <c r="BC449" s="3">
        <v>8736</v>
      </c>
      <c r="BD449" s="2" t="s">
        <v>287</v>
      </c>
      <c r="BE449" s="2" t="s">
        <v>288</v>
      </c>
      <c r="BF449" s="2" t="s">
        <v>1644</v>
      </c>
      <c r="BG449" s="2" t="s">
        <v>1645</v>
      </c>
      <c r="BH449" s="2" t="s">
        <v>278</v>
      </c>
      <c r="BI449" s="3">
        <v>80</v>
      </c>
      <c r="BJ449" s="3">
        <v>116086</v>
      </c>
      <c r="BK449" s="3">
        <v>30000</v>
      </c>
      <c r="BL449" s="3">
        <v>0</v>
      </c>
      <c r="BM449" s="3">
        <v>0</v>
      </c>
      <c r="BN449" s="3">
        <v>21693.5</v>
      </c>
      <c r="BO449" s="3">
        <v>2483</v>
      </c>
      <c r="BP449" s="3">
        <v>0.1051</v>
      </c>
      <c r="BQ449" s="2" t="s">
        <v>278</v>
      </c>
      <c r="BR449" s="3">
        <v>0</v>
      </c>
      <c r="BS449" s="3">
        <v>0</v>
      </c>
      <c r="BT449" s="2" t="s">
        <v>278</v>
      </c>
      <c r="BU449" s="3">
        <v>2</v>
      </c>
      <c r="BV449" s="3">
        <v>3</v>
      </c>
      <c r="BW449" s="3">
        <v>53520</v>
      </c>
      <c r="BX449" s="3">
        <v>21760</v>
      </c>
      <c r="BY449" s="3">
        <v>300000</v>
      </c>
      <c r="BZ449" s="3">
        <v>3183.02</v>
      </c>
      <c r="CA449" s="3">
        <v>0</v>
      </c>
      <c r="CB449" s="3">
        <v>3183.47</v>
      </c>
      <c r="CC449" s="3">
        <v>3.1829999999999998</v>
      </c>
      <c r="CD449" s="3">
        <v>8.9999999999999993E-3</v>
      </c>
      <c r="CE449" s="3">
        <v>300000</v>
      </c>
      <c r="CF449" s="3">
        <v>300000</v>
      </c>
      <c r="CG449" s="3">
        <v>0</v>
      </c>
      <c r="CH449" s="3">
        <v>0</v>
      </c>
      <c r="CI449" s="3">
        <v>303183</v>
      </c>
      <c r="CJ449" s="2" t="s">
        <v>278</v>
      </c>
      <c r="CK449" s="2" t="s">
        <v>273</v>
      </c>
      <c r="CL449" s="2" t="s">
        <v>291</v>
      </c>
    </row>
    <row r="450" spans="1:90" hidden="1" x14ac:dyDescent="0.2">
      <c r="A450" s="2" t="s">
        <v>5569</v>
      </c>
      <c r="B450" s="2" t="s">
        <v>5570</v>
      </c>
      <c r="C450" s="2" t="s">
        <v>5428</v>
      </c>
      <c r="D450" s="2" t="s">
        <v>5571</v>
      </c>
      <c r="E450" s="2" t="s">
        <v>2236</v>
      </c>
      <c r="F450" s="2" t="s">
        <v>262</v>
      </c>
      <c r="G450" s="2" t="s">
        <v>5572</v>
      </c>
      <c r="H450" s="2" t="s">
        <v>2238</v>
      </c>
      <c r="I450" s="2" t="s">
        <v>5573</v>
      </c>
      <c r="J450" s="2" t="s">
        <v>369</v>
      </c>
      <c r="K450" s="2" t="s">
        <v>2236</v>
      </c>
      <c r="L450" s="2" t="s">
        <v>5574</v>
      </c>
      <c r="M450" s="2" t="s">
        <v>262</v>
      </c>
      <c r="N450" s="2" t="s">
        <v>5575</v>
      </c>
      <c r="O450" s="2" t="s">
        <v>268</v>
      </c>
      <c r="P450" s="2" t="s">
        <v>51</v>
      </c>
      <c r="Q450" s="2" t="s">
        <v>52</v>
      </c>
      <c r="R450" s="2" t="s">
        <v>5576</v>
      </c>
      <c r="S450" s="2" t="s">
        <v>318</v>
      </c>
      <c r="T450" s="2" t="s">
        <v>319</v>
      </c>
      <c r="U450" s="2" t="s">
        <v>5577</v>
      </c>
      <c r="V450" s="2" t="s">
        <v>273</v>
      </c>
      <c r="W450" s="2" t="s">
        <v>273</v>
      </c>
      <c r="X450" s="2" t="s">
        <v>274</v>
      </c>
      <c r="Y450" s="2" t="s">
        <v>275</v>
      </c>
      <c r="Z450" s="2" t="s">
        <v>276</v>
      </c>
      <c r="AA450" s="2" t="s">
        <v>5578</v>
      </c>
      <c r="AB450" s="2" t="s">
        <v>5579</v>
      </c>
      <c r="AC450" s="2" t="s">
        <v>278</v>
      </c>
      <c r="AD450" s="2" t="s">
        <v>273</v>
      </c>
      <c r="AE450" s="2" t="s">
        <v>273</v>
      </c>
      <c r="AF450" s="2" t="s">
        <v>279</v>
      </c>
      <c r="AG450" s="2" t="s">
        <v>273</v>
      </c>
      <c r="AH450" s="2" t="s">
        <v>273</v>
      </c>
      <c r="AI450" s="2" t="s">
        <v>273</v>
      </c>
      <c r="AJ450" s="2" t="s">
        <v>273</v>
      </c>
      <c r="AK450" s="2" t="s">
        <v>273</v>
      </c>
      <c r="AL450" s="2" t="s">
        <v>273</v>
      </c>
      <c r="AM450" s="2" t="s">
        <v>273</v>
      </c>
      <c r="AN450" s="2" t="s">
        <v>278</v>
      </c>
      <c r="AO450" s="2" t="s">
        <v>273</v>
      </c>
      <c r="AP450" s="2" t="s">
        <v>273</v>
      </c>
      <c r="AQ450" s="2" t="s">
        <v>273</v>
      </c>
      <c r="AR450" s="3">
        <v>37.936599999999999</v>
      </c>
      <c r="AS450" s="3">
        <v>122.379</v>
      </c>
      <c r="AT450" s="2" t="s">
        <v>280</v>
      </c>
      <c r="AU450" s="2" t="s">
        <v>281</v>
      </c>
      <c r="AV450" s="2" t="s">
        <v>5169</v>
      </c>
      <c r="AW450" s="2" t="s">
        <v>5170</v>
      </c>
      <c r="AX450" s="2" t="s">
        <v>5370</v>
      </c>
      <c r="AY450" s="2" t="s">
        <v>5371</v>
      </c>
      <c r="AZ450" s="2" t="s">
        <v>5451</v>
      </c>
      <c r="BA450" s="3">
        <v>23</v>
      </c>
      <c r="BB450" s="3">
        <v>13</v>
      </c>
      <c r="BC450" s="3">
        <v>8736</v>
      </c>
      <c r="BD450" s="2" t="s">
        <v>310</v>
      </c>
      <c r="BE450" s="2" t="s">
        <v>311</v>
      </c>
      <c r="BF450" s="2" t="s">
        <v>310</v>
      </c>
      <c r="BG450" s="2" t="s">
        <v>311</v>
      </c>
      <c r="BH450" s="2" t="s">
        <v>278</v>
      </c>
      <c r="BI450" s="3">
        <v>90</v>
      </c>
      <c r="BJ450" s="3">
        <v>7117</v>
      </c>
      <c r="BK450" s="3">
        <v>5879</v>
      </c>
      <c r="BL450" s="3">
        <v>400</v>
      </c>
      <c r="BM450" s="3">
        <v>208</v>
      </c>
      <c r="BN450" s="3">
        <v>17500</v>
      </c>
      <c r="BO450" s="3">
        <v>2003</v>
      </c>
      <c r="BP450" s="3">
        <v>7.8200000000000006E-2</v>
      </c>
      <c r="BQ450" s="2" t="s">
        <v>278</v>
      </c>
      <c r="BR450" s="3">
        <v>0</v>
      </c>
      <c r="BS450" s="3">
        <v>0</v>
      </c>
      <c r="BT450" s="2" t="s">
        <v>278</v>
      </c>
      <c r="BU450" s="3">
        <v>1</v>
      </c>
      <c r="BV450" s="3">
        <v>1</v>
      </c>
      <c r="BW450" s="3">
        <v>6700</v>
      </c>
      <c r="BX450" s="3">
        <v>6700</v>
      </c>
      <c r="BY450" s="3">
        <v>64194</v>
      </c>
      <c r="BZ450" s="3">
        <v>0</v>
      </c>
      <c r="CA450" s="3">
        <v>0</v>
      </c>
      <c r="CB450" s="3">
        <v>64194</v>
      </c>
      <c r="CC450" s="3">
        <v>64.194000000000003</v>
      </c>
      <c r="CD450" s="3">
        <v>0.17599999999999999</v>
      </c>
      <c r="CE450" s="3">
        <v>0</v>
      </c>
      <c r="CF450" s="3">
        <v>0</v>
      </c>
      <c r="CG450" s="3">
        <v>0</v>
      </c>
      <c r="CH450" s="3">
        <v>0</v>
      </c>
      <c r="CI450" s="3">
        <v>64194</v>
      </c>
      <c r="CJ450" s="2" t="s">
        <v>278</v>
      </c>
      <c r="CK450" s="2" t="s">
        <v>273</v>
      </c>
      <c r="CL450" s="2" t="s">
        <v>291</v>
      </c>
    </row>
    <row r="451" spans="1:90" hidden="1" x14ac:dyDescent="0.2">
      <c r="A451" s="2" t="s">
        <v>5580</v>
      </c>
      <c r="B451" s="2" t="s">
        <v>5581</v>
      </c>
      <c r="C451" s="2" t="s">
        <v>5582</v>
      </c>
      <c r="D451" s="2" t="s">
        <v>5583</v>
      </c>
      <c r="E451" s="2" t="s">
        <v>261</v>
      </c>
      <c r="F451" s="2" t="s">
        <v>262</v>
      </c>
      <c r="G451" s="2" t="s">
        <v>5584</v>
      </c>
      <c r="H451" s="2" t="s">
        <v>264</v>
      </c>
      <c r="I451" s="2" t="s">
        <v>5585</v>
      </c>
      <c r="J451" s="2" t="s">
        <v>266</v>
      </c>
      <c r="K451" s="2" t="s">
        <v>261</v>
      </c>
      <c r="L451" s="2" t="s">
        <v>5583</v>
      </c>
      <c r="M451" s="2" t="s">
        <v>262</v>
      </c>
      <c r="N451" s="2" t="s">
        <v>5584</v>
      </c>
      <c r="O451" s="2" t="s">
        <v>268</v>
      </c>
      <c r="P451" s="2" t="s">
        <v>269</v>
      </c>
      <c r="Q451" s="2" t="s">
        <v>261</v>
      </c>
      <c r="R451" s="2" t="s">
        <v>5586</v>
      </c>
      <c r="S451" s="2" t="s">
        <v>1183</v>
      </c>
      <c r="T451" s="2" t="s">
        <v>1117</v>
      </c>
      <c r="U451" s="2" t="s">
        <v>5587</v>
      </c>
      <c r="V451" s="2" t="s">
        <v>273</v>
      </c>
      <c r="W451" s="2" t="s">
        <v>273</v>
      </c>
      <c r="X451" s="2" t="s">
        <v>274</v>
      </c>
      <c r="Y451" s="2" t="s">
        <v>275</v>
      </c>
      <c r="Z451" s="2" t="s">
        <v>276</v>
      </c>
      <c r="AA451" s="2" t="s">
        <v>5588</v>
      </c>
      <c r="AB451" s="2" t="s">
        <v>5589</v>
      </c>
      <c r="AC451" s="2" t="s">
        <v>437</v>
      </c>
      <c r="AD451" s="2" t="s">
        <v>5590</v>
      </c>
      <c r="AE451" s="2" t="s">
        <v>5591</v>
      </c>
      <c r="AF451" s="2" t="s">
        <v>5592</v>
      </c>
      <c r="AG451" s="2" t="s">
        <v>273</v>
      </c>
      <c r="AH451" s="2" t="s">
        <v>273</v>
      </c>
      <c r="AI451" s="2" t="s">
        <v>273</v>
      </c>
      <c r="AJ451" s="2" t="s">
        <v>273</v>
      </c>
      <c r="AK451" s="2" t="s">
        <v>273</v>
      </c>
      <c r="AL451" s="2" t="s">
        <v>273</v>
      </c>
      <c r="AM451" s="2" t="s">
        <v>273</v>
      </c>
      <c r="AN451" s="2" t="s">
        <v>278</v>
      </c>
      <c r="AO451" s="2" t="s">
        <v>273</v>
      </c>
      <c r="AP451" s="2" t="s">
        <v>273</v>
      </c>
      <c r="AQ451" s="2" t="s">
        <v>273</v>
      </c>
      <c r="AR451" s="3">
        <v>34.015000000000001</v>
      </c>
      <c r="AS451" s="3">
        <v>118.21</v>
      </c>
      <c r="AT451" s="2" t="s">
        <v>280</v>
      </c>
      <c r="AU451" s="2" t="s">
        <v>281</v>
      </c>
      <c r="AV451" s="2" t="s">
        <v>5169</v>
      </c>
      <c r="AW451" s="2" t="s">
        <v>5170</v>
      </c>
      <c r="AX451" s="2" t="s">
        <v>5370</v>
      </c>
      <c r="AY451" s="2" t="s">
        <v>5371</v>
      </c>
      <c r="AZ451" s="2" t="s">
        <v>5372</v>
      </c>
      <c r="BA451" s="3">
        <v>300</v>
      </c>
      <c r="BB451" s="3">
        <v>270</v>
      </c>
      <c r="BC451" s="3">
        <v>8736</v>
      </c>
      <c r="BD451" s="2" t="s">
        <v>287</v>
      </c>
      <c r="BE451" s="2" t="s">
        <v>288</v>
      </c>
      <c r="BF451" s="2" t="s">
        <v>289</v>
      </c>
      <c r="BG451" s="2" t="s">
        <v>290</v>
      </c>
      <c r="BH451" s="2" t="s">
        <v>278</v>
      </c>
      <c r="BI451" s="3">
        <v>80</v>
      </c>
      <c r="BJ451" s="3">
        <v>137707</v>
      </c>
      <c r="BK451" s="3">
        <v>0</v>
      </c>
      <c r="BL451" s="3">
        <v>0</v>
      </c>
      <c r="BM451" s="3">
        <v>0</v>
      </c>
      <c r="BN451" s="3">
        <v>5708.82</v>
      </c>
      <c r="BO451" s="3">
        <v>653</v>
      </c>
      <c r="BP451" s="3">
        <v>0.1051</v>
      </c>
      <c r="BQ451" s="2" t="s">
        <v>278</v>
      </c>
      <c r="BR451" s="3">
        <v>0</v>
      </c>
      <c r="BS451" s="3">
        <v>0</v>
      </c>
      <c r="BT451" s="2" t="s">
        <v>278</v>
      </c>
      <c r="BU451" s="3">
        <v>0</v>
      </c>
      <c r="BV451" s="3">
        <v>0</v>
      </c>
      <c r="BW451" s="3">
        <v>0</v>
      </c>
      <c r="BX451" s="3">
        <v>0</v>
      </c>
      <c r="BY451" s="3">
        <v>0</v>
      </c>
      <c r="BZ451" s="3">
        <v>159151</v>
      </c>
      <c r="CA451" s="3">
        <v>0</v>
      </c>
      <c r="CB451" s="3">
        <v>159151</v>
      </c>
      <c r="CC451" s="3">
        <v>159.15100000000001</v>
      </c>
      <c r="CD451" s="3">
        <v>0.436</v>
      </c>
      <c r="CE451" s="3">
        <v>0</v>
      </c>
      <c r="CF451" s="3">
        <v>0</v>
      </c>
      <c r="CG451" s="3">
        <v>0</v>
      </c>
      <c r="CH451" s="3">
        <v>0</v>
      </c>
      <c r="CI451" s="3">
        <v>159151</v>
      </c>
      <c r="CJ451" s="2" t="s">
        <v>278</v>
      </c>
      <c r="CK451" s="2" t="s">
        <v>273</v>
      </c>
      <c r="CL451" s="2" t="s">
        <v>291</v>
      </c>
    </row>
    <row r="452" spans="1:90" hidden="1" x14ac:dyDescent="0.2">
      <c r="A452" s="2" t="s">
        <v>5593</v>
      </c>
      <c r="B452" s="2" t="s">
        <v>5570</v>
      </c>
      <c r="C452" s="2" t="s">
        <v>273</v>
      </c>
      <c r="D452" s="2" t="s">
        <v>5594</v>
      </c>
      <c r="E452" s="2" t="s">
        <v>4661</v>
      </c>
      <c r="F452" s="2" t="s">
        <v>262</v>
      </c>
      <c r="G452" s="2" t="s">
        <v>5595</v>
      </c>
      <c r="H452" s="2" t="s">
        <v>367</v>
      </c>
      <c r="I452" s="2" t="s">
        <v>5596</v>
      </c>
      <c r="J452" s="2" t="s">
        <v>1496</v>
      </c>
      <c r="K452" s="2" t="s">
        <v>4661</v>
      </c>
      <c r="L452" s="2" t="s">
        <v>5594</v>
      </c>
      <c r="M452" s="2" t="s">
        <v>262</v>
      </c>
      <c r="N452" s="2" t="s">
        <v>4664</v>
      </c>
      <c r="O452" s="2" t="s">
        <v>268</v>
      </c>
      <c r="P452" s="2" t="s">
        <v>51</v>
      </c>
      <c r="Q452" s="2" t="s">
        <v>52</v>
      </c>
      <c r="R452" s="2" t="s">
        <v>5576</v>
      </c>
      <c r="S452" s="2" t="s">
        <v>1183</v>
      </c>
      <c r="T452" s="2" t="s">
        <v>1117</v>
      </c>
      <c r="U452" s="2" t="s">
        <v>5597</v>
      </c>
      <c r="V452" s="2" t="s">
        <v>273</v>
      </c>
      <c r="W452" s="2" t="s">
        <v>273</v>
      </c>
      <c r="X452" s="2" t="s">
        <v>274</v>
      </c>
      <c r="Y452" s="2" t="s">
        <v>275</v>
      </c>
      <c r="Z452" s="2" t="s">
        <v>276</v>
      </c>
      <c r="AA452" s="2" t="s">
        <v>5598</v>
      </c>
      <c r="AB452" s="2" t="s">
        <v>5579</v>
      </c>
      <c r="AC452" s="2" t="s">
        <v>278</v>
      </c>
      <c r="AD452" s="2" t="s">
        <v>273</v>
      </c>
      <c r="AE452" s="2" t="s">
        <v>306</v>
      </c>
      <c r="AF452" s="2" t="s">
        <v>5599</v>
      </c>
      <c r="AG452" s="2" t="s">
        <v>273</v>
      </c>
      <c r="AH452" s="2" t="s">
        <v>273</v>
      </c>
      <c r="AI452" s="2" t="s">
        <v>273</v>
      </c>
      <c r="AJ452" s="2" t="s">
        <v>273</v>
      </c>
      <c r="AK452" s="2" t="s">
        <v>273</v>
      </c>
      <c r="AL452" s="2" t="s">
        <v>273</v>
      </c>
      <c r="AM452" s="2" t="s">
        <v>273</v>
      </c>
      <c r="AN452" s="2" t="s">
        <v>278</v>
      </c>
      <c r="AO452" s="2" t="s">
        <v>273</v>
      </c>
      <c r="AP452" s="2" t="s">
        <v>273</v>
      </c>
      <c r="AQ452" s="2" t="s">
        <v>273</v>
      </c>
      <c r="AR452" s="3">
        <v>38.033299999999997</v>
      </c>
      <c r="AS452" s="3">
        <v>121.98699999999999</v>
      </c>
      <c r="AT452" s="2" t="s">
        <v>280</v>
      </c>
      <c r="AU452" s="2" t="s">
        <v>281</v>
      </c>
      <c r="AV452" s="2" t="s">
        <v>5169</v>
      </c>
      <c r="AW452" s="2" t="s">
        <v>5170</v>
      </c>
      <c r="AX452" s="2" t="s">
        <v>5370</v>
      </c>
      <c r="AY452" s="2" t="s">
        <v>5371</v>
      </c>
      <c r="AZ452" s="2" t="s">
        <v>5600</v>
      </c>
      <c r="BA452" s="3">
        <v>120</v>
      </c>
      <c r="BB452" s="3">
        <v>85</v>
      </c>
      <c r="BC452" s="3">
        <v>8736</v>
      </c>
      <c r="BD452" s="2" t="s">
        <v>310</v>
      </c>
      <c r="BE452" s="2" t="s">
        <v>311</v>
      </c>
      <c r="BF452" s="2" t="s">
        <v>310</v>
      </c>
      <c r="BG452" s="2" t="s">
        <v>311</v>
      </c>
      <c r="BH452" s="2" t="s">
        <v>437</v>
      </c>
      <c r="BI452" s="3">
        <v>65</v>
      </c>
      <c r="BJ452" s="3">
        <v>51860</v>
      </c>
      <c r="BK452" s="3">
        <v>4000</v>
      </c>
      <c r="BL452" s="3">
        <v>0</v>
      </c>
      <c r="BM452" s="3">
        <v>150</v>
      </c>
      <c r="BN452" s="3">
        <v>5978</v>
      </c>
      <c r="BO452" s="3">
        <v>684</v>
      </c>
      <c r="BP452" s="3">
        <v>9.4600000000000004E-2</v>
      </c>
      <c r="BQ452" s="2" t="s">
        <v>278</v>
      </c>
      <c r="BR452" s="3">
        <v>0</v>
      </c>
      <c r="BS452" s="3">
        <v>0</v>
      </c>
      <c r="BT452" s="2" t="s">
        <v>278</v>
      </c>
      <c r="BU452" s="3">
        <v>1</v>
      </c>
      <c r="BV452" s="3">
        <v>2</v>
      </c>
      <c r="BW452" s="3">
        <v>8000</v>
      </c>
      <c r="BX452" s="3">
        <v>4000</v>
      </c>
      <c r="BY452" s="3">
        <v>245758</v>
      </c>
      <c r="BZ452" s="3">
        <v>0</v>
      </c>
      <c r="CA452" s="3">
        <v>0</v>
      </c>
      <c r="CB452" s="3">
        <v>49152</v>
      </c>
      <c r="CC452" s="3">
        <v>49.15</v>
      </c>
      <c r="CD452" s="3">
        <v>0.13</v>
      </c>
      <c r="CE452" s="3">
        <v>196606</v>
      </c>
      <c r="CF452" s="3">
        <v>196606</v>
      </c>
      <c r="CG452" s="3">
        <v>0</v>
      </c>
      <c r="CH452" s="3">
        <v>0</v>
      </c>
      <c r="CI452" s="3">
        <v>245758</v>
      </c>
      <c r="CJ452" s="2" t="s">
        <v>278</v>
      </c>
      <c r="CK452" s="2" t="s">
        <v>273</v>
      </c>
      <c r="CL452" s="2" t="s">
        <v>291</v>
      </c>
    </row>
    <row r="453" spans="1:90" hidden="1" x14ac:dyDescent="0.2">
      <c r="A453" s="2" t="s">
        <v>5601</v>
      </c>
      <c r="B453" s="2" t="s">
        <v>5602</v>
      </c>
      <c r="C453" s="2" t="s">
        <v>273</v>
      </c>
      <c r="D453" s="2" t="s">
        <v>5603</v>
      </c>
      <c r="E453" s="2" t="s">
        <v>5604</v>
      </c>
      <c r="F453" s="2" t="s">
        <v>262</v>
      </c>
      <c r="G453" s="2" t="s">
        <v>5605</v>
      </c>
      <c r="H453" s="2" t="s">
        <v>367</v>
      </c>
      <c r="I453" s="2" t="s">
        <v>5606</v>
      </c>
      <c r="J453" s="2" t="s">
        <v>369</v>
      </c>
      <c r="K453" s="2" t="s">
        <v>5604</v>
      </c>
      <c r="L453" s="2" t="s">
        <v>5603</v>
      </c>
      <c r="M453" s="2" t="s">
        <v>262</v>
      </c>
      <c r="N453" s="2" t="s">
        <v>5607</v>
      </c>
      <c r="O453" s="2" t="s">
        <v>268</v>
      </c>
      <c r="P453" s="2" t="s">
        <v>371</v>
      </c>
      <c r="Q453" s="2" t="s">
        <v>372</v>
      </c>
      <c r="R453" s="2" t="s">
        <v>5608</v>
      </c>
      <c r="S453" s="2" t="s">
        <v>431</v>
      </c>
      <c r="T453" s="2" t="s">
        <v>432</v>
      </c>
      <c r="U453" s="2" t="s">
        <v>5609</v>
      </c>
      <c r="V453" s="2" t="s">
        <v>5610</v>
      </c>
      <c r="W453" s="2" t="s">
        <v>273</v>
      </c>
      <c r="X453" s="2" t="s">
        <v>274</v>
      </c>
      <c r="Y453" s="2" t="s">
        <v>275</v>
      </c>
      <c r="Z453" s="2" t="s">
        <v>276</v>
      </c>
      <c r="AA453" s="2" t="s">
        <v>5611</v>
      </c>
      <c r="AB453" s="2" t="s">
        <v>5612</v>
      </c>
      <c r="AC453" s="2" t="s">
        <v>437</v>
      </c>
      <c r="AD453" s="2" t="s">
        <v>5613</v>
      </c>
      <c r="AE453" s="2" t="s">
        <v>961</v>
      </c>
      <c r="AF453" s="2" t="s">
        <v>5614</v>
      </c>
      <c r="AG453" s="2" t="s">
        <v>273</v>
      </c>
      <c r="AH453" s="2" t="s">
        <v>273</v>
      </c>
      <c r="AI453" s="2" t="s">
        <v>273</v>
      </c>
      <c r="AJ453" s="2" t="s">
        <v>273</v>
      </c>
      <c r="AK453" s="2" t="s">
        <v>273</v>
      </c>
      <c r="AL453" s="2" t="s">
        <v>273</v>
      </c>
      <c r="AM453" s="2" t="s">
        <v>273</v>
      </c>
      <c r="AN453" s="2" t="s">
        <v>278</v>
      </c>
      <c r="AO453" s="2" t="s">
        <v>273</v>
      </c>
      <c r="AP453" s="2" t="s">
        <v>273</v>
      </c>
      <c r="AQ453" s="2" t="s">
        <v>273</v>
      </c>
      <c r="AR453" s="3">
        <v>37.69</v>
      </c>
      <c r="AS453" s="3">
        <v>121.746</v>
      </c>
      <c r="AT453" s="2" t="s">
        <v>280</v>
      </c>
      <c r="AU453" s="2" t="s">
        <v>281</v>
      </c>
      <c r="AV453" s="2" t="s">
        <v>5169</v>
      </c>
      <c r="AW453" s="2" t="s">
        <v>5170</v>
      </c>
      <c r="AX453" s="2" t="s">
        <v>5615</v>
      </c>
      <c r="AY453" s="2" t="s">
        <v>5616</v>
      </c>
      <c r="AZ453" s="2" t="s">
        <v>5617</v>
      </c>
      <c r="BA453" s="3">
        <v>172</v>
      </c>
      <c r="BB453" s="3">
        <v>122</v>
      </c>
      <c r="BC453" s="3">
        <v>6240</v>
      </c>
      <c r="BD453" s="2" t="s">
        <v>310</v>
      </c>
      <c r="BE453" s="2" t="s">
        <v>311</v>
      </c>
      <c r="BF453" s="2" t="s">
        <v>310</v>
      </c>
      <c r="BG453" s="2" t="s">
        <v>311</v>
      </c>
      <c r="BH453" s="2" t="s">
        <v>278</v>
      </c>
      <c r="BI453" s="3">
        <v>50</v>
      </c>
      <c r="BJ453" s="3">
        <v>91256</v>
      </c>
      <c r="BK453" s="3">
        <v>0</v>
      </c>
      <c r="BL453" s="3">
        <v>0</v>
      </c>
      <c r="BM453" s="3">
        <v>0</v>
      </c>
      <c r="BN453" s="3">
        <v>5285.4</v>
      </c>
      <c r="BO453" s="3">
        <v>847</v>
      </c>
      <c r="BP453" s="3">
        <v>9.4600000000000004E-2</v>
      </c>
      <c r="BQ453" s="2" t="s">
        <v>278</v>
      </c>
      <c r="BR453" s="3">
        <v>0</v>
      </c>
      <c r="BS453" s="3">
        <v>0</v>
      </c>
      <c r="BT453" s="2" t="s">
        <v>278</v>
      </c>
      <c r="BU453" s="3">
        <v>0</v>
      </c>
      <c r="BV453" s="3">
        <v>0</v>
      </c>
      <c r="BW453" s="3">
        <v>0</v>
      </c>
      <c r="BX453" s="3">
        <v>0</v>
      </c>
      <c r="BY453" s="3">
        <v>0</v>
      </c>
      <c r="BZ453" s="3">
        <v>60000</v>
      </c>
      <c r="CA453" s="3">
        <v>0</v>
      </c>
      <c r="CB453" s="3">
        <v>60000</v>
      </c>
      <c r="CC453" s="3">
        <v>60</v>
      </c>
      <c r="CD453" s="3">
        <v>0.16400000000000001</v>
      </c>
      <c r="CE453" s="3">
        <v>0</v>
      </c>
      <c r="CF453" s="3">
        <v>0</v>
      </c>
      <c r="CG453" s="3">
        <v>0</v>
      </c>
      <c r="CH453" s="3">
        <v>0</v>
      </c>
      <c r="CI453" s="3">
        <v>60000</v>
      </c>
      <c r="CJ453" s="2" t="s">
        <v>437</v>
      </c>
      <c r="CK453" s="2" t="s">
        <v>273</v>
      </c>
      <c r="CL453" s="2" t="s">
        <v>291</v>
      </c>
    </row>
    <row r="454" spans="1:90" hidden="1" x14ac:dyDescent="0.2">
      <c r="A454" s="2" t="s">
        <v>5618</v>
      </c>
      <c r="B454" s="2" t="s">
        <v>5375</v>
      </c>
      <c r="C454" s="2" t="s">
        <v>5619</v>
      </c>
      <c r="D454" s="2" t="s">
        <v>5620</v>
      </c>
      <c r="E454" s="2" t="s">
        <v>261</v>
      </c>
      <c r="F454" s="2" t="s">
        <v>262</v>
      </c>
      <c r="G454" s="2" t="s">
        <v>5621</v>
      </c>
      <c r="H454" s="2" t="s">
        <v>264</v>
      </c>
      <c r="I454" s="2" t="s">
        <v>5622</v>
      </c>
      <c r="J454" s="2" t="s">
        <v>819</v>
      </c>
      <c r="K454" s="2" t="s">
        <v>261</v>
      </c>
      <c r="L454" s="2" t="s">
        <v>5620</v>
      </c>
      <c r="M454" s="2" t="s">
        <v>262</v>
      </c>
      <c r="N454" s="2" t="s">
        <v>5623</v>
      </c>
      <c r="O454" s="2" t="s">
        <v>268</v>
      </c>
      <c r="P454" s="2" t="s">
        <v>269</v>
      </c>
      <c r="Q454" s="2" t="s">
        <v>261</v>
      </c>
      <c r="R454" s="2" t="s">
        <v>5375</v>
      </c>
      <c r="S454" s="2" t="s">
        <v>960</v>
      </c>
      <c r="T454" s="2" t="s">
        <v>961</v>
      </c>
      <c r="U454" s="2" t="s">
        <v>5624</v>
      </c>
      <c r="V454" s="2" t="s">
        <v>5625</v>
      </c>
      <c r="W454" s="2" t="s">
        <v>273</v>
      </c>
      <c r="X454" s="2" t="s">
        <v>274</v>
      </c>
      <c r="Y454" s="2" t="s">
        <v>275</v>
      </c>
      <c r="Z454" s="2" t="s">
        <v>276</v>
      </c>
      <c r="AA454" s="2" t="s">
        <v>5626</v>
      </c>
      <c r="AB454" s="2" t="s">
        <v>5383</v>
      </c>
      <c r="AC454" s="2" t="s">
        <v>437</v>
      </c>
      <c r="AD454" s="2" t="s">
        <v>5624</v>
      </c>
      <c r="AE454" s="2" t="s">
        <v>5627</v>
      </c>
      <c r="AF454" s="2" t="s">
        <v>5622</v>
      </c>
      <c r="AG454" s="2" t="s">
        <v>273</v>
      </c>
      <c r="AH454" s="2" t="s">
        <v>273</v>
      </c>
      <c r="AI454" s="2" t="s">
        <v>273</v>
      </c>
      <c r="AJ454" s="2" t="s">
        <v>273</v>
      </c>
      <c r="AK454" s="2" t="s">
        <v>273</v>
      </c>
      <c r="AL454" s="2" t="s">
        <v>273</v>
      </c>
      <c r="AM454" s="2" t="s">
        <v>273</v>
      </c>
      <c r="AN454" s="2" t="s">
        <v>278</v>
      </c>
      <c r="AO454" s="2" t="s">
        <v>273</v>
      </c>
      <c r="AP454" s="2" t="s">
        <v>273</v>
      </c>
      <c r="AQ454" s="2" t="s">
        <v>273</v>
      </c>
      <c r="AR454" s="3">
        <v>34.0623</v>
      </c>
      <c r="AS454" s="3">
        <v>118.18600000000001</v>
      </c>
      <c r="AT454" s="2" t="s">
        <v>280</v>
      </c>
      <c r="AU454" s="2" t="s">
        <v>281</v>
      </c>
      <c r="AV454" s="2" t="s">
        <v>5169</v>
      </c>
      <c r="AW454" s="2" t="s">
        <v>5170</v>
      </c>
      <c r="AX454" s="2" t="s">
        <v>5615</v>
      </c>
      <c r="AY454" s="2" t="s">
        <v>5616</v>
      </c>
      <c r="AZ454" s="2" t="s">
        <v>5617</v>
      </c>
      <c r="BA454" s="3">
        <v>33</v>
      </c>
      <c r="BB454" s="3">
        <v>22</v>
      </c>
      <c r="BC454" s="3">
        <v>8736</v>
      </c>
      <c r="BD454" s="2" t="s">
        <v>287</v>
      </c>
      <c r="BE454" s="2" t="s">
        <v>288</v>
      </c>
      <c r="BF454" s="2" t="s">
        <v>289</v>
      </c>
      <c r="BG454" s="2" t="s">
        <v>290</v>
      </c>
      <c r="BH454" s="2" t="s">
        <v>437</v>
      </c>
      <c r="BI454" s="3">
        <v>100</v>
      </c>
      <c r="BJ454" s="3">
        <v>14036</v>
      </c>
      <c r="BK454" s="3">
        <v>10000</v>
      </c>
      <c r="BL454" s="3">
        <v>330</v>
      </c>
      <c r="BM454" s="3">
        <v>120</v>
      </c>
      <c r="BN454" s="3">
        <v>110</v>
      </c>
      <c r="BO454" s="3">
        <v>12</v>
      </c>
      <c r="BP454" s="3">
        <v>9.74E-2</v>
      </c>
      <c r="BQ454" s="2" t="s">
        <v>278</v>
      </c>
      <c r="BR454" s="3">
        <v>0</v>
      </c>
      <c r="BS454" s="3">
        <v>0</v>
      </c>
      <c r="BT454" s="2" t="s">
        <v>278</v>
      </c>
      <c r="BU454" s="3">
        <v>1</v>
      </c>
      <c r="BV454" s="3">
        <v>1</v>
      </c>
      <c r="BW454" s="3">
        <v>12500</v>
      </c>
      <c r="BX454" s="3">
        <v>12500</v>
      </c>
      <c r="BY454" s="3">
        <v>9000</v>
      </c>
      <c r="BZ454" s="3">
        <v>0</v>
      </c>
      <c r="CA454" s="3">
        <v>0</v>
      </c>
      <c r="CB454" s="3">
        <v>9000</v>
      </c>
      <c r="CC454" s="3">
        <v>9</v>
      </c>
      <c r="CD454" s="3">
        <v>0.02</v>
      </c>
      <c r="CE454" s="3">
        <v>0</v>
      </c>
      <c r="CF454" s="3">
        <v>0</v>
      </c>
      <c r="CG454" s="3">
        <v>0</v>
      </c>
      <c r="CH454" s="3">
        <v>0</v>
      </c>
      <c r="CI454" s="3">
        <v>9000</v>
      </c>
      <c r="CJ454" s="2" t="s">
        <v>278</v>
      </c>
      <c r="CK454" s="2" t="s">
        <v>273</v>
      </c>
      <c r="CL454" s="2" t="s">
        <v>291</v>
      </c>
    </row>
    <row r="455" spans="1:90" hidden="1" x14ac:dyDescent="0.2">
      <c r="A455" s="2" t="s">
        <v>5628</v>
      </c>
      <c r="B455" s="2" t="s">
        <v>5629</v>
      </c>
      <c r="C455" s="2" t="s">
        <v>273</v>
      </c>
      <c r="D455" s="2" t="s">
        <v>5630</v>
      </c>
      <c r="E455" s="2" t="s">
        <v>5295</v>
      </c>
      <c r="F455" s="2" t="s">
        <v>262</v>
      </c>
      <c r="G455" s="2" t="s">
        <v>5631</v>
      </c>
      <c r="H455" s="2" t="s">
        <v>599</v>
      </c>
      <c r="I455" s="2" t="s">
        <v>5632</v>
      </c>
      <c r="J455" s="2" t="s">
        <v>1470</v>
      </c>
      <c r="K455" s="2" t="s">
        <v>5295</v>
      </c>
      <c r="L455" s="2" t="s">
        <v>5633</v>
      </c>
      <c r="M455" s="2" t="s">
        <v>262</v>
      </c>
      <c r="N455" s="2" t="s">
        <v>5298</v>
      </c>
      <c r="O455" s="2" t="s">
        <v>268</v>
      </c>
      <c r="P455" s="2" t="s">
        <v>269</v>
      </c>
      <c r="Q455" s="2" t="s">
        <v>261</v>
      </c>
      <c r="R455" s="2" t="s">
        <v>5629</v>
      </c>
      <c r="S455" s="2" t="s">
        <v>453</v>
      </c>
      <c r="T455" s="2" t="s">
        <v>454</v>
      </c>
      <c r="U455" s="2" t="s">
        <v>5634</v>
      </c>
      <c r="V455" s="2" t="s">
        <v>273</v>
      </c>
      <c r="W455" s="2" t="s">
        <v>273</v>
      </c>
      <c r="X455" s="2" t="s">
        <v>274</v>
      </c>
      <c r="Y455" s="2" t="s">
        <v>275</v>
      </c>
      <c r="Z455" s="2" t="s">
        <v>276</v>
      </c>
      <c r="AA455" s="2" t="s">
        <v>5635</v>
      </c>
      <c r="AB455" s="2" t="s">
        <v>5635</v>
      </c>
      <c r="AC455" s="2" t="s">
        <v>278</v>
      </c>
      <c r="AD455" s="2" t="s">
        <v>273</v>
      </c>
      <c r="AE455" s="2" t="s">
        <v>306</v>
      </c>
      <c r="AF455" s="2" t="s">
        <v>5632</v>
      </c>
      <c r="AG455" s="2" t="s">
        <v>273</v>
      </c>
      <c r="AH455" s="2" t="s">
        <v>273</v>
      </c>
      <c r="AI455" s="2" t="s">
        <v>273</v>
      </c>
      <c r="AJ455" s="2" t="s">
        <v>273</v>
      </c>
      <c r="AK455" s="2" t="s">
        <v>273</v>
      </c>
      <c r="AL455" s="2" t="s">
        <v>273</v>
      </c>
      <c r="AM455" s="2" t="s">
        <v>273</v>
      </c>
      <c r="AN455" s="2" t="s">
        <v>278</v>
      </c>
      <c r="AO455" s="2" t="s">
        <v>273</v>
      </c>
      <c r="AP455" s="2" t="s">
        <v>273</v>
      </c>
      <c r="AQ455" s="2" t="s">
        <v>273</v>
      </c>
      <c r="AR455" s="3">
        <v>33.926600000000001</v>
      </c>
      <c r="AS455" s="3">
        <v>118.39100000000001</v>
      </c>
      <c r="AT455" s="2" t="s">
        <v>280</v>
      </c>
      <c r="AU455" s="2" t="s">
        <v>281</v>
      </c>
      <c r="AV455" s="2" t="s">
        <v>5169</v>
      </c>
      <c r="AW455" s="2" t="s">
        <v>5170</v>
      </c>
      <c r="AX455" s="2" t="s">
        <v>5615</v>
      </c>
      <c r="AY455" s="2" t="s">
        <v>5616</v>
      </c>
      <c r="AZ455" s="2" t="s">
        <v>2010</v>
      </c>
      <c r="BA455" s="3">
        <v>155</v>
      </c>
      <c r="BB455" s="3">
        <v>90</v>
      </c>
      <c r="BC455" s="3">
        <v>4160</v>
      </c>
      <c r="BD455" s="2" t="s">
        <v>287</v>
      </c>
      <c r="BE455" s="2" t="s">
        <v>288</v>
      </c>
      <c r="BF455" s="2" t="s">
        <v>289</v>
      </c>
      <c r="BG455" s="2" t="s">
        <v>290</v>
      </c>
      <c r="BH455" s="2" t="s">
        <v>278</v>
      </c>
      <c r="BI455" s="3">
        <v>70</v>
      </c>
      <c r="BJ455" s="3">
        <v>126053</v>
      </c>
      <c r="BK455" s="3">
        <v>0</v>
      </c>
      <c r="BL455" s="3">
        <v>0</v>
      </c>
      <c r="BM455" s="3">
        <v>0</v>
      </c>
      <c r="BN455" s="3">
        <v>2854.41</v>
      </c>
      <c r="BO455" s="3">
        <v>686</v>
      </c>
      <c r="BP455" s="3">
        <v>0.1051</v>
      </c>
      <c r="BQ455" s="2" t="s">
        <v>278</v>
      </c>
      <c r="BR455" s="3">
        <v>0</v>
      </c>
      <c r="BS455" s="3">
        <v>0</v>
      </c>
      <c r="BT455" s="2" t="s">
        <v>278</v>
      </c>
      <c r="BU455" s="3">
        <v>0</v>
      </c>
      <c r="BV455" s="3">
        <v>0</v>
      </c>
      <c r="BW455" s="3">
        <v>0</v>
      </c>
      <c r="BX455" s="3">
        <v>0</v>
      </c>
      <c r="BY455" s="3">
        <v>0</v>
      </c>
      <c r="BZ455" s="3">
        <v>55877.4</v>
      </c>
      <c r="CA455" s="3">
        <v>0</v>
      </c>
      <c r="CB455" s="3">
        <v>55877.599999999999</v>
      </c>
      <c r="CC455" s="3">
        <v>55.878</v>
      </c>
      <c r="CD455" s="3">
        <v>0.153</v>
      </c>
      <c r="CE455" s="3">
        <v>0</v>
      </c>
      <c r="CF455" s="3">
        <v>0</v>
      </c>
      <c r="CG455" s="3">
        <v>0</v>
      </c>
      <c r="CH455" s="3">
        <v>0</v>
      </c>
      <c r="CI455" s="3">
        <v>55877.4</v>
      </c>
      <c r="CJ455" s="2" t="s">
        <v>278</v>
      </c>
      <c r="CK455" s="2" t="s">
        <v>273</v>
      </c>
      <c r="CL455" s="2" t="s">
        <v>291</v>
      </c>
    </row>
    <row r="456" spans="1:90" hidden="1" x14ac:dyDescent="0.2">
      <c r="A456" s="2" t="s">
        <v>2011</v>
      </c>
      <c r="B456" s="2" t="s">
        <v>4408</v>
      </c>
      <c r="C456" s="2" t="s">
        <v>2012</v>
      </c>
      <c r="D456" s="2" t="s">
        <v>2013</v>
      </c>
      <c r="E456" s="2" t="s">
        <v>380</v>
      </c>
      <c r="F456" s="2" t="s">
        <v>262</v>
      </c>
      <c r="G456" s="2" t="s">
        <v>2014</v>
      </c>
      <c r="H456" s="2" t="s">
        <v>382</v>
      </c>
      <c r="I456" s="2" t="s">
        <v>2015</v>
      </c>
      <c r="J456" s="2" t="s">
        <v>889</v>
      </c>
      <c r="K456" s="2" t="s">
        <v>380</v>
      </c>
      <c r="L456" s="2" t="s">
        <v>2013</v>
      </c>
      <c r="M456" s="2" t="s">
        <v>262</v>
      </c>
      <c r="N456" s="2" t="s">
        <v>1514</v>
      </c>
      <c r="O456" s="2" t="s">
        <v>268</v>
      </c>
      <c r="P456" s="2" t="s">
        <v>269</v>
      </c>
      <c r="Q456" s="2" t="s">
        <v>261</v>
      </c>
      <c r="R456" s="2" t="s">
        <v>4413</v>
      </c>
      <c r="S456" s="2" t="s">
        <v>453</v>
      </c>
      <c r="T456" s="2" t="s">
        <v>454</v>
      </c>
      <c r="U456" s="2" t="s">
        <v>2016</v>
      </c>
      <c r="V456" s="2" t="s">
        <v>2017</v>
      </c>
      <c r="W456" s="2" t="s">
        <v>273</v>
      </c>
      <c r="X456" s="2" t="s">
        <v>274</v>
      </c>
      <c r="Y456" s="2" t="s">
        <v>275</v>
      </c>
      <c r="Z456" s="2" t="s">
        <v>276</v>
      </c>
      <c r="AA456" s="2" t="s">
        <v>2018</v>
      </c>
      <c r="AB456" s="2" t="s">
        <v>4134</v>
      </c>
      <c r="AC456" s="2" t="s">
        <v>278</v>
      </c>
      <c r="AD456" s="2" t="s">
        <v>273</v>
      </c>
      <c r="AE456" s="2" t="s">
        <v>273</v>
      </c>
      <c r="AF456" s="2" t="s">
        <v>279</v>
      </c>
      <c r="AG456" s="2" t="s">
        <v>273</v>
      </c>
      <c r="AH456" s="2" t="s">
        <v>273</v>
      </c>
      <c r="AI456" s="2" t="s">
        <v>273</v>
      </c>
      <c r="AJ456" s="2" t="s">
        <v>273</v>
      </c>
      <c r="AK456" s="2" t="s">
        <v>273</v>
      </c>
      <c r="AL456" s="2" t="s">
        <v>273</v>
      </c>
      <c r="AM456" s="2" t="s">
        <v>273</v>
      </c>
      <c r="AN456" s="2" t="s">
        <v>278</v>
      </c>
      <c r="AO456" s="2" t="s">
        <v>273</v>
      </c>
      <c r="AP456" s="2" t="s">
        <v>273</v>
      </c>
      <c r="AQ456" s="2" t="s">
        <v>273</v>
      </c>
      <c r="AR456" s="3">
        <v>34.033299999999997</v>
      </c>
      <c r="AS456" s="3">
        <v>117.97799999999999</v>
      </c>
      <c r="AT456" s="2" t="s">
        <v>280</v>
      </c>
      <c r="AU456" s="2" t="s">
        <v>281</v>
      </c>
      <c r="AV456" s="2" t="s">
        <v>5169</v>
      </c>
      <c r="AW456" s="2" t="s">
        <v>5170</v>
      </c>
      <c r="AX456" s="2" t="s">
        <v>5615</v>
      </c>
      <c r="AY456" s="2" t="s">
        <v>5616</v>
      </c>
      <c r="AZ456" s="2" t="s">
        <v>5617</v>
      </c>
      <c r="BA456" s="3">
        <v>320</v>
      </c>
      <c r="BB456" s="3">
        <v>250</v>
      </c>
      <c r="BC456" s="3">
        <v>8568</v>
      </c>
      <c r="BD456" s="2" t="s">
        <v>287</v>
      </c>
      <c r="BE456" s="2" t="s">
        <v>288</v>
      </c>
      <c r="BF456" s="2" t="s">
        <v>289</v>
      </c>
      <c r="BG456" s="2" t="s">
        <v>290</v>
      </c>
      <c r="BH456" s="2" t="s">
        <v>278</v>
      </c>
      <c r="BI456" s="3">
        <v>90</v>
      </c>
      <c r="BJ456" s="3">
        <v>154352</v>
      </c>
      <c r="BK456" s="3">
        <v>0</v>
      </c>
      <c r="BL456" s="3">
        <v>0</v>
      </c>
      <c r="BM456" s="3">
        <v>0</v>
      </c>
      <c r="BN456" s="3">
        <v>21750</v>
      </c>
      <c r="BO456" s="3">
        <v>2538</v>
      </c>
      <c r="BP456" s="3">
        <v>8.6699999999999999E-2</v>
      </c>
      <c r="BQ456" s="2" t="s">
        <v>278</v>
      </c>
      <c r="BR456" s="3">
        <v>0</v>
      </c>
      <c r="BS456" s="3">
        <v>0</v>
      </c>
      <c r="BT456" s="2" t="s">
        <v>278</v>
      </c>
      <c r="BU456" s="3">
        <v>0</v>
      </c>
      <c r="BV456" s="3">
        <v>0</v>
      </c>
      <c r="BW456" s="3">
        <v>0</v>
      </c>
      <c r="BX456" s="3">
        <v>0</v>
      </c>
      <c r="BY456" s="3">
        <v>0</v>
      </c>
      <c r="BZ456" s="3">
        <v>15412.8</v>
      </c>
      <c r="CA456" s="3">
        <v>0</v>
      </c>
      <c r="CB456" s="3">
        <v>15412.9</v>
      </c>
      <c r="CC456" s="3">
        <v>15.413</v>
      </c>
      <c r="CD456" s="3">
        <v>4.2000000000000003E-2</v>
      </c>
      <c r="CE456" s="3">
        <v>0</v>
      </c>
      <c r="CF456" s="3">
        <v>0</v>
      </c>
      <c r="CG456" s="3">
        <v>0</v>
      </c>
      <c r="CH456" s="3">
        <v>0</v>
      </c>
      <c r="CI456" s="3">
        <v>15412.8</v>
      </c>
      <c r="CJ456" s="2" t="s">
        <v>278</v>
      </c>
      <c r="CK456" s="2" t="s">
        <v>273</v>
      </c>
      <c r="CL456" s="2" t="s">
        <v>291</v>
      </c>
    </row>
    <row r="457" spans="1:90" hidden="1" x14ac:dyDescent="0.2">
      <c r="A457" s="2" t="s">
        <v>2019</v>
      </c>
      <c r="B457" s="2" t="s">
        <v>2020</v>
      </c>
      <c r="C457" s="2" t="s">
        <v>2021</v>
      </c>
      <c r="D457" s="2" t="s">
        <v>2022</v>
      </c>
      <c r="E457" s="2" t="s">
        <v>2023</v>
      </c>
      <c r="F457" s="2" t="s">
        <v>262</v>
      </c>
      <c r="G457" s="2" t="s">
        <v>2024</v>
      </c>
      <c r="H457" s="2" t="s">
        <v>801</v>
      </c>
      <c r="I457" s="2" t="s">
        <v>2025</v>
      </c>
      <c r="J457" s="2" t="s">
        <v>1316</v>
      </c>
      <c r="K457" s="2" t="s">
        <v>2023</v>
      </c>
      <c r="L457" s="2" t="s">
        <v>2026</v>
      </c>
      <c r="M457" s="2" t="s">
        <v>262</v>
      </c>
      <c r="N457" s="2" t="s">
        <v>2027</v>
      </c>
      <c r="O457" s="2" t="s">
        <v>268</v>
      </c>
      <c r="P457" s="2" t="s">
        <v>805</v>
      </c>
      <c r="Q457" s="2" t="s">
        <v>806</v>
      </c>
      <c r="R457" s="2" t="s">
        <v>2020</v>
      </c>
      <c r="S457" s="2" t="s">
        <v>453</v>
      </c>
      <c r="T457" s="2" t="s">
        <v>454</v>
      </c>
      <c r="U457" s="2" t="s">
        <v>2028</v>
      </c>
      <c r="V457" s="2" t="s">
        <v>2029</v>
      </c>
      <c r="W457" s="2" t="s">
        <v>273</v>
      </c>
      <c r="X457" s="2" t="s">
        <v>274</v>
      </c>
      <c r="Y457" s="2" t="s">
        <v>275</v>
      </c>
      <c r="Z457" s="2" t="s">
        <v>276</v>
      </c>
      <c r="AA457" s="2" t="s">
        <v>2030</v>
      </c>
      <c r="AB457" s="2" t="s">
        <v>2031</v>
      </c>
      <c r="AC457" s="2" t="s">
        <v>437</v>
      </c>
      <c r="AD457" s="2" t="s">
        <v>2032</v>
      </c>
      <c r="AE457" s="2" t="s">
        <v>2033</v>
      </c>
      <c r="AF457" s="2" t="s">
        <v>2034</v>
      </c>
      <c r="AG457" s="2" t="s">
        <v>273</v>
      </c>
      <c r="AH457" s="2" t="s">
        <v>273</v>
      </c>
      <c r="AI457" s="2" t="s">
        <v>273</v>
      </c>
      <c r="AJ457" s="2" t="s">
        <v>273</v>
      </c>
      <c r="AK457" s="2" t="s">
        <v>273</v>
      </c>
      <c r="AL457" s="2" t="s">
        <v>273</v>
      </c>
      <c r="AM457" s="2" t="s">
        <v>273</v>
      </c>
      <c r="AN457" s="2" t="s">
        <v>278</v>
      </c>
      <c r="AO457" s="2" t="s">
        <v>273</v>
      </c>
      <c r="AP457" s="2" t="s">
        <v>273</v>
      </c>
      <c r="AQ457" s="2" t="s">
        <v>273</v>
      </c>
      <c r="AR457" s="3">
        <v>33.120699999999999</v>
      </c>
      <c r="AS457" s="3">
        <v>117.10299999999999</v>
      </c>
      <c r="AT457" s="2" t="s">
        <v>280</v>
      </c>
      <c r="AU457" s="2" t="s">
        <v>281</v>
      </c>
      <c r="AV457" s="2" t="s">
        <v>5169</v>
      </c>
      <c r="AW457" s="2" t="s">
        <v>5170</v>
      </c>
      <c r="AX457" s="2" t="s">
        <v>5615</v>
      </c>
      <c r="AY457" s="2" t="s">
        <v>5616</v>
      </c>
      <c r="AZ457" s="2" t="s">
        <v>5617</v>
      </c>
      <c r="BA457" s="3">
        <v>300</v>
      </c>
      <c r="BB457" s="3">
        <v>200</v>
      </c>
      <c r="BC457" s="3">
        <v>6240</v>
      </c>
      <c r="BD457" s="2" t="s">
        <v>812</v>
      </c>
      <c r="BE457" s="2" t="s">
        <v>813</v>
      </c>
      <c r="BF457" s="2" t="s">
        <v>812</v>
      </c>
      <c r="BG457" s="2" t="s">
        <v>813</v>
      </c>
      <c r="BH457" s="2" t="s">
        <v>278</v>
      </c>
      <c r="BI457" s="3">
        <v>80</v>
      </c>
      <c r="BJ457" s="3">
        <v>131242</v>
      </c>
      <c r="BK457" s="3">
        <v>9000</v>
      </c>
      <c r="BL457" s="3">
        <v>0</v>
      </c>
      <c r="BM457" s="3">
        <v>0</v>
      </c>
      <c r="BN457" s="3">
        <v>7486.16</v>
      </c>
      <c r="BO457" s="3">
        <v>1199</v>
      </c>
      <c r="BP457" s="3">
        <v>9.0300000000000005E-2</v>
      </c>
      <c r="BQ457" s="2" t="s">
        <v>278</v>
      </c>
      <c r="BR457" s="3">
        <v>0</v>
      </c>
      <c r="BS457" s="3">
        <v>0</v>
      </c>
      <c r="BT457" s="2" t="s">
        <v>278</v>
      </c>
      <c r="BU457" s="3">
        <v>0</v>
      </c>
      <c r="BV457" s="3">
        <v>1</v>
      </c>
      <c r="BW457" s="3">
        <v>0</v>
      </c>
      <c r="BX457" s="3">
        <v>0</v>
      </c>
      <c r="BY457" s="3">
        <v>0</v>
      </c>
      <c r="BZ457" s="3">
        <v>0</v>
      </c>
      <c r="CA457" s="3">
        <v>0</v>
      </c>
      <c r="CB457" s="3">
        <v>0</v>
      </c>
      <c r="CC457" s="3">
        <v>0</v>
      </c>
      <c r="CD457" s="3">
        <v>0</v>
      </c>
      <c r="CE457" s="3">
        <v>0</v>
      </c>
      <c r="CF457" s="3">
        <v>0</v>
      </c>
      <c r="CG457" s="3">
        <v>0</v>
      </c>
      <c r="CH457" s="3">
        <v>0</v>
      </c>
      <c r="CI457" s="3">
        <v>0</v>
      </c>
      <c r="CJ457" s="2" t="s">
        <v>278</v>
      </c>
      <c r="CK457" s="2" t="s">
        <v>273</v>
      </c>
      <c r="CL457" s="2" t="s">
        <v>291</v>
      </c>
    </row>
    <row r="458" spans="1:90" hidden="1" x14ac:dyDescent="0.2">
      <c r="A458" s="2" t="s">
        <v>2035</v>
      </c>
      <c r="B458" s="2" t="s">
        <v>2036</v>
      </c>
      <c r="C458" s="2" t="s">
        <v>273</v>
      </c>
      <c r="D458" s="2" t="s">
        <v>2037</v>
      </c>
      <c r="E458" s="2" t="s">
        <v>2038</v>
      </c>
      <c r="F458" s="2" t="s">
        <v>262</v>
      </c>
      <c r="G458" s="2" t="s">
        <v>2039</v>
      </c>
      <c r="H458" s="2" t="s">
        <v>3233</v>
      </c>
      <c r="I458" s="2" t="s">
        <v>2040</v>
      </c>
      <c r="J458" s="2" t="s">
        <v>700</v>
      </c>
      <c r="K458" s="2" t="s">
        <v>2038</v>
      </c>
      <c r="L458" s="2" t="s">
        <v>2041</v>
      </c>
      <c r="M458" s="2" t="s">
        <v>262</v>
      </c>
      <c r="N458" s="2" t="s">
        <v>2042</v>
      </c>
      <c r="O458" s="2" t="s">
        <v>268</v>
      </c>
      <c r="P458" s="2" t="s">
        <v>269</v>
      </c>
      <c r="Q458" s="2" t="s">
        <v>261</v>
      </c>
      <c r="R458" s="2" t="s">
        <v>2036</v>
      </c>
      <c r="S458" s="2" t="s">
        <v>453</v>
      </c>
      <c r="T458" s="2" t="s">
        <v>454</v>
      </c>
      <c r="U458" s="2" t="s">
        <v>2043</v>
      </c>
      <c r="V458" s="2" t="s">
        <v>2044</v>
      </c>
      <c r="W458" s="2" t="s">
        <v>273</v>
      </c>
      <c r="X458" s="2" t="s">
        <v>274</v>
      </c>
      <c r="Y458" s="2" t="s">
        <v>275</v>
      </c>
      <c r="Z458" s="2" t="s">
        <v>276</v>
      </c>
      <c r="AA458" s="2" t="s">
        <v>2045</v>
      </c>
      <c r="AB458" s="2" t="s">
        <v>2045</v>
      </c>
      <c r="AC458" s="2" t="s">
        <v>278</v>
      </c>
      <c r="AD458" s="2" t="s">
        <v>273</v>
      </c>
      <c r="AE458" s="2" t="s">
        <v>273</v>
      </c>
      <c r="AF458" s="2" t="s">
        <v>279</v>
      </c>
      <c r="AG458" s="2" t="s">
        <v>273</v>
      </c>
      <c r="AH458" s="2" t="s">
        <v>273</v>
      </c>
      <c r="AI458" s="2" t="s">
        <v>273</v>
      </c>
      <c r="AJ458" s="2" t="s">
        <v>273</v>
      </c>
      <c r="AK458" s="2" t="s">
        <v>273</v>
      </c>
      <c r="AL458" s="2" t="s">
        <v>273</v>
      </c>
      <c r="AM458" s="2" t="s">
        <v>273</v>
      </c>
      <c r="AN458" s="2" t="s">
        <v>278</v>
      </c>
      <c r="AO458" s="2" t="s">
        <v>273</v>
      </c>
      <c r="AP458" s="2" t="s">
        <v>273</v>
      </c>
      <c r="AQ458" s="2" t="s">
        <v>273</v>
      </c>
      <c r="AR458" s="3">
        <v>34.4131</v>
      </c>
      <c r="AS458" s="3">
        <v>118.538</v>
      </c>
      <c r="AT458" s="2" t="s">
        <v>280</v>
      </c>
      <c r="AU458" s="2" t="s">
        <v>281</v>
      </c>
      <c r="AV458" s="2" t="s">
        <v>5169</v>
      </c>
      <c r="AW458" s="2" t="s">
        <v>5170</v>
      </c>
      <c r="AX458" s="2" t="s">
        <v>5615</v>
      </c>
      <c r="AY458" s="2" t="s">
        <v>5616</v>
      </c>
      <c r="AZ458" s="2" t="s">
        <v>5617</v>
      </c>
      <c r="BA458" s="3">
        <v>100</v>
      </c>
      <c r="BB458" s="3">
        <v>60</v>
      </c>
      <c r="BC458" s="3">
        <v>8064</v>
      </c>
      <c r="BD458" s="2" t="s">
        <v>287</v>
      </c>
      <c r="BE458" s="2" t="s">
        <v>288</v>
      </c>
      <c r="BF458" s="2" t="s">
        <v>289</v>
      </c>
      <c r="BG458" s="2" t="s">
        <v>290</v>
      </c>
      <c r="BH458" s="2" t="s">
        <v>278</v>
      </c>
      <c r="BI458" s="3">
        <v>100</v>
      </c>
      <c r="BJ458" s="3">
        <v>40076</v>
      </c>
      <c r="BK458" s="3">
        <v>20000</v>
      </c>
      <c r="BL458" s="3">
        <v>350</v>
      </c>
      <c r="BM458" s="3">
        <v>150</v>
      </c>
      <c r="BN458" s="3">
        <v>10284</v>
      </c>
      <c r="BO458" s="3">
        <v>1275</v>
      </c>
      <c r="BP458" s="3">
        <v>8.77E-2</v>
      </c>
      <c r="BQ458" s="2" t="s">
        <v>278</v>
      </c>
      <c r="BR458" s="3">
        <v>0</v>
      </c>
      <c r="BS458" s="3">
        <v>0</v>
      </c>
      <c r="BT458" s="2" t="s">
        <v>278</v>
      </c>
      <c r="BU458" s="3">
        <v>3</v>
      </c>
      <c r="BV458" s="3">
        <v>4</v>
      </c>
      <c r="BW458" s="3">
        <v>31400</v>
      </c>
      <c r="BX458" s="3">
        <v>8233</v>
      </c>
      <c r="BY458" s="3">
        <v>111000</v>
      </c>
      <c r="BZ458" s="3">
        <v>0</v>
      </c>
      <c r="CA458" s="3">
        <v>0</v>
      </c>
      <c r="CB458" s="3">
        <v>111000</v>
      </c>
      <c r="CC458" s="3">
        <v>111</v>
      </c>
      <c r="CD458" s="3">
        <v>0.30399999999999999</v>
      </c>
      <c r="CE458" s="3">
        <v>0</v>
      </c>
      <c r="CF458" s="3">
        <v>0</v>
      </c>
      <c r="CG458" s="3">
        <v>0</v>
      </c>
      <c r="CH458" s="3">
        <v>0</v>
      </c>
      <c r="CI458" s="3">
        <v>111000</v>
      </c>
      <c r="CJ458" s="2" t="s">
        <v>278</v>
      </c>
      <c r="CK458" s="2" t="s">
        <v>273</v>
      </c>
      <c r="CL458" s="2" t="s">
        <v>291</v>
      </c>
    </row>
    <row r="459" spans="1:90" hidden="1" x14ac:dyDescent="0.2">
      <c r="A459" s="2" t="s">
        <v>2046</v>
      </c>
      <c r="B459" s="2" t="s">
        <v>2047</v>
      </c>
      <c r="C459" s="2" t="s">
        <v>2048</v>
      </c>
      <c r="D459" s="2" t="s">
        <v>2049</v>
      </c>
      <c r="E459" s="2" t="s">
        <v>2050</v>
      </c>
      <c r="F459" s="2" t="s">
        <v>262</v>
      </c>
      <c r="G459" s="2" t="s">
        <v>2051</v>
      </c>
      <c r="H459" s="2" t="s">
        <v>1106</v>
      </c>
      <c r="I459" s="2" t="s">
        <v>2052</v>
      </c>
      <c r="J459" s="2" t="s">
        <v>583</v>
      </c>
      <c r="K459" s="2" t="s">
        <v>2050</v>
      </c>
      <c r="L459" s="2" t="s">
        <v>2049</v>
      </c>
      <c r="M459" s="2" t="s">
        <v>262</v>
      </c>
      <c r="N459" s="2" t="s">
        <v>2051</v>
      </c>
      <c r="O459" s="2" t="s">
        <v>268</v>
      </c>
      <c r="P459" s="2" t="s">
        <v>585</v>
      </c>
      <c r="Q459" s="2" t="s">
        <v>586</v>
      </c>
      <c r="R459" s="2" t="s">
        <v>2047</v>
      </c>
      <c r="S459" s="2" t="s">
        <v>305</v>
      </c>
      <c r="T459" s="2" t="s">
        <v>306</v>
      </c>
      <c r="U459" s="2" t="s">
        <v>2053</v>
      </c>
      <c r="V459" s="2" t="s">
        <v>273</v>
      </c>
      <c r="W459" s="2" t="s">
        <v>273</v>
      </c>
      <c r="X459" s="2" t="s">
        <v>274</v>
      </c>
      <c r="Y459" s="2" t="s">
        <v>275</v>
      </c>
      <c r="Z459" s="2" t="s">
        <v>276</v>
      </c>
      <c r="AA459" s="2" t="s">
        <v>2054</v>
      </c>
      <c r="AB459" s="2" t="s">
        <v>2055</v>
      </c>
      <c r="AC459" s="2" t="s">
        <v>437</v>
      </c>
      <c r="AD459" s="2" t="s">
        <v>2056</v>
      </c>
      <c r="AE459" s="2" t="s">
        <v>1239</v>
      </c>
      <c r="AF459" s="2" t="s">
        <v>2052</v>
      </c>
      <c r="AG459" s="2" t="s">
        <v>273</v>
      </c>
      <c r="AH459" s="2" t="s">
        <v>273</v>
      </c>
      <c r="AI459" s="2" t="s">
        <v>273</v>
      </c>
      <c r="AJ459" s="2" t="s">
        <v>273</v>
      </c>
      <c r="AK459" s="2" t="s">
        <v>273</v>
      </c>
      <c r="AL459" s="2" t="s">
        <v>273</v>
      </c>
      <c r="AM459" s="2" t="s">
        <v>273</v>
      </c>
      <c r="AN459" s="2" t="s">
        <v>278</v>
      </c>
      <c r="AO459" s="2" t="s">
        <v>273</v>
      </c>
      <c r="AP459" s="2" t="s">
        <v>273</v>
      </c>
      <c r="AQ459" s="2" t="s">
        <v>273</v>
      </c>
      <c r="AR459" s="3">
        <v>37.26</v>
      </c>
      <c r="AS459" s="3">
        <v>121.962</v>
      </c>
      <c r="AT459" s="2" t="s">
        <v>280</v>
      </c>
      <c r="AU459" s="2" t="s">
        <v>281</v>
      </c>
      <c r="AV459" s="2" t="s">
        <v>5169</v>
      </c>
      <c r="AW459" s="2" t="s">
        <v>5170</v>
      </c>
      <c r="AX459" s="2" t="s">
        <v>5615</v>
      </c>
      <c r="AY459" s="2" t="s">
        <v>5616</v>
      </c>
      <c r="AZ459" s="2" t="s">
        <v>5617</v>
      </c>
      <c r="BA459" s="3">
        <v>130</v>
      </c>
      <c r="BB459" s="3">
        <v>105</v>
      </c>
      <c r="BC459" s="3">
        <v>8568</v>
      </c>
      <c r="BD459" s="2" t="s">
        <v>310</v>
      </c>
      <c r="BE459" s="2" t="s">
        <v>311</v>
      </c>
      <c r="BF459" s="2" t="s">
        <v>310</v>
      </c>
      <c r="BG459" s="2" t="s">
        <v>311</v>
      </c>
      <c r="BH459" s="2" t="s">
        <v>278</v>
      </c>
      <c r="BI459" s="3">
        <v>100</v>
      </c>
      <c r="BJ459" s="3">
        <v>77515</v>
      </c>
      <c r="BK459" s="3">
        <v>0</v>
      </c>
      <c r="BL459" s="3">
        <v>0</v>
      </c>
      <c r="BM459" s="3">
        <v>0</v>
      </c>
      <c r="BN459" s="3">
        <v>5889.6</v>
      </c>
      <c r="BO459" s="3">
        <v>687</v>
      </c>
      <c r="BP459" s="3">
        <v>9.4600000000000004E-2</v>
      </c>
      <c r="BQ459" s="2" t="s">
        <v>278</v>
      </c>
      <c r="BR459" s="3">
        <v>0</v>
      </c>
      <c r="BS459" s="3">
        <v>0</v>
      </c>
      <c r="BT459" s="2" t="s">
        <v>278</v>
      </c>
      <c r="BU459" s="3">
        <v>0</v>
      </c>
      <c r="BV459" s="3">
        <v>0</v>
      </c>
      <c r="BW459" s="3">
        <v>0</v>
      </c>
      <c r="BX459" s="3">
        <v>0</v>
      </c>
      <c r="BY459" s="3">
        <v>0</v>
      </c>
      <c r="BZ459" s="3">
        <v>153752</v>
      </c>
      <c r="CA459" s="3">
        <v>0</v>
      </c>
      <c r="CB459" s="3">
        <v>153752</v>
      </c>
      <c r="CC459" s="3">
        <v>153.75200000000001</v>
      </c>
      <c r="CD459" s="3">
        <v>0.42099999999999999</v>
      </c>
      <c r="CE459" s="3">
        <v>0</v>
      </c>
      <c r="CF459" s="3">
        <v>0</v>
      </c>
      <c r="CG459" s="3">
        <v>0</v>
      </c>
      <c r="CH459" s="3">
        <v>0</v>
      </c>
      <c r="CI459" s="3">
        <v>153752</v>
      </c>
      <c r="CJ459" s="2" t="s">
        <v>278</v>
      </c>
      <c r="CK459" s="2" t="s">
        <v>273</v>
      </c>
      <c r="CL459" s="2" t="s">
        <v>291</v>
      </c>
    </row>
    <row r="460" spans="1:90" hidden="1" x14ac:dyDescent="0.2">
      <c r="A460" s="2" t="s">
        <v>2057</v>
      </c>
      <c r="B460" s="2" t="s">
        <v>2058</v>
      </c>
      <c r="C460" s="2" t="s">
        <v>2059</v>
      </c>
      <c r="D460" s="2" t="s">
        <v>2060</v>
      </c>
      <c r="E460" s="2" t="s">
        <v>1527</v>
      </c>
      <c r="F460" s="2" t="s">
        <v>262</v>
      </c>
      <c r="G460" s="2" t="s">
        <v>2061</v>
      </c>
      <c r="H460" s="2" t="s">
        <v>1529</v>
      </c>
      <c r="I460" s="2" t="s">
        <v>2062</v>
      </c>
      <c r="J460" s="2" t="s">
        <v>1531</v>
      </c>
      <c r="K460" s="2" t="s">
        <v>1527</v>
      </c>
      <c r="L460" s="2" t="s">
        <v>2060</v>
      </c>
      <c r="M460" s="2" t="s">
        <v>262</v>
      </c>
      <c r="N460" s="2" t="s">
        <v>2063</v>
      </c>
      <c r="O460" s="2" t="s">
        <v>268</v>
      </c>
      <c r="P460" s="2" t="s">
        <v>1207</v>
      </c>
      <c r="Q460" s="2" t="s">
        <v>1208</v>
      </c>
      <c r="R460" s="2" t="s">
        <v>2064</v>
      </c>
      <c r="S460" s="2" t="s">
        <v>305</v>
      </c>
      <c r="T460" s="2" t="s">
        <v>306</v>
      </c>
      <c r="U460" s="2" t="s">
        <v>2065</v>
      </c>
      <c r="V460" s="2" t="s">
        <v>273</v>
      </c>
      <c r="W460" s="2" t="s">
        <v>273</v>
      </c>
      <c r="X460" s="2" t="s">
        <v>274</v>
      </c>
      <c r="Y460" s="2" t="s">
        <v>275</v>
      </c>
      <c r="Z460" s="2" t="s">
        <v>276</v>
      </c>
      <c r="AA460" s="2" t="s">
        <v>2066</v>
      </c>
      <c r="AB460" s="2" t="s">
        <v>2067</v>
      </c>
      <c r="AC460" s="2" t="s">
        <v>278</v>
      </c>
      <c r="AD460" s="2" t="s">
        <v>273</v>
      </c>
      <c r="AE460" s="2" t="s">
        <v>273</v>
      </c>
      <c r="AF460" s="2" t="s">
        <v>279</v>
      </c>
      <c r="AG460" s="2" t="s">
        <v>273</v>
      </c>
      <c r="AH460" s="2" t="s">
        <v>273</v>
      </c>
      <c r="AI460" s="2" t="s">
        <v>273</v>
      </c>
      <c r="AJ460" s="2" t="s">
        <v>273</v>
      </c>
      <c r="AK460" s="2" t="s">
        <v>273</v>
      </c>
      <c r="AL460" s="2" t="s">
        <v>273</v>
      </c>
      <c r="AM460" s="2" t="s">
        <v>273</v>
      </c>
      <c r="AN460" s="2" t="s">
        <v>278</v>
      </c>
      <c r="AO460" s="2" t="s">
        <v>273</v>
      </c>
      <c r="AP460" s="2" t="s">
        <v>273</v>
      </c>
      <c r="AQ460" s="2" t="s">
        <v>273</v>
      </c>
      <c r="AR460" s="3">
        <v>33.861899999999999</v>
      </c>
      <c r="AS460" s="3">
        <v>117.86</v>
      </c>
      <c r="AT460" s="2" t="s">
        <v>280</v>
      </c>
      <c r="AU460" s="2" t="s">
        <v>281</v>
      </c>
      <c r="AV460" s="2" t="s">
        <v>5169</v>
      </c>
      <c r="AW460" s="2" t="s">
        <v>5170</v>
      </c>
      <c r="AX460" s="2" t="s">
        <v>5615</v>
      </c>
      <c r="AY460" s="2" t="s">
        <v>5616</v>
      </c>
      <c r="AZ460" s="2" t="s">
        <v>5617</v>
      </c>
      <c r="BA460" s="3">
        <v>178</v>
      </c>
      <c r="BB460" s="3">
        <v>83</v>
      </c>
      <c r="BC460" s="3">
        <v>6120</v>
      </c>
      <c r="BD460" s="2" t="s">
        <v>1539</v>
      </c>
      <c r="BE460" s="2" t="s">
        <v>1540</v>
      </c>
      <c r="BF460" s="2" t="s">
        <v>289</v>
      </c>
      <c r="BG460" s="2" t="s">
        <v>290</v>
      </c>
      <c r="BH460" s="2" t="s">
        <v>278</v>
      </c>
      <c r="BI460" s="3">
        <v>70</v>
      </c>
      <c r="BJ460" s="3">
        <v>50200</v>
      </c>
      <c r="BK460" s="3">
        <v>4284</v>
      </c>
      <c r="BL460" s="3">
        <v>384</v>
      </c>
      <c r="BM460" s="3">
        <v>191</v>
      </c>
      <c r="BN460" s="3">
        <v>50704.2</v>
      </c>
      <c r="BO460" s="3">
        <v>8285</v>
      </c>
      <c r="BP460" s="3">
        <v>7.7299999999999994E-2</v>
      </c>
      <c r="BQ460" s="2" t="s">
        <v>278</v>
      </c>
      <c r="BR460" s="3">
        <v>0</v>
      </c>
      <c r="BS460" s="3">
        <v>0</v>
      </c>
      <c r="BT460" s="2" t="s">
        <v>278</v>
      </c>
      <c r="BU460" s="3">
        <v>2</v>
      </c>
      <c r="BV460" s="3">
        <v>1</v>
      </c>
      <c r="BW460" s="3">
        <v>5000</v>
      </c>
      <c r="BX460" s="3">
        <v>5000</v>
      </c>
      <c r="BY460" s="3">
        <v>32131.200000000001</v>
      </c>
      <c r="BZ460" s="3">
        <v>55942.2</v>
      </c>
      <c r="CA460" s="3">
        <v>0</v>
      </c>
      <c r="CB460" s="3">
        <v>88073.4</v>
      </c>
      <c r="CC460" s="3">
        <v>88.072999999999993</v>
      </c>
      <c r="CD460" s="3">
        <v>0.24099999999999999</v>
      </c>
      <c r="CE460" s="3">
        <v>0</v>
      </c>
      <c r="CF460" s="3">
        <v>0</v>
      </c>
      <c r="CG460" s="3">
        <v>0</v>
      </c>
      <c r="CH460" s="3">
        <v>0</v>
      </c>
      <c r="CI460" s="3">
        <v>88073.4</v>
      </c>
      <c r="CJ460" s="2" t="s">
        <v>278</v>
      </c>
      <c r="CK460" s="2" t="s">
        <v>273</v>
      </c>
      <c r="CL460" s="2" t="s">
        <v>291</v>
      </c>
    </row>
    <row r="461" spans="1:90" hidden="1" x14ac:dyDescent="0.2">
      <c r="A461" s="2" t="s">
        <v>2068</v>
      </c>
      <c r="B461" s="2" t="s">
        <v>2069</v>
      </c>
      <c r="C461" s="2" t="s">
        <v>2070</v>
      </c>
      <c r="D461" s="2" t="s">
        <v>2071</v>
      </c>
      <c r="E461" s="2" t="s">
        <v>859</v>
      </c>
      <c r="F461" s="2" t="s">
        <v>262</v>
      </c>
      <c r="G461" s="2" t="s">
        <v>2072</v>
      </c>
      <c r="H461" s="2" t="s">
        <v>367</v>
      </c>
      <c r="I461" s="2" t="s">
        <v>2073</v>
      </c>
      <c r="J461" s="2" t="s">
        <v>369</v>
      </c>
      <c r="K461" s="2" t="s">
        <v>859</v>
      </c>
      <c r="L461" s="2" t="s">
        <v>2074</v>
      </c>
      <c r="M461" s="2" t="s">
        <v>262</v>
      </c>
      <c r="N461" s="2" t="s">
        <v>2666</v>
      </c>
      <c r="O461" s="2" t="s">
        <v>268</v>
      </c>
      <c r="P461" s="2" t="s">
        <v>371</v>
      </c>
      <c r="Q461" s="2" t="s">
        <v>372</v>
      </c>
      <c r="R461" s="2" t="s">
        <v>2075</v>
      </c>
      <c r="S461" s="2" t="s">
        <v>318</v>
      </c>
      <c r="T461" s="2" t="s">
        <v>319</v>
      </c>
      <c r="U461" s="2" t="s">
        <v>2076</v>
      </c>
      <c r="V461" s="2" t="s">
        <v>273</v>
      </c>
      <c r="W461" s="2" t="s">
        <v>273</v>
      </c>
      <c r="X461" s="2" t="s">
        <v>274</v>
      </c>
      <c r="Y461" s="2" t="s">
        <v>275</v>
      </c>
      <c r="Z461" s="2" t="s">
        <v>276</v>
      </c>
      <c r="AA461" s="2" t="s">
        <v>2077</v>
      </c>
      <c r="AB461" s="2" t="s">
        <v>2078</v>
      </c>
      <c r="AC461" s="2" t="s">
        <v>278</v>
      </c>
      <c r="AD461" s="2" t="s">
        <v>273</v>
      </c>
      <c r="AE461" s="2" t="s">
        <v>273</v>
      </c>
      <c r="AF461" s="2" t="s">
        <v>279</v>
      </c>
      <c r="AG461" s="2" t="s">
        <v>273</v>
      </c>
      <c r="AH461" s="2" t="s">
        <v>273</v>
      </c>
      <c r="AI461" s="2" t="s">
        <v>273</v>
      </c>
      <c r="AJ461" s="2" t="s">
        <v>273</v>
      </c>
      <c r="AK461" s="2" t="s">
        <v>273</v>
      </c>
      <c r="AL461" s="2" t="s">
        <v>273</v>
      </c>
      <c r="AM461" s="2" t="s">
        <v>273</v>
      </c>
      <c r="AN461" s="2" t="s">
        <v>278</v>
      </c>
      <c r="AO461" s="2" t="s">
        <v>273</v>
      </c>
      <c r="AP461" s="2" t="s">
        <v>273</v>
      </c>
      <c r="AQ461" s="2" t="s">
        <v>273</v>
      </c>
      <c r="AR461" s="3">
        <v>37.632199999999997</v>
      </c>
      <c r="AS461" s="3">
        <v>122.125</v>
      </c>
      <c r="AT461" s="2" t="s">
        <v>280</v>
      </c>
      <c r="AU461" s="2" t="s">
        <v>281</v>
      </c>
      <c r="AV461" s="2" t="s">
        <v>5169</v>
      </c>
      <c r="AW461" s="2" t="s">
        <v>5170</v>
      </c>
      <c r="AX461" s="2" t="s">
        <v>5615</v>
      </c>
      <c r="AY461" s="2" t="s">
        <v>5616</v>
      </c>
      <c r="AZ461" s="2" t="s">
        <v>5617</v>
      </c>
      <c r="BA461" s="3">
        <v>84</v>
      </c>
      <c r="BB461" s="3">
        <v>62</v>
      </c>
      <c r="BC461" s="3">
        <v>6120</v>
      </c>
      <c r="BD461" s="2" t="s">
        <v>310</v>
      </c>
      <c r="BE461" s="2" t="s">
        <v>311</v>
      </c>
      <c r="BF461" s="2" t="s">
        <v>310</v>
      </c>
      <c r="BG461" s="2" t="s">
        <v>311</v>
      </c>
      <c r="BH461" s="2" t="s">
        <v>278</v>
      </c>
      <c r="BI461" s="3">
        <v>80</v>
      </c>
      <c r="BJ461" s="3">
        <v>42542</v>
      </c>
      <c r="BK461" s="3">
        <v>3730</v>
      </c>
      <c r="BL461" s="3">
        <v>384</v>
      </c>
      <c r="BM461" s="3">
        <v>191</v>
      </c>
      <c r="BN461" s="3">
        <v>3000.16</v>
      </c>
      <c r="BO461" s="3">
        <v>490</v>
      </c>
      <c r="BP461" s="3">
        <v>8.0199999999999994E-2</v>
      </c>
      <c r="BQ461" s="2" t="s">
        <v>278</v>
      </c>
      <c r="BR461" s="3">
        <v>0</v>
      </c>
      <c r="BS461" s="3">
        <v>0</v>
      </c>
      <c r="BT461" s="2" t="s">
        <v>278</v>
      </c>
      <c r="BU461" s="3">
        <v>1</v>
      </c>
      <c r="BV461" s="3">
        <v>2</v>
      </c>
      <c r="BW461" s="3">
        <v>6600</v>
      </c>
      <c r="BX461" s="3">
        <v>3300</v>
      </c>
      <c r="BY461" s="3">
        <v>27977.200000000001</v>
      </c>
      <c r="BZ461" s="3">
        <v>17147.3</v>
      </c>
      <c r="CA461" s="3">
        <v>0</v>
      </c>
      <c r="CB461" s="3">
        <v>41514.5</v>
      </c>
      <c r="CC461" s="3">
        <v>41.515000000000001</v>
      </c>
      <c r="CD461" s="3">
        <v>0.114</v>
      </c>
      <c r="CE461" s="3">
        <v>3609.96</v>
      </c>
      <c r="CF461" s="3">
        <v>0</v>
      </c>
      <c r="CG461" s="3">
        <v>3609.96</v>
      </c>
      <c r="CH461" s="3">
        <v>0</v>
      </c>
      <c r="CI461" s="3">
        <v>45124.5</v>
      </c>
      <c r="CJ461" s="2" t="s">
        <v>278</v>
      </c>
      <c r="CK461" s="2" t="s">
        <v>273</v>
      </c>
      <c r="CL461" s="2" t="s">
        <v>291</v>
      </c>
    </row>
    <row r="462" spans="1:90" hidden="1" x14ac:dyDescent="0.2">
      <c r="A462" s="2" t="s">
        <v>2079</v>
      </c>
      <c r="B462" s="2" t="s">
        <v>2080</v>
      </c>
      <c r="C462" s="2" t="s">
        <v>5602</v>
      </c>
      <c r="D462" s="2" t="s">
        <v>2081</v>
      </c>
      <c r="E462" s="2" t="s">
        <v>5083</v>
      </c>
      <c r="F462" s="2" t="s">
        <v>262</v>
      </c>
      <c r="G462" s="2" t="s">
        <v>2082</v>
      </c>
      <c r="H462" s="2" t="s">
        <v>3233</v>
      </c>
      <c r="I462" s="2" t="s">
        <v>2083</v>
      </c>
      <c r="J462" s="2" t="s">
        <v>889</v>
      </c>
      <c r="K462" s="2" t="s">
        <v>5083</v>
      </c>
      <c r="L462" s="2" t="s">
        <v>2081</v>
      </c>
      <c r="M462" s="2" t="s">
        <v>262</v>
      </c>
      <c r="N462" s="2" t="s">
        <v>5087</v>
      </c>
      <c r="O462" s="2" t="s">
        <v>268</v>
      </c>
      <c r="P462" s="2" t="s">
        <v>269</v>
      </c>
      <c r="Q462" s="2" t="s">
        <v>261</v>
      </c>
      <c r="R462" s="2" t="s">
        <v>5608</v>
      </c>
      <c r="S462" s="2" t="s">
        <v>318</v>
      </c>
      <c r="T462" s="2" t="s">
        <v>319</v>
      </c>
      <c r="U462" s="2" t="s">
        <v>2084</v>
      </c>
      <c r="V462" s="2" t="s">
        <v>2085</v>
      </c>
      <c r="W462" s="2" t="s">
        <v>273</v>
      </c>
      <c r="X462" s="2" t="s">
        <v>274</v>
      </c>
      <c r="Y462" s="2" t="s">
        <v>275</v>
      </c>
      <c r="Z462" s="2" t="s">
        <v>276</v>
      </c>
      <c r="AA462" s="2" t="s">
        <v>2086</v>
      </c>
      <c r="AB462" s="2" t="s">
        <v>5612</v>
      </c>
      <c r="AC462" s="2" t="s">
        <v>437</v>
      </c>
      <c r="AD462" s="2" t="s">
        <v>1433</v>
      </c>
      <c r="AE462" s="2" t="s">
        <v>319</v>
      </c>
      <c r="AF462" s="2" t="s">
        <v>2083</v>
      </c>
      <c r="AG462" s="2" t="s">
        <v>273</v>
      </c>
      <c r="AH462" s="2" t="s">
        <v>273</v>
      </c>
      <c r="AI462" s="2" t="s">
        <v>273</v>
      </c>
      <c r="AJ462" s="2" t="s">
        <v>273</v>
      </c>
      <c r="AK462" s="2" t="s">
        <v>273</v>
      </c>
      <c r="AL462" s="2" t="s">
        <v>273</v>
      </c>
      <c r="AM462" s="2" t="s">
        <v>273</v>
      </c>
      <c r="AN462" s="2" t="s">
        <v>278</v>
      </c>
      <c r="AO462" s="2" t="s">
        <v>273</v>
      </c>
      <c r="AP462" s="2" t="s">
        <v>273</v>
      </c>
      <c r="AQ462" s="2" t="s">
        <v>273</v>
      </c>
      <c r="AR462" s="3">
        <v>34.234900000000003</v>
      </c>
      <c r="AS462" s="3">
        <v>118.581</v>
      </c>
      <c r="AT462" s="2" t="s">
        <v>280</v>
      </c>
      <c r="AU462" s="2" t="s">
        <v>281</v>
      </c>
      <c r="AV462" s="2" t="s">
        <v>5169</v>
      </c>
      <c r="AW462" s="2" t="s">
        <v>5170</v>
      </c>
      <c r="AX462" s="2" t="s">
        <v>5615</v>
      </c>
      <c r="AY462" s="2" t="s">
        <v>5616</v>
      </c>
      <c r="AZ462" s="2" t="s">
        <v>5617</v>
      </c>
      <c r="BA462" s="3">
        <v>60</v>
      </c>
      <c r="BB462" s="3">
        <v>40</v>
      </c>
      <c r="BC462" s="3">
        <v>2080</v>
      </c>
      <c r="BD462" s="2" t="s">
        <v>741</v>
      </c>
      <c r="BE462" s="2" t="s">
        <v>742</v>
      </c>
      <c r="BF462" s="2" t="s">
        <v>289</v>
      </c>
      <c r="BG462" s="2" t="s">
        <v>290</v>
      </c>
      <c r="BH462" s="2" t="s">
        <v>278</v>
      </c>
      <c r="BI462" s="3">
        <v>80</v>
      </c>
      <c r="BJ462" s="3">
        <v>27811</v>
      </c>
      <c r="BK462" s="3">
        <v>4300</v>
      </c>
      <c r="BL462" s="3">
        <v>0</v>
      </c>
      <c r="BM462" s="3">
        <v>0</v>
      </c>
      <c r="BN462" s="3">
        <v>1771.21</v>
      </c>
      <c r="BO462" s="3">
        <v>851</v>
      </c>
      <c r="BP462" s="3">
        <v>8.1299999999999997E-2</v>
      </c>
      <c r="BQ462" s="2" t="s">
        <v>278</v>
      </c>
      <c r="BR462" s="3">
        <v>0</v>
      </c>
      <c r="BS462" s="3">
        <v>0</v>
      </c>
      <c r="BT462" s="2" t="s">
        <v>278</v>
      </c>
      <c r="BU462" s="3">
        <v>1</v>
      </c>
      <c r="BV462" s="3">
        <v>1</v>
      </c>
      <c r="BW462" s="3">
        <v>1700</v>
      </c>
      <c r="BX462" s="3">
        <v>1700</v>
      </c>
      <c r="BY462" s="3">
        <v>3183.02</v>
      </c>
      <c r="BZ462" s="3">
        <v>0</v>
      </c>
      <c r="CA462" s="3">
        <v>0</v>
      </c>
      <c r="CB462" s="3">
        <v>3183.02</v>
      </c>
      <c r="CC462" s="3">
        <v>3.1829999999999998</v>
      </c>
      <c r="CD462" s="3">
        <v>8.9999999999999993E-3</v>
      </c>
      <c r="CE462" s="3">
        <v>0</v>
      </c>
      <c r="CF462" s="3">
        <v>0</v>
      </c>
      <c r="CG462" s="3">
        <v>0</v>
      </c>
      <c r="CH462" s="3">
        <v>0</v>
      </c>
      <c r="CI462" s="3">
        <v>3183.02</v>
      </c>
      <c r="CJ462" s="2" t="s">
        <v>278</v>
      </c>
      <c r="CK462" s="2" t="s">
        <v>273</v>
      </c>
      <c r="CL462" s="2" t="s">
        <v>291</v>
      </c>
    </row>
    <row r="463" spans="1:90" hidden="1" x14ac:dyDescent="0.2">
      <c r="A463" s="2" t="s">
        <v>2087</v>
      </c>
      <c r="B463" s="2" t="s">
        <v>4408</v>
      </c>
      <c r="C463" s="2" t="s">
        <v>2088</v>
      </c>
      <c r="D463" s="2" t="s">
        <v>2089</v>
      </c>
      <c r="E463" s="2" t="s">
        <v>2579</v>
      </c>
      <c r="F463" s="2" t="s">
        <v>262</v>
      </c>
      <c r="G463" s="2" t="s">
        <v>2090</v>
      </c>
      <c r="H463" s="2" t="s">
        <v>2581</v>
      </c>
      <c r="I463" s="2" t="s">
        <v>2091</v>
      </c>
      <c r="J463" s="2" t="s">
        <v>700</v>
      </c>
      <c r="K463" s="2" t="s">
        <v>2579</v>
      </c>
      <c r="L463" s="2" t="s">
        <v>2089</v>
      </c>
      <c r="M463" s="2" t="s">
        <v>262</v>
      </c>
      <c r="N463" s="2" t="s">
        <v>2090</v>
      </c>
      <c r="O463" s="2" t="s">
        <v>268</v>
      </c>
      <c r="P463" s="2" t="s">
        <v>2585</v>
      </c>
      <c r="Q463" s="2" t="s">
        <v>2586</v>
      </c>
      <c r="R463" s="2" t="s">
        <v>4413</v>
      </c>
      <c r="S463" s="2" t="s">
        <v>318</v>
      </c>
      <c r="T463" s="2" t="s">
        <v>319</v>
      </c>
      <c r="U463" s="2" t="s">
        <v>2092</v>
      </c>
      <c r="V463" s="2" t="s">
        <v>273</v>
      </c>
      <c r="W463" s="2" t="s">
        <v>273</v>
      </c>
      <c r="X463" s="2" t="s">
        <v>274</v>
      </c>
      <c r="Y463" s="2" t="s">
        <v>275</v>
      </c>
      <c r="Z463" s="2" t="s">
        <v>276</v>
      </c>
      <c r="AA463" s="2" t="s">
        <v>2093</v>
      </c>
      <c r="AB463" s="2" t="s">
        <v>4134</v>
      </c>
      <c r="AC463" s="2" t="s">
        <v>278</v>
      </c>
      <c r="AD463" s="2" t="s">
        <v>273</v>
      </c>
      <c r="AE463" s="2" t="s">
        <v>273</v>
      </c>
      <c r="AF463" s="2" t="s">
        <v>279</v>
      </c>
      <c r="AG463" s="2" t="s">
        <v>273</v>
      </c>
      <c r="AH463" s="2" t="s">
        <v>273</v>
      </c>
      <c r="AI463" s="2" t="s">
        <v>273</v>
      </c>
      <c r="AJ463" s="2" t="s">
        <v>273</v>
      </c>
      <c r="AK463" s="2" t="s">
        <v>273</v>
      </c>
      <c r="AL463" s="2" t="s">
        <v>273</v>
      </c>
      <c r="AM463" s="2" t="s">
        <v>273</v>
      </c>
      <c r="AN463" s="2" t="s">
        <v>278</v>
      </c>
      <c r="AO463" s="2" t="s">
        <v>273</v>
      </c>
      <c r="AP463" s="2" t="s">
        <v>273</v>
      </c>
      <c r="AQ463" s="2" t="s">
        <v>273</v>
      </c>
      <c r="AR463" s="3">
        <v>35.42</v>
      </c>
      <c r="AS463" s="3">
        <v>119.057</v>
      </c>
      <c r="AT463" s="2" t="s">
        <v>280</v>
      </c>
      <c r="AU463" s="2" t="s">
        <v>281</v>
      </c>
      <c r="AV463" s="2" t="s">
        <v>5169</v>
      </c>
      <c r="AW463" s="2" t="s">
        <v>5170</v>
      </c>
      <c r="AX463" s="2" t="s">
        <v>5615</v>
      </c>
      <c r="AY463" s="2" t="s">
        <v>5616</v>
      </c>
      <c r="AZ463" s="2" t="s">
        <v>5617</v>
      </c>
      <c r="BA463" s="3">
        <v>200</v>
      </c>
      <c r="BB463" s="3">
        <v>100</v>
      </c>
      <c r="BC463" s="3">
        <v>8736</v>
      </c>
      <c r="BD463" s="2" t="s">
        <v>310</v>
      </c>
      <c r="BE463" s="2" t="s">
        <v>311</v>
      </c>
      <c r="BF463" s="2" t="s">
        <v>310</v>
      </c>
      <c r="BG463" s="2" t="s">
        <v>311</v>
      </c>
      <c r="BH463" s="2" t="s">
        <v>278</v>
      </c>
      <c r="BI463" s="3">
        <v>80</v>
      </c>
      <c r="BJ463" s="3">
        <v>60100</v>
      </c>
      <c r="BK463" s="3">
        <v>0</v>
      </c>
      <c r="BL463" s="3">
        <v>0</v>
      </c>
      <c r="BM463" s="3">
        <v>0</v>
      </c>
      <c r="BN463" s="3">
        <v>32000</v>
      </c>
      <c r="BO463" s="3">
        <v>3663</v>
      </c>
      <c r="BP463" s="3">
        <v>0.06</v>
      </c>
      <c r="BQ463" s="2" t="s">
        <v>278</v>
      </c>
      <c r="BR463" s="3">
        <v>0</v>
      </c>
      <c r="BS463" s="3">
        <v>0</v>
      </c>
      <c r="BT463" s="2" t="s">
        <v>278</v>
      </c>
      <c r="BU463" s="3">
        <v>0</v>
      </c>
      <c r="BV463" s="3">
        <v>0</v>
      </c>
      <c r="BW463" s="3">
        <v>0</v>
      </c>
      <c r="BX463" s="3">
        <v>0</v>
      </c>
      <c r="BY463" s="3">
        <v>20000</v>
      </c>
      <c r="BZ463" s="3">
        <v>0</v>
      </c>
      <c r="CA463" s="3">
        <v>0</v>
      </c>
      <c r="CB463" s="3">
        <v>20000</v>
      </c>
      <c r="CC463" s="3">
        <v>20</v>
      </c>
      <c r="CD463" s="3">
        <v>5.5E-2</v>
      </c>
      <c r="CE463" s="3">
        <v>0</v>
      </c>
      <c r="CF463" s="3">
        <v>0</v>
      </c>
      <c r="CG463" s="3">
        <v>0</v>
      </c>
      <c r="CH463" s="3">
        <v>0</v>
      </c>
      <c r="CI463" s="3">
        <v>20000</v>
      </c>
      <c r="CJ463" s="2" t="s">
        <v>278</v>
      </c>
      <c r="CK463" s="2" t="s">
        <v>273</v>
      </c>
      <c r="CL463" s="2" t="s">
        <v>291</v>
      </c>
    </row>
    <row r="464" spans="1:90" hidden="1" x14ac:dyDescent="0.2">
      <c r="A464" s="2" t="s">
        <v>2094</v>
      </c>
      <c r="B464" s="2" t="s">
        <v>5256</v>
      </c>
      <c r="C464" s="2" t="s">
        <v>2095</v>
      </c>
      <c r="D464" s="2" t="s">
        <v>5725</v>
      </c>
      <c r="E464" s="2" t="s">
        <v>261</v>
      </c>
      <c r="F464" s="2" t="s">
        <v>262</v>
      </c>
      <c r="G464" s="2" t="s">
        <v>5726</v>
      </c>
      <c r="H464" s="2" t="s">
        <v>264</v>
      </c>
      <c r="I464" s="2" t="s">
        <v>5727</v>
      </c>
      <c r="J464" s="2" t="s">
        <v>819</v>
      </c>
      <c r="K464" s="2" t="s">
        <v>261</v>
      </c>
      <c r="L464" s="2" t="s">
        <v>5728</v>
      </c>
      <c r="M464" s="2" t="s">
        <v>262</v>
      </c>
      <c r="N464" s="2" t="s">
        <v>2289</v>
      </c>
      <c r="O464" s="2" t="s">
        <v>268</v>
      </c>
      <c r="P464" s="2" t="s">
        <v>269</v>
      </c>
      <c r="Q464" s="2" t="s">
        <v>261</v>
      </c>
      <c r="R464" s="2" t="s">
        <v>5256</v>
      </c>
      <c r="S464" s="2" t="s">
        <v>318</v>
      </c>
      <c r="T464" s="2" t="s">
        <v>319</v>
      </c>
      <c r="U464" s="2" t="s">
        <v>5729</v>
      </c>
      <c r="V464" s="2" t="s">
        <v>5730</v>
      </c>
      <c r="W464" s="2" t="s">
        <v>273</v>
      </c>
      <c r="X464" s="2" t="s">
        <v>274</v>
      </c>
      <c r="Y464" s="2" t="s">
        <v>275</v>
      </c>
      <c r="Z464" s="2" t="s">
        <v>276</v>
      </c>
      <c r="AA464" s="2" t="s">
        <v>5731</v>
      </c>
      <c r="AB464" s="2" t="s">
        <v>5259</v>
      </c>
      <c r="AC464" s="2" t="s">
        <v>278</v>
      </c>
      <c r="AD464" s="2" t="s">
        <v>273</v>
      </c>
      <c r="AE464" s="2" t="s">
        <v>273</v>
      </c>
      <c r="AF464" s="2" t="s">
        <v>279</v>
      </c>
      <c r="AG464" s="2" t="s">
        <v>273</v>
      </c>
      <c r="AH464" s="2" t="s">
        <v>273</v>
      </c>
      <c r="AI464" s="2" t="s">
        <v>273</v>
      </c>
      <c r="AJ464" s="2" t="s">
        <v>273</v>
      </c>
      <c r="AK464" s="2" t="s">
        <v>273</v>
      </c>
      <c r="AL464" s="2" t="s">
        <v>273</v>
      </c>
      <c r="AM464" s="2" t="s">
        <v>273</v>
      </c>
      <c r="AN464" s="2" t="s">
        <v>278</v>
      </c>
      <c r="AO464" s="2" t="s">
        <v>273</v>
      </c>
      <c r="AP464" s="2" t="s">
        <v>273</v>
      </c>
      <c r="AQ464" s="2" t="s">
        <v>273</v>
      </c>
      <c r="AR464" s="3">
        <v>34.0124</v>
      </c>
      <c r="AS464" s="3">
        <v>118.211</v>
      </c>
      <c r="AT464" s="2" t="s">
        <v>280</v>
      </c>
      <c r="AU464" s="2" t="s">
        <v>281</v>
      </c>
      <c r="AV464" s="2" t="s">
        <v>5169</v>
      </c>
      <c r="AW464" s="2" t="s">
        <v>5170</v>
      </c>
      <c r="AX464" s="2" t="s">
        <v>5615</v>
      </c>
      <c r="AY464" s="2" t="s">
        <v>5616</v>
      </c>
      <c r="AZ464" s="2" t="s">
        <v>5617</v>
      </c>
      <c r="BA464" s="3">
        <v>40</v>
      </c>
      <c r="BB464" s="3">
        <v>16</v>
      </c>
      <c r="BC464" s="3">
        <v>6120</v>
      </c>
      <c r="BD464" s="2" t="s">
        <v>287</v>
      </c>
      <c r="BE464" s="2" t="s">
        <v>288</v>
      </c>
      <c r="BF464" s="2" t="s">
        <v>289</v>
      </c>
      <c r="BG464" s="2" t="s">
        <v>290</v>
      </c>
      <c r="BH464" s="2" t="s">
        <v>278</v>
      </c>
      <c r="BI464" s="3">
        <v>80</v>
      </c>
      <c r="BJ464" s="3">
        <v>10822</v>
      </c>
      <c r="BK464" s="3">
        <v>1067</v>
      </c>
      <c r="BL464" s="3">
        <v>384</v>
      </c>
      <c r="BM464" s="3">
        <v>191</v>
      </c>
      <c r="BN464" s="3">
        <v>1350.74</v>
      </c>
      <c r="BO464" s="3">
        <v>220</v>
      </c>
      <c r="BP464" s="3">
        <v>9.0300000000000005E-2</v>
      </c>
      <c r="BQ464" s="2" t="s">
        <v>278</v>
      </c>
      <c r="BR464" s="3">
        <v>0</v>
      </c>
      <c r="BS464" s="3">
        <v>0</v>
      </c>
      <c r="BT464" s="2" t="s">
        <v>278</v>
      </c>
      <c r="BU464" s="3">
        <v>1</v>
      </c>
      <c r="BV464" s="3">
        <v>1</v>
      </c>
      <c r="BW464" s="3">
        <v>1500</v>
      </c>
      <c r="BX464" s="3">
        <v>1500</v>
      </c>
      <c r="BY464" s="3">
        <v>8000</v>
      </c>
      <c r="BZ464" s="3">
        <v>0</v>
      </c>
      <c r="CA464" s="3">
        <v>0</v>
      </c>
      <c r="CB464" s="3">
        <v>8000.03</v>
      </c>
      <c r="CC464" s="3">
        <v>8</v>
      </c>
      <c r="CD464" s="3">
        <v>2.1999999999999999E-2</v>
      </c>
      <c r="CE464" s="3">
        <v>0</v>
      </c>
      <c r="CF464" s="3">
        <v>0</v>
      </c>
      <c r="CG464" s="3">
        <v>0</v>
      </c>
      <c r="CH464" s="3">
        <v>0</v>
      </c>
      <c r="CI464" s="3">
        <v>8000</v>
      </c>
      <c r="CJ464" s="2" t="s">
        <v>278</v>
      </c>
      <c r="CK464" s="2" t="s">
        <v>273</v>
      </c>
      <c r="CL464" s="2" t="s">
        <v>291</v>
      </c>
    </row>
    <row r="465" spans="1:90" hidden="1" x14ac:dyDescent="0.2">
      <c r="A465" s="2" t="s">
        <v>5732</v>
      </c>
      <c r="B465" s="2" t="s">
        <v>5733</v>
      </c>
      <c r="C465" s="2" t="s">
        <v>2295</v>
      </c>
      <c r="D465" s="2" t="s">
        <v>5734</v>
      </c>
      <c r="E465" s="2" t="s">
        <v>5735</v>
      </c>
      <c r="F465" s="2" t="s">
        <v>262</v>
      </c>
      <c r="G465" s="2" t="s">
        <v>5736</v>
      </c>
      <c r="H465" s="2" t="s">
        <v>599</v>
      </c>
      <c r="I465" s="2" t="s">
        <v>5737</v>
      </c>
      <c r="J465" s="2" t="s">
        <v>1470</v>
      </c>
      <c r="K465" s="2" t="s">
        <v>5735</v>
      </c>
      <c r="L465" s="2" t="s">
        <v>5738</v>
      </c>
      <c r="M465" s="2" t="s">
        <v>262</v>
      </c>
      <c r="N465" s="2" t="s">
        <v>5739</v>
      </c>
      <c r="O465" s="2" t="s">
        <v>268</v>
      </c>
      <c r="P465" s="2" t="s">
        <v>269</v>
      </c>
      <c r="Q465" s="2" t="s">
        <v>261</v>
      </c>
      <c r="R465" s="2" t="s">
        <v>5733</v>
      </c>
      <c r="S465" s="2" t="s">
        <v>318</v>
      </c>
      <c r="T465" s="2" t="s">
        <v>319</v>
      </c>
      <c r="U465" s="2" t="s">
        <v>5740</v>
      </c>
      <c r="V465" s="2" t="s">
        <v>273</v>
      </c>
      <c r="W465" s="2" t="s">
        <v>273</v>
      </c>
      <c r="X465" s="2" t="s">
        <v>274</v>
      </c>
      <c r="Y465" s="2" t="s">
        <v>275</v>
      </c>
      <c r="Z465" s="2" t="s">
        <v>276</v>
      </c>
      <c r="AA465" s="2" t="s">
        <v>5741</v>
      </c>
      <c r="AB465" s="2" t="s">
        <v>5741</v>
      </c>
      <c r="AC465" s="2" t="s">
        <v>278</v>
      </c>
      <c r="AD465" s="2" t="s">
        <v>273</v>
      </c>
      <c r="AE465" s="2" t="s">
        <v>273</v>
      </c>
      <c r="AF465" s="2" t="s">
        <v>279</v>
      </c>
      <c r="AG465" s="2" t="s">
        <v>273</v>
      </c>
      <c r="AH465" s="2" t="s">
        <v>273</v>
      </c>
      <c r="AI465" s="2" t="s">
        <v>273</v>
      </c>
      <c r="AJ465" s="2" t="s">
        <v>273</v>
      </c>
      <c r="AK465" s="2" t="s">
        <v>273</v>
      </c>
      <c r="AL465" s="2" t="s">
        <v>273</v>
      </c>
      <c r="AM465" s="2" t="s">
        <v>273</v>
      </c>
      <c r="AN465" s="2" t="s">
        <v>278</v>
      </c>
      <c r="AO465" s="2" t="s">
        <v>273</v>
      </c>
      <c r="AP465" s="2" t="s">
        <v>273</v>
      </c>
      <c r="AQ465" s="2" t="s">
        <v>273</v>
      </c>
      <c r="AR465" s="3">
        <v>33.926000000000002</v>
      </c>
      <c r="AS465" s="3">
        <v>118.22199999999999</v>
      </c>
      <c r="AT465" s="2" t="s">
        <v>280</v>
      </c>
      <c r="AU465" s="2" t="s">
        <v>281</v>
      </c>
      <c r="AV465" s="2" t="s">
        <v>5169</v>
      </c>
      <c r="AW465" s="2" t="s">
        <v>5170</v>
      </c>
      <c r="AX465" s="2" t="s">
        <v>5615</v>
      </c>
      <c r="AY465" s="2" t="s">
        <v>5616</v>
      </c>
      <c r="AZ465" s="2" t="s">
        <v>5617</v>
      </c>
      <c r="BA465" s="3">
        <v>75</v>
      </c>
      <c r="BB465" s="3">
        <v>25</v>
      </c>
      <c r="BC465" s="3">
        <v>8736</v>
      </c>
      <c r="BD465" s="2" t="s">
        <v>287</v>
      </c>
      <c r="BE465" s="2" t="s">
        <v>288</v>
      </c>
      <c r="BF465" s="2" t="s">
        <v>289</v>
      </c>
      <c r="BG465" s="2" t="s">
        <v>290</v>
      </c>
      <c r="BH465" s="2" t="s">
        <v>278</v>
      </c>
      <c r="BI465" s="3">
        <v>90</v>
      </c>
      <c r="BJ465" s="3">
        <v>18521</v>
      </c>
      <c r="BK465" s="3">
        <v>4194</v>
      </c>
      <c r="BL465" s="3">
        <v>334</v>
      </c>
      <c r="BM465" s="3">
        <v>95</v>
      </c>
      <c r="BN465" s="3">
        <v>3750</v>
      </c>
      <c r="BO465" s="3">
        <v>429</v>
      </c>
      <c r="BP465" s="3">
        <v>8.8900000000000007E-2</v>
      </c>
      <c r="BQ465" s="2" t="s">
        <v>278</v>
      </c>
      <c r="BR465" s="3">
        <v>0</v>
      </c>
      <c r="BS465" s="3">
        <v>0</v>
      </c>
      <c r="BT465" s="2" t="s">
        <v>278</v>
      </c>
      <c r="BU465" s="3">
        <v>1</v>
      </c>
      <c r="BV465" s="3">
        <v>3</v>
      </c>
      <c r="BW465" s="3">
        <v>15000</v>
      </c>
      <c r="BX465" s="3">
        <v>5000</v>
      </c>
      <c r="BY465" s="3">
        <v>44036.7</v>
      </c>
      <c r="BZ465" s="3">
        <v>0</v>
      </c>
      <c r="CA465" s="3">
        <v>0</v>
      </c>
      <c r="CB465" s="3">
        <v>44036.7</v>
      </c>
      <c r="CC465" s="3">
        <v>44.036999999999999</v>
      </c>
      <c r="CD465" s="3">
        <v>0.121</v>
      </c>
      <c r="CE465" s="3">
        <v>0</v>
      </c>
      <c r="CF465" s="3">
        <v>0</v>
      </c>
      <c r="CG465" s="3">
        <v>0</v>
      </c>
      <c r="CH465" s="3">
        <v>0</v>
      </c>
      <c r="CI465" s="3">
        <v>44036.7</v>
      </c>
      <c r="CJ465" s="2" t="s">
        <v>278</v>
      </c>
      <c r="CK465" s="2" t="s">
        <v>273</v>
      </c>
      <c r="CL465" s="2" t="s">
        <v>291</v>
      </c>
    </row>
    <row r="466" spans="1:90" hidden="1" x14ac:dyDescent="0.2">
      <c r="A466" s="2" t="s">
        <v>5742</v>
      </c>
      <c r="B466" s="2" t="s">
        <v>5743</v>
      </c>
      <c r="C466" s="2" t="s">
        <v>5744</v>
      </c>
      <c r="D466" s="2" t="s">
        <v>5745</v>
      </c>
      <c r="E466" s="2" t="s">
        <v>380</v>
      </c>
      <c r="F466" s="2" t="s">
        <v>262</v>
      </c>
      <c r="G466" s="2" t="s">
        <v>5746</v>
      </c>
      <c r="H466" s="2" t="s">
        <v>382</v>
      </c>
      <c r="I466" s="2" t="s">
        <v>5747</v>
      </c>
      <c r="J466" s="2" t="s">
        <v>889</v>
      </c>
      <c r="K466" s="2" t="s">
        <v>380</v>
      </c>
      <c r="L466" s="2" t="s">
        <v>5748</v>
      </c>
      <c r="M466" s="2" t="s">
        <v>262</v>
      </c>
      <c r="N466" s="2" t="s">
        <v>385</v>
      </c>
      <c r="O466" s="2" t="s">
        <v>268</v>
      </c>
      <c r="P466" s="2" t="s">
        <v>269</v>
      </c>
      <c r="Q466" s="2" t="s">
        <v>261</v>
      </c>
      <c r="R466" s="2" t="s">
        <v>5749</v>
      </c>
      <c r="S466" s="2" t="s">
        <v>318</v>
      </c>
      <c r="T466" s="2" t="s">
        <v>319</v>
      </c>
      <c r="U466" s="2" t="s">
        <v>5750</v>
      </c>
      <c r="V466" s="2" t="s">
        <v>273</v>
      </c>
      <c r="W466" s="2" t="s">
        <v>273</v>
      </c>
      <c r="X466" s="2" t="s">
        <v>274</v>
      </c>
      <c r="Y466" s="2" t="s">
        <v>275</v>
      </c>
      <c r="Z466" s="2" t="s">
        <v>276</v>
      </c>
      <c r="AA466" s="2" t="s">
        <v>5751</v>
      </c>
      <c r="AB466" s="2" t="s">
        <v>5752</v>
      </c>
      <c r="AC466" s="2" t="s">
        <v>278</v>
      </c>
      <c r="AD466" s="2" t="s">
        <v>273</v>
      </c>
      <c r="AE466" s="2" t="s">
        <v>273</v>
      </c>
      <c r="AF466" s="2" t="s">
        <v>279</v>
      </c>
      <c r="AG466" s="2" t="s">
        <v>273</v>
      </c>
      <c r="AH466" s="2" t="s">
        <v>273</v>
      </c>
      <c r="AI466" s="2" t="s">
        <v>273</v>
      </c>
      <c r="AJ466" s="2" t="s">
        <v>273</v>
      </c>
      <c r="AK466" s="2" t="s">
        <v>273</v>
      </c>
      <c r="AL466" s="2" t="s">
        <v>273</v>
      </c>
      <c r="AM466" s="2" t="s">
        <v>273</v>
      </c>
      <c r="AN466" s="2" t="s">
        <v>278</v>
      </c>
      <c r="AO466" s="2" t="s">
        <v>273</v>
      </c>
      <c r="AP466" s="2" t="s">
        <v>273</v>
      </c>
      <c r="AQ466" s="2" t="s">
        <v>273</v>
      </c>
      <c r="AR466" s="3">
        <v>34.032800000000002</v>
      </c>
      <c r="AS466" s="3">
        <v>117.982</v>
      </c>
      <c r="AT466" s="2" t="s">
        <v>280</v>
      </c>
      <c r="AU466" s="2" t="s">
        <v>281</v>
      </c>
      <c r="AV466" s="2" t="s">
        <v>5169</v>
      </c>
      <c r="AW466" s="2" t="s">
        <v>5170</v>
      </c>
      <c r="AX466" s="2" t="s">
        <v>5615</v>
      </c>
      <c r="AY466" s="2" t="s">
        <v>5616</v>
      </c>
      <c r="AZ466" s="2" t="s">
        <v>5617</v>
      </c>
      <c r="BA466" s="3">
        <v>200</v>
      </c>
      <c r="BB466" s="3">
        <v>100</v>
      </c>
      <c r="BC466" s="3">
        <v>6120</v>
      </c>
      <c r="BD466" s="2" t="s">
        <v>287</v>
      </c>
      <c r="BE466" s="2" t="s">
        <v>288</v>
      </c>
      <c r="BF466" s="2" t="s">
        <v>289</v>
      </c>
      <c r="BG466" s="2" t="s">
        <v>290</v>
      </c>
      <c r="BH466" s="2" t="s">
        <v>278</v>
      </c>
      <c r="BI466" s="3">
        <v>80</v>
      </c>
      <c r="BJ466" s="3">
        <v>53200</v>
      </c>
      <c r="BK466" s="3">
        <v>2463</v>
      </c>
      <c r="BL466" s="3">
        <v>384</v>
      </c>
      <c r="BM466" s="3">
        <v>191</v>
      </c>
      <c r="BN466" s="3">
        <v>9000</v>
      </c>
      <c r="BO466" s="3">
        <v>1470</v>
      </c>
      <c r="BP466" s="3">
        <v>8.7800000000000003E-2</v>
      </c>
      <c r="BQ466" s="2" t="s">
        <v>278</v>
      </c>
      <c r="BR466" s="3">
        <v>0</v>
      </c>
      <c r="BS466" s="3">
        <v>0</v>
      </c>
      <c r="BT466" s="2" t="s">
        <v>278</v>
      </c>
      <c r="BU466" s="3">
        <v>2</v>
      </c>
      <c r="BV466" s="3">
        <v>1</v>
      </c>
      <c r="BW466" s="3">
        <v>2000</v>
      </c>
      <c r="BX466" s="3">
        <v>2000</v>
      </c>
      <c r="BY466" s="3">
        <v>26900</v>
      </c>
      <c r="BZ466" s="3">
        <v>0</v>
      </c>
      <c r="CA466" s="3">
        <v>0</v>
      </c>
      <c r="CB466" s="3">
        <v>26900</v>
      </c>
      <c r="CC466" s="3">
        <v>26.9</v>
      </c>
      <c r="CD466" s="3">
        <v>7.3999999999999996E-2</v>
      </c>
      <c r="CE466" s="3">
        <v>0</v>
      </c>
      <c r="CF466" s="3">
        <v>0</v>
      </c>
      <c r="CG466" s="3">
        <v>0</v>
      </c>
      <c r="CH466" s="3">
        <v>0</v>
      </c>
      <c r="CI466" s="3">
        <v>26900</v>
      </c>
      <c r="CJ466" s="2" t="s">
        <v>278</v>
      </c>
      <c r="CK466" s="2" t="s">
        <v>273</v>
      </c>
      <c r="CL466" s="2" t="s">
        <v>291</v>
      </c>
    </row>
    <row r="467" spans="1:90" hidden="1" x14ac:dyDescent="0.2">
      <c r="A467" s="2" t="s">
        <v>5753</v>
      </c>
      <c r="B467" s="2" t="s">
        <v>5754</v>
      </c>
      <c r="C467" s="2" t="s">
        <v>5755</v>
      </c>
      <c r="D467" s="2" t="s">
        <v>5756</v>
      </c>
      <c r="E467" s="2" t="s">
        <v>145</v>
      </c>
      <c r="F467" s="2" t="s">
        <v>262</v>
      </c>
      <c r="G467" s="2" t="s">
        <v>5757</v>
      </c>
      <c r="H467" s="2" t="s">
        <v>4915</v>
      </c>
      <c r="I467" s="2" t="s">
        <v>5758</v>
      </c>
      <c r="J467" s="2" t="s">
        <v>1470</v>
      </c>
      <c r="K467" s="2" t="s">
        <v>145</v>
      </c>
      <c r="L467" s="2" t="s">
        <v>5756</v>
      </c>
      <c r="M467" s="2" t="s">
        <v>262</v>
      </c>
      <c r="N467" s="2" t="s">
        <v>5180</v>
      </c>
      <c r="O467" s="2" t="s">
        <v>268</v>
      </c>
      <c r="P467" s="2" t="s">
        <v>269</v>
      </c>
      <c r="Q467" s="2" t="s">
        <v>261</v>
      </c>
      <c r="R467" s="2" t="s">
        <v>5759</v>
      </c>
      <c r="S467" s="2" t="s">
        <v>318</v>
      </c>
      <c r="T467" s="2" t="s">
        <v>319</v>
      </c>
      <c r="U467" s="2" t="s">
        <v>5760</v>
      </c>
      <c r="V467" s="2" t="s">
        <v>273</v>
      </c>
      <c r="W467" s="2" t="s">
        <v>273</v>
      </c>
      <c r="X467" s="2" t="s">
        <v>274</v>
      </c>
      <c r="Y467" s="2" t="s">
        <v>275</v>
      </c>
      <c r="Z467" s="2" t="s">
        <v>276</v>
      </c>
      <c r="AA467" s="2" t="s">
        <v>5761</v>
      </c>
      <c r="AB467" s="2" t="s">
        <v>5762</v>
      </c>
      <c r="AC467" s="2" t="s">
        <v>437</v>
      </c>
      <c r="AD467" s="2" t="s">
        <v>5760</v>
      </c>
      <c r="AE467" s="2" t="s">
        <v>319</v>
      </c>
      <c r="AF467" s="2" t="s">
        <v>5758</v>
      </c>
      <c r="AG467" s="2" t="s">
        <v>273</v>
      </c>
      <c r="AH467" s="2" t="s">
        <v>273</v>
      </c>
      <c r="AI467" s="2" t="s">
        <v>273</v>
      </c>
      <c r="AJ467" s="2" t="s">
        <v>273</v>
      </c>
      <c r="AK467" s="2" t="s">
        <v>273</v>
      </c>
      <c r="AL467" s="2" t="s">
        <v>273</v>
      </c>
      <c r="AM467" s="2" t="s">
        <v>273</v>
      </c>
      <c r="AN467" s="2" t="s">
        <v>278</v>
      </c>
      <c r="AO467" s="2" t="s">
        <v>273</v>
      </c>
      <c r="AP467" s="2" t="s">
        <v>273</v>
      </c>
      <c r="AQ467" s="2" t="s">
        <v>273</v>
      </c>
      <c r="AR467" s="3">
        <v>33.8643</v>
      </c>
      <c r="AS467" s="3">
        <v>118.325</v>
      </c>
      <c r="AT467" s="2" t="s">
        <v>280</v>
      </c>
      <c r="AU467" s="2" t="s">
        <v>281</v>
      </c>
      <c r="AV467" s="2" t="s">
        <v>5169</v>
      </c>
      <c r="AW467" s="2" t="s">
        <v>5170</v>
      </c>
      <c r="AX467" s="2" t="s">
        <v>5615</v>
      </c>
      <c r="AY467" s="2" t="s">
        <v>5616</v>
      </c>
      <c r="AZ467" s="2" t="s">
        <v>5617</v>
      </c>
      <c r="BA467" s="3">
        <v>160</v>
      </c>
      <c r="BB467" s="3">
        <v>100</v>
      </c>
      <c r="BC467" s="3">
        <v>8736</v>
      </c>
      <c r="BD467" s="2" t="s">
        <v>287</v>
      </c>
      <c r="BE467" s="2" t="s">
        <v>288</v>
      </c>
      <c r="BF467" s="2" t="s">
        <v>289</v>
      </c>
      <c r="BG467" s="2" t="s">
        <v>290</v>
      </c>
      <c r="BH467" s="2" t="s">
        <v>278</v>
      </c>
      <c r="BI467" s="3">
        <v>80</v>
      </c>
      <c r="BJ467" s="3">
        <v>62529</v>
      </c>
      <c r="BK467" s="3">
        <v>0</v>
      </c>
      <c r="BL467" s="3">
        <v>0</v>
      </c>
      <c r="BM467" s="3">
        <v>0</v>
      </c>
      <c r="BN467" s="3">
        <v>24000</v>
      </c>
      <c r="BO467" s="3">
        <v>2747</v>
      </c>
      <c r="BP467" s="3">
        <v>0.1051</v>
      </c>
      <c r="BQ467" s="2" t="s">
        <v>278</v>
      </c>
      <c r="BR467" s="3">
        <v>0</v>
      </c>
      <c r="BS467" s="3">
        <v>0</v>
      </c>
      <c r="BT467" s="2" t="s">
        <v>278</v>
      </c>
      <c r="BU467" s="3">
        <v>1</v>
      </c>
      <c r="BV467" s="3">
        <v>2</v>
      </c>
      <c r="BW467" s="3">
        <v>100000</v>
      </c>
      <c r="BX467" s="3">
        <v>50000</v>
      </c>
      <c r="BY467" s="3">
        <v>720000</v>
      </c>
      <c r="BZ467" s="3">
        <v>0</v>
      </c>
      <c r="CA467" s="3">
        <v>0</v>
      </c>
      <c r="CB467" s="3">
        <v>720002</v>
      </c>
      <c r="CC467" s="3">
        <v>720.00199999999995</v>
      </c>
      <c r="CD467" s="3">
        <v>1.9730000000000001</v>
      </c>
      <c r="CE467" s="3">
        <v>0</v>
      </c>
      <c r="CF467" s="3">
        <v>0</v>
      </c>
      <c r="CG467" s="3">
        <v>0</v>
      </c>
      <c r="CH467" s="3">
        <v>0</v>
      </c>
      <c r="CI467" s="3">
        <v>720000</v>
      </c>
      <c r="CJ467" s="2" t="s">
        <v>278</v>
      </c>
      <c r="CK467" s="2" t="s">
        <v>273</v>
      </c>
      <c r="CL467" s="2" t="s">
        <v>291</v>
      </c>
    </row>
    <row r="468" spans="1:90" hidden="1" x14ac:dyDescent="0.2">
      <c r="A468" s="2" t="s">
        <v>5763</v>
      </c>
      <c r="B468" s="2" t="s">
        <v>5764</v>
      </c>
      <c r="C468" s="2" t="s">
        <v>5754</v>
      </c>
      <c r="D468" s="2" t="s">
        <v>5765</v>
      </c>
      <c r="E468" s="2" t="s">
        <v>304</v>
      </c>
      <c r="F468" s="2" t="s">
        <v>262</v>
      </c>
      <c r="G468" s="2" t="s">
        <v>5766</v>
      </c>
      <c r="H468" s="2" t="s">
        <v>449</v>
      </c>
      <c r="I468" s="2" t="s">
        <v>5767</v>
      </c>
      <c r="J468" s="2" t="s">
        <v>354</v>
      </c>
      <c r="K468" s="2" t="s">
        <v>304</v>
      </c>
      <c r="L468" s="2" t="s">
        <v>5765</v>
      </c>
      <c r="M468" s="2" t="s">
        <v>262</v>
      </c>
      <c r="N468" s="2" t="s">
        <v>1710</v>
      </c>
      <c r="O468" s="2" t="s">
        <v>268</v>
      </c>
      <c r="P468" s="2" t="s">
        <v>642</v>
      </c>
      <c r="Q468" s="2" t="s">
        <v>643</v>
      </c>
      <c r="R468" s="2" t="s">
        <v>5764</v>
      </c>
      <c r="S468" s="2" t="s">
        <v>273</v>
      </c>
      <c r="T468" s="2" t="s">
        <v>273</v>
      </c>
      <c r="U468" s="2" t="s">
        <v>319</v>
      </c>
      <c r="V468" s="2" t="s">
        <v>5768</v>
      </c>
      <c r="W468" s="2" t="s">
        <v>273</v>
      </c>
      <c r="X468" s="2" t="s">
        <v>274</v>
      </c>
      <c r="Y468" s="2" t="s">
        <v>275</v>
      </c>
      <c r="Z468" s="2" t="s">
        <v>276</v>
      </c>
      <c r="AA468" s="2" t="s">
        <v>5769</v>
      </c>
      <c r="AB468" s="2" t="s">
        <v>5770</v>
      </c>
      <c r="AC468" s="2" t="s">
        <v>278</v>
      </c>
      <c r="AD468" s="2" t="s">
        <v>273</v>
      </c>
      <c r="AE468" s="2" t="s">
        <v>273</v>
      </c>
      <c r="AF468" s="2" t="s">
        <v>279</v>
      </c>
      <c r="AG468" s="2" t="s">
        <v>273</v>
      </c>
      <c r="AH468" s="2" t="s">
        <v>273</v>
      </c>
      <c r="AI468" s="2" t="s">
        <v>273</v>
      </c>
      <c r="AJ468" s="2" t="s">
        <v>273</v>
      </c>
      <c r="AK468" s="2" t="s">
        <v>273</v>
      </c>
      <c r="AL468" s="2" t="s">
        <v>273</v>
      </c>
      <c r="AM468" s="2" t="s">
        <v>273</v>
      </c>
      <c r="AN468" s="2" t="s">
        <v>278</v>
      </c>
      <c r="AO468" s="2" t="s">
        <v>273</v>
      </c>
      <c r="AP468" s="2" t="s">
        <v>273</v>
      </c>
      <c r="AQ468" s="2" t="s">
        <v>273</v>
      </c>
      <c r="AR468" s="3">
        <v>36.701500000000003</v>
      </c>
      <c r="AS468" s="3">
        <v>119.736</v>
      </c>
      <c r="AT468" s="2" t="s">
        <v>280</v>
      </c>
      <c r="AU468" s="2" t="s">
        <v>281</v>
      </c>
      <c r="AV468" s="2" t="s">
        <v>5169</v>
      </c>
      <c r="AW468" s="2" t="s">
        <v>5170</v>
      </c>
      <c r="AX468" s="2" t="s">
        <v>5615</v>
      </c>
      <c r="AY468" s="2" t="s">
        <v>5616</v>
      </c>
      <c r="AZ468" s="2" t="s">
        <v>5617</v>
      </c>
      <c r="BA468" s="3">
        <v>100</v>
      </c>
      <c r="BB468" s="3">
        <v>75</v>
      </c>
      <c r="BC468" s="3">
        <v>8736</v>
      </c>
      <c r="BD468" s="2" t="s">
        <v>310</v>
      </c>
      <c r="BE468" s="2" t="s">
        <v>311</v>
      </c>
      <c r="BF468" s="2" t="s">
        <v>289</v>
      </c>
      <c r="BG468" s="2" t="s">
        <v>290</v>
      </c>
      <c r="BH468" s="2" t="s">
        <v>278</v>
      </c>
      <c r="BI468" s="3">
        <v>85</v>
      </c>
      <c r="BJ468" s="3">
        <v>49411</v>
      </c>
      <c r="BK468" s="3">
        <v>0</v>
      </c>
      <c r="BL468" s="3">
        <v>0</v>
      </c>
      <c r="BM468" s="3">
        <v>0</v>
      </c>
      <c r="BN468" s="3">
        <v>132000</v>
      </c>
      <c r="BO468" s="3">
        <v>15109</v>
      </c>
      <c r="BP468" s="3">
        <v>7.5899999999999995E-2</v>
      </c>
      <c r="BQ468" s="2" t="s">
        <v>278</v>
      </c>
      <c r="BR468" s="3">
        <v>0</v>
      </c>
      <c r="BS468" s="3">
        <v>0</v>
      </c>
      <c r="BT468" s="2" t="s">
        <v>278</v>
      </c>
      <c r="BU468" s="3">
        <v>0</v>
      </c>
      <c r="BV468" s="3">
        <v>0</v>
      </c>
      <c r="BW468" s="3">
        <v>0</v>
      </c>
      <c r="BX468" s="3">
        <v>0</v>
      </c>
      <c r="BY468" s="3">
        <v>0</v>
      </c>
      <c r="BZ468" s="3">
        <v>0</v>
      </c>
      <c r="CA468" s="3">
        <v>0</v>
      </c>
      <c r="CB468" s="3">
        <v>0</v>
      </c>
      <c r="CC468" s="3">
        <v>0</v>
      </c>
      <c r="CD468" s="3">
        <v>0</v>
      </c>
      <c r="CE468" s="3">
        <v>0</v>
      </c>
      <c r="CF468" s="3">
        <v>0</v>
      </c>
      <c r="CG468" s="3">
        <v>0</v>
      </c>
      <c r="CH468" s="3">
        <v>0</v>
      </c>
      <c r="CI468" s="3">
        <v>0</v>
      </c>
      <c r="CJ468" s="2" t="s">
        <v>278</v>
      </c>
      <c r="CK468" s="2" t="s">
        <v>273</v>
      </c>
      <c r="CL468" s="2" t="s">
        <v>291</v>
      </c>
    </row>
    <row r="469" spans="1:90" hidden="1" x14ac:dyDescent="0.2">
      <c r="A469" s="2" t="s">
        <v>5771</v>
      </c>
      <c r="B469" s="2" t="s">
        <v>5772</v>
      </c>
      <c r="C469" s="2" t="s">
        <v>5773</v>
      </c>
      <c r="D469" s="2" t="s">
        <v>5774</v>
      </c>
      <c r="E469" s="2" t="s">
        <v>5775</v>
      </c>
      <c r="F469" s="2" t="s">
        <v>262</v>
      </c>
      <c r="G469" s="2" t="s">
        <v>5776</v>
      </c>
      <c r="H469" s="2" t="s">
        <v>298</v>
      </c>
      <c r="I469" s="2" t="s">
        <v>5777</v>
      </c>
      <c r="J469" s="2" t="s">
        <v>354</v>
      </c>
      <c r="K469" s="2" t="s">
        <v>5775</v>
      </c>
      <c r="L469" s="2" t="s">
        <v>5778</v>
      </c>
      <c r="M469" s="2" t="s">
        <v>262</v>
      </c>
      <c r="N469" s="2" t="s">
        <v>5776</v>
      </c>
      <c r="O469" s="2" t="s">
        <v>268</v>
      </c>
      <c r="P469" s="2" t="s">
        <v>303</v>
      </c>
      <c r="Q469" s="2" t="s">
        <v>304</v>
      </c>
      <c r="R469" s="2" t="s">
        <v>5772</v>
      </c>
      <c r="S469" s="2" t="s">
        <v>453</v>
      </c>
      <c r="T469" s="2" t="s">
        <v>454</v>
      </c>
      <c r="U469" s="2" t="s">
        <v>5779</v>
      </c>
      <c r="V469" s="2" t="s">
        <v>273</v>
      </c>
      <c r="W469" s="2" t="s">
        <v>273</v>
      </c>
      <c r="X469" s="2" t="s">
        <v>274</v>
      </c>
      <c r="Y469" s="2" t="s">
        <v>275</v>
      </c>
      <c r="Z469" s="2" t="s">
        <v>276</v>
      </c>
      <c r="AA469" s="2" t="s">
        <v>5780</v>
      </c>
      <c r="AB469" s="2" t="s">
        <v>5781</v>
      </c>
      <c r="AC469" s="2" t="s">
        <v>278</v>
      </c>
      <c r="AD469" s="2" t="s">
        <v>273</v>
      </c>
      <c r="AE469" s="2" t="s">
        <v>273</v>
      </c>
      <c r="AF469" s="2" t="s">
        <v>279</v>
      </c>
      <c r="AG469" s="2" t="s">
        <v>273</v>
      </c>
      <c r="AH469" s="2" t="s">
        <v>273</v>
      </c>
      <c r="AI469" s="2" t="s">
        <v>273</v>
      </c>
      <c r="AJ469" s="2" t="s">
        <v>273</v>
      </c>
      <c r="AK469" s="2" t="s">
        <v>273</v>
      </c>
      <c r="AL469" s="2" t="s">
        <v>273</v>
      </c>
      <c r="AM469" s="2" t="s">
        <v>273</v>
      </c>
      <c r="AN469" s="2" t="s">
        <v>278</v>
      </c>
      <c r="AO469" s="2" t="s">
        <v>273</v>
      </c>
      <c r="AP469" s="2" t="s">
        <v>273</v>
      </c>
      <c r="AQ469" s="2" t="s">
        <v>273</v>
      </c>
      <c r="AR469" s="3">
        <v>36.801200000000001</v>
      </c>
      <c r="AS469" s="3">
        <v>120.01600000000001</v>
      </c>
      <c r="AT469" s="2" t="s">
        <v>280</v>
      </c>
      <c r="AU469" s="2" t="s">
        <v>281</v>
      </c>
      <c r="AV469" s="2" t="s">
        <v>5169</v>
      </c>
      <c r="AW469" s="2" t="s">
        <v>5170</v>
      </c>
      <c r="AX469" s="2" t="s">
        <v>5782</v>
      </c>
      <c r="AY469" s="2" t="s">
        <v>5783</v>
      </c>
      <c r="AZ469" s="2" t="s">
        <v>5784</v>
      </c>
      <c r="BA469" s="3">
        <v>100</v>
      </c>
      <c r="BB469" s="3">
        <v>90</v>
      </c>
      <c r="BC469" s="3">
        <v>6120</v>
      </c>
      <c r="BD469" s="2" t="s">
        <v>310</v>
      </c>
      <c r="BE469" s="2" t="s">
        <v>311</v>
      </c>
      <c r="BF469" s="2" t="s">
        <v>310</v>
      </c>
      <c r="BG469" s="2" t="s">
        <v>311</v>
      </c>
      <c r="BH469" s="2" t="s">
        <v>278</v>
      </c>
      <c r="BI469" s="3">
        <v>100</v>
      </c>
      <c r="BJ469" s="3">
        <v>49400</v>
      </c>
      <c r="BK469" s="3">
        <v>0</v>
      </c>
      <c r="BL469" s="3">
        <v>0</v>
      </c>
      <c r="BM469" s="3">
        <v>0</v>
      </c>
      <c r="BN469" s="3">
        <v>4000</v>
      </c>
      <c r="BO469" s="3">
        <v>653</v>
      </c>
      <c r="BP469" s="3">
        <v>0.09</v>
      </c>
      <c r="BQ469" s="2" t="s">
        <v>278</v>
      </c>
      <c r="BR469" s="3">
        <v>0</v>
      </c>
      <c r="BS469" s="3">
        <v>0</v>
      </c>
      <c r="BT469" s="2" t="s">
        <v>278</v>
      </c>
      <c r="BU469" s="3">
        <v>0</v>
      </c>
      <c r="BV469" s="3">
        <v>0</v>
      </c>
      <c r="BW469" s="3">
        <v>0</v>
      </c>
      <c r="BX469" s="3">
        <v>0</v>
      </c>
      <c r="BY469" s="3">
        <v>0</v>
      </c>
      <c r="BZ469" s="3">
        <v>51985.599999999999</v>
      </c>
      <c r="CA469" s="3">
        <v>0</v>
      </c>
      <c r="CB469" s="3">
        <v>51985.599999999999</v>
      </c>
      <c r="CC469" s="3">
        <v>51.985999999999997</v>
      </c>
      <c r="CD469" s="3">
        <v>0.14199999999999999</v>
      </c>
      <c r="CE469" s="3">
        <v>0</v>
      </c>
      <c r="CF469" s="3">
        <v>0</v>
      </c>
      <c r="CG469" s="3">
        <v>0</v>
      </c>
      <c r="CH469" s="3">
        <v>0</v>
      </c>
      <c r="CI469" s="3">
        <v>51985.599999999999</v>
      </c>
      <c r="CJ469" s="2" t="s">
        <v>278</v>
      </c>
      <c r="CK469" s="2" t="s">
        <v>273</v>
      </c>
      <c r="CL469" s="2" t="s">
        <v>291</v>
      </c>
    </row>
    <row r="470" spans="1:90" hidden="1" x14ac:dyDescent="0.2">
      <c r="A470" s="2" t="s">
        <v>5785</v>
      </c>
      <c r="B470" s="2" t="s">
        <v>5786</v>
      </c>
      <c r="C470" s="2" t="s">
        <v>5787</v>
      </c>
      <c r="D470" s="2" t="s">
        <v>5788</v>
      </c>
      <c r="E470" s="2" t="s">
        <v>5789</v>
      </c>
      <c r="F470" s="2" t="s">
        <v>262</v>
      </c>
      <c r="G470" s="2" t="s">
        <v>5790</v>
      </c>
      <c r="H470" s="2" t="s">
        <v>698</v>
      </c>
      <c r="I470" s="2" t="s">
        <v>5791</v>
      </c>
      <c r="J470" s="2" t="s">
        <v>700</v>
      </c>
      <c r="K470" s="2" t="s">
        <v>5789</v>
      </c>
      <c r="L470" s="2" t="s">
        <v>5788</v>
      </c>
      <c r="M470" s="2" t="s">
        <v>262</v>
      </c>
      <c r="N470" s="2" t="s">
        <v>5792</v>
      </c>
      <c r="O470" s="2" t="s">
        <v>268</v>
      </c>
      <c r="P470" s="2" t="s">
        <v>1445</v>
      </c>
      <c r="Q470" s="2" t="s">
        <v>1446</v>
      </c>
      <c r="R470" s="2" t="s">
        <v>5786</v>
      </c>
      <c r="S470" s="2" t="s">
        <v>1183</v>
      </c>
      <c r="T470" s="2" t="s">
        <v>1117</v>
      </c>
      <c r="U470" s="2" t="s">
        <v>5793</v>
      </c>
      <c r="V470" s="2" t="s">
        <v>273</v>
      </c>
      <c r="W470" s="2" t="s">
        <v>273</v>
      </c>
      <c r="X470" s="2" t="s">
        <v>274</v>
      </c>
      <c r="Y470" s="2" t="s">
        <v>275</v>
      </c>
      <c r="Z470" s="2" t="s">
        <v>276</v>
      </c>
      <c r="AA470" s="2" t="s">
        <v>5794</v>
      </c>
      <c r="AB470" s="2" t="s">
        <v>5795</v>
      </c>
      <c r="AC470" s="2" t="s">
        <v>437</v>
      </c>
      <c r="AD470" s="2" t="s">
        <v>5796</v>
      </c>
      <c r="AE470" s="2" t="s">
        <v>1397</v>
      </c>
      <c r="AF470" s="2" t="s">
        <v>5791</v>
      </c>
      <c r="AG470" s="2" t="s">
        <v>278</v>
      </c>
      <c r="AH470" s="2" t="s">
        <v>273</v>
      </c>
      <c r="AI470" s="2" t="s">
        <v>437</v>
      </c>
      <c r="AJ470" s="2" t="s">
        <v>273</v>
      </c>
      <c r="AK470" s="2" t="s">
        <v>273</v>
      </c>
      <c r="AL470" s="2" t="s">
        <v>273</v>
      </c>
      <c r="AM470" s="2" t="s">
        <v>437</v>
      </c>
      <c r="AN470" s="2" t="s">
        <v>278</v>
      </c>
      <c r="AO470" s="2" t="s">
        <v>273</v>
      </c>
      <c r="AP470" s="2" t="s">
        <v>273</v>
      </c>
      <c r="AQ470" s="2" t="s">
        <v>273</v>
      </c>
      <c r="AR470" s="3">
        <v>34.387900000000002</v>
      </c>
      <c r="AS470" s="3">
        <v>119.485</v>
      </c>
      <c r="AT470" s="2" t="s">
        <v>280</v>
      </c>
      <c r="AU470" s="2" t="s">
        <v>281</v>
      </c>
      <c r="AV470" s="2" t="s">
        <v>5169</v>
      </c>
      <c r="AW470" s="2" t="s">
        <v>5170</v>
      </c>
      <c r="AX470" s="2" t="s">
        <v>5782</v>
      </c>
      <c r="AY470" s="2" t="s">
        <v>5783</v>
      </c>
      <c r="AZ470" s="2" t="s">
        <v>5797</v>
      </c>
      <c r="BA470" s="3">
        <v>50</v>
      </c>
      <c r="BB470" s="3">
        <v>20</v>
      </c>
      <c r="BC470" s="3">
        <v>2080</v>
      </c>
      <c r="BD470" s="2" t="s">
        <v>287</v>
      </c>
      <c r="BE470" s="2" t="s">
        <v>288</v>
      </c>
      <c r="BF470" s="2" t="s">
        <v>289</v>
      </c>
      <c r="BG470" s="2" t="s">
        <v>290</v>
      </c>
      <c r="BH470" s="2" t="s">
        <v>278</v>
      </c>
      <c r="BI470" s="3">
        <v>100</v>
      </c>
      <c r="BJ470" s="3">
        <v>12044</v>
      </c>
      <c r="BK470" s="3">
        <v>12589</v>
      </c>
      <c r="BL470" s="3">
        <v>348</v>
      </c>
      <c r="BM470" s="3">
        <v>116</v>
      </c>
      <c r="BN470" s="3">
        <v>420</v>
      </c>
      <c r="BO470" s="3">
        <v>201</v>
      </c>
      <c r="BP470" s="3">
        <v>9.2299999999999993E-2</v>
      </c>
      <c r="BQ470" s="2" t="s">
        <v>278</v>
      </c>
      <c r="BR470" s="3">
        <v>0</v>
      </c>
      <c r="BS470" s="3">
        <v>0</v>
      </c>
      <c r="BT470" s="2" t="s">
        <v>278</v>
      </c>
      <c r="BU470" s="3">
        <v>1</v>
      </c>
      <c r="BV470" s="3">
        <v>2</v>
      </c>
      <c r="BW470" s="3">
        <v>13400</v>
      </c>
      <c r="BX470" s="3">
        <v>6700</v>
      </c>
      <c r="BY470" s="3">
        <v>36823</v>
      </c>
      <c r="BZ470" s="3">
        <v>0</v>
      </c>
      <c r="CA470" s="3">
        <v>0</v>
      </c>
      <c r="CB470" s="3">
        <v>36823.1</v>
      </c>
      <c r="CC470" s="3">
        <v>36.823</v>
      </c>
      <c r="CD470" s="3">
        <v>0.10100000000000001</v>
      </c>
      <c r="CE470" s="3">
        <v>0</v>
      </c>
      <c r="CF470" s="3">
        <v>0</v>
      </c>
      <c r="CG470" s="3">
        <v>0</v>
      </c>
      <c r="CH470" s="3">
        <v>0</v>
      </c>
      <c r="CI470" s="3">
        <v>36823</v>
      </c>
      <c r="CJ470" s="2" t="s">
        <v>278</v>
      </c>
      <c r="CK470" s="2" t="s">
        <v>273</v>
      </c>
      <c r="CL470" s="2" t="s">
        <v>291</v>
      </c>
    </row>
    <row r="471" spans="1:90" hidden="1" x14ac:dyDescent="0.2">
      <c r="A471" s="2" t="s">
        <v>5798</v>
      </c>
      <c r="B471" s="2" t="s">
        <v>5799</v>
      </c>
      <c r="C471" s="2" t="s">
        <v>5800</v>
      </c>
      <c r="D471" s="2" t="s">
        <v>5801</v>
      </c>
      <c r="E471" s="2" t="s">
        <v>2324</v>
      </c>
      <c r="F471" s="2" t="s">
        <v>262</v>
      </c>
      <c r="G471" s="2" t="s">
        <v>5802</v>
      </c>
      <c r="H471" s="2" t="s">
        <v>1839</v>
      </c>
      <c r="I471" s="2" t="s">
        <v>5803</v>
      </c>
      <c r="J471" s="2" t="s">
        <v>601</v>
      </c>
      <c r="K471" s="2" t="s">
        <v>2324</v>
      </c>
      <c r="L471" s="2" t="s">
        <v>5801</v>
      </c>
      <c r="M471" s="2" t="s">
        <v>262</v>
      </c>
      <c r="N471" s="2" t="s">
        <v>5802</v>
      </c>
      <c r="O471" s="2" t="s">
        <v>268</v>
      </c>
      <c r="P471" s="2" t="s">
        <v>269</v>
      </c>
      <c r="Q471" s="2" t="s">
        <v>261</v>
      </c>
      <c r="R471" s="2" t="s">
        <v>5799</v>
      </c>
      <c r="S471" s="2" t="s">
        <v>3046</v>
      </c>
      <c r="T471" s="2" t="s">
        <v>3047</v>
      </c>
      <c r="U471" s="2" t="s">
        <v>5804</v>
      </c>
      <c r="V471" s="2" t="s">
        <v>273</v>
      </c>
      <c r="W471" s="2" t="s">
        <v>273</v>
      </c>
      <c r="X471" s="2" t="s">
        <v>274</v>
      </c>
      <c r="Y471" s="2" t="s">
        <v>275</v>
      </c>
      <c r="Z471" s="2" t="s">
        <v>276</v>
      </c>
      <c r="AA471" s="2" t="s">
        <v>5805</v>
      </c>
      <c r="AB471" s="2" t="s">
        <v>5806</v>
      </c>
      <c r="AC471" s="2" t="s">
        <v>437</v>
      </c>
      <c r="AD471" s="2" t="s">
        <v>5807</v>
      </c>
      <c r="AE471" s="2" t="s">
        <v>306</v>
      </c>
      <c r="AF471" s="2" t="s">
        <v>5808</v>
      </c>
      <c r="AG471" s="2" t="s">
        <v>273</v>
      </c>
      <c r="AH471" s="2" t="s">
        <v>273</v>
      </c>
      <c r="AI471" s="2" t="s">
        <v>273</v>
      </c>
      <c r="AJ471" s="2" t="s">
        <v>273</v>
      </c>
      <c r="AK471" s="2" t="s">
        <v>273</v>
      </c>
      <c r="AL471" s="2" t="s">
        <v>273</v>
      </c>
      <c r="AM471" s="2" t="s">
        <v>273</v>
      </c>
      <c r="AN471" s="2" t="s">
        <v>278</v>
      </c>
      <c r="AO471" s="2" t="s">
        <v>273</v>
      </c>
      <c r="AP471" s="2" t="s">
        <v>273</v>
      </c>
      <c r="AQ471" s="2" t="s">
        <v>273</v>
      </c>
      <c r="AR471" s="3">
        <v>33.889600000000002</v>
      </c>
      <c r="AS471" s="3">
        <v>118.038</v>
      </c>
      <c r="AT471" s="2" t="s">
        <v>280</v>
      </c>
      <c r="AU471" s="2" t="s">
        <v>281</v>
      </c>
      <c r="AV471" s="2" t="s">
        <v>5169</v>
      </c>
      <c r="AW471" s="2" t="s">
        <v>5170</v>
      </c>
      <c r="AX471" s="2" t="s">
        <v>5782</v>
      </c>
      <c r="AY471" s="2" t="s">
        <v>5783</v>
      </c>
      <c r="AZ471" s="2" t="s">
        <v>5797</v>
      </c>
      <c r="BA471" s="3">
        <v>450</v>
      </c>
      <c r="BB471" s="3">
        <v>360</v>
      </c>
      <c r="BC471" s="3">
        <v>6240</v>
      </c>
      <c r="BD471" s="2" t="s">
        <v>287</v>
      </c>
      <c r="BE471" s="2" t="s">
        <v>288</v>
      </c>
      <c r="BF471" s="2" t="s">
        <v>289</v>
      </c>
      <c r="BG471" s="2" t="s">
        <v>290</v>
      </c>
      <c r="BH471" s="2" t="s">
        <v>278</v>
      </c>
      <c r="BI471" s="3">
        <v>60</v>
      </c>
      <c r="BJ471" s="3">
        <v>153102</v>
      </c>
      <c r="BK471" s="3">
        <v>0</v>
      </c>
      <c r="BL471" s="3">
        <v>0</v>
      </c>
      <c r="BM471" s="3">
        <v>0</v>
      </c>
      <c r="BN471" s="3">
        <v>25000</v>
      </c>
      <c r="BO471" s="3">
        <v>4006</v>
      </c>
      <c r="BP471" s="3">
        <v>0.1051</v>
      </c>
      <c r="BQ471" s="2" t="s">
        <v>278</v>
      </c>
      <c r="BR471" s="3">
        <v>0</v>
      </c>
      <c r="BS471" s="3">
        <v>0</v>
      </c>
      <c r="BT471" s="2" t="s">
        <v>278</v>
      </c>
      <c r="BU471" s="3">
        <v>0</v>
      </c>
      <c r="BV471" s="3">
        <v>0</v>
      </c>
      <c r="BW471" s="3">
        <v>0</v>
      </c>
      <c r="BX471" s="3">
        <v>0</v>
      </c>
      <c r="BY471" s="3">
        <v>0</v>
      </c>
      <c r="BZ471" s="3">
        <v>323499</v>
      </c>
      <c r="CA471" s="3">
        <v>0</v>
      </c>
      <c r="CB471" s="3">
        <v>323501</v>
      </c>
      <c r="CC471" s="3">
        <v>323.50099999999998</v>
      </c>
      <c r="CD471" s="3">
        <v>0.88600000000000001</v>
      </c>
      <c r="CE471" s="3">
        <v>0</v>
      </c>
      <c r="CF471" s="3">
        <v>0</v>
      </c>
      <c r="CG471" s="3">
        <v>0</v>
      </c>
      <c r="CH471" s="3">
        <v>0</v>
      </c>
      <c r="CI471" s="3">
        <v>323499</v>
      </c>
      <c r="CJ471" s="2" t="s">
        <v>278</v>
      </c>
      <c r="CK471" s="2" t="s">
        <v>273</v>
      </c>
      <c r="CL471" s="2" t="s">
        <v>291</v>
      </c>
    </row>
    <row r="472" spans="1:90" hidden="1" x14ac:dyDescent="0.2">
      <c r="A472" s="2" t="s">
        <v>5809</v>
      </c>
      <c r="B472" s="2" t="s">
        <v>5810</v>
      </c>
      <c r="C472" s="2" t="s">
        <v>5811</v>
      </c>
      <c r="D472" s="2" t="s">
        <v>5812</v>
      </c>
      <c r="E472" s="2" t="s">
        <v>261</v>
      </c>
      <c r="F472" s="2" t="s">
        <v>262</v>
      </c>
      <c r="G472" s="2" t="s">
        <v>5813</v>
      </c>
      <c r="H472" s="2" t="s">
        <v>264</v>
      </c>
      <c r="I472" s="2" t="s">
        <v>5814</v>
      </c>
      <c r="J472" s="2" t="s">
        <v>889</v>
      </c>
      <c r="K472" s="2" t="s">
        <v>261</v>
      </c>
      <c r="L472" s="2" t="s">
        <v>5812</v>
      </c>
      <c r="M472" s="2" t="s">
        <v>262</v>
      </c>
      <c r="N472" s="2" t="s">
        <v>1973</v>
      </c>
      <c r="O472" s="2" t="s">
        <v>268</v>
      </c>
      <c r="P472" s="2" t="s">
        <v>269</v>
      </c>
      <c r="Q472" s="2" t="s">
        <v>261</v>
      </c>
      <c r="R472" s="2" t="s">
        <v>5815</v>
      </c>
      <c r="S472" s="2" t="s">
        <v>3386</v>
      </c>
      <c r="T472" s="2" t="s">
        <v>1239</v>
      </c>
      <c r="U472" s="2" t="s">
        <v>5816</v>
      </c>
      <c r="V472" s="2" t="s">
        <v>5817</v>
      </c>
      <c r="W472" s="2" t="s">
        <v>273</v>
      </c>
      <c r="X472" s="2" t="s">
        <v>274</v>
      </c>
      <c r="Y472" s="2" t="s">
        <v>275</v>
      </c>
      <c r="Z472" s="2" t="s">
        <v>276</v>
      </c>
      <c r="AA472" s="2" t="s">
        <v>5818</v>
      </c>
      <c r="AB472" s="2" t="s">
        <v>5819</v>
      </c>
      <c r="AC472" s="2" t="s">
        <v>278</v>
      </c>
      <c r="AD472" s="2" t="s">
        <v>273</v>
      </c>
      <c r="AE472" s="2" t="s">
        <v>273</v>
      </c>
      <c r="AF472" s="2" t="s">
        <v>279</v>
      </c>
      <c r="AG472" s="2" t="s">
        <v>273</v>
      </c>
      <c r="AH472" s="2" t="s">
        <v>273</v>
      </c>
      <c r="AI472" s="2" t="s">
        <v>273</v>
      </c>
      <c r="AJ472" s="2" t="s">
        <v>273</v>
      </c>
      <c r="AK472" s="2" t="s">
        <v>273</v>
      </c>
      <c r="AL472" s="2" t="s">
        <v>273</v>
      </c>
      <c r="AM472" s="2" t="s">
        <v>273</v>
      </c>
      <c r="AN472" s="2" t="s">
        <v>278</v>
      </c>
      <c r="AO472" s="2" t="s">
        <v>273</v>
      </c>
      <c r="AP472" s="2" t="s">
        <v>273</v>
      </c>
      <c r="AQ472" s="2" t="s">
        <v>273</v>
      </c>
      <c r="AR472" s="3">
        <v>34.141399999999997</v>
      </c>
      <c r="AS472" s="3">
        <v>118.26900000000001</v>
      </c>
      <c r="AT472" s="2" t="s">
        <v>280</v>
      </c>
      <c r="AU472" s="2" t="s">
        <v>281</v>
      </c>
      <c r="AV472" s="2" t="s">
        <v>5169</v>
      </c>
      <c r="AW472" s="2" t="s">
        <v>5170</v>
      </c>
      <c r="AX472" s="2" t="s">
        <v>5820</v>
      </c>
      <c r="AY472" s="2" t="s">
        <v>5821</v>
      </c>
      <c r="AZ472" s="2" t="s">
        <v>5822</v>
      </c>
      <c r="BA472" s="3">
        <v>500</v>
      </c>
      <c r="BB472" s="3">
        <v>400</v>
      </c>
      <c r="BC472" s="3">
        <v>8232</v>
      </c>
      <c r="BD472" s="2" t="s">
        <v>287</v>
      </c>
      <c r="BE472" s="2" t="s">
        <v>288</v>
      </c>
      <c r="BF472" s="2" t="s">
        <v>289</v>
      </c>
      <c r="BG472" s="2" t="s">
        <v>290</v>
      </c>
      <c r="BH472" s="2" t="s">
        <v>278</v>
      </c>
      <c r="BI472" s="3">
        <v>75</v>
      </c>
      <c r="BJ472" s="3">
        <v>275764</v>
      </c>
      <c r="BK472" s="3">
        <v>0</v>
      </c>
      <c r="BL472" s="3">
        <v>0</v>
      </c>
      <c r="BM472" s="3">
        <v>0</v>
      </c>
      <c r="BN472" s="3">
        <v>20800</v>
      </c>
      <c r="BO472" s="3">
        <v>2526</v>
      </c>
      <c r="BP472" s="3">
        <v>8.6699999999999999E-2</v>
      </c>
      <c r="BQ472" s="2" t="s">
        <v>278</v>
      </c>
      <c r="BR472" s="3">
        <v>0</v>
      </c>
      <c r="BS472" s="3">
        <v>0</v>
      </c>
      <c r="BT472" s="2" t="s">
        <v>278</v>
      </c>
      <c r="BU472" s="3">
        <v>0</v>
      </c>
      <c r="BV472" s="3">
        <v>0</v>
      </c>
      <c r="BW472" s="3">
        <v>0</v>
      </c>
      <c r="BX472" s="3">
        <v>0</v>
      </c>
      <c r="BY472" s="3">
        <v>0</v>
      </c>
      <c r="BZ472" s="3">
        <v>94528.6</v>
      </c>
      <c r="CA472" s="3">
        <v>0</v>
      </c>
      <c r="CB472" s="3">
        <v>94528.7</v>
      </c>
      <c r="CC472" s="3">
        <v>94.528999999999996</v>
      </c>
      <c r="CD472" s="3">
        <v>0.25900000000000001</v>
      </c>
      <c r="CE472" s="3">
        <v>0</v>
      </c>
      <c r="CF472" s="3">
        <v>0</v>
      </c>
      <c r="CG472" s="3">
        <v>0</v>
      </c>
      <c r="CH472" s="3">
        <v>0</v>
      </c>
      <c r="CI472" s="3">
        <v>94528.6</v>
      </c>
      <c r="CJ472" s="2" t="s">
        <v>278</v>
      </c>
      <c r="CK472" s="2" t="s">
        <v>273</v>
      </c>
      <c r="CL472" s="2" t="s">
        <v>291</v>
      </c>
    </row>
    <row r="473" spans="1:90" hidden="1" x14ac:dyDescent="0.2">
      <c r="A473" s="2" t="s">
        <v>5823</v>
      </c>
      <c r="B473" s="2" t="s">
        <v>5824</v>
      </c>
      <c r="C473" s="2" t="s">
        <v>273</v>
      </c>
      <c r="D473" s="2" t="s">
        <v>5825</v>
      </c>
      <c r="E473" s="2" t="s">
        <v>859</v>
      </c>
      <c r="F473" s="2" t="s">
        <v>262</v>
      </c>
      <c r="G473" s="2" t="s">
        <v>5826</v>
      </c>
      <c r="H473" s="2" t="s">
        <v>367</v>
      </c>
      <c r="I473" s="2" t="s">
        <v>5827</v>
      </c>
      <c r="J473" s="2" t="s">
        <v>369</v>
      </c>
      <c r="K473" s="2" t="s">
        <v>859</v>
      </c>
      <c r="L473" s="2" t="s">
        <v>5825</v>
      </c>
      <c r="M473" s="2" t="s">
        <v>262</v>
      </c>
      <c r="N473" s="2" t="s">
        <v>5828</v>
      </c>
      <c r="O473" s="2" t="s">
        <v>268</v>
      </c>
      <c r="P473" s="2" t="s">
        <v>371</v>
      </c>
      <c r="Q473" s="2" t="s">
        <v>372</v>
      </c>
      <c r="R473" s="2" t="s">
        <v>5824</v>
      </c>
      <c r="S473" s="2" t="s">
        <v>305</v>
      </c>
      <c r="T473" s="2" t="s">
        <v>306</v>
      </c>
      <c r="U473" s="2" t="s">
        <v>5829</v>
      </c>
      <c r="V473" s="2" t="s">
        <v>5830</v>
      </c>
      <c r="W473" s="2" t="s">
        <v>273</v>
      </c>
      <c r="X473" s="2" t="s">
        <v>274</v>
      </c>
      <c r="Y473" s="2" t="s">
        <v>275</v>
      </c>
      <c r="Z473" s="2" t="s">
        <v>276</v>
      </c>
      <c r="AA473" s="2" t="s">
        <v>5831</v>
      </c>
      <c r="AB473" s="2" t="s">
        <v>5831</v>
      </c>
      <c r="AC473" s="2" t="s">
        <v>278</v>
      </c>
      <c r="AD473" s="2" t="s">
        <v>273</v>
      </c>
      <c r="AE473" s="2" t="s">
        <v>273</v>
      </c>
      <c r="AF473" s="2" t="s">
        <v>279</v>
      </c>
      <c r="AG473" s="2" t="s">
        <v>273</v>
      </c>
      <c r="AH473" s="2" t="s">
        <v>273</v>
      </c>
      <c r="AI473" s="2" t="s">
        <v>273</v>
      </c>
      <c r="AJ473" s="2" t="s">
        <v>273</v>
      </c>
      <c r="AK473" s="2" t="s">
        <v>273</v>
      </c>
      <c r="AL473" s="2" t="s">
        <v>273</v>
      </c>
      <c r="AM473" s="2" t="s">
        <v>273</v>
      </c>
      <c r="AN473" s="2" t="s">
        <v>278</v>
      </c>
      <c r="AO473" s="2" t="s">
        <v>273</v>
      </c>
      <c r="AP473" s="2" t="s">
        <v>273</v>
      </c>
      <c r="AQ473" s="2" t="s">
        <v>273</v>
      </c>
      <c r="AR473" s="3">
        <v>37.646799999999999</v>
      </c>
      <c r="AS473" s="3">
        <v>122.121</v>
      </c>
      <c r="AT473" s="2" t="s">
        <v>280</v>
      </c>
      <c r="AU473" s="2" t="s">
        <v>281</v>
      </c>
      <c r="AV473" s="2" t="s">
        <v>5169</v>
      </c>
      <c r="AW473" s="2" t="s">
        <v>5170</v>
      </c>
      <c r="AX473" s="2" t="s">
        <v>5832</v>
      </c>
      <c r="AY473" s="2" t="s">
        <v>5833</v>
      </c>
      <c r="AZ473" s="2" t="s">
        <v>5834</v>
      </c>
      <c r="BA473" s="3">
        <v>85</v>
      </c>
      <c r="BB473" s="3">
        <v>35</v>
      </c>
      <c r="BC473" s="3">
        <v>4080</v>
      </c>
      <c r="BD473" s="2" t="s">
        <v>310</v>
      </c>
      <c r="BE473" s="2" t="s">
        <v>311</v>
      </c>
      <c r="BF473" s="2" t="s">
        <v>310</v>
      </c>
      <c r="BG473" s="2" t="s">
        <v>311</v>
      </c>
      <c r="BH473" s="2" t="s">
        <v>278</v>
      </c>
      <c r="BI473" s="3">
        <v>85</v>
      </c>
      <c r="BJ473" s="3">
        <v>27034</v>
      </c>
      <c r="BK473" s="3">
        <v>415</v>
      </c>
      <c r="BL473" s="3">
        <v>276</v>
      </c>
      <c r="BM473" s="3">
        <v>31</v>
      </c>
      <c r="BN473" s="3">
        <v>600</v>
      </c>
      <c r="BO473" s="3">
        <v>147</v>
      </c>
      <c r="BP473" s="3">
        <v>8.2000000000000003E-2</v>
      </c>
      <c r="BQ473" s="2" t="s">
        <v>278</v>
      </c>
      <c r="BR473" s="3">
        <v>0</v>
      </c>
      <c r="BS473" s="3">
        <v>0</v>
      </c>
      <c r="BT473" s="2" t="s">
        <v>278</v>
      </c>
      <c r="BU473" s="3">
        <v>1</v>
      </c>
      <c r="BV473" s="3">
        <v>2</v>
      </c>
      <c r="BW473" s="3">
        <v>500</v>
      </c>
      <c r="BX473" s="3">
        <v>250</v>
      </c>
      <c r="BY473" s="3">
        <v>2158.33</v>
      </c>
      <c r="BZ473" s="3">
        <v>19425</v>
      </c>
      <c r="CA473" s="3">
        <v>0</v>
      </c>
      <c r="CB473" s="3">
        <v>15971.7</v>
      </c>
      <c r="CC473" s="3">
        <v>15.972</v>
      </c>
      <c r="CD473" s="3">
        <v>4.3999999999999997E-2</v>
      </c>
      <c r="CE473" s="3">
        <v>5611.67</v>
      </c>
      <c r="CF473" s="3">
        <v>0</v>
      </c>
      <c r="CG473" s="3">
        <v>5611.67</v>
      </c>
      <c r="CH473" s="3">
        <v>0</v>
      </c>
      <c r="CI473" s="3">
        <v>21583.3</v>
      </c>
      <c r="CJ473" s="2" t="s">
        <v>278</v>
      </c>
      <c r="CK473" s="2" t="s">
        <v>273</v>
      </c>
      <c r="CL473" s="2" t="s">
        <v>291</v>
      </c>
    </row>
    <row r="474" spans="1:90" hidden="1" x14ac:dyDescent="0.2">
      <c r="A474" s="2" t="s">
        <v>5835</v>
      </c>
      <c r="B474" s="2" t="s">
        <v>5836</v>
      </c>
      <c r="C474" s="2" t="s">
        <v>5837</v>
      </c>
      <c r="D474" s="2" t="s">
        <v>5838</v>
      </c>
      <c r="E474" s="2" t="s">
        <v>1202</v>
      </c>
      <c r="F474" s="2" t="s">
        <v>262</v>
      </c>
      <c r="G474" s="2" t="s">
        <v>5839</v>
      </c>
      <c r="H474" s="2" t="s">
        <v>2608</v>
      </c>
      <c r="I474" s="2" t="s">
        <v>5840</v>
      </c>
      <c r="J474" s="2" t="s">
        <v>1531</v>
      </c>
      <c r="K474" s="2" t="s">
        <v>1202</v>
      </c>
      <c r="L474" s="2" t="s">
        <v>5838</v>
      </c>
      <c r="M474" s="2" t="s">
        <v>262</v>
      </c>
      <c r="N474" s="2" t="s">
        <v>5839</v>
      </c>
      <c r="O474" s="2" t="s">
        <v>268</v>
      </c>
      <c r="P474" s="2" t="s">
        <v>1207</v>
      </c>
      <c r="Q474" s="2" t="s">
        <v>1208</v>
      </c>
      <c r="R474" s="2" t="s">
        <v>5841</v>
      </c>
      <c r="S474" s="2" t="s">
        <v>4145</v>
      </c>
      <c r="T474" s="2" t="s">
        <v>4146</v>
      </c>
      <c r="U474" s="2" t="s">
        <v>5842</v>
      </c>
      <c r="V474" s="2" t="s">
        <v>273</v>
      </c>
      <c r="W474" s="2" t="s">
        <v>273</v>
      </c>
      <c r="X474" s="2" t="s">
        <v>274</v>
      </c>
      <c r="Y474" s="2" t="s">
        <v>275</v>
      </c>
      <c r="Z474" s="2" t="s">
        <v>276</v>
      </c>
      <c r="AA474" s="2" t="s">
        <v>5843</v>
      </c>
      <c r="AB474" s="2" t="s">
        <v>5844</v>
      </c>
      <c r="AC474" s="2" t="s">
        <v>278</v>
      </c>
      <c r="AD474" s="2" t="s">
        <v>273</v>
      </c>
      <c r="AE474" s="2" t="s">
        <v>273</v>
      </c>
      <c r="AF474" s="2" t="s">
        <v>279</v>
      </c>
      <c r="AG474" s="2" t="s">
        <v>273</v>
      </c>
      <c r="AH474" s="2" t="s">
        <v>273</v>
      </c>
      <c r="AI474" s="2" t="s">
        <v>273</v>
      </c>
      <c r="AJ474" s="2" t="s">
        <v>273</v>
      </c>
      <c r="AK474" s="2" t="s">
        <v>273</v>
      </c>
      <c r="AL474" s="2" t="s">
        <v>273</v>
      </c>
      <c r="AM474" s="2" t="s">
        <v>273</v>
      </c>
      <c r="AN474" s="2" t="s">
        <v>278</v>
      </c>
      <c r="AO474" s="2" t="s">
        <v>273</v>
      </c>
      <c r="AP474" s="2" t="s">
        <v>273</v>
      </c>
      <c r="AQ474" s="2" t="s">
        <v>273</v>
      </c>
      <c r="AR474" s="3">
        <v>33.688099999999999</v>
      </c>
      <c r="AS474" s="3">
        <v>117.836</v>
      </c>
      <c r="AT474" s="2" t="s">
        <v>280</v>
      </c>
      <c r="AU474" s="2" t="s">
        <v>281</v>
      </c>
      <c r="AV474" s="2" t="s">
        <v>5169</v>
      </c>
      <c r="AW474" s="2" t="s">
        <v>5170</v>
      </c>
      <c r="AX474" s="2" t="s">
        <v>5845</v>
      </c>
      <c r="AY474" s="2" t="s">
        <v>5846</v>
      </c>
      <c r="AZ474" s="2" t="s">
        <v>5847</v>
      </c>
      <c r="BA474" s="3">
        <v>1600</v>
      </c>
      <c r="BB474" s="3">
        <v>900</v>
      </c>
      <c r="BC474" s="3">
        <v>8736</v>
      </c>
      <c r="BD474" s="2" t="s">
        <v>287</v>
      </c>
      <c r="BE474" s="2" t="s">
        <v>288</v>
      </c>
      <c r="BF474" s="2" t="s">
        <v>289</v>
      </c>
      <c r="BG474" s="2" t="s">
        <v>290</v>
      </c>
      <c r="BH474" s="2" t="s">
        <v>278</v>
      </c>
      <c r="BI474" s="3">
        <v>80</v>
      </c>
      <c r="BJ474" s="3">
        <v>642719</v>
      </c>
      <c r="BK474" s="3">
        <v>3202</v>
      </c>
      <c r="BL474" s="3">
        <v>376</v>
      </c>
      <c r="BM474" s="3">
        <v>173</v>
      </c>
      <c r="BN474" s="3">
        <v>31501.3</v>
      </c>
      <c r="BO474" s="3">
        <v>3605</v>
      </c>
      <c r="BP474" s="3">
        <v>8.6099999999999996E-2</v>
      </c>
      <c r="BQ474" s="2" t="s">
        <v>278</v>
      </c>
      <c r="BR474" s="3">
        <v>0</v>
      </c>
      <c r="BS474" s="3">
        <v>0</v>
      </c>
      <c r="BT474" s="2" t="s">
        <v>278</v>
      </c>
      <c r="BU474" s="3">
        <v>1</v>
      </c>
      <c r="BV474" s="3">
        <v>1</v>
      </c>
      <c r="BW474" s="3">
        <v>10000</v>
      </c>
      <c r="BX474" s="3">
        <v>10000</v>
      </c>
      <c r="BY474" s="3">
        <v>12487</v>
      </c>
      <c r="BZ474" s="3">
        <v>0</v>
      </c>
      <c r="CA474" s="3">
        <v>0</v>
      </c>
      <c r="CB474" s="3">
        <v>12487</v>
      </c>
      <c r="CC474" s="3">
        <v>12.487</v>
      </c>
      <c r="CD474" s="3">
        <v>3.4000000000000002E-2</v>
      </c>
      <c r="CE474" s="3">
        <v>0</v>
      </c>
      <c r="CF474" s="3">
        <v>0</v>
      </c>
      <c r="CG474" s="3">
        <v>0</v>
      </c>
      <c r="CH474" s="3">
        <v>0</v>
      </c>
      <c r="CI474" s="3">
        <v>12487</v>
      </c>
      <c r="CJ474" s="2" t="s">
        <v>278</v>
      </c>
      <c r="CK474" s="2" t="s">
        <v>273</v>
      </c>
      <c r="CL474" s="2" t="s">
        <v>291</v>
      </c>
    </row>
    <row r="475" spans="1:90" hidden="1" x14ac:dyDescent="0.2">
      <c r="A475" s="2" t="s">
        <v>5848</v>
      </c>
      <c r="B475" s="2" t="s">
        <v>5849</v>
      </c>
      <c r="C475" s="2" t="s">
        <v>5850</v>
      </c>
      <c r="D475" s="2" t="s">
        <v>5851</v>
      </c>
      <c r="E475" s="2" t="s">
        <v>5852</v>
      </c>
      <c r="F475" s="2" t="s">
        <v>262</v>
      </c>
      <c r="G475" s="2" t="s">
        <v>5853</v>
      </c>
      <c r="H475" s="2" t="s">
        <v>5854</v>
      </c>
      <c r="I475" s="2" t="s">
        <v>5855</v>
      </c>
      <c r="J475" s="2" t="s">
        <v>5856</v>
      </c>
      <c r="K475" s="2" t="s">
        <v>5852</v>
      </c>
      <c r="L475" s="2" t="s">
        <v>5851</v>
      </c>
      <c r="M475" s="2" t="s">
        <v>262</v>
      </c>
      <c r="N475" s="2" t="s">
        <v>5857</v>
      </c>
      <c r="O475" s="2" t="s">
        <v>268</v>
      </c>
      <c r="P475" s="2" t="s">
        <v>585</v>
      </c>
      <c r="Q475" s="2" t="s">
        <v>586</v>
      </c>
      <c r="R475" s="2" t="s">
        <v>5858</v>
      </c>
      <c r="S475" s="2" t="s">
        <v>872</v>
      </c>
      <c r="T475" s="2" t="s">
        <v>873</v>
      </c>
      <c r="U475" s="2" t="s">
        <v>5859</v>
      </c>
      <c r="V475" s="2" t="s">
        <v>5849</v>
      </c>
      <c r="W475" s="2" t="s">
        <v>273</v>
      </c>
      <c r="X475" s="2" t="s">
        <v>274</v>
      </c>
      <c r="Y475" s="2" t="s">
        <v>275</v>
      </c>
      <c r="Z475" s="2" t="s">
        <v>276</v>
      </c>
      <c r="AA475" s="2" t="s">
        <v>5860</v>
      </c>
      <c r="AB475" s="2" t="s">
        <v>5861</v>
      </c>
      <c r="AC475" s="2" t="s">
        <v>437</v>
      </c>
      <c r="AD475" s="2" t="s">
        <v>5862</v>
      </c>
      <c r="AE475" s="2" t="s">
        <v>5863</v>
      </c>
      <c r="AF475" s="2" t="s">
        <v>5864</v>
      </c>
      <c r="AG475" s="2" t="s">
        <v>544</v>
      </c>
      <c r="AH475" s="2" t="s">
        <v>273</v>
      </c>
      <c r="AI475" s="2" t="s">
        <v>437</v>
      </c>
      <c r="AJ475" s="2" t="s">
        <v>719</v>
      </c>
      <c r="AK475" s="2" t="s">
        <v>273</v>
      </c>
      <c r="AL475" s="2" t="s">
        <v>273</v>
      </c>
      <c r="AM475" s="2" t="s">
        <v>437</v>
      </c>
      <c r="AN475" s="2" t="s">
        <v>278</v>
      </c>
      <c r="AO475" s="2" t="s">
        <v>273</v>
      </c>
      <c r="AP475" s="2" t="s">
        <v>273</v>
      </c>
      <c r="AQ475" s="2" t="s">
        <v>273</v>
      </c>
      <c r="AR475" s="3">
        <v>37.400399999999998</v>
      </c>
      <c r="AS475" s="3">
        <v>122.14400000000001</v>
      </c>
      <c r="AT475" s="2" t="s">
        <v>280</v>
      </c>
      <c r="AU475" s="2" t="s">
        <v>281</v>
      </c>
      <c r="AV475" s="2" t="s">
        <v>5169</v>
      </c>
      <c r="AW475" s="2" t="s">
        <v>5170</v>
      </c>
      <c r="AX475" s="2" t="s">
        <v>5845</v>
      </c>
      <c r="AY475" s="2" t="s">
        <v>5846</v>
      </c>
      <c r="AZ475" s="2" t="s">
        <v>5847</v>
      </c>
      <c r="BA475" s="3">
        <v>2100</v>
      </c>
      <c r="BB475" s="3">
        <v>200</v>
      </c>
      <c r="BC475" s="3">
        <v>6000</v>
      </c>
      <c r="BD475" s="2" t="s">
        <v>5865</v>
      </c>
      <c r="BE475" s="2" t="s">
        <v>5866</v>
      </c>
      <c r="BF475" s="2" t="s">
        <v>5867</v>
      </c>
      <c r="BG475" s="2" t="s">
        <v>5868</v>
      </c>
      <c r="BH475" s="2" t="s">
        <v>278</v>
      </c>
      <c r="BI475" s="3">
        <v>80</v>
      </c>
      <c r="BJ475" s="3">
        <v>1798701</v>
      </c>
      <c r="BK475" s="3">
        <v>12000</v>
      </c>
      <c r="BL475" s="3">
        <v>400</v>
      </c>
      <c r="BM475" s="3">
        <v>186</v>
      </c>
      <c r="BN475" s="3">
        <v>80000</v>
      </c>
      <c r="BO475" s="3">
        <v>13333</v>
      </c>
      <c r="BP475" s="3">
        <v>0.05</v>
      </c>
      <c r="BQ475" s="2" t="s">
        <v>278</v>
      </c>
      <c r="BR475" s="3">
        <v>0</v>
      </c>
      <c r="BS475" s="3">
        <v>0</v>
      </c>
      <c r="BT475" s="2" t="s">
        <v>278</v>
      </c>
      <c r="BU475" s="3">
        <v>5</v>
      </c>
      <c r="BV475" s="3">
        <v>6</v>
      </c>
      <c r="BW475" s="3">
        <v>20246</v>
      </c>
      <c r="BX475" s="3">
        <v>34243</v>
      </c>
      <c r="BY475" s="3">
        <v>357142</v>
      </c>
      <c r="BZ475" s="3">
        <v>0</v>
      </c>
      <c r="CA475" s="3">
        <v>0</v>
      </c>
      <c r="CB475" s="3">
        <v>357142</v>
      </c>
      <c r="CC475" s="3">
        <v>357.14</v>
      </c>
      <c r="CD475" s="3">
        <v>0.97</v>
      </c>
      <c r="CE475" s="3">
        <v>0</v>
      </c>
      <c r="CF475" s="3">
        <v>0</v>
      </c>
      <c r="CG475" s="3">
        <v>0</v>
      </c>
      <c r="CH475" s="3">
        <v>0</v>
      </c>
      <c r="CI475" s="3">
        <v>357142</v>
      </c>
      <c r="CJ475" s="2" t="s">
        <v>278</v>
      </c>
      <c r="CK475" s="2" t="s">
        <v>273</v>
      </c>
      <c r="CL475" s="2" t="s">
        <v>291</v>
      </c>
    </row>
    <row r="476" spans="1:90" hidden="1" x14ac:dyDescent="0.2">
      <c r="A476" s="2" t="s">
        <v>5869</v>
      </c>
      <c r="B476" s="2" t="s">
        <v>5870</v>
      </c>
      <c r="C476" s="2" t="s">
        <v>273</v>
      </c>
      <c r="D476" s="2" t="s">
        <v>5871</v>
      </c>
      <c r="E476" s="2" t="s">
        <v>1906</v>
      </c>
      <c r="F476" s="2" t="s">
        <v>262</v>
      </c>
      <c r="G476" s="2" t="s">
        <v>5872</v>
      </c>
      <c r="H476" s="2" t="s">
        <v>1908</v>
      </c>
      <c r="I476" s="2" t="s">
        <v>5873</v>
      </c>
      <c r="J476" s="2" t="s">
        <v>332</v>
      </c>
      <c r="K476" s="2" t="s">
        <v>1906</v>
      </c>
      <c r="L476" s="2" t="s">
        <v>5871</v>
      </c>
      <c r="M476" s="2" t="s">
        <v>262</v>
      </c>
      <c r="N476" s="2" t="s">
        <v>5872</v>
      </c>
      <c r="O476" s="2" t="s">
        <v>268</v>
      </c>
      <c r="P476" s="2" t="s">
        <v>1911</v>
      </c>
      <c r="Q476" s="2" t="s">
        <v>1912</v>
      </c>
      <c r="R476" s="2" t="s">
        <v>5858</v>
      </c>
      <c r="S476" s="2" t="s">
        <v>338</v>
      </c>
      <c r="T476" s="2" t="s">
        <v>339</v>
      </c>
      <c r="U476" s="2" t="s">
        <v>5874</v>
      </c>
      <c r="V476" s="2" t="s">
        <v>273</v>
      </c>
      <c r="W476" s="2" t="s">
        <v>273</v>
      </c>
      <c r="X476" s="2" t="s">
        <v>274</v>
      </c>
      <c r="Y476" s="2" t="s">
        <v>275</v>
      </c>
      <c r="Z476" s="2" t="s">
        <v>276</v>
      </c>
      <c r="AA476" s="2" t="s">
        <v>5875</v>
      </c>
      <c r="AB476" s="2" t="s">
        <v>5861</v>
      </c>
      <c r="AC476" s="2" t="s">
        <v>278</v>
      </c>
      <c r="AD476" s="2" t="s">
        <v>273</v>
      </c>
      <c r="AE476" s="2" t="s">
        <v>273</v>
      </c>
      <c r="AF476" s="2" t="s">
        <v>279</v>
      </c>
      <c r="AG476" s="2" t="s">
        <v>273</v>
      </c>
      <c r="AH476" s="2" t="s">
        <v>273</v>
      </c>
      <c r="AI476" s="2" t="s">
        <v>273</v>
      </c>
      <c r="AJ476" s="2" t="s">
        <v>273</v>
      </c>
      <c r="AK476" s="2" t="s">
        <v>273</v>
      </c>
      <c r="AL476" s="2" t="s">
        <v>273</v>
      </c>
      <c r="AM476" s="2" t="s">
        <v>273</v>
      </c>
      <c r="AN476" s="2" t="s">
        <v>278</v>
      </c>
      <c r="AO476" s="2" t="s">
        <v>273</v>
      </c>
      <c r="AP476" s="2" t="s">
        <v>273</v>
      </c>
      <c r="AQ476" s="2" t="s">
        <v>273</v>
      </c>
      <c r="AR476" s="3">
        <v>37.656100000000002</v>
      </c>
      <c r="AS476" s="3">
        <v>122.377</v>
      </c>
      <c r="AT476" s="2" t="s">
        <v>280</v>
      </c>
      <c r="AU476" s="2" t="s">
        <v>281</v>
      </c>
      <c r="AV476" s="2" t="s">
        <v>5169</v>
      </c>
      <c r="AW476" s="2" t="s">
        <v>5170</v>
      </c>
      <c r="AX476" s="2" t="s">
        <v>5845</v>
      </c>
      <c r="AY476" s="2" t="s">
        <v>5846</v>
      </c>
      <c r="AZ476" s="2" t="s">
        <v>5847</v>
      </c>
      <c r="BA476" s="3">
        <v>3200</v>
      </c>
      <c r="BB476" s="3">
        <v>400</v>
      </c>
      <c r="BC476" s="3">
        <v>8736</v>
      </c>
      <c r="BD476" s="2" t="s">
        <v>310</v>
      </c>
      <c r="BE476" s="2" t="s">
        <v>311</v>
      </c>
      <c r="BF476" s="2" t="s">
        <v>310</v>
      </c>
      <c r="BG476" s="2" t="s">
        <v>311</v>
      </c>
      <c r="BH476" s="2" t="s">
        <v>278</v>
      </c>
      <c r="BI476" s="3">
        <v>80</v>
      </c>
      <c r="BJ476" s="3">
        <v>1064475</v>
      </c>
      <c r="BK476" s="3">
        <v>0</v>
      </c>
      <c r="BL476" s="3">
        <v>0</v>
      </c>
      <c r="BM476" s="3">
        <v>0</v>
      </c>
      <c r="BN476" s="3">
        <v>125000</v>
      </c>
      <c r="BO476" s="3">
        <v>14308</v>
      </c>
      <c r="BP476" s="3">
        <v>7.6600000000000001E-2</v>
      </c>
      <c r="BQ476" s="2" t="s">
        <v>278</v>
      </c>
      <c r="BR476" s="3">
        <v>0</v>
      </c>
      <c r="BS476" s="3">
        <v>0</v>
      </c>
      <c r="BT476" s="2" t="s">
        <v>278</v>
      </c>
      <c r="BU476" s="3">
        <v>0</v>
      </c>
      <c r="BV476" s="3">
        <v>0</v>
      </c>
      <c r="BW476" s="3">
        <v>0</v>
      </c>
      <c r="BX476" s="3">
        <v>0</v>
      </c>
      <c r="BY476" s="3">
        <v>0</v>
      </c>
      <c r="BZ476" s="3">
        <v>3000000</v>
      </c>
      <c r="CA476" s="3">
        <v>0</v>
      </c>
      <c r="CB476" s="3">
        <v>3000000</v>
      </c>
      <c r="CC476" s="3">
        <v>3000</v>
      </c>
      <c r="CD476" s="3">
        <v>8.2100000000000009</v>
      </c>
      <c r="CE476" s="3">
        <v>0</v>
      </c>
      <c r="CF476" s="3">
        <v>0</v>
      </c>
      <c r="CG476" s="3">
        <v>0</v>
      </c>
      <c r="CH476" s="3">
        <v>0</v>
      </c>
      <c r="CI476" s="3">
        <v>3000000</v>
      </c>
      <c r="CJ476" s="2" t="s">
        <v>278</v>
      </c>
      <c r="CK476" s="2" t="s">
        <v>273</v>
      </c>
      <c r="CL476" s="2" t="s">
        <v>291</v>
      </c>
    </row>
    <row r="477" spans="1:90" hidden="1" x14ac:dyDescent="0.2">
      <c r="A477" s="2" t="s">
        <v>5876</v>
      </c>
      <c r="B477" s="2" t="s">
        <v>5836</v>
      </c>
      <c r="C477" s="2" t="s">
        <v>5877</v>
      </c>
      <c r="D477" s="2" t="s">
        <v>5838</v>
      </c>
      <c r="E477" s="2" t="s">
        <v>1202</v>
      </c>
      <c r="F477" s="2" t="s">
        <v>262</v>
      </c>
      <c r="G477" s="2" t="s">
        <v>5839</v>
      </c>
      <c r="H477" s="2" t="s">
        <v>2608</v>
      </c>
      <c r="I477" s="2" t="s">
        <v>5840</v>
      </c>
      <c r="J477" s="2" t="s">
        <v>1531</v>
      </c>
      <c r="K477" s="2" t="s">
        <v>1202</v>
      </c>
      <c r="L477" s="2" t="s">
        <v>5878</v>
      </c>
      <c r="M477" s="2" t="s">
        <v>262</v>
      </c>
      <c r="N477" s="2" t="s">
        <v>5879</v>
      </c>
      <c r="O477" s="2" t="s">
        <v>268</v>
      </c>
      <c r="P477" s="2" t="s">
        <v>1207</v>
      </c>
      <c r="Q477" s="2" t="s">
        <v>1208</v>
      </c>
      <c r="R477" s="2" t="s">
        <v>5841</v>
      </c>
      <c r="S477" s="2" t="s">
        <v>338</v>
      </c>
      <c r="T477" s="2" t="s">
        <v>339</v>
      </c>
      <c r="U477" s="2" t="s">
        <v>5842</v>
      </c>
      <c r="V477" s="2" t="s">
        <v>273</v>
      </c>
      <c r="W477" s="2" t="s">
        <v>273</v>
      </c>
      <c r="X477" s="2" t="s">
        <v>274</v>
      </c>
      <c r="Y477" s="2" t="s">
        <v>275</v>
      </c>
      <c r="Z477" s="2" t="s">
        <v>276</v>
      </c>
      <c r="AA477" s="2" t="s">
        <v>5843</v>
      </c>
      <c r="AB477" s="2" t="s">
        <v>5844</v>
      </c>
      <c r="AC477" s="2" t="s">
        <v>278</v>
      </c>
      <c r="AD477" s="2" t="s">
        <v>273</v>
      </c>
      <c r="AE477" s="2" t="s">
        <v>273</v>
      </c>
      <c r="AF477" s="2" t="s">
        <v>279</v>
      </c>
      <c r="AG477" s="2" t="s">
        <v>273</v>
      </c>
      <c r="AH477" s="2" t="s">
        <v>273</v>
      </c>
      <c r="AI477" s="2" t="s">
        <v>273</v>
      </c>
      <c r="AJ477" s="2" t="s">
        <v>273</v>
      </c>
      <c r="AK477" s="2" t="s">
        <v>273</v>
      </c>
      <c r="AL477" s="2" t="s">
        <v>273</v>
      </c>
      <c r="AM477" s="2" t="s">
        <v>273</v>
      </c>
      <c r="AN477" s="2" t="s">
        <v>278</v>
      </c>
      <c r="AO477" s="2" t="s">
        <v>273</v>
      </c>
      <c r="AP477" s="2" t="s">
        <v>273</v>
      </c>
      <c r="AQ477" s="2" t="s">
        <v>273</v>
      </c>
      <c r="AR477" s="3">
        <v>33.688099999999999</v>
      </c>
      <c r="AS477" s="3">
        <v>117.836</v>
      </c>
      <c r="AT477" s="2" t="s">
        <v>280</v>
      </c>
      <c r="AU477" s="2" t="s">
        <v>281</v>
      </c>
      <c r="AV477" s="2" t="s">
        <v>5169</v>
      </c>
      <c r="AW477" s="2" t="s">
        <v>5170</v>
      </c>
      <c r="AX477" s="2" t="s">
        <v>5845</v>
      </c>
      <c r="AY477" s="2" t="s">
        <v>5846</v>
      </c>
      <c r="AZ477" s="2" t="s">
        <v>5847</v>
      </c>
      <c r="BA477" s="3">
        <v>2000</v>
      </c>
      <c r="BB477" s="3">
        <v>1400</v>
      </c>
      <c r="BC477" s="3">
        <v>8568</v>
      </c>
      <c r="BD477" s="2" t="s">
        <v>287</v>
      </c>
      <c r="BE477" s="2" t="s">
        <v>288</v>
      </c>
      <c r="BF477" s="2" t="s">
        <v>289</v>
      </c>
      <c r="BG477" s="2" t="s">
        <v>290</v>
      </c>
      <c r="BH477" s="2" t="s">
        <v>278</v>
      </c>
      <c r="BI477" s="3">
        <v>90</v>
      </c>
      <c r="BJ477" s="3">
        <v>1062951</v>
      </c>
      <c r="BK477" s="3">
        <v>34667</v>
      </c>
      <c r="BL477" s="3">
        <v>345</v>
      </c>
      <c r="BM477" s="3">
        <v>112</v>
      </c>
      <c r="BN477" s="3">
        <v>51408</v>
      </c>
      <c r="BO477" s="3">
        <v>6000</v>
      </c>
      <c r="BP477" s="3">
        <v>8.6199999999999999E-2</v>
      </c>
      <c r="BQ477" s="2" t="s">
        <v>437</v>
      </c>
      <c r="BR477" s="3">
        <v>20563.2</v>
      </c>
      <c r="BS477" s="3">
        <v>40</v>
      </c>
      <c r="BT477" s="2" t="s">
        <v>437</v>
      </c>
      <c r="BU477" s="3">
        <v>1</v>
      </c>
      <c r="BV477" s="3">
        <v>1</v>
      </c>
      <c r="BW477" s="3">
        <v>50000</v>
      </c>
      <c r="BX477" s="3">
        <v>50000</v>
      </c>
      <c r="BY477" s="3">
        <v>1333.33</v>
      </c>
      <c r="BZ477" s="3">
        <v>0</v>
      </c>
      <c r="CA477" s="3">
        <v>0</v>
      </c>
      <c r="CB477" s="3">
        <v>1333.34</v>
      </c>
      <c r="CC477" s="3">
        <v>1.333</v>
      </c>
      <c r="CD477" s="3">
        <v>4.0000000000000001E-3</v>
      </c>
      <c r="CE477" s="3">
        <v>0</v>
      </c>
      <c r="CF477" s="3">
        <v>0</v>
      </c>
      <c r="CG477" s="3">
        <v>0</v>
      </c>
      <c r="CH477" s="3">
        <v>0</v>
      </c>
      <c r="CI477" s="3">
        <v>1333.33</v>
      </c>
      <c r="CJ477" s="2" t="s">
        <v>278</v>
      </c>
      <c r="CK477" s="2" t="s">
        <v>273</v>
      </c>
      <c r="CL477" s="2" t="s">
        <v>291</v>
      </c>
    </row>
    <row r="478" spans="1:90" hidden="1" x14ac:dyDescent="0.2">
      <c r="A478" s="2" t="s">
        <v>5880</v>
      </c>
      <c r="B478" s="2" t="s">
        <v>5881</v>
      </c>
      <c r="C478" s="2" t="s">
        <v>5882</v>
      </c>
      <c r="D478" s="2" t="s">
        <v>5883</v>
      </c>
      <c r="E478" s="2" t="s">
        <v>5083</v>
      </c>
      <c r="F478" s="2" t="s">
        <v>262</v>
      </c>
      <c r="G478" s="2" t="s">
        <v>5884</v>
      </c>
      <c r="H478" s="2" t="s">
        <v>3233</v>
      </c>
      <c r="I478" s="2" t="s">
        <v>5885</v>
      </c>
      <c r="J478" s="2" t="s">
        <v>889</v>
      </c>
      <c r="K478" s="2" t="s">
        <v>5083</v>
      </c>
      <c r="L478" s="2" t="s">
        <v>5886</v>
      </c>
      <c r="M478" s="2" t="s">
        <v>262</v>
      </c>
      <c r="N478" s="2" t="s">
        <v>5087</v>
      </c>
      <c r="O478" s="2" t="s">
        <v>268</v>
      </c>
      <c r="P478" s="2" t="s">
        <v>269</v>
      </c>
      <c r="Q478" s="2" t="s">
        <v>261</v>
      </c>
      <c r="R478" s="2" t="s">
        <v>5887</v>
      </c>
      <c r="S478" s="2" t="s">
        <v>453</v>
      </c>
      <c r="T478" s="2" t="s">
        <v>454</v>
      </c>
      <c r="U478" s="2" t="s">
        <v>5888</v>
      </c>
      <c r="V478" s="2" t="s">
        <v>273</v>
      </c>
      <c r="W478" s="2" t="s">
        <v>273</v>
      </c>
      <c r="X478" s="2" t="s">
        <v>274</v>
      </c>
      <c r="Y478" s="2" t="s">
        <v>275</v>
      </c>
      <c r="Z478" s="2" t="s">
        <v>276</v>
      </c>
      <c r="AA478" s="2" t="s">
        <v>5889</v>
      </c>
      <c r="AB478" s="2" t="s">
        <v>5890</v>
      </c>
      <c r="AC478" s="2" t="s">
        <v>278</v>
      </c>
      <c r="AD478" s="2" t="s">
        <v>273</v>
      </c>
      <c r="AE478" s="2" t="s">
        <v>273</v>
      </c>
      <c r="AF478" s="2" t="s">
        <v>279</v>
      </c>
      <c r="AG478" s="2" t="s">
        <v>273</v>
      </c>
      <c r="AH478" s="2" t="s">
        <v>273</v>
      </c>
      <c r="AI478" s="2" t="s">
        <v>273</v>
      </c>
      <c r="AJ478" s="2" t="s">
        <v>273</v>
      </c>
      <c r="AK478" s="2" t="s">
        <v>273</v>
      </c>
      <c r="AL478" s="2" t="s">
        <v>273</v>
      </c>
      <c r="AM478" s="2" t="s">
        <v>273</v>
      </c>
      <c r="AN478" s="2" t="s">
        <v>278</v>
      </c>
      <c r="AO478" s="2" t="s">
        <v>273</v>
      </c>
      <c r="AP478" s="2" t="s">
        <v>273</v>
      </c>
      <c r="AQ478" s="2" t="s">
        <v>273</v>
      </c>
      <c r="AR478" s="3">
        <v>34.237200000000001</v>
      </c>
      <c r="AS478" s="3">
        <v>118.58499999999999</v>
      </c>
      <c r="AT478" s="2" t="s">
        <v>280</v>
      </c>
      <c r="AU478" s="2" t="s">
        <v>281</v>
      </c>
      <c r="AV478" s="2" t="s">
        <v>5169</v>
      </c>
      <c r="AW478" s="2" t="s">
        <v>5170</v>
      </c>
      <c r="AX478" s="2" t="s">
        <v>5845</v>
      </c>
      <c r="AY478" s="2" t="s">
        <v>5846</v>
      </c>
      <c r="AZ478" s="2" t="s">
        <v>5847</v>
      </c>
      <c r="BA478" s="3">
        <v>425</v>
      </c>
      <c r="BB478" s="3">
        <v>360</v>
      </c>
      <c r="BC478" s="3">
        <v>8568</v>
      </c>
      <c r="BD478" s="2" t="s">
        <v>741</v>
      </c>
      <c r="BE478" s="2" t="s">
        <v>742</v>
      </c>
      <c r="BF478" s="2" t="s">
        <v>289</v>
      </c>
      <c r="BG478" s="2" t="s">
        <v>290</v>
      </c>
      <c r="BH478" s="2" t="s">
        <v>278</v>
      </c>
      <c r="BI478" s="3">
        <v>100</v>
      </c>
      <c r="BJ478" s="3">
        <v>254398</v>
      </c>
      <c r="BK478" s="3">
        <v>24854</v>
      </c>
      <c r="BL478" s="3">
        <v>270</v>
      </c>
      <c r="BM478" s="3">
        <v>27</v>
      </c>
      <c r="BN478" s="3">
        <v>4628.32</v>
      </c>
      <c r="BO478" s="3">
        <v>540</v>
      </c>
      <c r="BP478" s="3">
        <v>7.1300000000000002E-2</v>
      </c>
      <c r="BQ478" s="2" t="s">
        <v>278</v>
      </c>
      <c r="BR478" s="3">
        <v>0</v>
      </c>
      <c r="BS478" s="3">
        <v>0</v>
      </c>
      <c r="BT478" s="2" t="s">
        <v>437</v>
      </c>
      <c r="BU478" s="3">
        <v>1</v>
      </c>
      <c r="BV478" s="3">
        <v>1</v>
      </c>
      <c r="BW478" s="3">
        <v>5000</v>
      </c>
      <c r="BX478" s="3">
        <v>5000</v>
      </c>
      <c r="BY478" s="3">
        <v>17333.599999999999</v>
      </c>
      <c r="BZ478" s="3">
        <v>0</v>
      </c>
      <c r="CA478" s="3">
        <v>0</v>
      </c>
      <c r="CB478" s="3">
        <v>17329.099999999999</v>
      </c>
      <c r="CC478" s="3">
        <v>17.329000000000001</v>
      </c>
      <c r="CD478" s="3">
        <v>4.7E-2</v>
      </c>
      <c r="CE478" s="3">
        <v>4.5</v>
      </c>
      <c r="CF478" s="3">
        <v>4.5</v>
      </c>
      <c r="CG478" s="3">
        <v>0</v>
      </c>
      <c r="CH478" s="3">
        <v>0</v>
      </c>
      <c r="CI478" s="3">
        <v>17333.599999999999</v>
      </c>
      <c r="CJ478" s="2" t="s">
        <v>278</v>
      </c>
      <c r="CK478" s="2" t="s">
        <v>273</v>
      </c>
      <c r="CL478" s="2" t="s">
        <v>291</v>
      </c>
    </row>
    <row r="479" spans="1:90" hidden="1" x14ac:dyDescent="0.2">
      <c r="A479" s="2" t="s">
        <v>5891</v>
      </c>
      <c r="B479" s="2" t="s">
        <v>5892</v>
      </c>
      <c r="C479" s="2" t="s">
        <v>5893</v>
      </c>
      <c r="D479" s="2" t="s">
        <v>5894</v>
      </c>
      <c r="E479" s="2" t="s">
        <v>5388</v>
      </c>
      <c r="F479" s="2" t="s">
        <v>262</v>
      </c>
      <c r="G479" s="2" t="s">
        <v>5895</v>
      </c>
      <c r="H479" s="2" t="s">
        <v>5390</v>
      </c>
      <c r="I479" s="2" t="s">
        <v>5896</v>
      </c>
      <c r="J479" s="2" t="s">
        <v>369</v>
      </c>
      <c r="K479" s="2" t="s">
        <v>5388</v>
      </c>
      <c r="L479" s="2" t="s">
        <v>5897</v>
      </c>
      <c r="M479" s="2" t="s">
        <v>262</v>
      </c>
      <c r="N479" s="2" t="s">
        <v>5393</v>
      </c>
      <c r="O479" s="2" t="s">
        <v>268</v>
      </c>
      <c r="P479" s="2" t="s">
        <v>371</v>
      </c>
      <c r="Q479" s="2" t="s">
        <v>372</v>
      </c>
      <c r="R479" s="2" t="s">
        <v>5898</v>
      </c>
      <c r="S479" s="2" t="s">
        <v>318</v>
      </c>
      <c r="T479" s="2" t="s">
        <v>319</v>
      </c>
      <c r="U479" s="2" t="s">
        <v>5899</v>
      </c>
      <c r="V479" s="2" t="s">
        <v>5900</v>
      </c>
      <c r="W479" s="2" t="s">
        <v>273</v>
      </c>
      <c r="X479" s="2" t="s">
        <v>274</v>
      </c>
      <c r="Y479" s="2" t="s">
        <v>275</v>
      </c>
      <c r="Z479" s="2" t="s">
        <v>276</v>
      </c>
      <c r="AA479" s="2" t="s">
        <v>5901</v>
      </c>
      <c r="AB479" s="2" t="s">
        <v>5902</v>
      </c>
      <c r="AC479" s="2" t="s">
        <v>278</v>
      </c>
      <c r="AD479" s="2" t="s">
        <v>273</v>
      </c>
      <c r="AE479" s="2" t="s">
        <v>273</v>
      </c>
      <c r="AF479" s="2" t="s">
        <v>279</v>
      </c>
      <c r="AG479" s="2" t="s">
        <v>273</v>
      </c>
      <c r="AH479" s="2" t="s">
        <v>273</v>
      </c>
      <c r="AI479" s="2" t="s">
        <v>273</v>
      </c>
      <c r="AJ479" s="2" t="s">
        <v>273</v>
      </c>
      <c r="AK479" s="2" t="s">
        <v>273</v>
      </c>
      <c r="AL479" s="2" t="s">
        <v>273</v>
      </c>
      <c r="AM479" s="2" t="s">
        <v>273</v>
      </c>
      <c r="AN479" s="2" t="s">
        <v>278</v>
      </c>
      <c r="AO479" s="2" t="s">
        <v>273</v>
      </c>
      <c r="AP479" s="2" t="s">
        <v>273</v>
      </c>
      <c r="AQ479" s="2" t="s">
        <v>273</v>
      </c>
      <c r="AR479" s="3">
        <v>37.857900000000001</v>
      </c>
      <c r="AS479" s="3">
        <v>122.29600000000001</v>
      </c>
      <c r="AT479" s="2" t="s">
        <v>280</v>
      </c>
      <c r="AU479" s="2" t="s">
        <v>281</v>
      </c>
      <c r="AV479" s="2" t="s">
        <v>5169</v>
      </c>
      <c r="AW479" s="2" t="s">
        <v>5170</v>
      </c>
      <c r="AX479" s="2" t="s">
        <v>5845</v>
      </c>
      <c r="AY479" s="2" t="s">
        <v>5846</v>
      </c>
      <c r="AZ479" s="2" t="s">
        <v>5847</v>
      </c>
      <c r="BA479" s="3">
        <v>900</v>
      </c>
      <c r="BB479" s="3">
        <v>400</v>
      </c>
      <c r="BC479" s="3">
        <v>8736</v>
      </c>
      <c r="BD479" s="2" t="s">
        <v>310</v>
      </c>
      <c r="BE479" s="2" t="s">
        <v>311</v>
      </c>
      <c r="BF479" s="2" t="s">
        <v>310</v>
      </c>
      <c r="BG479" s="2" t="s">
        <v>311</v>
      </c>
      <c r="BH479" s="2" t="s">
        <v>278</v>
      </c>
      <c r="BI479" s="3">
        <v>80</v>
      </c>
      <c r="BJ479" s="3">
        <v>308362</v>
      </c>
      <c r="BK479" s="3">
        <v>5934</v>
      </c>
      <c r="BL479" s="3">
        <v>331</v>
      </c>
      <c r="BM479" s="3">
        <v>90</v>
      </c>
      <c r="BN479" s="3">
        <v>21428.6</v>
      </c>
      <c r="BO479" s="3">
        <v>2452</v>
      </c>
      <c r="BP479" s="3">
        <v>7.8E-2</v>
      </c>
      <c r="BQ479" s="2" t="s">
        <v>278</v>
      </c>
      <c r="BR479" s="3">
        <v>0</v>
      </c>
      <c r="BS479" s="3">
        <v>0</v>
      </c>
      <c r="BT479" s="2" t="s">
        <v>278</v>
      </c>
      <c r="BU479" s="3">
        <v>2</v>
      </c>
      <c r="BV479" s="3">
        <v>2</v>
      </c>
      <c r="BW479" s="3">
        <v>7600</v>
      </c>
      <c r="BX479" s="3">
        <v>3800</v>
      </c>
      <c r="BY479" s="3">
        <v>64800</v>
      </c>
      <c r="BZ479" s="3">
        <v>7200</v>
      </c>
      <c r="CA479" s="3">
        <v>0</v>
      </c>
      <c r="CB479" s="3">
        <v>72000</v>
      </c>
      <c r="CC479" s="3">
        <v>72</v>
      </c>
      <c r="CD479" s="3">
        <v>0.19700000000000001</v>
      </c>
      <c r="CE479" s="3">
        <v>0</v>
      </c>
      <c r="CF479" s="3">
        <v>0</v>
      </c>
      <c r="CG479" s="3">
        <v>0</v>
      </c>
      <c r="CH479" s="3">
        <v>0</v>
      </c>
      <c r="CI479" s="3">
        <v>72000</v>
      </c>
      <c r="CJ479" s="2" t="s">
        <v>278</v>
      </c>
      <c r="CK479" s="2" t="s">
        <v>273</v>
      </c>
      <c r="CL479" s="2" t="s">
        <v>291</v>
      </c>
    </row>
    <row r="480" spans="1:90" hidden="1" x14ac:dyDescent="0.2">
      <c r="A480" s="2" t="s">
        <v>5903</v>
      </c>
      <c r="B480" s="2" t="s">
        <v>5904</v>
      </c>
      <c r="C480" s="2" t="s">
        <v>273</v>
      </c>
      <c r="D480" s="2" t="s">
        <v>5905</v>
      </c>
      <c r="E480" s="2" t="s">
        <v>261</v>
      </c>
      <c r="F480" s="2" t="s">
        <v>262</v>
      </c>
      <c r="G480" s="2" t="s">
        <v>5906</v>
      </c>
      <c r="H480" s="2" t="s">
        <v>264</v>
      </c>
      <c r="I480" s="2" t="s">
        <v>5907</v>
      </c>
      <c r="J480" s="2" t="s">
        <v>266</v>
      </c>
      <c r="K480" s="2" t="s">
        <v>261</v>
      </c>
      <c r="L480" s="2" t="s">
        <v>5905</v>
      </c>
      <c r="M480" s="2" t="s">
        <v>262</v>
      </c>
      <c r="N480" s="2" t="s">
        <v>5906</v>
      </c>
      <c r="O480" s="2" t="s">
        <v>268</v>
      </c>
      <c r="P480" s="2" t="s">
        <v>269</v>
      </c>
      <c r="Q480" s="2" t="s">
        <v>261</v>
      </c>
      <c r="R480" s="2" t="s">
        <v>5908</v>
      </c>
      <c r="S480" s="2" t="s">
        <v>338</v>
      </c>
      <c r="T480" s="2" t="s">
        <v>339</v>
      </c>
      <c r="U480" s="2" t="s">
        <v>5909</v>
      </c>
      <c r="V480" s="2" t="s">
        <v>273</v>
      </c>
      <c r="W480" s="2" t="s">
        <v>273</v>
      </c>
      <c r="X480" s="2" t="s">
        <v>274</v>
      </c>
      <c r="Y480" s="2" t="s">
        <v>275</v>
      </c>
      <c r="Z480" s="2" t="s">
        <v>276</v>
      </c>
      <c r="AA480" s="2" t="s">
        <v>5910</v>
      </c>
      <c r="AB480" s="2" t="s">
        <v>5911</v>
      </c>
      <c r="AC480" s="2" t="s">
        <v>278</v>
      </c>
      <c r="AD480" s="2" t="s">
        <v>273</v>
      </c>
      <c r="AE480" s="2" t="s">
        <v>273</v>
      </c>
      <c r="AF480" s="2" t="s">
        <v>273</v>
      </c>
      <c r="AG480" s="2" t="s">
        <v>273</v>
      </c>
      <c r="AH480" s="2" t="s">
        <v>273</v>
      </c>
      <c r="AI480" s="2" t="s">
        <v>273</v>
      </c>
      <c r="AJ480" s="2" t="s">
        <v>273</v>
      </c>
      <c r="AK480" s="2" t="s">
        <v>273</v>
      </c>
      <c r="AL480" s="2" t="s">
        <v>273</v>
      </c>
      <c r="AM480" s="2" t="s">
        <v>273</v>
      </c>
      <c r="AN480" s="2" t="s">
        <v>437</v>
      </c>
      <c r="AO480" s="2" t="s">
        <v>5912</v>
      </c>
      <c r="AP480" s="2" t="s">
        <v>273</v>
      </c>
      <c r="AQ480" s="2" t="s">
        <v>5913</v>
      </c>
      <c r="AR480" s="3">
        <v>34.0745</v>
      </c>
      <c r="AS480" s="3">
        <v>118.161</v>
      </c>
      <c r="AT480" s="2" t="s">
        <v>280</v>
      </c>
      <c r="AU480" s="2" t="s">
        <v>281</v>
      </c>
      <c r="AV480" s="2" t="s">
        <v>5169</v>
      </c>
      <c r="AW480" s="2" t="s">
        <v>5170</v>
      </c>
      <c r="AX480" s="2" t="s">
        <v>5914</v>
      </c>
      <c r="AY480" s="2" t="s">
        <v>5915</v>
      </c>
      <c r="AZ480" s="2" t="s">
        <v>5916</v>
      </c>
      <c r="BA480" s="3">
        <v>1400</v>
      </c>
      <c r="BB480" s="3">
        <v>1050</v>
      </c>
      <c r="BC480" s="3">
        <v>8736</v>
      </c>
      <c r="BD480" s="2" t="s">
        <v>741</v>
      </c>
      <c r="BE480" s="2" t="s">
        <v>742</v>
      </c>
      <c r="BF480" s="2" t="s">
        <v>289</v>
      </c>
      <c r="BG480" s="2" t="s">
        <v>290</v>
      </c>
      <c r="BH480" s="2" t="s">
        <v>278</v>
      </c>
      <c r="BI480" s="3">
        <v>80</v>
      </c>
      <c r="BJ480" s="3">
        <v>784350</v>
      </c>
      <c r="BK480" s="3">
        <v>8000</v>
      </c>
      <c r="BL480" s="3">
        <v>0</v>
      </c>
      <c r="BM480" s="3">
        <v>0</v>
      </c>
      <c r="BN480" s="3">
        <v>19980</v>
      </c>
      <c r="BO480" s="3">
        <v>2287</v>
      </c>
      <c r="BP480" s="3">
        <v>0.10009999999999999</v>
      </c>
      <c r="BQ480" s="2" t="s">
        <v>278</v>
      </c>
      <c r="BR480" s="3">
        <v>0</v>
      </c>
      <c r="BS480" s="3">
        <v>0</v>
      </c>
      <c r="BT480" s="2" t="s">
        <v>278</v>
      </c>
      <c r="BU480" s="3">
        <v>1</v>
      </c>
      <c r="BV480" s="3">
        <v>1</v>
      </c>
      <c r="BW480" s="3">
        <v>15084</v>
      </c>
      <c r="BX480" s="3">
        <v>15084</v>
      </c>
      <c r="BY480" s="3">
        <v>0</v>
      </c>
      <c r="BZ480" s="3">
        <v>112121</v>
      </c>
      <c r="CA480" s="3">
        <v>0</v>
      </c>
      <c r="CB480" s="3">
        <v>112121</v>
      </c>
      <c r="CC480" s="3">
        <v>112.121</v>
      </c>
      <c r="CD480" s="3">
        <v>0.307</v>
      </c>
      <c r="CE480" s="3">
        <v>0</v>
      </c>
      <c r="CF480" s="3">
        <v>0</v>
      </c>
      <c r="CG480" s="3">
        <v>0</v>
      </c>
      <c r="CH480" s="3">
        <v>0</v>
      </c>
      <c r="CI480" s="3">
        <v>112121</v>
      </c>
      <c r="CJ480" s="2" t="s">
        <v>278</v>
      </c>
      <c r="CK480" s="2" t="s">
        <v>273</v>
      </c>
      <c r="CL480" s="2" t="s">
        <v>291</v>
      </c>
    </row>
    <row r="481" spans="1:90" hidden="1" x14ac:dyDescent="0.2">
      <c r="A481" s="2" t="s">
        <v>5917</v>
      </c>
      <c r="B481" s="2" t="s">
        <v>4174</v>
      </c>
      <c r="C481" s="2" t="s">
        <v>273</v>
      </c>
      <c r="D481" s="2" t="s">
        <v>5918</v>
      </c>
      <c r="E481" s="2" t="s">
        <v>536</v>
      </c>
      <c r="F481" s="2" t="s">
        <v>262</v>
      </c>
      <c r="G481" s="2" t="s">
        <v>5919</v>
      </c>
      <c r="H481" s="2" t="s">
        <v>538</v>
      </c>
      <c r="I481" s="2" t="s">
        <v>5920</v>
      </c>
      <c r="J481" s="2" t="s">
        <v>397</v>
      </c>
      <c r="K481" s="2" t="s">
        <v>536</v>
      </c>
      <c r="L481" s="2" t="s">
        <v>5921</v>
      </c>
      <c r="M481" s="2" t="s">
        <v>262</v>
      </c>
      <c r="N481" s="2" t="s">
        <v>5922</v>
      </c>
      <c r="O481" s="2" t="s">
        <v>268</v>
      </c>
      <c r="P481" s="2" t="s">
        <v>541</v>
      </c>
      <c r="Q481" s="2" t="s">
        <v>536</v>
      </c>
      <c r="R481" s="2" t="s">
        <v>4180</v>
      </c>
      <c r="S481" s="2" t="s">
        <v>318</v>
      </c>
      <c r="T481" s="2" t="s">
        <v>319</v>
      </c>
      <c r="U481" s="2" t="s">
        <v>5923</v>
      </c>
      <c r="V481" s="2" t="s">
        <v>273</v>
      </c>
      <c r="W481" s="2" t="s">
        <v>273</v>
      </c>
      <c r="X481" s="2" t="s">
        <v>274</v>
      </c>
      <c r="Y481" s="2" t="s">
        <v>275</v>
      </c>
      <c r="Z481" s="2" t="s">
        <v>276</v>
      </c>
      <c r="AA481" s="2" t="s">
        <v>5924</v>
      </c>
      <c r="AB481" s="2" t="s">
        <v>4186</v>
      </c>
      <c r="AC481" s="2" t="s">
        <v>278</v>
      </c>
      <c r="AD481" s="2" t="s">
        <v>273</v>
      </c>
      <c r="AE481" s="2" t="s">
        <v>273</v>
      </c>
      <c r="AF481" s="2" t="s">
        <v>279</v>
      </c>
      <c r="AG481" s="2" t="s">
        <v>273</v>
      </c>
      <c r="AH481" s="2" t="s">
        <v>273</v>
      </c>
      <c r="AI481" s="2" t="s">
        <v>273</v>
      </c>
      <c r="AJ481" s="2" t="s">
        <v>273</v>
      </c>
      <c r="AK481" s="2" t="s">
        <v>273</v>
      </c>
      <c r="AL481" s="2" t="s">
        <v>273</v>
      </c>
      <c r="AM481" s="2" t="s">
        <v>273</v>
      </c>
      <c r="AN481" s="2" t="s">
        <v>278</v>
      </c>
      <c r="AO481" s="2" t="s">
        <v>273</v>
      </c>
      <c r="AP481" s="2" t="s">
        <v>273</v>
      </c>
      <c r="AQ481" s="2" t="s">
        <v>273</v>
      </c>
      <c r="AR481" s="3">
        <v>38.525199999999998</v>
      </c>
      <c r="AS481" s="3">
        <v>121.402</v>
      </c>
      <c r="AT481" s="2" t="s">
        <v>280</v>
      </c>
      <c r="AU481" s="2" t="s">
        <v>281</v>
      </c>
      <c r="AV481" s="2" t="s">
        <v>5169</v>
      </c>
      <c r="AW481" s="2" t="s">
        <v>5170</v>
      </c>
      <c r="AX481" s="2" t="s">
        <v>5925</v>
      </c>
      <c r="AY481" s="2" t="s">
        <v>5926</v>
      </c>
      <c r="AZ481" s="2" t="s">
        <v>5927</v>
      </c>
      <c r="BA481" s="3">
        <v>142</v>
      </c>
      <c r="BB481" s="3">
        <v>127</v>
      </c>
      <c r="BC481" s="3">
        <v>8568</v>
      </c>
      <c r="BD481" s="2" t="s">
        <v>546</v>
      </c>
      <c r="BE481" s="2" t="s">
        <v>547</v>
      </c>
      <c r="BF481" s="2" t="s">
        <v>310</v>
      </c>
      <c r="BG481" s="2" t="s">
        <v>311</v>
      </c>
      <c r="BH481" s="2" t="s">
        <v>278</v>
      </c>
      <c r="BI481" s="3">
        <v>67</v>
      </c>
      <c r="BJ481" s="3">
        <v>106000</v>
      </c>
      <c r="BK481" s="3">
        <v>10593</v>
      </c>
      <c r="BL481" s="3">
        <v>348</v>
      </c>
      <c r="BM481" s="3">
        <v>116</v>
      </c>
      <c r="BN481" s="3">
        <v>15400</v>
      </c>
      <c r="BO481" s="3">
        <v>1797</v>
      </c>
      <c r="BP481" s="3">
        <v>6.5699999999999995E-2</v>
      </c>
      <c r="BQ481" s="2" t="s">
        <v>278</v>
      </c>
      <c r="BR481" s="3">
        <v>0</v>
      </c>
      <c r="BS481" s="3">
        <v>0</v>
      </c>
      <c r="BT481" s="2" t="s">
        <v>278</v>
      </c>
      <c r="BU481" s="3">
        <v>2</v>
      </c>
      <c r="BV481" s="3">
        <v>2</v>
      </c>
      <c r="BW481" s="3">
        <v>17000</v>
      </c>
      <c r="BX481" s="3">
        <v>8500</v>
      </c>
      <c r="BY481" s="3">
        <v>115673</v>
      </c>
      <c r="BZ481" s="3">
        <v>0</v>
      </c>
      <c r="CA481" s="3">
        <v>0</v>
      </c>
      <c r="CB481" s="3">
        <v>115674</v>
      </c>
      <c r="CC481" s="3">
        <v>115.67400000000001</v>
      </c>
      <c r="CD481" s="3">
        <v>0.317</v>
      </c>
      <c r="CE481" s="3">
        <v>0</v>
      </c>
      <c r="CF481" s="3">
        <v>0</v>
      </c>
      <c r="CG481" s="3">
        <v>0</v>
      </c>
      <c r="CH481" s="3">
        <v>0</v>
      </c>
      <c r="CI481" s="3">
        <v>115673</v>
      </c>
      <c r="CJ481" s="2" t="s">
        <v>278</v>
      </c>
      <c r="CK481" s="2" t="s">
        <v>273</v>
      </c>
      <c r="CL481" s="2" t="s">
        <v>291</v>
      </c>
    </row>
    <row r="482" spans="1:90" hidden="1" x14ac:dyDescent="0.2">
      <c r="A482" s="2" t="s">
        <v>5928</v>
      </c>
      <c r="B482" s="2" t="s">
        <v>5929</v>
      </c>
      <c r="C482" s="2" t="s">
        <v>5930</v>
      </c>
      <c r="D482" s="2" t="s">
        <v>5931</v>
      </c>
      <c r="E482" s="2" t="s">
        <v>2324</v>
      </c>
      <c r="F482" s="2" t="s">
        <v>262</v>
      </c>
      <c r="G482" s="2" t="s">
        <v>3137</v>
      </c>
      <c r="H482" s="2" t="s">
        <v>1839</v>
      </c>
      <c r="I482" s="2" t="s">
        <v>5932</v>
      </c>
      <c r="J482" s="2" t="s">
        <v>601</v>
      </c>
      <c r="K482" s="2" t="s">
        <v>2324</v>
      </c>
      <c r="L482" s="2" t="s">
        <v>5931</v>
      </c>
      <c r="M482" s="2" t="s">
        <v>262</v>
      </c>
      <c r="N482" s="2" t="s">
        <v>3137</v>
      </c>
      <c r="O482" s="2" t="s">
        <v>268</v>
      </c>
      <c r="P482" s="2" t="s">
        <v>269</v>
      </c>
      <c r="Q482" s="2" t="s">
        <v>261</v>
      </c>
      <c r="R482" s="2" t="s">
        <v>5487</v>
      </c>
      <c r="S482" s="2" t="s">
        <v>305</v>
      </c>
      <c r="T482" s="2" t="s">
        <v>306</v>
      </c>
      <c r="U482" s="2" t="s">
        <v>5933</v>
      </c>
      <c r="V482" s="2" t="s">
        <v>273</v>
      </c>
      <c r="W482" s="2" t="s">
        <v>273</v>
      </c>
      <c r="X482" s="2" t="s">
        <v>274</v>
      </c>
      <c r="Y482" s="2" t="s">
        <v>275</v>
      </c>
      <c r="Z482" s="2" t="s">
        <v>276</v>
      </c>
      <c r="AA482" s="2" t="s">
        <v>5934</v>
      </c>
      <c r="AB482" s="2" t="s">
        <v>5490</v>
      </c>
      <c r="AC482" s="2" t="s">
        <v>273</v>
      </c>
      <c r="AD482" s="2" t="s">
        <v>273</v>
      </c>
      <c r="AE482" s="2" t="s">
        <v>273</v>
      </c>
      <c r="AF482" s="2" t="s">
        <v>279</v>
      </c>
      <c r="AG482" s="2" t="s">
        <v>273</v>
      </c>
      <c r="AH482" s="2" t="s">
        <v>273</v>
      </c>
      <c r="AI482" s="2" t="s">
        <v>273</v>
      </c>
      <c r="AJ482" s="2" t="s">
        <v>273</v>
      </c>
      <c r="AK482" s="2" t="s">
        <v>273</v>
      </c>
      <c r="AL482" s="2" t="s">
        <v>273</v>
      </c>
      <c r="AM482" s="2" t="s">
        <v>273</v>
      </c>
      <c r="AN482" s="2" t="s">
        <v>278</v>
      </c>
      <c r="AO482" s="2" t="s">
        <v>273</v>
      </c>
      <c r="AP482" s="2" t="s">
        <v>273</v>
      </c>
      <c r="AQ482" s="2" t="s">
        <v>273</v>
      </c>
      <c r="AR482" s="3">
        <v>33.954700000000003</v>
      </c>
      <c r="AS482" s="3">
        <v>118.071</v>
      </c>
      <c r="AT482" s="2" t="s">
        <v>280</v>
      </c>
      <c r="AU482" s="2" t="s">
        <v>281</v>
      </c>
      <c r="AV482" s="2" t="s">
        <v>5169</v>
      </c>
      <c r="AW482" s="2" t="s">
        <v>5170</v>
      </c>
      <c r="AX482" s="2" t="s">
        <v>5935</v>
      </c>
      <c r="AY482" s="2" t="s">
        <v>5936</v>
      </c>
      <c r="AZ482" s="2" t="s">
        <v>5937</v>
      </c>
      <c r="BA482" s="3">
        <v>50</v>
      </c>
      <c r="BB482" s="3">
        <v>35</v>
      </c>
      <c r="BC482" s="3">
        <v>2080</v>
      </c>
      <c r="BD482" s="2" t="s">
        <v>287</v>
      </c>
      <c r="BE482" s="2" t="s">
        <v>288</v>
      </c>
      <c r="BF482" s="2" t="s">
        <v>289</v>
      </c>
      <c r="BG482" s="2" t="s">
        <v>290</v>
      </c>
      <c r="BH482" s="2" t="s">
        <v>278</v>
      </c>
      <c r="BI482" s="3">
        <v>50</v>
      </c>
      <c r="BJ482" s="3">
        <v>25170</v>
      </c>
      <c r="BK482" s="3">
        <v>0</v>
      </c>
      <c r="BL482" s="3">
        <v>0</v>
      </c>
      <c r="BM482" s="3">
        <v>0</v>
      </c>
      <c r="BN482" s="3">
        <v>1168</v>
      </c>
      <c r="BO482" s="3">
        <v>561</v>
      </c>
      <c r="BP482" s="3">
        <v>6.1600000000000002E-2</v>
      </c>
      <c r="BQ482" s="2" t="s">
        <v>278</v>
      </c>
      <c r="BR482" s="3">
        <v>0</v>
      </c>
      <c r="BS482" s="3">
        <v>0</v>
      </c>
      <c r="BT482" s="2" t="s">
        <v>278</v>
      </c>
      <c r="BU482" s="3">
        <v>0</v>
      </c>
      <c r="BV482" s="3">
        <v>0</v>
      </c>
      <c r="BW482" s="3">
        <v>0</v>
      </c>
      <c r="BX482" s="3">
        <v>0</v>
      </c>
      <c r="BY482" s="3">
        <v>0</v>
      </c>
      <c r="BZ482" s="3">
        <v>0</v>
      </c>
      <c r="CA482" s="3">
        <v>0</v>
      </c>
      <c r="CB482" s="3">
        <v>0</v>
      </c>
      <c r="CC482" s="3">
        <v>0</v>
      </c>
      <c r="CD482" s="3">
        <v>0</v>
      </c>
      <c r="CE482" s="3">
        <v>0</v>
      </c>
      <c r="CF482" s="3">
        <v>0</v>
      </c>
      <c r="CG482" s="3">
        <v>0</v>
      </c>
      <c r="CH482" s="3">
        <v>0</v>
      </c>
      <c r="CI482" s="3">
        <v>0</v>
      </c>
      <c r="CJ482" s="2" t="s">
        <v>278</v>
      </c>
      <c r="CK482" s="2" t="s">
        <v>273</v>
      </c>
      <c r="CL482" s="2" t="s">
        <v>291</v>
      </c>
    </row>
    <row r="483" spans="1:90" hidden="1" x14ac:dyDescent="0.2">
      <c r="A483" s="2" t="s">
        <v>5938</v>
      </c>
      <c r="B483" s="2" t="s">
        <v>5939</v>
      </c>
      <c r="C483" s="2" t="s">
        <v>5940</v>
      </c>
      <c r="D483" s="2" t="s">
        <v>5941</v>
      </c>
      <c r="E483" s="2" t="s">
        <v>1376</v>
      </c>
      <c r="F483" s="2" t="s">
        <v>262</v>
      </c>
      <c r="G483" s="2" t="s">
        <v>5942</v>
      </c>
      <c r="H483" s="2" t="s">
        <v>382</v>
      </c>
      <c r="I483" s="2" t="s">
        <v>5943</v>
      </c>
      <c r="J483" s="2" t="s">
        <v>486</v>
      </c>
      <c r="K483" s="2" t="s">
        <v>1376</v>
      </c>
      <c r="L483" s="2" t="s">
        <v>5944</v>
      </c>
      <c r="M483" s="2" t="s">
        <v>262</v>
      </c>
      <c r="N483" s="2" t="s">
        <v>5945</v>
      </c>
      <c r="O483" s="2" t="s">
        <v>268</v>
      </c>
      <c r="P483" s="2" t="s">
        <v>1379</v>
      </c>
      <c r="Q483" s="2" t="s">
        <v>1380</v>
      </c>
      <c r="R483" s="2" t="s">
        <v>5939</v>
      </c>
      <c r="S483" s="2" t="s">
        <v>318</v>
      </c>
      <c r="T483" s="2" t="s">
        <v>319</v>
      </c>
      <c r="U483" s="2" t="s">
        <v>5946</v>
      </c>
      <c r="V483" s="2" t="s">
        <v>5947</v>
      </c>
      <c r="W483" s="2" t="s">
        <v>273</v>
      </c>
      <c r="X483" s="2" t="s">
        <v>274</v>
      </c>
      <c r="Y483" s="2" t="s">
        <v>275</v>
      </c>
      <c r="Z483" s="2" t="s">
        <v>276</v>
      </c>
      <c r="AA483" s="2" t="s">
        <v>5948</v>
      </c>
      <c r="AB483" s="2" t="s">
        <v>5949</v>
      </c>
      <c r="AC483" s="2" t="s">
        <v>273</v>
      </c>
      <c r="AD483" s="2" t="s">
        <v>273</v>
      </c>
      <c r="AE483" s="2" t="s">
        <v>273</v>
      </c>
      <c r="AF483" s="2" t="s">
        <v>279</v>
      </c>
      <c r="AG483" s="2" t="s">
        <v>273</v>
      </c>
      <c r="AH483" s="2" t="s">
        <v>273</v>
      </c>
      <c r="AI483" s="2" t="s">
        <v>273</v>
      </c>
      <c r="AJ483" s="2" t="s">
        <v>273</v>
      </c>
      <c r="AK483" s="2" t="s">
        <v>273</v>
      </c>
      <c r="AL483" s="2" t="s">
        <v>273</v>
      </c>
      <c r="AM483" s="2" t="s">
        <v>273</v>
      </c>
      <c r="AN483" s="2" t="s">
        <v>278</v>
      </c>
      <c r="AO483" s="2" t="s">
        <v>273</v>
      </c>
      <c r="AP483" s="2" t="s">
        <v>273</v>
      </c>
      <c r="AQ483" s="2" t="s">
        <v>273</v>
      </c>
      <c r="AR483" s="3">
        <v>34.062199999999997</v>
      </c>
      <c r="AS483" s="3">
        <v>117.58</v>
      </c>
      <c r="AT483" s="2" t="s">
        <v>280</v>
      </c>
      <c r="AU483" s="2" t="s">
        <v>281</v>
      </c>
      <c r="AV483" s="2" t="s">
        <v>5169</v>
      </c>
      <c r="AW483" s="2" t="s">
        <v>5170</v>
      </c>
      <c r="AX483" s="2" t="s">
        <v>5935</v>
      </c>
      <c r="AY483" s="2" t="s">
        <v>5936</v>
      </c>
      <c r="AZ483" s="2" t="s">
        <v>5937</v>
      </c>
      <c r="BA483" s="3">
        <v>50</v>
      </c>
      <c r="BB483" s="3">
        <v>50</v>
      </c>
      <c r="BC483" s="3">
        <v>2080</v>
      </c>
      <c r="BD483" s="2" t="s">
        <v>287</v>
      </c>
      <c r="BE483" s="2" t="s">
        <v>288</v>
      </c>
      <c r="BF483" s="2" t="s">
        <v>289</v>
      </c>
      <c r="BG483" s="2" t="s">
        <v>290</v>
      </c>
      <c r="BH483" s="2" t="s">
        <v>278</v>
      </c>
      <c r="BI483" s="3">
        <v>80</v>
      </c>
      <c r="BJ483" s="3">
        <v>32633</v>
      </c>
      <c r="BK483" s="3">
        <v>0</v>
      </c>
      <c r="BL483" s="3">
        <v>0</v>
      </c>
      <c r="BM483" s="3">
        <v>0</v>
      </c>
      <c r="BN483" s="3">
        <v>1230.77</v>
      </c>
      <c r="BO483" s="3">
        <v>591</v>
      </c>
      <c r="BP483" s="3">
        <v>9.7500000000000003E-2</v>
      </c>
      <c r="BQ483" s="2" t="s">
        <v>278</v>
      </c>
      <c r="BR483" s="3">
        <v>0</v>
      </c>
      <c r="BS483" s="3">
        <v>0</v>
      </c>
      <c r="BT483" s="2" t="s">
        <v>278</v>
      </c>
      <c r="BU483" s="3">
        <v>0</v>
      </c>
      <c r="BV483" s="3">
        <v>0</v>
      </c>
      <c r="BW483" s="3">
        <v>0</v>
      </c>
      <c r="BX483" s="3">
        <v>0</v>
      </c>
      <c r="BY483" s="3">
        <v>0</v>
      </c>
      <c r="BZ483" s="3">
        <v>0</v>
      </c>
      <c r="CA483" s="3">
        <v>0</v>
      </c>
      <c r="CB483" s="3">
        <v>0</v>
      </c>
      <c r="CC483" s="3">
        <v>0</v>
      </c>
      <c r="CD483" s="3">
        <v>0</v>
      </c>
      <c r="CE483" s="3">
        <v>0</v>
      </c>
      <c r="CF483" s="3">
        <v>0</v>
      </c>
      <c r="CG483" s="3">
        <v>0</v>
      </c>
      <c r="CH483" s="3">
        <v>0</v>
      </c>
      <c r="CI483" s="3">
        <v>0</v>
      </c>
      <c r="CJ483" s="2" t="s">
        <v>278</v>
      </c>
      <c r="CK483" s="2" t="s">
        <v>273</v>
      </c>
      <c r="CL483" s="2" t="s">
        <v>291</v>
      </c>
    </row>
    <row r="484" spans="1:90" hidden="1" x14ac:dyDescent="0.2">
      <c r="A484" s="2" t="s">
        <v>5950</v>
      </c>
      <c r="B484" s="2" t="s">
        <v>5951</v>
      </c>
      <c r="C484" s="2" t="s">
        <v>273</v>
      </c>
      <c r="D484" s="2" t="s">
        <v>5952</v>
      </c>
      <c r="E484" s="2" t="s">
        <v>261</v>
      </c>
      <c r="F484" s="2" t="s">
        <v>262</v>
      </c>
      <c r="G484" s="2" t="s">
        <v>5953</v>
      </c>
      <c r="H484" s="2" t="s">
        <v>264</v>
      </c>
      <c r="I484" s="2" t="s">
        <v>5954</v>
      </c>
      <c r="J484" s="2" t="s">
        <v>1470</v>
      </c>
      <c r="K484" s="2" t="s">
        <v>261</v>
      </c>
      <c r="L484" s="2" t="s">
        <v>5952</v>
      </c>
      <c r="M484" s="2" t="s">
        <v>262</v>
      </c>
      <c r="N484" s="2" t="s">
        <v>5953</v>
      </c>
      <c r="O484" s="2" t="s">
        <v>268</v>
      </c>
      <c r="P484" s="2" t="s">
        <v>269</v>
      </c>
      <c r="Q484" s="2" t="s">
        <v>261</v>
      </c>
      <c r="R484" s="2" t="s">
        <v>5951</v>
      </c>
      <c r="S484" s="2" t="s">
        <v>318</v>
      </c>
      <c r="T484" s="2" t="s">
        <v>319</v>
      </c>
      <c r="U484" s="2" t="s">
        <v>5955</v>
      </c>
      <c r="V484" s="2" t="s">
        <v>273</v>
      </c>
      <c r="W484" s="2" t="s">
        <v>273</v>
      </c>
      <c r="X484" s="2" t="s">
        <v>274</v>
      </c>
      <c r="Y484" s="2" t="s">
        <v>275</v>
      </c>
      <c r="Z484" s="2" t="s">
        <v>276</v>
      </c>
      <c r="AA484" s="2" t="s">
        <v>5956</v>
      </c>
      <c r="AB484" s="2" t="s">
        <v>5956</v>
      </c>
      <c r="AC484" s="2" t="s">
        <v>437</v>
      </c>
      <c r="AD484" s="2" t="s">
        <v>273</v>
      </c>
      <c r="AE484" s="2" t="s">
        <v>273</v>
      </c>
      <c r="AF484" s="2" t="s">
        <v>279</v>
      </c>
      <c r="AG484" s="2" t="s">
        <v>515</v>
      </c>
      <c r="AH484" s="2" t="s">
        <v>273</v>
      </c>
      <c r="AI484" s="2" t="s">
        <v>515</v>
      </c>
      <c r="AJ484" s="2" t="s">
        <v>273</v>
      </c>
      <c r="AK484" s="2" t="s">
        <v>273</v>
      </c>
      <c r="AL484" s="2" t="s">
        <v>273</v>
      </c>
      <c r="AM484" s="2" t="s">
        <v>437</v>
      </c>
      <c r="AN484" s="2" t="s">
        <v>278</v>
      </c>
      <c r="AO484" s="2" t="s">
        <v>273</v>
      </c>
      <c r="AP484" s="2" t="s">
        <v>273</v>
      </c>
      <c r="AQ484" s="2" t="s">
        <v>273</v>
      </c>
      <c r="AR484" s="3">
        <v>33.953299999999999</v>
      </c>
      <c r="AS484" s="3">
        <v>118.379</v>
      </c>
      <c r="AT484" s="2" t="s">
        <v>280</v>
      </c>
      <c r="AU484" s="2" t="s">
        <v>281</v>
      </c>
      <c r="AV484" s="2" t="s">
        <v>5169</v>
      </c>
      <c r="AW484" s="2" t="s">
        <v>5170</v>
      </c>
      <c r="AX484" s="2" t="s">
        <v>5957</v>
      </c>
      <c r="AY484" s="2" t="s">
        <v>5958</v>
      </c>
      <c r="AZ484" s="2" t="s">
        <v>5959</v>
      </c>
      <c r="BA484" s="3">
        <v>450</v>
      </c>
      <c r="BB484" s="3">
        <v>350</v>
      </c>
      <c r="BC484" s="3">
        <v>2550</v>
      </c>
      <c r="BD484" s="2" t="s">
        <v>741</v>
      </c>
      <c r="BE484" s="2" t="s">
        <v>742</v>
      </c>
      <c r="BF484" s="2" t="s">
        <v>289</v>
      </c>
      <c r="BG484" s="2" t="s">
        <v>290</v>
      </c>
      <c r="BH484" s="2" t="s">
        <v>278</v>
      </c>
      <c r="BI484" s="3">
        <v>25</v>
      </c>
      <c r="BJ484" s="3">
        <v>195600</v>
      </c>
      <c r="BK484" s="3">
        <v>2000</v>
      </c>
      <c r="BL484" s="3">
        <v>0</v>
      </c>
      <c r="BM484" s="3">
        <v>0</v>
      </c>
      <c r="BN484" s="3">
        <v>7575.78</v>
      </c>
      <c r="BO484" s="3">
        <v>2970</v>
      </c>
      <c r="BP484" s="3">
        <v>7.9200000000000007E-2</v>
      </c>
      <c r="BQ484" s="2" t="s">
        <v>278</v>
      </c>
      <c r="BR484" s="3">
        <v>0</v>
      </c>
      <c r="BS484" s="3">
        <v>0</v>
      </c>
      <c r="BT484" s="2" t="s">
        <v>278</v>
      </c>
      <c r="BU484" s="3">
        <v>3</v>
      </c>
      <c r="BV484" s="3">
        <v>4</v>
      </c>
      <c r="BW484" s="3">
        <v>3686</v>
      </c>
      <c r="BX484" s="3">
        <v>1005</v>
      </c>
      <c r="BY484" s="3">
        <v>36214.800000000003</v>
      </c>
      <c r="BZ484" s="3">
        <v>0</v>
      </c>
      <c r="CA484" s="3">
        <v>0</v>
      </c>
      <c r="CB484" s="3">
        <v>36214.800000000003</v>
      </c>
      <c r="CC484" s="3">
        <v>36.21</v>
      </c>
      <c r="CD484" s="3">
        <v>0.09</v>
      </c>
      <c r="CE484" s="3">
        <v>0</v>
      </c>
      <c r="CF484" s="3">
        <v>0</v>
      </c>
      <c r="CG484" s="3">
        <v>0</v>
      </c>
      <c r="CH484" s="3">
        <v>0</v>
      </c>
      <c r="CI484" s="3">
        <v>36214.800000000003</v>
      </c>
      <c r="CJ484" s="2" t="s">
        <v>278</v>
      </c>
      <c r="CK484" s="2" t="s">
        <v>273</v>
      </c>
      <c r="CL484" s="2" t="s">
        <v>291</v>
      </c>
    </row>
    <row r="485" spans="1:90" hidden="1" x14ac:dyDescent="0.2">
      <c r="A485" s="2" t="s">
        <v>5960</v>
      </c>
      <c r="B485" s="2" t="s">
        <v>5961</v>
      </c>
      <c r="C485" s="2" t="s">
        <v>5962</v>
      </c>
      <c r="D485" s="2" t="s">
        <v>5963</v>
      </c>
      <c r="E485" s="2" t="s">
        <v>5964</v>
      </c>
      <c r="F485" s="2" t="s">
        <v>262</v>
      </c>
      <c r="G485" s="2" t="s">
        <v>5965</v>
      </c>
      <c r="H485" s="2" t="s">
        <v>698</v>
      </c>
      <c r="I485" s="2" t="s">
        <v>5966</v>
      </c>
      <c r="J485" s="2" t="s">
        <v>700</v>
      </c>
      <c r="K485" s="2" t="s">
        <v>5964</v>
      </c>
      <c r="L485" s="2" t="s">
        <v>5963</v>
      </c>
      <c r="M485" s="2" t="s">
        <v>262</v>
      </c>
      <c r="N485" s="2" t="s">
        <v>5967</v>
      </c>
      <c r="O485" s="2" t="s">
        <v>268</v>
      </c>
      <c r="P485" s="2" t="s">
        <v>703</v>
      </c>
      <c r="Q485" s="2" t="s">
        <v>704</v>
      </c>
      <c r="R485" s="2" t="s">
        <v>5968</v>
      </c>
      <c r="S485" s="2" t="s">
        <v>318</v>
      </c>
      <c r="T485" s="2" t="s">
        <v>319</v>
      </c>
      <c r="U485" s="2" t="s">
        <v>5969</v>
      </c>
      <c r="V485" s="2" t="s">
        <v>273</v>
      </c>
      <c r="W485" s="2" t="s">
        <v>273</v>
      </c>
      <c r="X485" s="2" t="s">
        <v>274</v>
      </c>
      <c r="Y485" s="2" t="s">
        <v>275</v>
      </c>
      <c r="Z485" s="2" t="s">
        <v>276</v>
      </c>
      <c r="AA485" s="2" t="s">
        <v>5970</v>
      </c>
      <c r="AB485" s="2" t="s">
        <v>5971</v>
      </c>
      <c r="AC485" s="2" t="s">
        <v>437</v>
      </c>
      <c r="AD485" s="2" t="s">
        <v>5972</v>
      </c>
      <c r="AE485" s="2" t="s">
        <v>339</v>
      </c>
      <c r="AF485" s="2" t="s">
        <v>5966</v>
      </c>
      <c r="AG485" s="2" t="s">
        <v>273</v>
      </c>
      <c r="AH485" s="2" t="s">
        <v>273</v>
      </c>
      <c r="AI485" s="2" t="s">
        <v>273</v>
      </c>
      <c r="AJ485" s="2" t="s">
        <v>273</v>
      </c>
      <c r="AK485" s="2" t="s">
        <v>273</v>
      </c>
      <c r="AL485" s="2" t="s">
        <v>273</v>
      </c>
      <c r="AM485" s="2" t="s">
        <v>273</v>
      </c>
      <c r="AN485" s="2" t="s">
        <v>278</v>
      </c>
      <c r="AO485" s="2" t="s">
        <v>273</v>
      </c>
      <c r="AP485" s="2" t="s">
        <v>273</v>
      </c>
      <c r="AQ485" s="2" t="s">
        <v>273</v>
      </c>
      <c r="AR485" s="3">
        <v>34.194400000000002</v>
      </c>
      <c r="AS485" s="3">
        <v>119.003</v>
      </c>
      <c r="AT485" s="2" t="s">
        <v>280</v>
      </c>
      <c r="AU485" s="2" t="s">
        <v>281</v>
      </c>
      <c r="AV485" s="2" t="s">
        <v>5169</v>
      </c>
      <c r="AW485" s="2" t="s">
        <v>5170</v>
      </c>
      <c r="AX485" s="2" t="s">
        <v>5957</v>
      </c>
      <c r="AY485" s="2" t="s">
        <v>5958</v>
      </c>
      <c r="AZ485" s="2" t="s">
        <v>5959</v>
      </c>
      <c r="BA485" s="3">
        <v>62</v>
      </c>
      <c r="BB485" s="3">
        <v>40</v>
      </c>
      <c r="BC485" s="3">
        <v>2080</v>
      </c>
      <c r="BD485" s="2" t="s">
        <v>287</v>
      </c>
      <c r="BE485" s="2" t="s">
        <v>288</v>
      </c>
      <c r="BF485" s="2" t="s">
        <v>289</v>
      </c>
      <c r="BG485" s="2" t="s">
        <v>290</v>
      </c>
      <c r="BH485" s="2" t="s">
        <v>278</v>
      </c>
      <c r="BI485" s="3">
        <v>40</v>
      </c>
      <c r="BJ485" s="3">
        <v>25050</v>
      </c>
      <c r="BK485" s="3">
        <v>700</v>
      </c>
      <c r="BL485" s="3">
        <v>275</v>
      </c>
      <c r="BM485" s="3">
        <v>100</v>
      </c>
      <c r="BN485" s="3">
        <v>339.91500000000002</v>
      </c>
      <c r="BO485" s="3">
        <v>163</v>
      </c>
      <c r="BP485" s="3">
        <v>0.1051</v>
      </c>
      <c r="BQ485" s="2" t="s">
        <v>278</v>
      </c>
      <c r="BR485" s="3">
        <v>0</v>
      </c>
      <c r="BS485" s="3">
        <v>0</v>
      </c>
      <c r="BT485" s="2" t="s">
        <v>278</v>
      </c>
      <c r="BU485" s="3">
        <v>1</v>
      </c>
      <c r="BV485" s="3">
        <v>2</v>
      </c>
      <c r="BW485" s="3">
        <v>600</v>
      </c>
      <c r="BX485" s="3">
        <v>300</v>
      </c>
      <c r="BY485" s="3">
        <v>867.4</v>
      </c>
      <c r="BZ485" s="3">
        <v>0</v>
      </c>
      <c r="CA485" s="3">
        <v>0</v>
      </c>
      <c r="CB485" s="3">
        <v>867.4</v>
      </c>
      <c r="CC485" s="3">
        <v>0.86</v>
      </c>
      <c r="CD485" s="3">
        <v>0</v>
      </c>
      <c r="CE485" s="3">
        <v>0</v>
      </c>
      <c r="CF485" s="3">
        <v>0</v>
      </c>
      <c r="CG485" s="3">
        <v>0</v>
      </c>
      <c r="CH485" s="3">
        <v>0</v>
      </c>
      <c r="CI485" s="3">
        <v>867.4</v>
      </c>
      <c r="CJ485" s="2" t="s">
        <v>278</v>
      </c>
      <c r="CK485" s="2" t="s">
        <v>273</v>
      </c>
      <c r="CL485" s="2" t="s">
        <v>291</v>
      </c>
    </row>
    <row r="486" spans="1:90" hidden="1" x14ac:dyDescent="0.2">
      <c r="A486" s="2" t="s">
        <v>5973</v>
      </c>
      <c r="B486" s="2" t="s">
        <v>5974</v>
      </c>
      <c r="C486" s="2" t="s">
        <v>5962</v>
      </c>
      <c r="D486" s="2" t="s">
        <v>5963</v>
      </c>
      <c r="E486" s="2" t="s">
        <v>5964</v>
      </c>
      <c r="F486" s="2" t="s">
        <v>262</v>
      </c>
      <c r="G486" s="2" t="s">
        <v>5965</v>
      </c>
      <c r="H486" s="2" t="s">
        <v>698</v>
      </c>
      <c r="I486" s="2" t="s">
        <v>5966</v>
      </c>
      <c r="J486" s="2" t="s">
        <v>700</v>
      </c>
      <c r="K486" s="2" t="s">
        <v>5964</v>
      </c>
      <c r="L486" s="2" t="s">
        <v>5963</v>
      </c>
      <c r="M486" s="2" t="s">
        <v>262</v>
      </c>
      <c r="N486" s="2" t="s">
        <v>5967</v>
      </c>
      <c r="O486" s="2" t="s">
        <v>268</v>
      </c>
      <c r="P486" s="2" t="s">
        <v>703</v>
      </c>
      <c r="Q486" s="2" t="s">
        <v>704</v>
      </c>
      <c r="R486" s="2" t="s">
        <v>5968</v>
      </c>
      <c r="S486" s="2" t="s">
        <v>318</v>
      </c>
      <c r="T486" s="2" t="s">
        <v>319</v>
      </c>
      <c r="U486" s="2" t="s">
        <v>5969</v>
      </c>
      <c r="V486" s="2" t="s">
        <v>273</v>
      </c>
      <c r="W486" s="2" t="s">
        <v>273</v>
      </c>
      <c r="X486" s="2" t="s">
        <v>274</v>
      </c>
      <c r="Y486" s="2" t="s">
        <v>275</v>
      </c>
      <c r="Z486" s="2" t="s">
        <v>276</v>
      </c>
      <c r="AA486" s="2" t="s">
        <v>5970</v>
      </c>
      <c r="AB486" s="2" t="s">
        <v>5971</v>
      </c>
      <c r="AC486" s="2" t="s">
        <v>273</v>
      </c>
      <c r="AD486" s="2" t="s">
        <v>273</v>
      </c>
      <c r="AE486" s="2" t="s">
        <v>273</v>
      </c>
      <c r="AF486" s="2" t="s">
        <v>279</v>
      </c>
      <c r="AG486" s="2" t="s">
        <v>273</v>
      </c>
      <c r="AH486" s="2" t="s">
        <v>273</v>
      </c>
      <c r="AI486" s="2" t="s">
        <v>273</v>
      </c>
      <c r="AJ486" s="2" t="s">
        <v>273</v>
      </c>
      <c r="AK486" s="2" t="s">
        <v>273</v>
      </c>
      <c r="AL486" s="2" t="s">
        <v>273</v>
      </c>
      <c r="AM486" s="2" t="s">
        <v>273</v>
      </c>
      <c r="AN486" s="2" t="s">
        <v>278</v>
      </c>
      <c r="AO486" s="2" t="s">
        <v>273</v>
      </c>
      <c r="AP486" s="2" t="s">
        <v>273</v>
      </c>
      <c r="AQ486" s="2" t="s">
        <v>273</v>
      </c>
      <c r="AR486" s="3">
        <v>34.194400000000002</v>
      </c>
      <c r="AS486" s="3">
        <v>119.003</v>
      </c>
      <c r="AT486" s="2" t="s">
        <v>280</v>
      </c>
      <c r="AU486" s="2" t="s">
        <v>281</v>
      </c>
      <c r="AV486" s="2" t="s">
        <v>5169</v>
      </c>
      <c r="AW486" s="2" t="s">
        <v>5170</v>
      </c>
      <c r="AX486" s="2" t="s">
        <v>5957</v>
      </c>
      <c r="AY486" s="2" t="s">
        <v>5958</v>
      </c>
      <c r="AZ486" s="2" t="s">
        <v>5959</v>
      </c>
      <c r="BA486" s="3">
        <v>35</v>
      </c>
      <c r="BB486" s="3">
        <v>25</v>
      </c>
      <c r="BC486" s="3">
        <v>2080</v>
      </c>
      <c r="BD486" s="2" t="s">
        <v>287</v>
      </c>
      <c r="BE486" s="2" t="s">
        <v>288</v>
      </c>
      <c r="BF486" s="2" t="s">
        <v>289</v>
      </c>
      <c r="BG486" s="2" t="s">
        <v>290</v>
      </c>
      <c r="BH486" s="2" t="s">
        <v>278</v>
      </c>
      <c r="BI486" s="3">
        <v>50</v>
      </c>
      <c r="BJ486" s="3">
        <v>17539</v>
      </c>
      <c r="BK486" s="3">
        <v>4200</v>
      </c>
      <c r="BL486" s="3">
        <v>0</v>
      </c>
      <c r="BM486" s="3">
        <v>0</v>
      </c>
      <c r="BN486" s="3">
        <v>1026</v>
      </c>
      <c r="BO486" s="3">
        <v>493</v>
      </c>
      <c r="BP486" s="3">
        <v>6.4000000000000001E-2</v>
      </c>
      <c r="BQ486" s="2" t="s">
        <v>278</v>
      </c>
      <c r="BR486" s="3">
        <v>0</v>
      </c>
      <c r="BS486" s="3">
        <v>0</v>
      </c>
      <c r="BT486" s="2" t="s">
        <v>278</v>
      </c>
      <c r="BU486" s="3">
        <v>1</v>
      </c>
      <c r="BV486" s="3">
        <v>2</v>
      </c>
      <c r="BW486" s="3">
        <v>3400</v>
      </c>
      <c r="BX486" s="3">
        <v>1700</v>
      </c>
      <c r="BY486" s="3">
        <v>5385.6</v>
      </c>
      <c r="BZ486" s="3">
        <v>0</v>
      </c>
      <c r="CA486" s="3">
        <v>0</v>
      </c>
      <c r="CB486" s="3">
        <v>5385.6</v>
      </c>
      <c r="CC486" s="3">
        <v>5.38</v>
      </c>
      <c r="CD486" s="3">
        <v>0.01</v>
      </c>
      <c r="CE486" s="3">
        <v>0</v>
      </c>
      <c r="CF486" s="3">
        <v>0</v>
      </c>
      <c r="CG486" s="3">
        <v>0</v>
      </c>
      <c r="CH486" s="3">
        <v>0</v>
      </c>
      <c r="CI486" s="3">
        <v>5385.6</v>
      </c>
      <c r="CJ486" s="2" t="s">
        <v>278</v>
      </c>
      <c r="CK486" s="2" t="s">
        <v>273</v>
      </c>
      <c r="CL486" s="2" t="s">
        <v>291</v>
      </c>
    </row>
    <row r="487" spans="1:90" hidden="1" x14ac:dyDescent="0.2">
      <c r="A487" s="2" t="s">
        <v>5975</v>
      </c>
      <c r="B487" s="2" t="s">
        <v>5976</v>
      </c>
      <c r="C487" s="2" t="s">
        <v>273</v>
      </c>
      <c r="D487" s="2" t="s">
        <v>5977</v>
      </c>
      <c r="E487" s="2" t="s">
        <v>3105</v>
      </c>
      <c r="F487" s="2" t="s">
        <v>262</v>
      </c>
      <c r="G487" s="2" t="s">
        <v>5978</v>
      </c>
      <c r="H487" s="2" t="s">
        <v>397</v>
      </c>
      <c r="I487" s="2" t="s">
        <v>5979</v>
      </c>
      <c r="J487" s="2" t="s">
        <v>889</v>
      </c>
      <c r="K487" s="2" t="s">
        <v>3105</v>
      </c>
      <c r="L487" s="2" t="s">
        <v>5977</v>
      </c>
      <c r="M487" s="2" t="s">
        <v>262</v>
      </c>
      <c r="N487" s="2" t="s">
        <v>5978</v>
      </c>
      <c r="O487" s="2" t="s">
        <v>268</v>
      </c>
      <c r="P487" s="2" t="s">
        <v>269</v>
      </c>
      <c r="Q487" s="2" t="s">
        <v>261</v>
      </c>
      <c r="R487" s="2" t="s">
        <v>5976</v>
      </c>
      <c r="S487" s="2" t="s">
        <v>268</v>
      </c>
      <c r="T487" s="2" t="s">
        <v>1683</v>
      </c>
      <c r="U487" s="2" t="s">
        <v>5980</v>
      </c>
      <c r="V487" s="2" t="s">
        <v>5981</v>
      </c>
      <c r="W487" s="2" t="s">
        <v>273</v>
      </c>
      <c r="X487" s="2" t="s">
        <v>274</v>
      </c>
      <c r="Y487" s="2" t="s">
        <v>275</v>
      </c>
      <c r="Z487" s="2" t="s">
        <v>276</v>
      </c>
      <c r="AA487" s="2" t="s">
        <v>5982</v>
      </c>
      <c r="AB487" s="2" t="s">
        <v>5982</v>
      </c>
      <c r="AC487" s="2" t="s">
        <v>278</v>
      </c>
      <c r="AD487" s="2" t="s">
        <v>273</v>
      </c>
      <c r="AE487" s="2" t="s">
        <v>273</v>
      </c>
      <c r="AF487" s="2" t="s">
        <v>273</v>
      </c>
      <c r="AG487" s="2" t="s">
        <v>273</v>
      </c>
      <c r="AH487" s="2" t="s">
        <v>273</v>
      </c>
      <c r="AI487" s="2" t="s">
        <v>273</v>
      </c>
      <c r="AJ487" s="2" t="s">
        <v>273</v>
      </c>
      <c r="AK487" s="2" t="s">
        <v>273</v>
      </c>
      <c r="AL487" s="2" t="s">
        <v>273</v>
      </c>
      <c r="AM487" s="2" t="s">
        <v>273</v>
      </c>
      <c r="AN487" s="2" t="s">
        <v>278</v>
      </c>
      <c r="AO487" s="2" t="s">
        <v>273</v>
      </c>
      <c r="AP487" s="2" t="s">
        <v>273</v>
      </c>
      <c r="AQ487" s="2" t="s">
        <v>273</v>
      </c>
      <c r="AR487" s="3">
        <v>34.208300000000001</v>
      </c>
      <c r="AS487" s="3">
        <v>118.42100000000001</v>
      </c>
      <c r="AT487" s="2" t="s">
        <v>280</v>
      </c>
      <c r="AU487" s="2" t="s">
        <v>281</v>
      </c>
      <c r="AV487" s="2" t="s">
        <v>5169</v>
      </c>
      <c r="AW487" s="2" t="s">
        <v>5170</v>
      </c>
      <c r="AX487" s="2" t="s">
        <v>5983</v>
      </c>
      <c r="AY487" s="2" t="s">
        <v>5984</v>
      </c>
      <c r="AZ487" s="2" t="s">
        <v>5985</v>
      </c>
      <c r="BA487" s="3">
        <v>25</v>
      </c>
      <c r="BB487" s="3">
        <v>19</v>
      </c>
      <c r="BC487" s="3">
        <v>6240</v>
      </c>
      <c r="BD487" s="2" t="s">
        <v>741</v>
      </c>
      <c r="BE487" s="2" t="s">
        <v>742</v>
      </c>
      <c r="BF487" s="2" t="s">
        <v>289</v>
      </c>
      <c r="BG487" s="2" t="s">
        <v>290</v>
      </c>
      <c r="BH487" s="2" t="s">
        <v>278</v>
      </c>
      <c r="BI487" s="3">
        <v>80</v>
      </c>
      <c r="BJ487" s="3">
        <v>12350</v>
      </c>
      <c r="BK487" s="3">
        <v>0</v>
      </c>
      <c r="BL487" s="3">
        <v>0</v>
      </c>
      <c r="BM487" s="3">
        <v>0</v>
      </c>
      <c r="BN487" s="3">
        <v>33.625</v>
      </c>
      <c r="BO487" s="3">
        <v>5</v>
      </c>
      <c r="BP487" s="3">
        <v>0.10009999999999999</v>
      </c>
      <c r="BQ487" s="2" t="s">
        <v>278</v>
      </c>
      <c r="BR487" s="3">
        <v>0</v>
      </c>
      <c r="BS487" s="3">
        <v>0</v>
      </c>
      <c r="BT487" s="2" t="s">
        <v>278</v>
      </c>
      <c r="BU487" s="3">
        <v>0</v>
      </c>
      <c r="BV487" s="3">
        <v>0</v>
      </c>
      <c r="BW487" s="3">
        <v>0</v>
      </c>
      <c r="BX487" s="3">
        <v>0</v>
      </c>
      <c r="BY487" s="3">
        <v>0</v>
      </c>
      <c r="BZ487" s="3">
        <v>6584.17</v>
      </c>
      <c r="CA487" s="3">
        <v>0</v>
      </c>
      <c r="CB487" s="3">
        <v>6584.17</v>
      </c>
      <c r="CC487" s="3">
        <v>6.5839999999999996</v>
      </c>
      <c r="CD487" s="3">
        <v>1.7999999999999999E-2</v>
      </c>
      <c r="CE487" s="3">
        <v>0</v>
      </c>
      <c r="CF487" s="3">
        <v>0</v>
      </c>
      <c r="CG487" s="3">
        <v>0</v>
      </c>
      <c r="CH487" s="3">
        <v>0</v>
      </c>
      <c r="CI487" s="3">
        <v>6584.17</v>
      </c>
      <c r="CJ487" s="2" t="s">
        <v>278</v>
      </c>
      <c r="CK487" s="2" t="s">
        <v>273</v>
      </c>
      <c r="CL487" s="2" t="s">
        <v>291</v>
      </c>
    </row>
    <row r="488" spans="1:90" hidden="1" x14ac:dyDescent="0.2">
      <c r="A488" s="2" t="s">
        <v>5986</v>
      </c>
      <c r="B488" s="2" t="s">
        <v>5987</v>
      </c>
      <c r="C488" s="2" t="s">
        <v>5988</v>
      </c>
      <c r="D488" s="2" t="s">
        <v>5989</v>
      </c>
      <c r="E488" s="2" t="s">
        <v>1906</v>
      </c>
      <c r="F488" s="2" t="s">
        <v>262</v>
      </c>
      <c r="G488" s="2" t="s">
        <v>5990</v>
      </c>
      <c r="H488" s="2" t="s">
        <v>1908</v>
      </c>
      <c r="I488" s="2" t="s">
        <v>5991</v>
      </c>
      <c r="J488" s="2" t="s">
        <v>332</v>
      </c>
      <c r="K488" s="2" t="s">
        <v>1906</v>
      </c>
      <c r="L488" s="2" t="s">
        <v>5989</v>
      </c>
      <c r="M488" s="2" t="s">
        <v>262</v>
      </c>
      <c r="N488" s="2" t="s">
        <v>1910</v>
      </c>
      <c r="O488" s="2" t="s">
        <v>268</v>
      </c>
      <c r="P488" s="2" t="s">
        <v>1911</v>
      </c>
      <c r="Q488" s="2" t="s">
        <v>1912</v>
      </c>
      <c r="R488" s="2" t="s">
        <v>5992</v>
      </c>
      <c r="S488" s="2" t="s">
        <v>305</v>
      </c>
      <c r="T488" s="2" t="s">
        <v>306</v>
      </c>
      <c r="U488" s="2" t="s">
        <v>5993</v>
      </c>
      <c r="V488" s="2" t="s">
        <v>5994</v>
      </c>
      <c r="W488" s="2" t="s">
        <v>273</v>
      </c>
      <c r="X488" s="2" t="s">
        <v>274</v>
      </c>
      <c r="Y488" s="2" t="s">
        <v>275</v>
      </c>
      <c r="Z488" s="2" t="s">
        <v>276</v>
      </c>
      <c r="AA488" s="2" t="s">
        <v>5995</v>
      </c>
      <c r="AB488" s="2" t="s">
        <v>5996</v>
      </c>
      <c r="AC488" s="2" t="s">
        <v>278</v>
      </c>
      <c r="AD488" s="2" t="s">
        <v>273</v>
      </c>
      <c r="AE488" s="2" t="s">
        <v>273</v>
      </c>
      <c r="AF488" s="2" t="s">
        <v>279</v>
      </c>
      <c r="AG488" s="2" t="s">
        <v>273</v>
      </c>
      <c r="AH488" s="2" t="s">
        <v>273</v>
      </c>
      <c r="AI488" s="2" t="s">
        <v>273</v>
      </c>
      <c r="AJ488" s="2" t="s">
        <v>273</v>
      </c>
      <c r="AK488" s="2" t="s">
        <v>273</v>
      </c>
      <c r="AL488" s="2" t="s">
        <v>273</v>
      </c>
      <c r="AM488" s="2" t="s">
        <v>273</v>
      </c>
      <c r="AN488" s="2" t="s">
        <v>278</v>
      </c>
      <c r="AO488" s="2" t="s">
        <v>273</v>
      </c>
      <c r="AP488" s="2" t="s">
        <v>273</v>
      </c>
      <c r="AQ488" s="2" t="s">
        <v>273</v>
      </c>
      <c r="AR488" s="3">
        <v>37.651200000000003</v>
      </c>
      <c r="AS488" s="3">
        <v>122.386</v>
      </c>
      <c r="AT488" s="2" t="s">
        <v>280</v>
      </c>
      <c r="AU488" s="2" t="s">
        <v>281</v>
      </c>
      <c r="AV488" s="2" t="s">
        <v>5169</v>
      </c>
      <c r="AW488" s="2" t="s">
        <v>5170</v>
      </c>
      <c r="AX488" s="2" t="s">
        <v>5983</v>
      </c>
      <c r="AY488" s="2" t="s">
        <v>5984</v>
      </c>
      <c r="AZ488" s="2" t="s">
        <v>5985</v>
      </c>
      <c r="BA488" s="3">
        <v>120</v>
      </c>
      <c r="BB488" s="3">
        <v>100</v>
      </c>
      <c r="BC488" s="3">
        <v>2080</v>
      </c>
      <c r="BD488" s="2" t="s">
        <v>310</v>
      </c>
      <c r="BE488" s="2" t="s">
        <v>311</v>
      </c>
      <c r="BF488" s="2" t="s">
        <v>310</v>
      </c>
      <c r="BG488" s="2" t="s">
        <v>311</v>
      </c>
      <c r="BH488" s="2" t="s">
        <v>278</v>
      </c>
      <c r="BI488" s="3">
        <v>60</v>
      </c>
      <c r="BJ488" s="3">
        <v>61588</v>
      </c>
      <c r="BK488" s="3">
        <v>0</v>
      </c>
      <c r="BL488" s="3">
        <v>0</v>
      </c>
      <c r="BM488" s="3">
        <v>0</v>
      </c>
      <c r="BN488" s="3">
        <v>5100</v>
      </c>
      <c r="BO488" s="3">
        <v>2451</v>
      </c>
      <c r="BP488" s="3">
        <v>7.9600000000000004E-2</v>
      </c>
      <c r="BQ488" s="2" t="s">
        <v>278</v>
      </c>
      <c r="BR488" s="3">
        <v>0</v>
      </c>
      <c r="BS488" s="3">
        <v>0</v>
      </c>
      <c r="BT488" s="2" t="s">
        <v>278</v>
      </c>
      <c r="BU488" s="3">
        <v>1</v>
      </c>
      <c r="BV488" s="3">
        <v>0</v>
      </c>
      <c r="BW488" s="3">
        <v>0</v>
      </c>
      <c r="BX488" s="3">
        <v>500</v>
      </c>
      <c r="BY488" s="3">
        <v>890.72199999999998</v>
      </c>
      <c r="BZ488" s="3">
        <v>28800</v>
      </c>
      <c r="CA488" s="3">
        <v>0</v>
      </c>
      <c r="CB488" s="3">
        <v>28800</v>
      </c>
      <c r="CC488" s="3">
        <v>28.8</v>
      </c>
      <c r="CD488" s="3">
        <v>7.9000000000000001E-2</v>
      </c>
      <c r="CE488" s="3">
        <v>0</v>
      </c>
      <c r="CF488" s="3">
        <v>0</v>
      </c>
      <c r="CG488" s="3">
        <v>0</v>
      </c>
      <c r="CH488" s="3">
        <v>0</v>
      </c>
      <c r="CI488" s="3">
        <v>29690.7</v>
      </c>
      <c r="CJ488" s="2" t="s">
        <v>278</v>
      </c>
      <c r="CK488" s="2" t="s">
        <v>273</v>
      </c>
      <c r="CL488" s="2" t="s">
        <v>291</v>
      </c>
    </row>
    <row r="489" spans="1:90" hidden="1" x14ac:dyDescent="0.2">
      <c r="A489" s="2" t="s">
        <v>5997</v>
      </c>
      <c r="B489" s="2" t="s">
        <v>5998</v>
      </c>
      <c r="C489" s="2" t="s">
        <v>5999</v>
      </c>
      <c r="D489" s="2" t="s">
        <v>6000</v>
      </c>
      <c r="E489" s="2" t="s">
        <v>788</v>
      </c>
      <c r="F489" s="2" t="s">
        <v>262</v>
      </c>
      <c r="G489" s="2" t="s">
        <v>6001</v>
      </c>
      <c r="H489" s="2" t="s">
        <v>382</v>
      </c>
      <c r="I489" s="2" t="s">
        <v>6002</v>
      </c>
      <c r="J489" s="2" t="s">
        <v>889</v>
      </c>
      <c r="K489" s="2" t="s">
        <v>788</v>
      </c>
      <c r="L489" s="2" t="s">
        <v>6003</v>
      </c>
      <c r="M489" s="2" t="s">
        <v>262</v>
      </c>
      <c r="N489" s="2" t="s">
        <v>385</v>
      </c>
      <c r="O489" s="2" t="s">
        <v>268</v>
      </c>
      <c r="P489" s="2" t="s">
        <v>269</v>
      </c>
      <c r="Q489" s="2" t="s">
        <v>261</v>
      </c>
      <c r="R489" s="2" t="s">
        <v>6004</v>
      </c>
      <c r="S489" s="2" t="s">
        <v>305</v>
      </c>
      <c r="T489" s="2" t="s">
        <v>306</v>
      </c>
      <c r="U489" s="2" t="s">
        <v>6005</v>
      </c>
      <c r="V489" s="2" t="s">
        <v>6006</v>
      </c>
      <c r="W489" s="2" t="s">
        <v>273</v>
      </c>
      <c r="X489" s="2" t="s">
        <v>274</v>
      </c>
      <c r="Y489" s="2" t="s">
        <v>275</v>
      </c>
      <c r="Z489" s="2" t="s">
        <v>276</v>
      </c>
      <c r="AA489" s="2" t="s">
        <v>6007</v>
      </c>
      <c r="AB489" s="2" t="s">
        <v>6008</v>
      </c>
      <c r="AC489" s="2" t="s">
        <v>273</v>
      </c>
      <c r="AD489" s="2" t="s">
        <v>273</v>
      </c>
      <c r="AE489" s="2" t="s">
        <v>273</v>
      </c>
      <c r="AF489" s="2" t="s">
        <v>279</v>
      </c>
      <c r="AG489" s="2" t="s">
        <v>273</v>
      </c>
      <c r="AH489" s="2" t="s">
        <v>273</v>
      </c>
      <c r="AI489" s="2" t="s">
        <v>273</v>
      </c>
      <c r="AJ489" s="2" t="s">
        <v>273</v>
      </c>
      <c r="AK489" s="2" t="s">
        <v>273</v>
      </c>
      <c r="AL489" s="2" t="s">
        <v>273</v>
      </c>
      <c r="AM489" s="2" t="s">
        <v>273</v>
      </c>
      <c r="AN489" s="2" t="s">
        <v>278</v>
      </c>
      <c r="AO489" s="2" t="s">
        <v>273</v>
      </c>
      <c r="AP489" s="2" t="s">
        <v>273</v>
      </c>
      <c r="AQ489" s="2" t="s">
        <v>273</v>
      </c>
      <c r="AR489" s="3">
        <v>34.023899999999998</v>
      </c>
      <c r="AS489" s="3">
        <v>117.97199999999999</v>
      </c>
      <c r="AT489" s="2" t="s">
        <v>280</v>
      </c>
      <c r="AU489" s="2" t="s">
        <v>281</v>
      </c>
      <c r="AV489" s="2" t="s">
        <v>5169</v>
      </c>
      <c r="AW489" s="2" t="s">
        <v>5170</v>
      </c>
      <c r="AX489" s="2" t="s">
        <v>5983</v>
      </c>
      <c r="AY489" s="2" t="s">
        <v>5984</v>
      </c>
      <c r="AZ489" s="2" t="s">
        <v>5985</v>
      </c>
      <c r="BA489" s="3">
        <v>140</v>
      </c>
      <c r="BB489" s="3">
        <v>100</v>
      </c>
      <c r="BC489" s="3">
        <v>6240</v>
      </c>
      <c r="BD489" s="2" t="s">
        <v>287</v>
      </c>
      <c r="BE489" s="2" t="s">
        <v>288</v>
      </c>
      <c r="BF489" s="2" t="s">
        <v>289</v>
      </c>
      <c r="BG489" s="2" t="s">
        <v>290</v>
      </c>
      <c r="BH489" s="2" t="s">
        <v>278</v>
      </c>
      <c r="BI489" s="3">
        <v>70</v>
      </c>
      <c r="BJ489" s="3">
        <v>59085</v>
      </c>
      <c r="BK489" s="3">
        <v>0</v>
      </c>
      <c r="BL489" s="3">
        <v>0</v>
      </c>
      <c r="BM489" s="3">
        <v>0</v>
      </c>
      <c r="BN489" s="3">
        <v>3080.07</v>
      </c>
      <c r="BO489" s="3">
        <v>493</v>
      </c>
      <c r="BP489" s="3">
        <v>9.74E-2</v>
      </c>
      <c r="BQ489" s="2" t="s">
        <v>278</v>
      </c>
      <c r="BR489" s="3">
        <v>0</v>
      </c>
      <c r="BS489" s="3">
        <v>0</v>
      </c>
      <c r="BT489" s="2" t="s">
        <v>278</v>
      </c>
      <c r="BU489" s="3">
        <v>0</v>
      </c>
      <c r="BV489" s="3">
        <v>0</v>
      </c>
      <c r="BW489" s="3">
        <v>0</v>
      </c>
      <c r="BX489" s="3">
        <v>0</v>
      </c>
      <c r="BY489" s="3">
        <v>0</v>
      </c>
      <c r="BZ489" s="3">
        <v>1326.26</v>
      </c>
      <c r="CA489" s="3">
        <v>0</v>
      </c>
      <c r="CB489" s="3">
        <v>1326.25</v>
      </c>
      <c r="CC489" s="3">
        <v>1.32</v>
      </c>
      <c r="CD489" s="3">
        <v>0</v>
      </c>
      <c r="CE489" s="3">
        <v>0</v>
      </c>
      <c r="CF489" s="3">
        <v>0</v>
      </c>
      <c r="CG489" s="3">
        <v>0</v>
      </c>
      <c r="CH489" s="3">
        <v>0</v>
      </c>
      <c r="CI489" s="3">
        <v>1326.26</v>
      </c>
      <c r="CJ489" s="2" t="s">
        <v>278</v>
      </c>
      <c r="CK489" s="2" t="s">
        <v>273</v>
      </c>
      <c r="CL489" s="2" t="s">
        <v>291</v>
      </c>
    </row>
    <row r="490" spans="1:90" hidden="1" x14ac:dyDescent="0.2">
      <c r="A490" s="2" t="s">
        <v>6009</v>
      </c>
      <c r="B490" s="2" t="s">
        <v>6010</v>
      </c>
      <c r="C490" s="2" t="s">
        <v>6011</v>
      </c>
      <c r="D490" s="2" t="s">
        <v>6012</v>
      </c>
      <c r="E490" s="2" t="s">
        <v>3231</v>
      </c>
      <c r="F490" s="2" t="s">
        <v>262</v>
      </c>
      <c r="G490" s="2" t="s">
        <v>6013</v>
      </c>
      <c r="H490" s="2" t="s">
        <v>3233</v>
      </c>
      <c r="I490" s="2" t="s">
        <v>6014</v>
      </c>
      <c r="J490" s="2" t="s">
        <v>889</v>
      </c>
      <c r="K490" s="2" t="s">
        <v>3231</v>
      </c>
      <c r="L490" s="2" t="s">
        <v>6012</v>
      </c>
      <c r="M490" s="2" t="s">
        <v>262</v>
      </c>
      <c r="N490" s="2" t="s">
        <v>6015</v>
      </c>
      <c r="O490" s="2" t="s">
        <v>268</v>
      </c>
      <c r="P490" s="2" t="s">
        <v>269</v>
      </c>
      <c r="Q490" s="2" t="s">
        <v>261</v>
      </c>
      <c r="R490" s="2" t="s">
        <v>6011</v>
      </c>
      <c r="S490" s="2" t="s">
        <v>305</v>
      </c>
      <c r="T490" s="2" t="s">
        <v>306</v>
      </c>
      <c r="U490" s="2" t="s">
        <v>6016</v>
      </c>
      <c r="V490" s="2" t="s">
        <v>6017</v>
      </c>
      <c r="W490" s="2" t="s">
        <v>273</v>
      </c>
      <c r="X490" s="2" t="s">
        <v>274</v>
      </c>
      <c r="Y490" s="2" t="s">
        <v>275</v>
      </c>
      <c r="Z490" s="2" t="s">
        <v>276</v>
      </c>
      <c r="AA490" s="2" t="s">
        <v>6018</v>
      </c>
      <c r="AB490" s="2" t="s">
        <v>6019</v>
      </c>
      <c r="AC490" s="2" t="s">
        <v>273</v>
      </c>
      <c r="AD490" s="2" t="s">
        <v>273</v>
      </c>
      <c r="AE490" s="2" t="s">
        <v>273</v>
      </c>
      <c r="AF490" s="2" t="s">
        <v>279</v>
      </c>
      <c r="AG490" s="2" t="s">
        <v>273</v>
      </c>
      <c r="AH490" s="2" t="s">
        <v>273</v>
      </c>
      <c r="AI490" s="2" t="s">
        <v>273</v>
      </c>
      <c r="AJ490" s="2" t="s">
        <v>273</v>
      </c>
      <c r="AK490" s="2" t="s">
        <v>273</v>
      </c>
      <c r="AL490" s="2" t="s">
        <v>273</v>
      </c>
      <c r="AM490" s="2" t="s">
        <v>273</v>
      </c>
      <c r="AN490" s="2" t="s">
        <v>278</v>
      </c>
      <c r="AO490" s="2" t="s">
        <v>273</v>
      </c>
      <c r="AP490" s="2" t="s">
        <v>273</v>
      </c>
      <c r="AQ490" s="2" t="s">
        <v>273</v>
      </c>
      <c r="AR490" s="3">
        <v>34.277200000000001</v>
      </c>
      <c r="AS490" s="3">
        <v>118.428</v>
      </c>
      <c r="AT490" s="2" t="s">
        <v>280</v>
      </c>
      <c r="AU490" s="2" t="s">
        <v>281</v>
      </c>
      <c r="AV490" s="2" t="s">
        <v>5169</v>
      </c>
      <c r="AW490" s="2" t="s">
        <v>5170</v>
      </c>
      <c r="AX490" s="2" t="s">
        <v>5983</v>
      </c>
      <c r="AY490" s="2" t="s">
        <v>5984</v>
      </c>
      <c r="AZ490" s="2" t="s">
        <v>6020</v>
      </c>
      <c r="BA490" s="3">
        <v>46</v>
      </c>
      <c r="BB490" s="3">
        <v>40</v>
      </c>
      <c r="BC490" s="3">
        <v>4160</v>
      </c>
      <c r="BD490" s="2" t="s">
        <v>287</v>
      </c>
      <c r="BE490" s="2" t="s">
        <v>288</v>
      </c>
      <c r="BF490" s="2" t="s">
        <v>289</v>
      </c>
      <c r="BG490" s="2" t="s">
        <v>290</v>
      </c>
      <c r="BH490" s="2" t="s">
        <v>278</v>
      </c>
      <c r="BI490" s="3">
        <v>80</v>
      </c>
      <c r="BJ490" s="3">
        <v>40961</v>
      </c>
      <c r="BK490" s="3">
        <v>0</v>
      </c>
      <c r="BL490" s="3">
        <v>0</v>
      </c>
      <c r="BM490" s="3">
        <v>0</v>
      </c>
      <c r="BN490" s="3">
        <v>225.72</v>
      </c>
      <c r="BO490" s="3">
        <v>54</v>
      </c>
      <c r="BP490" s="3">
        <v>6.1600000000000002E-2</v>
      </c>
      <c r="BQ490" s="2" t="s">
        <v>278</v>
      </c>
      <c r="BR490" s="3">
        <v>0</v>
      </c>
      <c r="BS490" s="3">
        <v>0</v>
      </c>
      <c r="BT490" s="2" t="s">
        <v>278</v>
      </c>
      <c r="BU490" s="3">
        <v>0</v>
      </c>
      <c r="BV490" s="3">
        <v>0</v>
      </c>
      <c r="BW490" s="3">
        <v>0</v>
      </c>
      <c r="BX490" s="3">
        <v>0</v>
      </c>
      <c r="BY490" s="3">
        <v>0</v>
      </c>
      <c r="BZ490" s="3">
        <v>0</v>
      </c>
      <c r="CA490" s="3">
        <v>0</v>
      </c>
      <c r="CB490" s="3">
        <v>0</v>
      </c>
      <c r="CC490" s="3">
        <v>0</v>
      </c>
      <c r="CD490" s="3">
        <v>0</v>
      </c>
      <c r="CE490" s="3">
        <v>0</v>
      </c>
      <c r="CF490" s="3">
        <v>0</v>
      </c>
      <c r="CG490" s="3">
        <v>0</v>
      </c>
      <c r="CH490" s="3">
        <v>0</v>
      </c>
      <c r="CI490" s="3">
        <v>0</v>
      </c>
      <c r="CJ490" s="2" t="s">
        <v>278</v>
      </c>
      <c r="CK490" s="2" t="s">
        <v>273</v>
      </c>
      <c r="CL490" s="2" t="s">
        <v>291</v>
      </c>
    </row>
    <row r="491" spans="1:90" hidden="1" x14ac:dyDescent="0.2">
      <c r="A491" s="2" t="s">
        <v>6021</v>
      </c>
      <c r="B491" s="2" t="s">
        <v>2069</v>
      </c>
      <c r="C491" s="2" t="s">
        <v>6022</v>
      </c>
      <c r="D491" s="2" t="s">
        <v>6023</v>
      </c>
      <c r="E491" s="2" t="s">
        <v>6024</v>
      </c>
      <c r="F491" s="2" t="s">
        <v>262</v>
      </c>
      <c r="G491" s="2" t="s">
        <v>6025</v>
      </c>
      <c r="H491" s="2" t="s">
        <v>1839</v>
      </c>
      <c r="I491" s="2" t="s">
        <v>6026</v>
      </c>
      <c r="J491" s="2" t="s">
        <v>1531</v>
      </c>
      <c r="K491" s="2" t="s">
        <v>6024</v>
      </c>
      <c r="L491" s="2" t="s">
        <v>6023</v>
      </c>
      <c r="M491" s="2" t="s">
        <v>262</v>
      </c>
      <c r="N491" s="2" t="s">
        <v>6027</v>
      </c>
      <c r="O491" s="2" t="s">
        <v>268</v>
      </c>
      <c r="P491" s="2" t="s">
        <v>269</v>
      </c>
      <c r="Q491" s="2" t="s">
        <v>261</v>
      </c>
      <c r="R491" s="2" t="s">
        <v>2075</v>
      </c>
      <c r="S491" s="2" t="s">
        <v>318</v>
      </c>
      <c r="T491" s="2" t="s">
        <v>319</v>
      </c>
      <c r="U491" s="2" t="s">
        <v>6028</v>
      </c>
      <c r="V491" s="2" t="s">
        <v>6029</v>
      </c>
      <c r="W491" s="2" t="s">
        <v>273</v>
      </c>
      <c r="X491" s="2" t="s">
        <v>274</v>
      </c>
      <c r="Y491" s="2" t="s">
        <v>275</v>
      </c>
      <c r="Z491" s="2" t="s">
        <v>276</v>
      </c>
      <c r="AA491" s="2" t="s">
        <v>6030</v>
      </c>
      <c r="AB491" s="2" t="s">
        <v>2078</v>
      </c>
      <c r="AC491" s="2" t="s">
        <v>437</v>
      </c>
      <c r="AD491" s="2" t="s">
        <v>6028</v>
      </c>
      <c r="AE491" s="2" t="s">
        <v>319</v>
      </c>
      <c r="AF491" s="2" t="s">
        <v>6031</v>
      </c>
      <c r="AG491" s="2" t="s">
        <v>1892</v>
      </c>
      <c r="AH491" s="2" t="s">
        <v>273</v>
      </c>
      <c r="AI491" s="2" t="s">
        <v>437</v>
      </c>
      <c r="AJ491" s="2" t="s">
        <v>273</v>
      </c>
      <c r="AK491" s="2" t="s">
        <v>273</v>
      </c>
      <c r="AL491" s="2" t="s">
        <v>6032</v>
      </c>
      <c r="AM491" s="2" t="s">
        <v>273</v>
      </c>
      <c r="AN491" s="2" t="s">
        <v>278</v>
      </c>
      <c r="AO491" s="2" t="s">
        <v>273</v>
      </c>
      <c r="AP491" s="2" t="s">
        <v>273</v>
      </c>
      <c r="AQ491" s="2" t="s">
        <v>273</v>
      </c>
      <c r="AR491" s="3">
        <v>33.887999999999998</v>
      </c>
      <c r="AS491" s="3">
        <v>118.023</v>
      </c>
      <c r="AT491" s="2" t="s">
        <v>280</v>
      </c>
      <c r="AU491" s="2" t="s">
        <v>281</v>
      </c>
      <c r="AV491" s="2" t="s">
        <v>5169</v>
      </c>
      <c r="AW491" s="2" t="s">
        <v>5170</v>
      </c>
      <c r="AX491" s="2" t="s">
        <v>5983</v>
      </c>
      <c r="AY491" s="2" t="s">
        <v>5984</v>
      </c>
      <c r="AZ491" s="2" t="s">
        <v>5985</v>
      </c>
      <c r="BA491" s="3">
        <v>75</v>
      </c>
      <c r="BB491" s="3">
        <v>35</v>
      </c>
      <c r="BC491" s="3">
        <v>6000</v>
      </c>
      <c r="BD491" s="2" t="s">
        <v>287</v>
      </c>
      <c r="BE491" s="2" t="s">
        <v>288</v>
      </c>
      <c r="BF491" s="2" t="s">
        <v>289</v>
      </c>
      <c r="BG491" s="2" t="s">
        <v>290</v>
      </c>
      <c r="BH491" s="2" t="s">
        <v>278</v>
      </c>
      <c r="BI491" s="3">
        <v>90</v>
      </c>
      <c r="BJ491" s="3">
        <v>22818</v>
      </c>
      <c r="BK491" s="3">
        <v>5500</v>
      </c>
      <c r="BL491" s="3">
        <v>360</v>
      </c>
      <c r="BM491" s="3">
        <v>138</v>
      </c>
      <c r="BN491" s="3">
        <v>5600</v>
      </c>
      <c r="BO491" s="3">
        <v>933</v>
      </c>
      <c r="BP491" s="3">
        <v>8.8499999999999995E-2</v>
      </c>
      <c r="BQ491" s="2" t="s">
        <v>278</v>
      </c>
      <c r="BR491" s="3">
        <v>0</v>
      </c>
      <c r="BS491" s="3">
        <v>0</v>
      </c>
      <c r="BT491" s="2" t="s">
        <v>278</v>
      </c>
      <c r="BU491" s="3">
        <v>4</v>
      </c>
      <c r="BV491" s="3">
        <v>4</v>
      </c>
      <c r="BW491" s="3">
        <v>22300</v>
      </c>
      <c r="BX491" s="3">
        <v>5575</v>
      </c>
      <c r="BY491" s="3">
        <v>0</v>
      </c>
      <c r="BZ491" s="3">
        <v>0</v>
      </c>
      <c r="CA491" s="3">
        <v>0</v>
      </c>
      <c r="CB491" s="3">
        <v>0</v>
      </c>
      <c r="CC491" s="3">
        <v>0</v>
      </c>
      <c r="CD491" s="3">
        <v>0</v>
      </c>
      <c r="CE491" s="3">
        <v>0</v>
      </c>
      <c r="CF491" s="3">
        <v>0</v>
      </c>
      <c r="CG491" s="3">
        <v>0</v>
      </c>
      <c r="CH491" s="3">
        <v>0</v>
      </c>
      <c r="CI491" s="3">
        <v>0</v>
      </c>
      <c r="CJ491" s="2" t="s">
        <v>278</v>
      </c>
      <c r="CK491" s="2" t="s">
        <v>273</v>
      </c>
      <c r="CL491" s="2" t="s">
        <v>291</v>
      </c>
    </row>
    <row r="492" spans="1:90" hidden="1" x14ac:dyDescent="0.2">
      <c r="A492" s="2" t="s">
        <v>6033</v>
      </c>
      <c r="B492" s="2" t="s">
        <v>6034</v>
      </c>
      <c r="C492" s="2" t="s">
        <v>6035</v>
      </c>
      <c r="D492" s="2" t="s">
        <v>6036</v>
      </c>
      <c r="E492" s="2" t="s">
        <v>2236</v>
      </c>
      <c r="F492" s="2" t="s">
        <v>262</v>
      </c>
      <c r="G492" s="2" t="s">
        <v>4298</v>
      </c>
      <c r="H492" s="2" t="s">
        <v>2238</v>
      </c>
      <c r="I492" s="2" t="s">
        <v>6037</v>
      </c>
      <c r="J492" s="2" t="s">
        <v>369</v>
      </c>
      <c r="K492" s="2" t="s">
        <v>2236</v>
      </c>
      <c r="L492" s="2" t="s">
        <v>6036</v>
      </c>
      <c r="M492" s="2" t="s">
        <v>262</v>
      </c>
      <c r="N492" s="2" t="s">
        <v>4298</v>
      </c>
      <c r="O492" s="2" t="s">
        <v>268</v>
      </c>
      <c r="P492" s="2" t="s">
        <v>51</v>
      </c>
      <c r="Q492" s="2" t="s">
        <v>52</v>
      </c>
      <c r="R492" s="2" t="s">
        <v>6034</v>
      </c>
      <c r="S492" s="2" t="s">
        <v>318</v>
      </c>
      <c r="T492" s="2" t="s">
        <v>319</v>
      </c>
      <c r="U492" s="2" t="s">
        <v>6038</v>
      </c>
      <c r="V492" s="2" t="s">
        <v>6039</v>
      </c>
      <c r="W492" s="2" t="s">
        <v>273</v>
      </c>
      <c r="X492" s="2" t="s">
        <v>274</v>
      </c>
      <c r="Y492" s="2" t="s">
        <v>275</v>
      </c>
      <c r="Z492" s="2" t="s">
        <v>276</v>
      </c>
      <c r="AA492" s="2" t="s">
        <v>6040</v>
      </c>
      <c r="AB492" s="2" t="s">
        <v>6041</v>
      </c>
      <c r="AC492" s="2" t="s">
        <v>273</v>
      </c>
      <c r="AD492" s="2" t="s">
        <v>273</v>
      </c>
      <c r="AE492" s="2" t="s">
        <v>273</v>
      </c>
      <c r="AF492" s="2" t="s">
        <v>279</v>
      </c>
      <c r="AG492" s="2" t="s">
        <v>273</v>
      </c>
      <c r="AH492" s="2" t="s">
        <v>273</v>
      </c>
      <c r="AI492" s="2" t="s">
        <v>273</v>
      </c>
      <c r="AJ492" s="2" t="s">
        <v>273</v>
      </c>
      <c r="AK492" s="2" t="s">
        <v>273</v>
      </c>
      <c r="AL492" s="2" t="s">
        <v>273</v>
      </c>
      <c r="AM492" s="2" t="s">
        <v>273</v>
      </c>
      <c r="AN492" s="2" t="s">
        <v>278</v>
      </c>
      <c r="AO492" s="2" t="s">
        <v>273</v>
      </c>
      <c r="AP492" s="2" t="s">
        <v>273</v>
      </c>
      <c r="AQ492" s="2" t="s">
        <v>273</v>
      </c>
      <c r="AR492" s="3">
        <v>37.921399999999998</v>
      </c>
      <c r="AS492" s="3">
        <v>122.34</v>
      </c>
      <c r="AT492" s="2" t="s">
        <v>280</v>
      </c>
      <c r="AU492" s="2" t="s">
        <v>281</v>
      </c>
      <c r="AV492" s="2" t="s">
        <v>5169</v>
      </c>
      <c r="AW492" s="2" t="s">
        <v>5170</v>
      </c>
      <c r="AX492" s="2" t="s">
        <v>6042</v>
      </c>
      <c r="AY492" s="2" t="s">
        <v>6043</v>
      </c>
      <c r="AZ492" s="2" t="s">
        <v>6044</v>
      </c>
      <c r="BA492" s="3">
        <v>90</v>
      </c>
      <c r="BB492" s="3">
        <v>85</v>
      </c>
      <c r="BC492" s="3">
        <v>6000</v>
      </c>
      <c r="BD492" s="2" t="s">
        <v>310</v>
      </c>
      <c r="BE492" s="2" t="s">
        <v>311</v>
      </c>
      <c r="BF492" s="2" t="s">
        <v>310</v>
      </c>
      <c r="BG492" s="2" t="s">
        <v>311</v>
      </c>
      <c r="BH492" s="2" t="s">
        <v>278</v>
      </c>
      <c r="BI492" s="3">
        <v>75</v>
      </c>
      <c r="BJ492" s="3">
        <v>85477</v>
      </c>
      <c r="BK492" s="3">
        <v>0</v>
      </c>
      <c r="BL492" s="3">
        <v>0</v>
      </c>
      <c r="BM492" s="3">
        <v>0</v>
      </c>
      <c r="BN492" s="3">
        <v>3392.55</v>
      </c>
      <c r="BO492" s="3">
        <v>565</v>
      </c>
      <c r="BP492" s="3">
        <v>0.12379999999999999</v>
      </c>
      <c r="BQ492" s="2" t="s">
        <v>278</v>
      </c>
      <c r="BR492" s="3">
        <v>0</v>
      </c>
      <c r="BS492" s="3">
        <v>0</v>
      </c>
      <c r="BT492" s="2" t="s">
        <v>278</v>
      </c>
      <c r="BU492" s="3">
        <v>0</v>
      </c>
      <c r="BV492" s="3">
        <v>0</v>
      </c>
      <c r="BW492" s="3">
        <v>0</v>
      </c>
      <c r="BX492" s="3">
        <v>0</v>
      </c>
      <c r="BY492" s="3">
        <v>0</v>
      </c>
      <c r="BZ492" s="3">
        <v>5486.64</v>
      </c>
      <c r="CA492" s="3">
        <v>0</v>
      </c>
      <c r="CB492" s="3">
        <v>5486.64</v>
      </c>
      <c r="CC492" s="3">
        <v>5.4870000000000001</v>
      </c>
      <c r="CD492" s="3">
        <v>1.4999999999999999E-2</v>
      </c>
      <c r="CE492" s="3">
        <v>0</v>
      </c>
      <c r="CF492" s="3">
        <v>0</v>
      </c>
      <c r="CG492" s="3">
        <v>0</v>
      </c>
      <c r="CH492" s="3">
        <v>0</v>
      </c>
      <c r="CI492" s="3">
        <v>5486.64</v>
      </c>
      <c r="CJ492" s="2" t="s">
        <v>278</v>
      </c>
      <c r="CK492" s="2" t="s">
        <v>273</v>
      </c>
      <c r="CL492" s="2" t="s">
        <v>291</v>
      </c>
    </row>
    <row r="493" spans="1:90" hidden="1" x14ac:dyDescent="0.2">
      <c r="A493" s="2" t="s">
        <v>6045</v>
      </c>
      <c r="B493" s="2" t="s">
        <v>6046</v>
      </c>
      <c r="C493" s="2" t="s">
        <v>6047</v>
      </c>
      <c r="D493" s="2" t="s">
        <v>6048</v>
      </c>
      <c r="E493" s="2" t="s">
        <v>855</v>
      </c>
      <c r="F493" s="2" t="s">
        <v>262</v>
      </c>
      <c r="G493" s="2" t="s">
        <v>6049</v>
      </c>
      <c r="H493" s="2" t="s">
        <v>857</v>
      </c>
      <c r="I493" s="2" t="s">
        <v>6050</v>
      </c>
      <c r="J493" s="2" t="s">
        <v>369</v>
      </c>
      <c r="K493" s="2" t="s">
        <v>855</v>
      </c>
      <c r="L493" s="2" t="s">
        <v>6051</v>
      </c>
      <c r="M493" s="2" t="s">
        <v>262</v>
      </c>
      <c r="N493" s="2" t="s">
        <v>6052</v>
      </c>
      <c r="O493" s="2" t="s">
        <v>268</v>
      </c>
      <c r="P493" s="2" t="s">
        <v>371</v>
      </c>
      <c r="Q493" s="2" t="s">
        <v>372</v>
      </c>
      <c r="R493" s="2" t="s">
        <v>6053</v>
      </c>
      <c r="S493" s="2" t="s">
        <v>273</v>
      </c>
      <c r="T493" s="2" t="s">
        <v>273</v>
      </c>
      <c r="U493" s="2" t="s">
        <v>306</v>
      </c>
      <c r="V493" s="2" t="s">
        <v>6054</v>
      </c>
      <c r="W493" s="2" t="s">
        <v>273</v>
      </c>
      <c r="X493" s="2" t="s">
        <v>274</v>
      </c>
      <c r="Y493" s="2" t="s">
        <v>275</v>
      </c>
      <c r="Z493" s="2" t="s">
        <v>276</v>
      </c>
      <c r="AA493" s="2" t="s">
        <v>6055</v>
      </c>
      <c r="AB493" s="2" t="s">
        <v>6056</v>
      </c>
      <c r="AC493" s="2" t="s">
        <v>278</v>
      </c>
      <c r="AD493" s="2" t="s">
        <v>273</v>
      </c>
      <c r="AE493" s="2" t="s">
        <v>273</v>
      </c>
      <c r="AF493" s="2" t="s">
        <v>279</v>
      </c>
      <c r="AG493" s="2" t="s">
        <v>273</v>
      </c>
      <c r="AH493" s="2" t="s">
        <v>273</v>
      </c>
      <c r="AI493" s="2" t="s">
        <v>273</v>
      </c>
      <c r="AJ493" s="2" t="s">
        <v>273</v>
      </c>
      <c r="AK493" s="2" t="s">
        <v>273</v>
      </c>
      <c r="AL493" s="2" t="s">
        <v>273</v>
      </c>
      <c r="AM493" s="2" t="s">
        <v>273</v>
      </c>
      <c r="AN493" s="2" t="s">
        <v>278</v>
      </c>
      <c r="AO493" s="2" t="s">
        <v>273</v>
      </c>
      <c r="AP493" s="2" t="s">
        <v>273</v>
      </c>
      <c r="AQ493" s="2" t="s">
        <v>273</v>
      </c>
      <c r="AR493" s="3">
        <v>37.834400000000002</v>
      </c>
      <c r="AS493" s="3">
        <v>122.292</v>
      </c>
      <c r="AT493" s="2" t="s">
        <v>280</v>
      </c>
      <c r="AU493" s="2" t="s">
        <v>281</v>
      </c>
      <c r="AV493" s="2" t="s">
        <v>5169</v>
      </c>
      <c r="AW493" s="2" t="s">
        <v>5170</v>
      </c>
      <c r="AX493" s="2" t="s">
        <v>6042</v>
      </c>
      <c r="AY493" s="2" t="s">
        <v>6043</v>
      </c>
      <c r="AZ493" s="2" t="s">
        <v>6044</v>
      </c>
      <c r="BA493" s="3">
        <v>76</v>
      </c>
      <c r="BB493" s="3">
        <v>52</v>
      </c>
      <c r="BC493" s="3">
        <v>8736</v>
      </c>
      <c r="BD493" s="2" t="s">
        <v>310</v>
      </c>
      <c r="BE493" s="2" t="s">
        <v>311</v>
      </c>
      <c r="BF493" s="2" t="s">
        <v>310</v>
      </c>
      <c r="BG493" s="2" t="s">
        <v>311</v>
      </c>
      <c r="BH493" s="2" t="s">
        <v>278</v>
      </c>
      <c r="BI493" s="3">
        <v>52</v>
      </c>
      <c r="BJ493" s="3">
        <v>56707</v>
      </c>
      <c r="BK493" s="3">
        <v>13736</v>
      </c>
      <c r="BL493" s="3">
        <v>395</v>
      </c>
      <c r="BM493" s="3">
        <v>200</v>
      </c>
      <c r="BN493" s="3">
        <v>11500</v>
      </c>
      <c r="BO493" s="3">
        <v>1316</v>
      </c>
      <c r="BP493" s="3">
        <v>7.85E-2</v>
      </c>
      <c r="BQ493" s="2" t="s">
        <v>278</v>
      </c>
      <c r="BR493" s="3">
        <v>0</v>
      </c>
      <c r="BS493" s="3">
        <v>0</v>
      </c>
      <c r="BT493" s="2" t="s">
        <v>278</v>
      </c>
      <c r="BU493" s="3">
        <v>1</v>
      </c>
      <c r="BV493" s="3">
        <v>2</v>
      </c>
      <c r="BW493" s="3">
        <v>13400</v>
      </c>
      <c r="BX493" s="3">
        <v>6700</v>
      </c>
      <c r="BY493" s="3">
        <v>272687</v>
      </c>
      <c r="BZ493" s="3">
        <v>0</v>
      </c>
      <c r="CA493" s="3">
        <v>0</v>
      </c>
      <c r="CB493" s="3">
        <v>272687</v>
      </c>
      <c r="CC493" s="3">
        <v>272.68700000000001</v>
      </c>
      <c r="CD493" s="3">
        <v>0.747</v>
      </c>
      <c r="CE493" s="3">
        <v>0</v>
      </c>
      <c r="CF493" s="3">
        <v>0</v>
      </c>
      <c r="CG493" s="3">
        <v>0</v>
      </c>
      <c r="CH493" s="3">
        <v>0</v>
      </c>
      <c r="CI493" s="3">
        <v>272687</v>
      </c>
      <c r="CJ493" s="2" t="s">
        <v>278</v>
      </c>
      <c r="CK493" s="2" t="s">
        <v>273</v>
      </c>
      <c r="CL493" s="2" t="s">
        <v>291</v>
      </c>
    </row>
    <row r="494" spans="1:90" hidden="1" x14ac:dyDescent="0.2">
      <c r="A494" s="2" t="s">
        <v>6057</v>
      </c>
      <c r="B494" s="2" t="s">
        <v>6058</v>
      </c>
      <c r="C494" s="2" t="s">
        <v>6058</v>
      </c>
      <c r="D494" s="2" t="s">
        <v>6059</v>
      </c>
      <c r="E494" s="2" t="s">
        <v>6060</v>
      </c>
      <c r="F494" s="2" t="s">
        <v>262</v>
      </c>
      <c r="G494" s="2" t="s">
        <v>6061</v>
      </c>
      <c r="H494" s="2" t="s">
        <v>382</v>
      </c>
      <c r="I494" s="2" t="s">
        <v>6062</v>
      </c>
      <c r="J494" s="2" t="s">
        <v>889</v>
      </c>
      <c r="K494" s="2" t="s">
        <v>6060</v>
      </c>
      <c r="L494" s="2" t="s">
        <v>6063</v>
      </c>
      <c r="M494" s="2" t="s">
        <v>262</v>
      </c>
      <c r="N494" s="2" t="s">
        <v>6061</v>
      </c>
      <c r="O494" s="2" t="s">
        <v>268</v>
      </c>
      <c r="P494" s="2" t="s">
        <v>269</v>
      </c>
      <c r="Q494" s="2" t="s">
        <v>261</v>
      </c>
      <c r="R494" s="2" t="s">
        <v>6058</v>
      </c>
      <c r="S494" s="2" t="s">
        <v>338</v>
      </c>
      <c r="T494" s="2" t="s">
        <v>339</v>
      </c>
      <c r="U494" s="2" t="s">
        <v>6064</v>
      </c>
      <c r="V494" s="2" t="s">
        <v>273</v>
      </c>
      <c r="W494" s="2" t="s">
        <v>273</v>
      </c>
      <c r="X494" s="2" t="s">
        <v>274</v>
      </c>
      <c r="Y494" s="2" t="s">
        <v>275</v>
      </c>
      <c r="Z494" s="2" t="s">
        <v>276</v>
      </c>
      <c r="AA494" s="2" t="s">
        <v>6065</v>
      </c>
      <c r="AB494" s="2" t="s">
        <v>6065</v>
      </c>
      <c r="AC494" s="2" t="s">
        <v>437</v>
      </c>
      <c r="AD494" s="2" t="s">
        <v>273</v>
      </c>
      <c r="AE494" s="2" t="s">
        <v>273</v>
      </c>
      <c r="AF494" s="2" t="s">
        <v>279</v>
      </c>
      <c r="AG494" s="2" t="s">
        <v>273</v>
      </c>
      <c r="AH494" s="2" t="s">
        <v>273</v>
      </c>
      <c r="AI494" s="2" t="s">
        <v>273</v>
      </c>
      <c r="AJ494" s="2" t="s">
        <v>273</v>
      </c>
      <c r="AK494" s="2" t="s">
        <v>273</v>
      </c>
      <c r="AL494" s="2" t="s">
        <v>273</v>
      </c>
      <c r="AM494" s="2" t="s">
        <v>273</v>
      </c>
      <c r="AN494" s="2" t="s">
        <v>278</v>
      </c>
      <c r="AO494" s="2" t="s">
        <v>273</v>
      </c>
      <c r="AP494" s="2" t="s">
        <v>273</v>
      </c>
      <c r="AQ494" s="2" t="s">
        <v>273</v>
      </c>
      <c r="AR494" s="3">
        <v>34.115900000000003</v>
      </c>
      <c r="AS494" s="3">
        <v>117.934</v>
      </c>
      <c r="AT494" s="2" t="s">
        <v>280</v>
      </c>
      <c r="AU494" s="2" t="s">
        <v>281</v>
      </c>
      <c r="AV494" s="2" t="s">
        <v>5169</v>
      </c>
      <c r="AW494" s="2" t="s">
        <v>5170</v>
      </c>
      <c r="AX494" s="2" t="s">
        <v>6066</v>
      </c>
      <c r="AY494" s="2" t="s">
        <v>6067</v>
      </c>
      <c r="AZ494" s="2" t="s">
        <v>2976</v>
      </c>
      <c r="BA494" s="3">
        <v>50</v>
      </c>
      <c r="BB494" s="3">
        <v>35</v>
      </c>
      <c r="BC494" s="3">
        <v>2600</v>
      </c>
      <c r="BD494" s="2" t="s">
        <v>287</v>
      </c>
      <c r="BE494" s="2" t="s">
        <v>288</v>
      </c>
      <c r="BF494" s="2" t="s">
        <v>289</v>
      </c>
      <c r="BG494" s="2" t="s">
        <v>290</v>
      </c>
      <c r="BH494" s="2" t="s">
        <v>278</v>
      </c>
      <c r="BI494" s="3">
        <v>90</v>
      </c>
      <c r="BJ494" s="3">
        <v>38705</v>
      </c>
      <c r="BK494" s="3">
        <v>1000</v>
      </c>
      <c r="BL494" s="3">
        <v>0</v>
      </c>
      <c r="BM494" s="3">
        <v>0</v>
      </c>
      <c r="BN494" s="3">
        <v>786</v>
      </c>
      <c r="BO494" s="3">
        <v>302</v>
      </c>
      <c r="BP494" s="3">
        <v>5.0999999999999997E-2</v>
      </c>
      <c r="BQ494" s="2" t="s">
        <v>278</v>
      </c>
      <c r="BR494" s="3">
        <v>0</v>
      </c>
      <c r="BS494" s="3">
        <v>0</v>
      </c>
      <c r="BT494" s="2" t="s">
        <v>278</v>
      </c>
      <c r="BU494" s="3">
        <v>2</v>
      </c>
      <c r="BV494" s="3">
        <v>2</v>
      </c>
      <c r="BW494" s="3">
        <v>1320</v>
      </c>
      <c r="BX494" s="3">
        <v>660</v>
      </c>
      <c r="BY494" s="3">
        <v>3312.9</v>
      </c>
      <c r="BZ494" s="3">
        <v>368.1</v>
      </c>
      <c r="CA494" s="3">
        <v>0</v>
      </c>
      <c r="CB494" s="3">
        <v>3681</v>
      </c>
      <c r="CC494" s="3">
        <v>3.68</v>
      </c>
      <c r="CD494" s="3">
        <v>0.01</v>
      </c>
      <c r="CE494" s="3">
        <v>0</v>
      </c>
      <c r="CF494" s="3">
        <v>0</v>
      </c>
      <c r="CG494" s="3">
        <v>0</v>
      </c>
      <c r="CH494" s="3">
        <v>0</v>
      </c>
      <c r="CI494" s="3">
        <v>3681</v>
      </c>
      <c r="CJ494" s="2" t="s">
        <v>278</v>
      </c>
      <c r="CK494" s="2" t="s">
        <v>273</v>
      </c>
      <c r="CL494" s="2" t="s">
        <v>291</v>
      </c>
    </row>
    <row r="495" spans="1:90" hidden="1" x14ac:dyDescent="0.2">
      <c r="A495" s="2" t="s">
        <v>6068</v>
      </c>
      <c r="B495" s="2" t="s">
        <v>6069</v>
      </c>
      <c r="C495" s="2" t="s">
        <v>273</v>
      </c>
      <c r="D495" s="2" t="s">
        <v>6070</v>
      </c>
      <c r="E495" s="2" t="s">
        <v>2746</v>
      </c>
      <c r="F495" s="2" t="s">
        <v>262</v>
      </c>
      <c r="G495" s="2" t="s">
        <v>6071</v>
      </c>
      <c r="H495" s="2" t="s">
        <v>5045</v>
      </c>
      <c r="I495" s="2" t="s">
        <v>6072</v>
      </c>
      <c r="J495" s="2" t="s">
        <v>1470</v>
      </c>
      <c r="K495" s="2" t="s">
        <v>5043</v>
      </c>
      <c r="L495" s="2" t="s">
        <v>301</v>
      </c>
      <c r="M495" s="2" t="s">
        <v>262</v>
      </c>
      <c r="N495" s="2" t="s">
        <v>6073</v>
      </c>
      <c r="O495" s="2" t="s">
        <v>268</v>
      </c>
      <c r="P495" s="2" t="s">
        <v>269</v>
      </c>
      <c r="Q495" s="2" t="s">
        <v>261</v>
      </c>
      <c r="R495" s="2" t="s">
        <v>6069</v>
      </c>
      <c r="S495" s="2" t="s">
        <v>305</v>
      </c>
      <c r="T495" s="2" t="s">
        <v>306</v>
      </c>
      <c r="U495" s="2" t="s">
        <v>6074</v>
      </c>
      <c r="V495" s="2" t="s">
        <v>273</v>
      </c>
      <c r="W495" s="2" t="s">
        <v>273</v>
      </c>
      <c r="X495" s="2" t="s">
        <v>274</v>
      </c>
      <c r="Y495" s="2" t="s">
        <v>275</v>
      </c>
      <c r="Z495" s="2" t="s">
        <v>276</v>
      </c>
      <c r="AA495" s="2" t="s">
        <v>6075</v>
      </c>
      <c r="AB495" s="2" t="s">
        <v>6076</v>
      </c>
      <c r="AC495" s="2" t="s">
        <v>278</v>
      </c>
      <c r="AD495" s="2" t="s">
        <v>273</v>
      </c>
      <c r="AE495" s="2" t="s">
        <v>273</v>
      </c>
      <c r="AF495" s="2" t="s">
        <v>279</v>
      </c>
      <c r="AG495" s="2" t="s">
        <v>273</v>
      </c>
      <c r="AH495" s="2" t="s">
        <v>273</v>
      </c>
      <c r="AI495" s="2" t="s">
        <v>273</v>
      </c>
      <c r="AJ495" s="2" t="s">
        <v>273</v>
      </c>
      <c r="AK495" s="2" t="s">
        <v>273</v>
      </c>
      <c r="AL495" s="2" t="s">
        <v>273</v>
      </c>
      <c r="AM495" s="2" t="s">
        <v>273</v>
      </c>
      <c r="AN495" s="2" t="s">
        <v>278</v>
      </c>
      <c r="AO495" s="2" t="s">
        <v>273</v>
      </c>
      <c r="AP495" s="2" t="s">
        <v>273</v>
      </c>
      <c r="AQ495" s="2" t="s">
        <v>273</v>
      </c>
      <c r="AR495" s="3">
        <v>33.839199999999998</v>
      </c>
      <c r="AS495" s="3">
        <v>118.23099999999999</v>
      </c>
      <c r="AT495" s="2" t="s">
        <v>280</v>
      </c>
      <c r="AU495" s="2" t="s">
        <v>281</v>
      </c>
      <c r="AV495" s="2" t="s">
        <v>5169</v>
      </c>
      <c r="AW495" s="2" t="s">
        <v>5170</v>
      </c>
      <c r="AX495" s="2" t="s">
        <v>6066</v>
      </c>
      <c r="AY495" s="2" t="s">
        <v>6067</v>
      </c>
      <c r="AZ495" s="2" t="s">
        <v>2976</v>
      </c>
      <c r="BA495" s="3">
        <v>25</v>
      </c>
      <c r="BB495" s="3">
        <v>12</v>
      </c>
      <c r="BC495" s="3">
        <v>4080</v>
      </c>
      <c r="BD495" s="2" t="s">
        <v>287</v>
      </c>
      <c r="BE495" s="2" t="s">
        <v>288</v>
      </c>
      <c r="BF495" s="2" t="s">
        <v>289</v>
      </c>
      <c r="BG495" s="2" t="s">
        <v>290</v>
      </c>
      <c r="BH495" s="2" t="s">
        <v>278</v>
      </c>
      <c r="BI495" s="3">
        <v>40</v>
      </c>
      <c r="BJ495" s="3">
        <v>11368</v>
      </c>
      <c r="BK495" s="3">
        <v>16739</v>
      </c>
      <c r="BL495" s="3">
        <v>370</v>
      </c>
      <c r="BM495" s="3">
        <v>160</v>
      </c>
      <c r="BN495" s="3">
        <v>1039.02</v>
      </c>
      <c r="BO495" s="3">
        <v>254</v>
      </c>
      <c r="BP495" s="3">
        <v>9.06E-2</v>
      </c>
      <c r="BQ495" s="2" t="s">
        <v>278</v>
      </c>
      <c r="BR495" s="3">
        <v>0</v>
      </c>
      <c r="BS495" s="3">
        <v>0</v>
      </c>
      <c r="BT495" s="2" t="s">
        <v>278</v>
      </c>
      <c r="BU495" s="3">
        <v>1</v>
      </c>
      <c r="BV495" s="3">
        <v>1</v>
      </c>
      <c r="BW495" s="3">
        <v>17000</v>
      </c>
      <c r="BX495" s="3">
        <v>17000</v>
      </c>
      <c r="BY495" s="3">
        <v>59841.2</v>
      </c>
      <c r="BZ495" s="3">
        <v>4851.99</v>
      </c>
      <c r="CA495" s="3">
        <v>0</v>
      </c>
      <c r="CB495" s="3">
        <v>32346.7</v>
      </c>
      <c r="CC495" s="3">
        <v>32.347000000000001</v>
      </c>
      <c r="CD495" s="3">
        <v>8.8999999999999996E-2</v>
      </c>
      <c r="CE495" s="3">
        <v>32346.6</v>
      </c>
      <c r="CF495" s="3">
        <v>0</v>
      </c>
      <c r="CG495" s="3">
        <v>32346.6</v>
      </c>
      <c r="CH495" s="3">
        <v>0</v>
      </c>
      <c r="CI495" s="3">
        <v>64693.2</v>
      </c>
      <c r="CJ495" s="2" t="s">
        <v>278</v>
      </c>
      <c r="CK495" s="2" t="s">
        <v>273</v>
      </c>
      <c r="CL495" s="2" t="s">
        <v>291</v>
      </c>
    </row>
    <row r="496" spans="1:90" hidden="1" x14ac:dyDescent="0.2">
      <c r="A496" s="2" t="s">
        <v>6077</v>
      </c>
      <c r="B496" s="2" t="s">
        <v>6078</v>
      </c>
      <c r="C496" s="2" t="s">
        <v>273</v>
      </c>
      <c r="D496" s="2" t="s">
        <v>6079</v>
      </c>
      <c r="E496" s="2" t="s">
        <v>6080</v>
      </c>
      <c r="F496" s="2" t="s">
        <v>262</v>
      </c>
      <c r="G496" s="2" t="s">
        <v>6081</v>
      </c>
      <c r="H496" s="2" t="s">
        <v>367</v>
      </c>
      <c r="I496" s="2" t="s">
        <v>6082</v>
      </c>
      <c r="J496" s="2" t="s">
        <v>369</v>
      </c>
      <c r="K496" s="2" t="s">
        <v>6080</v>
      </c>
      <c r="L496" s="2" t="s">
        <v>6079</v>
      </c>
      <c r="M496" s="2" t="s">
        <v>262</v>
      </c>
      <c r="N496" s="2" t="s">
        <v>6083</v>
      </c>
      <c r="O496" s="2" t="s">
        <v>268</v>
      </c>
      <c r="P496" s="2" t="s">
        <v>371</v>
      </c>
      <c r="Q496" s="2" t="s">
        <v>372</v>
      </c>
      <c r="R496" s="2" t="s">
        <v>6078</v>
      </c>
      <c r="S496" s="2" t="s">
        <v>305</v>
      </c>
      <c r="T496" s="2" t="s">
        <v>306</v>
      </c>
      <c r="U496" s="2" t="s">
        <v>6084</v>
      </c>
      <c r="V496" s="2" t="s">
        <v>6085</v>
      </c>
      <c r="W496" s="2" t="s">
        <v>273</v>
      </c>
      <c r="X496" s="2" t="s">
        <v>274</v>
      </c>
      <c r="Y496" s="2" t="s">
        <v>275</v>
      </c>
      <c r="Z496" s="2" t="s">
        <v>276</v>
      </c>
      <c r="AA496" s="2" t="s">
        <v>6086</v>
      </c>
      <c r="AB496" s="2" t="s">
        <v>6087</v>
      </c>
      <c r="AC496" s="2" t="s">
        <v>278</v>
      </c>
      <c r="AD496" s="2" t="s">
        <v>273</v>
      </c>
      <c r="AE496" s="2" t="s">
        <v>273</v>
      </c>
      <c r="AF496" s="2" t="s">
        <v>279</v>
      </c>
      <c r="AG496" s="2" t="s">
        <v>273</v>
      </c>
      <c r="AH496" s="2" t="s">
        <v>273</v>
      </c>
      <c r="AI496" s="2" t="s">
        <v>273</v>
      </c>
      <c r="AJ496" s="2" t="s">
        <v>273</v>
      </c>
      <c r="AK496" s="2" t="s">
        <v>273</v>
      </c>
      <c r="AL496" s="2" t="s">
        <v>273</v>
      </c>
      <c r="AM496" s="2" t="s">
        <v>273</v>
      </c>
      <c r="AN496" s="2" t="s">
        <v>278</v>
      </c>
      <c r="AO496" s="2" t="s">
        <v>273</v>
      </c>
      <c r="AP496" s="2" t="s">
        <v>273</v>
      </c>
      <c r="AQ496" s="2" t="s">
        <v>273</v>
      </c>
      <c r="AR496" s="3">
        <v>37.5</v>
      </c>
      <c r="AS496" s="3">
        <v>121.97499999999999</v>
      </c>
      <c r="AT496" s="2" t="s">
        <v>280</v>
      </c>
      <c r="AU496" s="2" t="s">
        <v>281</v>
      </c>
      <c r="AV496" s="2" t="s">
        <v>5169</v>
      </c>
      <c r="AW496" s="2" t="s">
        <v>5170</v>
      </c>
      <c r="AX496" s="2" t="s">
        <v>6066</v>
      </c>
      <c r="AY496" s="2" t="s">
        <v>6067</v>
      </c>
      <c r="AZ496" s="2" t="s">
        <v>2976</v>
      </c>
      <c r="BA496" s="3">
        <v>25</v>
      </c>
      <c r="BB496" s="3">
        <v>15</v>
      </c>
      <c r="BC496" s="3">
        <v>8736</v>
      </c>
      <c r="BD496" s="2" t="s">
        <v>310</v>
      </c>
      <c r="BE496" s="2" t="s">
        <v>311</v>
      </c>
      <c r="BF496" s="2" t="s">
        <v>310</v>
      </c>
      <c r="BG496" s="2" t="s">
        <v>311</v>
      </c>
      <c r="BH496" s="2" t="s">
        <v>278</v>
      </c>
      <c r="BI496" s="3">
        <v>88</v>
      </c>
      <c r="BJ496" s="3">
        <v>14200</v>
      </c>
      <c r="BK496" s="3">
        <v>7051</v>
      </c>
      <c r="BL496" s="3">
        <v>350</v>
      </c>
      <c r="BM496" s="3">
        <v>121</v>
      </c>
      <c r="BN496" s="3">
        <v>3960</v>
      </c>
      <c r="BO496" s="3">
        <v>453</v>
      </c>
      <c r="BP496" s="3">
        <v>7.9399999999999998E-2</v>
      </c>
      <c r="BQ496" s="2" t="s">
        <v>278</v>
      </c>
      <c r="BR496" s="3">
        <v>0</v>
      </c>
      <c r="BS496" s="3">
        <v>0</v>
      </c>
      <c r="BT496" s="2" t="s">
        <v>278</v>
      </c>
      <c r="BU496" s="3">
        <v>3</v>
      </c>
      <c r="BV496" s="3">
        <v>3</v>
      </c>
      <c r="BW496" s="3">
        <v>89000</v>
      </c>
      <c r="BX496" s="3">
        <v>29667</v>
      </c>
      <c r="BY496" s="3">
        <v>58899</v>
      </c>
      <c r="BZ496" s="3">
        <v>0</v>
      </c>
      <c r="CA496" s="3">
        <v>0</v>
      </c>
      <c r="CB496" s="3">
        <v>20400.099999999999</v>
      </c>
      <c r="CC496" s="3">
        <v>20.399999999999999</v>
      </c>
      <c r="CD496" s="3">
        <v>5.6000000000000001E-2</v>
      </c>
      <c r="CE496" s="3">
        <v>0</v>
      </c>
      <c r="CF496" s="3">
        <v>0</v>
      </c>
      <c r="CG496" s="3">
        <v>0</v>
      </c>
      <c r="CH496" s="3">
        <v>0</v>
      </c>
      <c r="CI496" s="3">
        <v>58899</v>
      </c>
      <c r="CJ496" s="2" t="s">
        <v>278</v>
      </c>
      <c r="CK496" s="2" t="s">
        <v>273</v>
      </c>
      <c r="CL496" s="2" t="s">
        <v>291</v>
      </c>
    </row>
    <row r="497" spans="1:90" hidden="1" x14ac:dyDescent="0.2">
      <c r="A497" s="2" t="s">
        <v>6088</v>
      </c>
      <c r="B497" s="2" t="s">
        <v>6089</v>
      </c>
      <c r="C497" s="2" t="s">
        <v>273</v>
      </c>
      <c r="D497" s="2" t="s">
        <v>6090</v>
      </c>
      <c r="E497" s="2" t="s">
        <v>4993</v>
      </c>
      <c r="F497" s="2" t="s">
        <v>262</v>
      </c>
      <c r="G497" s="2" t="s">
        <v>6091</v>
      </c>
      <c r="H497" s="2" t="s">
        <v>801</v>
      </c>
      <c r="I497" s="2" t="s">
        <v>6092</v>
      </c>
      <c r="J497" s="2" t="s">
        <v>1316</v>
      </c>
      <c r="K497" s="2" t="s">
        <v>4993</v>
      </c>
      <c r="L497" s="2" t="s">
        <v>6090</v>
      </c>
      <c r="M497" s="2" t="s">
        <v>262</v>
      </c>
      <c r="N497" s="2" t="s">
        <v>6093</v>
      </c>
      <c r="O497" s="2" t="s">
        <v>268</v>
      </c>
      <c r="P497" s="2" t="s">
        <v>805</v>
      </c>
      <c r="Q497" s="2" t="s">
        <v>806</v>
      </c>
      <c r="R497" s="2" t="s">
        <v>6089</v>
      </c>
      <c r="S497" s="2" t="s">
        <v>318</v>
      </c>
      <c r="T497" s="2" t="s">
        <v>319</v>
      </c>
      <c r="U497" s="2" t="s">
        <v>6094</v>
      </c>
      <c r="V497" s="2" t="s">
        <v>6095</v>
      </c>
      <c r="W497" s="2" t="s">
        <v>273</v>
      </c>
      <c r="X497" s="2" t="s">
        <v>274</v>
      </c>
      <c r="Y497" s="2" t="s">
        <v>275</v>
      </c>
      <c r="Z497" s="2" t="s">
        <v>276</v>
      </c>
      <c r="AA497" s="2" t="s">
        <v>6096</v>
      </c>
      <c r="AB497" s="2" t="s">
        <v>6097</v>
      </c>
      <c r="AC497" s="2" t="s">
        <v>437</v>
      </c>
      <c r="AD497" s="2" t="s">
        <v>6094</v>
      </c>
      <c r="AE497" s="2" t="s">
        <v>319</v>
      </c>
      <c r="AF497" s="2" t="s">
        <v>6098</v>
      </c>
      <c r="AG497" s="2" t="s">
        <v>515</v>
      </c>
      <c r="AH497" s="2" t="s">
        <v>273</v>
      </c>
      <c r="AI497" s="2" t="s">
        <v>437</v>
      </c>
      <c r="AJ497" s="2" t="s">
        <v>273</v>
      </c>
      <c r="AK497" s="2" t="s">
        <v>6099</v>
      </c>
      <c r="AL497" s="2" t="s">
        <v>273</v>
      </c>
      <c r="AM497" s="2" t="s">
        <v>437</v>
      </c>
      <c r="AN497" s="2" t="s">
        <v>278</v>
      </c>
      <c r="AO497" s="2" t="s">
        <v>273</v>
      </c>
      <c r="AP497" s="2" t="s">
        <v>273</v>
      </c>
      <c r="AQ497" s="2" t="s">
        <v>273</v>
      </c>
      <c r="AR497" s="3">
        <v>33.137700000000002</v>
      </c>
      <c r="AS497" s="3">
        <v>117.27200000000001</v>
      </c>
      <c r="AT497" s="2" t="s">
        <v>280</v>
      </c>
      <c r="AU497" s="2" t="s">
        <v>281</v>
      </c>
      <c r="AV497" s="2" t="s">
        <v>5169</v>
      </c>
      <c r="AW497" s="2" t="s">
        <v>5170</v>
      </c>
      <c r="AX497" s="2" t="s">
        <v>6066</v>
      </c>
      <c r="AY497" s="2" t="s">
        <v>6067</v>
      </c>
      <c r="AZ497" s="2" t="s">
        <v>2976</v>
      </c>
      <c r="BA497" s="3">
        <v>200</v>
      </c>
      <c r="BB497" s="3">
        <v>150</v>
      </c>
      <c r="BC497" s="3">
        <v>6120</v>
      </c>
      <c r="BD497" s="2" t="s">
        <v>812</v>
      </c>
      <c r="BE497" s="2" t="s">
        <v>813</v>
      </c>
      <c r="BF497" s="2" t="s">
        <v>812</v>
      </c>
      <c r="BG497" s="2" t="s">
        <v>813</v>
      </c>
      <c r="BH497" s="2" t="s">
        <v>278</v>
      </c>
      <c r="BI497" s="3">
        <v>60</v>
      </c>
      <c r="BJ497" s="3">
        <v>146238</v>
      </c>
      <c r="BK497" s="3">
        <v>4525</v>
      </c>
      <c r="BL497" s="3">
        <v>305</v>
      </c>
      <c r="BM497" s="3">
        <v>75</v>
      </c>
      <c r="BN497" s="3">
        <v>5908</v>
      </c>
      <c r="BO497" s="3">
        <v>965</v>
      </c>
      <c r="BP497" s="3">
        <v>0.1</v>
      </c>
      <c r="BQ497" s="2" t="s">
        <v>278</v>
      </c>
      <c r="BR497" s="3">
        <v>0</v>
      </c>
      <c r="BS497" s="3">
        <v>0</v>
      </c>
      <c r="BT497" s="2" t="s">
        <v>278</v>
      </c>
      <c r="BU497" s="3">
        <v>3</v>
      </c>
      <c r="BV497" s="3">
        <v>2</v>
      </c>
      <c r="BW497" s="3">
        <v>10056</v>
      </c>
      <c r="BX497" s="3">
        <v>68342</v>
      </c>
      <c r="BY497" s="3">
        <v>11151.8</v>
      </c>
      <c r="BZ497" s="3">
        <v>7434.52</v>
      </c>
      <c r="CA497" s="3">
        <v>0</v>
      </c>
      <c r="CB497" s="3">
        <v>18586.3</v>
      </c>
      <c r="CC497" s="3">
        <v>18.579999999999998</v>
      </c>
      <c r="CD497" s="3">
        <v>0.05</v>
      </c>
      <c r="CE497" s="3">
        <v>0</v>
      </c>
      <c r="CF497" s="3">
        <v>0</v>
      </c>
      <c r="CG497" s="3">
        <v>0</v>
      </c>
      <c r="CH497" s="3">
        <v>0</v>
      </c>
      <c r="CI497" s="3">
        <v>18586.3</v>
      </c>
      <c r="CJ497" s="2" t="s">
        <v>278</v>
      </c>
      <c r="CK497" s="2" t="s">
        <v>273</v>
      </c>
      <c r="CL497" s="2" t="s">
        <v>291</v>
      </c>
    </row>
    <row r="498" spans="1:90" hidden="1" x14ac:dyDescent="0.2">
      <c r="A498" s="2" t="s">
        <v>6100</v>
      </c>
      <c r="B498" s="2" t="s">
        <v>5755</v>
      </c>
      <c r="C498" s="2" t="s">
        <v>273</v>
      </c>
      <c r="D498" s="2" t="s">
        <v>6101</v>
      </c>
      <c r="E498" s="2" t="s">
        <v>4661</v>
      </c>
      <c r="F498" s="2" t="s">
        <v>262</v>
      </c>
      <c r="G498" s="2" t="s">
        <v>4664</v>
      </c>
      <c r="H498" s="2" t="s">
        <v>367</v>
      </c>
      <c r="I498" s="2" t="s">
        <v>6102</v>
      </c>
      <c r="J498" s="2" t="s">
        <v>369</v>
      </c>
      <c r="K498" s="2" t="s">
        <v>4661</v>
      </c>
      <c r="L498" s="2" t="s">
        <v>6103</v>
      </c>
      <c r="M498" s="2" t="s">
        <v>262</v>
      </c>
      <c r="N498" s="2" t="s">
        <v>4664</v>
      </c>
      <c r="O498" s="2" t="s">
        <v>268</v>
      </c>
      <c r="P498" s="2" t="s">
        <v>51</v>
      </c>
      <c r="Q498" s="2" t="s">
        <v>52</v>
      </c>
      <c r="R498" s="2" t="s">
        <v>5759</v>
      </c>
      <c r="S498" s="2" t="s">
        <v>318</v>
      </c>
      <c r="T498" s="2" t="s">
        <v>319</v>
      </c>
      <c r="U498" s="2" t="s">
        <v>6104</v>
      </c>
      <c r="V498" s="2" t="s">
        <v>273</v>
      </c>
      <c r="W498" s="2" t="s">
        <v>273</v>
      </c>
      <c r="X498" s="2" t="s">
        <v>274</v>
      </c>
      <c r="Y498" s="2" t="s">
        <v>275</v>
      </c>
      <c r="Z498" s="2" t="s">
        <v>276</v>
      </c>
      <c r="AA498" s="2" t="s">
        <v>6105</v>
      </c>
      <c r="AB498" s="2" t="s">
        <v>5762</v>
      </c>
      <c r="AC498" s="2" t="s">
        <v>437</v>
      </c>
      <c r="AD498" s="2" t="s">
        <v>6106</v>
      </c>
      <c r="AE498" s="2" t="s">
        <v>4146</v>
      </c>
      <c r="AF498" s="2" t="s">
        <v>6107</v>
      </c>
      <c r="AG498" s="2" t="s">
        <v>6108</v>
      </c>
      <c r="AH498" s="2" t="s">
        <v>273</v>
      </c>
      <c r="AI498" s="2" t="s">
        <v>437</v>
      </c>
      <c r="AJ498" s="2" t="s">
        <v>6109</v>
      </c>
      <c r="AK498" s="2" t="s">
        <v>273</v>
      </c>
      <c r="AL498" s="2" t="s">
        <v>6110</v>
      </c>
      <c r="AM498" s="2" t="s">
        <v>437</v>
      </c>
      <c r="AN498" s="2" t="s">
        <v>278</v>
      </c>
      <c r="AO498" s="2" t="s">
        <v>273</v>
      </c>
      <c r="AP498" s="2" t="s">
        <v>273</v>
      </c>
      <c r="AQ498" s="2" t="s">
        <v>273</v>
      </c>
      <c r="AR498" s="3">
        <v>38.005899999999997</v>
      </c>
      <c r="AS498" s="3">
        <v>121.916</v>
      </c>
      <c r="AT498" s="2" t="s">
        <v>280</v>
      </c>
      <c r="AU498" s="2" t="s">
        <v>281</v>
      </c>
      <c r="AV498" s="2" t="s">
        <v>5169</v>
      </c>
      <c r="AW498" s="2" t="s">
        <v>5170</v>
      </c>
      <c r="AX498" s="2" t="s">
        <v>6066</v>
      </c>
      <c r="AY498" s="2" t="s">
        <v>6067</v>
      </c>
      <c r="AZ498" s="2" t="s">
        <v>2976</v>
      </c>
      <c r="BA498" s="3">
        <v>800</v>
      </c>
      <c r="BB498" s="3">
        <v>400</v>
      </c>
      <c r="BC498" s="3">
        <v>8736</v>
      </c>
      <c r="BD498" s="2" t="s">
        <v>310</v>
      </c>
      <c r="BE498" s="2" t="s">
        <v>311</v>
      </c>
      <c r="BF498" s="2" t="s">
        <v>310</v>
      </c>
      <c r="BG498" s="2" t="s">
        <v>311</v>
      </c>
      <c r="BH498" s="2" t="s">
        <v>278</v>
      </c>
      <c r="BI498" s="3">
        <v>95</v>
      </c>
      <c r="BJ498" s="3">
        <v>450529</v>
      </c>
      <c r="BK498" s="3">
        <v>148817</v>
      </c>
      <c r="BL498" s="3">
        <v>400</v>
      </c>
      <c r="BM498" s="3">
        <v>186</v>
      </c>
      <c r="BN498" s="3">
        <v>538973</v>
      </c>
      <c r="BO498" s="3">
        <v>61695</v>
      </c>
      <c r="BP498" s="3">
        <v>7.4499999999999997E-2</v>
      </c>
      <c r="BQ498" s="2" t="s">
        <v>437</v>
      </c>
      <c r="BR498" s="3">
        <v>452738</v>
      </c>
      <c r="BS498" s="3">
        <v>84</v>
      </c>
      <c r="BT498" s="2" t="s">
        <v>437</v>
      </c>
      <c r="BU498" s="3">
        <v>1</v>
      </c>
      <c r="BV498" s="3">
        <v>6</v>
      </c>
      <c r="BW498" s="3">
        <v>0</v>
      </c>
      <c r="BX498" s="3">
        <v>100000</v>
      </c>
      <c r="BY498" s="3">
        <v>1625080</v>
      </c>
      <c r="BZ498" s="3">
        <v>2541790</v>
      </c>
      <c r="CA498" s="3">
        <v>0</v>
      </c>
      <c r="CB498" s="3">
        <v>4166870</v>
      </c>
      <c r="CC498" s="3">
        <v>4166.87</v>
      </c>
      <c r="CD498" s="3">
        <v>11.416</v>
      </c>
      <c r="CE498" s="3">
        <v>0</v>
      </c>
      <c r="CF498" s="3">
        <v>0</v>
      </c>
      <c r="CG498" s="3">
        <v>0</v>
      </c>
      <c r="CH498" s="3">
        <v>0</v>
      </c>
      <c r="CI498" s="3">
        <v>4166870</v>
      </c>
      <c r="CJ498" s="2" t="s">
        <v>278</v>
      </c>
      <c r="CK498" s="2" t="s">
        <v>273</v>
      </c>
      <c r="CL498" s="2" t="s">
        <v>291</v>
      </c>
    </row>
    <row r="499" spans="1:90" hidden="1" x14ac:dyDescent="0.2">
      <c r="A499" s="2" t="s">
        <v>6111</v>
      </c>
      <c r="B499" s="2" t="s">
        <v>1437</v>
      </c>
      <c r="C499" s="2" t="s">
        <v>1437</v>
      </c>
      <c r="D499" s="2" t="s">
        <v>6112</v>
      </c>
      <c r="E499" s="2" t="s">
        <v>6113</v>
      </c>
      <c r="F499" s="2" t="s">
        <v>262</v>
      </c>
      <c r="G499" s="2" t="s">
        <v>6114</v>
      </c>
      <c r="H499" s="2" t="s">
        <v>298</v>
      </c>
      <c r="I499" s="2" t="s">
        <v>6115</v>
      </c>
      <c r="J499" s="2" t="s">
        <v>300</v>
      </c>
      <c r="K499" s="2" t="s">
        <v>6113</v>
      </c>
      <c r="L499" s="2" t="s">
        <v>6116</v>
      </c>
      <c r="M499" s="2" t="s">
        <v>262</v>
      </c>
      <c r="N499" s="2" t="s">
        <v>6114</v>
      </c>
      <c r="O499" s="2" t="s">
        <v>268</v>
      </c>
      <c r="P499" s="2" t="s">
        <v>303</v>
      </c>
      <c r="Q499" s="2" t="s">
        <v>304</v>
      </c>
      <c r="R499" s="2" t="s">
        <v>1447</v>
      </c>
      <c r="S499" s="2" t="s">
        <v>1546</v>
      </c>
      <c r="T499" s="2" t="s">
        <v>1547</v>
      </c>
      <c r="U499" s="2" t="s">
        <v>6117</v>
      </c>
      <c r="V499" s="2" t="s">
        <v>273</v>
      </c>
      <c r="W499" s="2" t="s">
        <v>273</v>
      </c>
      <c r="X499" s="2" t="s">
        <v>274</v>
      </c>
      <c r="Y499" s="2" t="s">
        <v>275</v>
      </c>
      <c r="Z499" s="2" t="s">
        <v>276</v>
      </c>
      <c r="AA499" s="2" t="s">
        <v>6118</v>
      </c>
      <c r="AB499" s="2" t="s">
        <v>1451</v>
      </c>
      <c r="AC499" s="2" t="s">
        <v>437</v>
      </c>
      <c r="AD499" s="2" t="s">
        <v>6119</v>
      </c>
      <c r="AE499" s="2" t="s">
        <v>319</v>
      </c>
      <c r="AF499" s="2" t="s">
        <v>6120</v>
      </c>
      <c r="AG499" s="2" t="s">
        <v>273</v>
      </c>
      <c r="AH499" s="2" t="s">
        <v>273</v>
      </c>
      <c r="AI499" s="2" t="s">
        <v>273</v>
      </c>
      <c r="AJ499" s="2" t="s">
        <v>273</v>
      </c>
      <c r="AK499" s="2" t="s">
        <v>273</v>
      </c>
      <c r="AL499" s="2" t="s">
        <v>273</v>
      </c>
      <c r="AM499" s="2" t="s">
        <v>273</v>
      </c>
      <c r="AN499" s="2" t="s">
        <v>278</v>
      </c>
      <c r="AO499" s="2" t="s">
        <v>273</v>
      </c>
      <c r="AP499" s="2" t="s">
        <v>273</v>
      </c>
      <c r="AQ499" s="2" t="s">
        <v>273</v>
      </c>
      <c r="AR499" s="3">
        <v>36.555199999999999</v>
      </c>
      <c r="AS499" s="3">
        <v>120.24</v>
      </c>
      <c r="AT499" s="2" t="s">
        <v>280</v>
      </c>
      <c r="AU499" s="2" t="s">
        <v>281</v>
      </c>
      <c r="AV499" s="2" t="s">
        <v>5169</v>
      </c>
      <c r="AW499" s="2" t="s">
        <v>5170</v>
      </c>
      <c r="AX499" s="2" t="s">
        <v>6121</v>
      </c>
      <c r="AY499" s="2" t="s">
        <v>6122</v>
      </c>
      <c r="AZ499" s="2" t="s">
        <v>6123</v>
      </c>
      <c r="BA499" s="3">
        <v>31</v>
      </c>
      <c r="BB499" s="3">
        <v>22</v>
      </c>
      <c r="BC499" s="3">
        <v>8736</v>
      </c>
      <c r="BD499" s="2" t="s">
        <v>310</v>
      </c>
      <c r="BE499" s="2" t="s">
        <v>311</v>
      </c>
      <c r="BF499" s="2" t="s">
        <v>310</v>
      </c>
      <c r="BG499" s="2" t="s">
        <v>311</v>
      </c>
      <c r="BH499" s="2" t="s">
        <v>437</v>
      </c>
      <c r="BI499" s="3">
        <v>100</v>
      </c>
      <c r="BJ499" s="3">
        <v>20111</v>
      </c>
      <c r="BK499" s="3">
        <v>17745</v>
      </c>
      <c r="BL499" s="3">
        <v>0</v>
      </c>
      <c r="BM499" s="3">
        <v>79200</v>
      </c>
      <c r="BN499" s="3">
        <v>69841</v>
      </c>
      <c r="BO499" s="3">
        <v>7994</v>
      </c>
      <c r="BP499" s="3">
        <v>7.6600000000000001E-2</v>
      </c>
      <c r="BQ499" s="2" t="s">
        <v>278</v>
      </c>
      <c r="BR499" s="3">
        <v>0</v>
      </c>
      <c r="BS499" s="3">
        <v>0</v>
      </c>
      <c r="BT499" s="2" t="s">
        <v>278</v>
      </c>
      <c r="BU499" s="3">
        <v>1</v>
      </c>
      <c r="BV499" s="3">
        <v>1</v>
      </c>
      <c r="BW499" s="3">
        <v>60000</v>
      </c>
      <c r="BX499" s="3">
        <v>60000</v>
      </c>
      <c r="BY499" s="3">
        <v>144182</v>
      </c>
      <c r="BZ499" s="3">
        <v>143621</v>
      </c>
      <c r="CA499" s="3">
        <v>0</v>
      </c>
      <c r="CB499" s="3">
        <v>560</v>
      </c>
      <c r="CC499" s="3">
        <v>0.56000000000000005</v>
      </c>
      <c r="CD499" s="3">
        <v>0</v>
      </c>
      <c r="CE499" s="3">
        <v>0</v>
      </c>
      <c r="CF499" s="3">
        <v>0</v>
      </c>
      <c r="CG499" s="3">
        <v>0</v>
      </c>
      <c r="CH499" s="3">
        <v>0</v>
      </c>
      <c r="CI499" s="3">
        <v>144181</v>
      </c>
      <c r="CJ499" s="2" t="s">
        <v>278</v>
      </c>
      <c r="CK499" s="2" t="s">
        <v>273</v>
      </c>
      <c r="CL499" s="2" t="s">
        <v>291</v>
      </c>
    </row>
    <row r="500" spans="1:90" hidden="1" x14ac:dyDescent="0.2">
      <c r="A500" s="2" t="s">
        <v>6124</v>
      </c>
      <c r="B500" s="2" t="s">
        <v>6125</v>
      </c>
      <c r="C500" s="2" t="s">
        <v>6126</v>
      </c>
      <c r="D500" s="2" t="s">
        <v>6127</v>
      </c>
      <c r="E500" s="2" t="s">
        <v>1622</v>
      </c>
      <c r="F500" s="2" t="s">
        <v>262</v>
      </c>
      <c r="G500" s="2" t="s">
        <v>1623</v>
      </c>
      <c r="H500" s="2" t="s">
        <v>1126</v>
      </c>
      <c r="I500" s="2" t="s">
        <v>6128</v>
      </c>
      <c r="J500" s="2" t="s">
        <v>397</v>
      </c>
      <c r="K500" s="2" t="s">
        <v>6129</v>
      </c>
      <c r="L500" s="2" t="s">
        <v>6127</v>
      </c>
      <c r="M500" s="2" t="s">
        <v>262</v>
      </c>
      <c r="N500" s="2" t="s">
        <v>1623</v>
      </c>
      <c r="O500" s="2" t="s">
        <v>268</v>
      </c>
      <c r="P500" s="2" t="s">
        <v>1003</v>
      </c>
      <c r="Q500" s="2" t="s">
        <v>1004</v>
      </c>
      <c r="R500" s="2" t="s">
        <v>5565</v>
      </c>
      <c r="S500" s="2" t="s">
        <v>960</v>
      </c>
      <c r="T500" s="2" t="s">
        <v>961</v>
      </c>
      <c r="U500" s="2" t="s">
        <v>6130</v>
      </c>
      <c r="V500" s="2" t="s">
        <v>6131</v>
      </c>
      <c r="W500" s="2" t="s">
        <v>273</v>
      </c>
      <c r="X500" s="2" t="s">
        <v>274</v>
      </c>
      <c r="Y500" s="2" t="s">
        <v>275</v>
      </c>
      <c r="Z500" s="2" t="s">
        <v>276</v>
      </c>
      <c r="AA500" s="2" t="s">
        <v>6132</v>
      </c>
      <c r="AB500" s="2" t="s">
        <v>5568</v>
      </c>
      <c r="AC500" s="2" t="s">
        <v>437</v>
      </c>
      <c r="AD500" s="2" t="s">
        <v>6133</v>
      </c>
      <c r="AE500" s="2" t="s">
        <v>6134</v>
      </c>
      <c r="AF500" s="2" t="s">
        <v>6128</v>
      </c>
      <c r="AG500" s="2" t="s">
        <v>273</v>
      </c>
      <c r="AH500" s="2" t="s">
        <v>273</v>
      </c>
      <c r="AI500" s="2" t="s">
        <v>273</v>
      </c>
      <c r="AJ500" s="2" t="s">
        <v>273</v>
      </c>
      <c r="AK500" s="2" t="s">
        <v>273</v>
      </c>
      <c r="AL500" s="2" t="s">
        <v>273</v>
      </c>
      <c r="AM500" s="2" t="s">
        <v>273</v>
      </c>
      <c r="AN500" s="2" t="s">
        <v>278</v>
      </c>
      <c r="AO500" s="2" t="s">
        <v>273</v>
      </c>
      <c r="AP500" s="2" t="s">
        <v>273</v>
      </c>
      <c r="AQ500" s="2" t="s">
        <v>273</v>
      </c>
      <c r="AR500" s="3">
        <v>38.561999999999998</v>
      </c>
      <c r="AS500" s="3">
        <v>121.569</v>
      </c>
      <c r="AT500" s="2" t="s">
        <v>280</v>
      </c>
      <c r="AU500" s="2" t="s">
        <v>281</v>
      </c>
      <c r="AV500" s="2" t="s">
        <v>5169</v>
      </c>
      <c r="AW500" s="2" t="s">
        <v>5170</v>
      </c>
      <c r="AX500" s="2" t="s">
        <v>6121</v>
      </c>
      <c r="AY500" s="2" t="s">
        <v>6122</v>
      </c>
      <c r="AZ500" s="2" t="s">
        <v>6135</v>
      </c>
      <c r="BA500" s="3">
        <v>20</v>
      </c>
      <c r="BB500" s="3">
        <v>10</v>
      </c>
      <c r="BC500" s="3">
        <v>8736</v>
      </c>
      <c r="BD500" s="2" t="s">
        <v>310</v>
      </c>
      <c r="BE500" s="2" t="s">
        <v>311</v>
      </c>
      <c r="BF500" s="2" t="s">
        <v>310</v>
      </c>
      <c r="BG500" s="2" t="s">
        <v>311</v>
      </c>
      <c r="BH500" s="2" t="s">
        <v>278</v>
      </c>
      <c r="BI500" s="3">
        <v>90</v>
      </c>
      <c r="BJ500" s="3">
        <v>6678</v>
      </c>
      <c r="BK500" s="3">
        <v>6639</v>
      </c>
      <c r="BL500" s="3">
        <v>344</v>
      </c>
      <c r="BM500" s="3">
        <v>110</v>
      </c>
      <c r="BN500" s="3">
        <v>10000</v>
      </c>
      <c r="BO500" s="3">
        <v>1144</v>
      </c>
      <c r="BP500" s="3">
        <v>7.8799999999999995E-2</v>
      </c>
      <c r="BQ500" s="2" t="s">
        <v>278</v>
      </c>
      <c r="BR500" s="3">
        <v>0</v>
      </c>
      <c r="BS500" s="3">
        <v>0</v>
      </c>
      <c r="BT500" s="2" t="s">
        <v>278</v>
      </c>
      <c r="BU500" s="3">
        <v>1</v>
      </c>
      <c r="BV500" s="3">
        <v>3</v>
      </c>
      <c r="BW500" s="3">
        <v>11100</v>
      </c>
      <c r="BX500" s="3">
        <v>3700</v>
      </c>
      <c r="BY500" s="3">
        <v>72497.600000000006</v>
      </c>
      <c r="BZ500" s="3">
        <v>34116.5</v>
      </c>
      <c r="CA500" s="3">
        <v>0</v>
      </c>
      <c r="CB500" s="3">
        <v>106614</v>
      </c>
      <c r="CC500" s="3">
        <v>106.614</v>
      </c>
      <c r="CD500" s="3">
        <v>0.29199999999999998</v>
      </c>
      <c r="CE500" s="3">
        <v>0</v>
      </c>
      <c r="CF500" s="3">
        <v>0</v>
      </c>
      <c r="CG500" s="3">
        <v>0</v>
      </c>
      <c r="CH500" s="3">
        <v>0</v>
      </c>
      <c r="CI500" s="3">
        <v>106614</v>
      </c>
      <c r="CJ500" s="2" t="s">
        <v>278</v>
      </c>
      <c r="CK500" s="2" t="s">
        <v>273</v>
      </c>
      <c r="CL500" s="2" t="s">
        <v>291</v>
      </c>
    </row>
    <row r="501" spans="1:90" hidden="1" x14ac:dyDescent="0.2">
      <c r="A501" s="2" t="s">
        <v>6136</v>
      </c>
      <c r="B501" s="2" t="s">
        <v>1438</v>
      </c>
      <c r="C501" s="2" t="s">
        <v>1437</v>
      </c>
      <c r="D501" s="2" t="s">
        <v>6137</v>
      </c>
      <c r="E501" s="2" t="s">
        <v>6138</v>
      </c>
      <c r="F501" s="2" t="s">
        <v>262</v>
      </c>
      <c r="G501" s="2" t="s">
        <v>6139</v>
      </c>
      <c r="H501" s="2" t="s">
        <v>426</v>
      </c>
      <c r="I501" s="2" t="s">
        <v>6140</v>
      </c>
      <c r="J501" s="2" t="s">
        <v>354</v>
      </c>
      <c r="K501" s="2" t="s">
        <v>6138</v>
      </c>
      <c r="L501" s="2" t="s">
        <v>6141</v>
      </c>
      <c r="M501" s="2" t="s">
        <v>262</v>
      </c>
      <c r="N501" s="2" t="s">
        <v>6142</v>
      </c>
      <c r="O501" s="2" t="s">
        <v>268</v>
      </c>
      <c r="P501" s="2" t="s">
        <v>355</v>
      </c>
      <c r="Q501" s="2" t="s">
        <v>356</v>
      </c>
      <c r="R501" s="2" t="s">
        <v>1447</v>
      </c>
      <c r="S501" s="2" t="s">
        <v>318</v>
      </c>
      <c r="T501" s="2" t="s">
        <v>319</v>
      </c>
      <c r="U501" s="2" t="s">
        <v>6143</v>
      </c>
      <c r="V501" s="2" t="s">
        <v>273</v>
      </c>
      <c r="W501" s="2" t="s">
        <v>273</v>
      </c>
      <c r="X501" s="2" t="s">
        <v>274</v>
      </c>
      <c r="Y501" s="2" t="s">
        <v>275</v>
      </c>
      <c r="Z501" s="2" t="s">
        <v>276</v>
      </c>
      <c r="AA501" s="2" t="s">
        <v>6144</v>
      </c>
      <c r="AB501" s="2" t="s">
        <v>1451</v>
      </c>
      <c r="AC501" s="2" t="s">
        <v>278</v>
      </c>
      <c r="AD501" s="2" t="s">
        <v>273</v>
      </c>
      <c r="AE501" s="2" t="s">
        <v>273</v>
      </c>
      <c r="AF501" s="2" t="s">
        <v>279</v>
      </c>
      <c r="AG501" s="2" t="s">
        <v>273</v>
      </c>
      <c r="AH501" s="2" t="s">
        <v>273</v>
      </c>
      <c r="AI501" s="2" t="s">
        <v>273</v>
      </c>
      <c r="AJ501" s="2" t="s">
        <v>273</v>
      </c>
      <c r="AK501" s="2" t="s">
        <v>273</v>
      </c>
      <c r="AL501" s="2" t="s">
        <v>273</v>
      </c>
      <c r="AM501" s="2" t="s">
        <v>273</v>
      </c>
      <c r="AN501" s="2" t="s">
        <v>278</v>
      </c>
      <c r="AO501" s="2" t="s">
        <v>273</v>
      </c>
      <c r="AP501" s="2" t="s">
        <v>273</v>
      </c>
      <c r="AQ501" s="2" t="s">
        <v>273</v>
      </c>
      <c r="AR501" s="3">
        <v>37.809100000000001</v>
      </c>
      <c r="AS501" s="3">
        <v>121.274</v>
      </c>
      <c r="AT501" s="2" t="s">
        <v>280</v>
      </c>
      <c r="AU501" s="2" t="s">
        <v>281</v>
      </c>
      <c r="AV501" s="2" t="s">
        <v>5169</v>
      </c>
      <c r="AW501" s="2" t="s">
        <v>5170</v>
      </c>
      <c r="AX501" s="2" t="s">
        <v>6145</v>
      </c>
      <c r="AY501" s="2" t="s">
        <v>6146</v>
      </c>
      <c r="AZ501" s="2" t="s">
        <v>6147</v>
      </c>
      <c r="BA501" s="3">
        <v>250</v>
      </c>
      <c r="BB501" s="3">
        <v>83</v>
      </c>
      <c r="BC501" s="3">
        <v>8736</v>
      </c>
      <c r="BD501" s="2" t="s">
        <v>310</v>
      </c>
      <c r="BE501" s="2" t="s">
        <v>311</v>
      </c>
      <c r="BF501" s="2" t="s">
        <v>310</v>
      </c>
      <c r="BG501" s="2" t="s">
        <v>311</v>
      </c>
      <c r="BH501" s="2" t="s">
        <v>278</v>
      </c>
      <c r="BI501" s="3">
        <v>100</v>
      </c>
      <c r="BJ501" s="3">
        <v>63022</v>
      </c>
      <c r="BK501" s="3">
        <v>60000</v>
      </c>
      <c r="BL501" s="3">
        <v>600</v>
      </c>
      <c r="BM501" s="3">
        <v>250</v>
      </c>
      <c r="BN501" s="3">
        <v>9666.67</v>
      </c>
      <c r="BO501" s="3">
        <v>1106</v>
      </c>
      <c r="BP501" s="3">
        <v>7.8899999999999998E-2</v>
      </c>
      <c r="BQ501" s="2" t="s">
        <v>278</v>
      </c>
      <c r="BR501" s="3">
        <v>0</v>
      </c>
      <c r="BS501" s="3">
        <v>0</v>
      </c>
      <c r="BT501" s="2" t="s">
        <v>278</v>
      </c>
      <c r="BU501" s="3">
        <v>0</v>
      </c>
      <c r="BV501" s="3">
        <v>3</v>
      </c>
      <c r="BW501" s="3">
        <v>750</v>
      </c>
      <c r="BX501" s="3">
        <v>0</v>
      </c>
      <c r="BY501" s="3">
        <v>23919.8</v>
      </c>
      <c r="BZ501" s="3">
        <v>42089.3</v>
      </c>
      <c r="CA501" s="3">
        <v>0</v>
      </c>
      <c r="CB501" s="3">
        <v>47839.6</v>
      </c>
      <c r="CC501" s="3">
        <v>47.84</v>
      </c>
      <c r="CD501" s="3">
        <v>0.13100000000000001</v>
      </c>
      <c r="CE501" s="3">
        <v>0</v>
      </c>
      <c r="CF501" s="3">
        <v>0</v>
      </c>
      <c r="CG501" s="3">
        <v>0</v>
      </c>
      <c r="CH501" s="3">
        <v>0</v>
      </c>
      <c r="CI501" s="3">
        <v>66009.100000000006</v>
      </c>
      <c r="CJ501" s="2" t="s">
        <v>278</v>
      </c>
      <c r="CK501" s="2" t="s">
        <v>273</v>
      </c>
      <c r="CL501" s="2" t="s">
        <v>291</v>
      </c>
    </row>
    <row r="502" spans="1:90" hidden="1" x14ac:dyDescent="0.2">
      <c r="A502" s="2" t="s">
        <v>6148</v>
      </c>
      <c r="B502" s="2" t="s">
        <v>6149</v>
      </c>
      <c r="C502" s="2" t="s">
        <v>6150</v>
      </c>
      <c r="D502" s="2" t="s">
        <v>6151</v>
      </c>
      <c r="E502" s="2" t="s">
        <v>2236</v>
      </c>
      <c r="F502" s="2" t="s">
        <v>262</v>
      </c>
      <c r="G502" s="2" t="s">
        <v>6152</v>
      </c>
      <c r="H502" s="2" t="s">
        <v>2238</v>
      </c>
      <c r="I502" s="2" t="s">
        <v>6153</v>
      </c>
      <c r="J502" s="2" t="s">
        <v>369</v>
      </c>
      <c r="K502" s="2" t="s">
        <v>2236</v>
      </c>
      <c r="L502" s="2" t="s">
        <v>6154</v>
      </c>
      <c r="M502" s="2" t="s">
        <v>262</v>
      </c>
      <c r="N502" s="2" t="s">
        <v>4298</v>
      </c>
      <c r="O502" s="2" t="s">
        <v>268</v>
      </c>
      <c r="P502" s="2" t="s">
        <v>51</v>
      </c>
      <c r="Q502" s="2" t="s">
        <v>52</v>
      </c>
      <c r="R502" s="2" t="s">
        <v>6155</v>
      </c>
      <c r="S502" s="2" t="s">
        <v>318</v>
      </c>
      <c r="T502" s="2" t="s">
        <v>319</v>
      </c>
      <c r="U502" s="2" t="s">
        <v>6156</v>
      </c>
      <c r="V502" s="2" t="s">
        <v>6157</v>
      </c>
      <c r="W502" s="2" t="s">
        <v>273</v>
      </c>
      <c r="X502" s="2" t="s">
        <v>274</v>
      </c>
      <c r="Y502" s="2" t="s">
        <v>275</v>
      </c>
      <c r="Z502" s="2" t="s">
        <v>276</v>
      </c>
      <c r="AA502" s="2" t="s">
        <v>6158</v>
      </c>
      <c r="AB502" s="2" t="s">
        <v>6159</v>
      </c>
      <c r="AC502" s="2" t="s">
        <v>278</v>
      </c>
      <c r="AD502" s="2" t="s">
        <v>273</v>
      </c>
      <c r="AE502" s="2" t="s">
        <v>273</v>
      </c>
      <c r="AF502" s="2" t="s">
        <v>279</v>
      </c>
      <c r="AG502" s="2" t="s">
        <v>273</v>
      </c>
      <c r="AH502" s="2" t="s">
        <v>273</v>
      </c>
      <c r="AI502" s="2" t="s">
        <v>273</v>
      </c>
      <c r="AJ502" s="2" t="s">
        <v>273</v>
      </c>
      <c r="AK502" s="2" t="s">
        <v>273</v>
      </c>
      <c r="AL502" s="2" t="s">
        <v>273</v>
      </c>
      <c r="AM502" s="2" t="s">
        <v>273</v>
      </c>
      <c r="AN502" s="2" t="s">
        <v>278</v>
      </c>
      <c r="AO502" s="2" t="s">
        <v>273</v>
      </c>
      <c r="AP502" s="2" t="s">
        <v>273</v>
      </c>
      <c r="AQ502" s="2" t="s">
        <v>273</v>
      </c>
      <c r="AR502" s="3">
        <v>37.916600000000003</v>
      </c>
      <c r="AS502" s="3">
        <v>122.328</v>
      </c>
      <c r="AT502" s="2" t="s">
        <v>280</v>
      </c>
      <c r="AU502" s="2" t="s">
        <v>281</v>
      </c>
      <c r="AV502" s="2" t="s">
        <v>5169</v>
      </c>
      <c r="AW502" s="2" t="s">
        <v>5170</v>
      </c>
      <c r="AX502" s="2" t="s">
        <v>6145</v>
      </c>
      <c r="AY502" s="2" t="s">
        <v>6146</v>
      </c>
      <c r="AZ502" s="2" t="s">
        <v>6160</v>
      </c>
      <c r="BA502" s="3">
        <v>13</v>
      </c>
      <c r="BB502" s="3">
        <v>9</v>
      </c>
      <c r="BC502" s="3">
        <v>6000</v>
      </c>
      <c r="BD502" s="2" t="s">
        <v>310</v>
      </c>
      <c r="BE502" s="2" t="s">
        <v>311</v>
      </c>
      <c r="BF502" s="2" t="s">
        <v>310</v>
      </c>
      <c r="BG502" s="2" t="s">
        <v>311</v>
      </c>
      <c r="BH502" s="2" t="s">
        <v>278</v>
      </c>
      <c r="BI502" s="3">
        <v>85</v>
      </c>
      <c r="BJ502" s="3">
        <v>6910</v>
      </c>
      <c r="BK502" s="3">
        <v>9211</v>
      </c>
      <c r="BL502" s="3">
        <v>344</v>
      </c>
      <c r="BM502" s="3">
        <v>110</v>
      </c>
      <c r="BN502" s="3">
        <v>2160</v>
      </c>
      <c r="BO502" s="3">
        <v>360</v>
      </c>
      <c r="BP502" s="3">
        <v>8.0600000000000005E-2</v>
      </c>
      <c r="BQ502" s="2" t="s">
        <v>278</v>
      </c>
      <c r="BR502" s="3">
        <v>0</v>
      </c>
      <c r="BS502" s="3">
        <v>0</v>
      </c>
      <c r="BT502" s="2" t="s">
        <v>278</v>
      </c>
      <c r="BU502" s="3">
        <v>2</v>
      </c>
      <c r="BV502" s="3">
        <v>3</v>
      </c>
      <c r="BW502" s="3">
        <v>12200</v>
      </c>
      <c r="BX502" s="3">
        <v>4067</v>
      </c>
      <c r="BY502" s="3">
        <v>69084.800000000003</v>
      </c>
      <c r="BZ502" s="3">
        <v>3636.05</v>
      </c>
      <c r="CA502" s="3">
        <v>0</v>
      </c>
      <c r="CB502" s="3">
        <v>72720.899999999994</v>
      </c>
      <c r="CC502" s="3">
        <v>72.721000000000004</v>
      </c>
      <c r="CD502" s="3">
        <v>0.19900000000000001</v>
      </c>
      <c r="CE502" s="3">
        <v>0</v>
      </c>
      <c r="CF502" s="3">
        <v>0</v>
      </c>
      <c r="CG502" s="3">
        <v>0</v>
      </c>
      <c r="CH502" s="3">
        <v>0</v>
      </c>
      <c r="CI502" s="3">
        <v>72720.899999999994</v>
      </c>
      <c r="CJ502" s="2" t="s">
        <v>278</v>
      </c>
      <c r="CK502" s="2" t="s">
        <v>273</v>
      </c>
      <c r="CL502" s="2" t="s">
        <v>291</v>
      </c>
    </row>
    <row r="503" spans="1:90" hidden="1" x14ac:dyDescent="0.2">
      <c r="A503" s="2" t="s">
        <v>6161</v>
      </c>
      <c r="B503" s="2" t="s">
        <v>6162</v>
      </c>
      <c r="C503" s="2" t="s">
        <v>6163</v>
      </c>
      <c r="D503" s="2" t="s">
        <v>6164</v>
      </c>
      <c r="E503" s="2" t="s">
        <v>3773</v>
      </c>
      <c r="F503" s="2" t="s">
        <v>262</v>
      </c>
      <c r="G503" s="2" t="s">
        <v>6165</v>
      </c>
      <c r="H503" s="2" t="s">
        <v>1106</v>
      </c>
      <c r="I503" s="2" t="s">
        <v>6166</v>
      </c>
      <c r="J503" s="2" t="s">
        <v>583</v>
      </c>
      <c r="K503" s="2" t="s">
        <v>3773</v>
      </c>
      <c r="L503" s="2" t="s">
        <v>6167</v>
      </c>
      <c r="M503" s="2" t="s">
        <v>262</v>
      </c>
      <c r="N503" s="2" t="s">
        <v>6168</v>
      </c>
      <c r="O503" s="2" t="s">
        <v>268</v>
      </c>
      <c r="P503" s="2" t="s">
        <v>3777</v>
      </c>
      <c r="Q503" s="2" t="s">
        <v>3778</v>
      </c>
      <c r="R503" s="2" t="s">
        <v>6169</v>
      </c>
      <c r="S503" s="2" t="s">
        <v>338</v>
      </c>
      <c r="T503" s="2" t="s">
        <v>339</v>
      </c>
      <c r="U503" s="2" t="s">
        <v>6170</v>
      </c>
      <c r="V503" s="2" t="s">
        <v>6171</v>
      </c>
      <c r="W503" s="2" t="s">
        <v>273</v>
      </c>
      <c r="X503" s="2" t="s">
        <v>274</v>
      </c>
      <c r="Y503" s="2" t="s">
        <v>275</v>
      </c>
      <c r="Z503" s="2" t="s">
        <v>276</v>
      </c>
      <c r="AA503" s="2" t="s">
        <v>6172</v>
      </c>
      <c r="AB503" s="2" t="s">
        <v>6173</v>
      </c>
      <c r="AC503" s="2" t="s">
        <v>437</v>
      </c>
      <c r="AD503" s="2" t="s">
        <v>6170</v>
      </c>
      <c r="AE503" s="2" t="s">
        <v>339</v>
      </c>
      <c r="AF503" s="2" t="s">
        <v>6166</v>
      </c>
      <c r="AG503" s="2" t="s">
        <v>515</v>
      </c>
      <c r="AH503" s="2" t="s">
        <v>273</v>
      </c>
      <c r="AI503" s="2" t="s">
        <v>718</v>
      </c>
      <c r="AJ503" s="2" t="s">
        <v>273</v>
      </c>
      <c r="AK503" s="2" t="s">
        <v>5507</v>
      </c>
      <c r="AL503" s="2" t="s">
        <v>273</v>
      </c>
      <c r="AM503" s="2" t="s">
        <v>278</v>
      </c>
      <c r="AN503" s="2" t="s">
        <v>278</v>
      </c>
      <c r="AO503" s="2" t="s">
        <v>273</v>
      </c>
      <c r="AP503" s="2" t="s">
        <v>273</v>
      </c>
      <c r="AQ503" s="2" t="s">
        <v>273</v>
      </c>
      <c r="AR503" s="3">
        <v>36.8416</v>
      </c>
      <c r="AS503" s="3">
        <v>121.456</v>
      </c>
      <c r="AT503" s="2" t="s">
        <v>280</v>
      </c>
      <c r="AU503" s="2" t="s">
        <v>281</v>
      </c>
      <c r="AV503" s="2" t="s">
        <v>5169</v>
      </c>
      <c r="AW503" s="2" t="s">
        <v>5170</v>
      </c>
      <c r="AX503" s="2" t="s">
        <v>6174</v>
      </c>
      <c r="AY503" s="2" t="s">
        <v>6175</v>
      </c>
      <c r="AZ503" s="2" t="s">
        <v>6176</v>
      </c>
      <c r="BA503" s="3">
        <v>250</v>
      </c>
      <c r="BB503" s="3">
        <v>150</v>
      </c>
      <c r="BC503" s="3">
        <v>6000</v>
      </c>
      <c r="BD503" s="2" t="s">
        <v>310</v>
      </c>
      <c r="BE503" s="2" t="s">
        <v>311</v>
      </c>
      <c r="BF503" s="2" t="s">
        <v>310</v>
      </c>
      <c r="BG503" s="2" t="s">
        <v>311</v>
      </c>
      <c r="BH503" s="2" t="s">
        <v>278</v>
      </c>
      <c r="BI503" s="3">
        <v>60</v>
      </c>
      <c r="BJ503" s="3">
        <v>74984</v>
      </c>
      <c r="BK503" s="3">
        <v>660</v>
      </c>
      <c r="BL503" s="3">
        <v>361</v>
      </c>
      <c r="BM503" s="3">
        <v>140</v>
      </c>
      <c r="BN503" s="3">
        <v>6231.15</v>
      </c>
      <c r="BO503" s="3">
        <v>1038</v>
      </c>
      <c r="BP503" s="3">
        <v>7.9600000000000004E-2</v>
      </c>
      <c r="BQ503" s="2" t="s">
        <v>278</v>
      </c>
      <c r="BR503" s="3">
        <v>0</v>
      </c>
      <c r="BS503" s="3">
        <v>0</v>
      </c>
      <c r="BT503" s="2" t="s">
        <v>278</v>
      </c>
      <c r="BU503" s="3">
        <v>1</v>
      </c>
      <c r="BV503" s="3">
        <v>2</v>
      </c>
      <c r="BW503" s="3">
        <v>6600</v>
      </c>
      <c r="BX503" s="3">
        <v>3300</v>
      </c>
      <c r="BY503" s="3">
        <v>11774.9</v>
      </c>
      <c r="BZ503" s="3">
        <v>1308.32</v>
      </c>
      <c r="CA503" s="3">
        <v>0</v>
      </c>
      <c r="CB503" s="3">
        <v>13083.2</v>
      </c>
      <c r="CC503" s="3">
        <v>13.08</v>
      </c>
      <c r="CD503" s="3">
        <v>0.03</v>
      </c>
      <c r="CE503" s="3">
        <v>0</v>
      </c>
      <c r="CF503" s="3">
        <v>0</v>
      </c>
      <c r="CG503" s="3">
        <v>0</v>
      </c>
      <c r="CH503" s="3">
        <v>0</v>
      </c>
      <c r="CI503" s="3">
        <v>13083.2</v>
      </c>
      <c r="CJ503" s="2" t="s">
        <v>278</v>
      </c>
      <c r="CK503" s="2" t="s">
        <v>273</v>
      </c>
      <c r="CL503" s="2" t="s">
        <v>291</v>
      </c>
    </row>
    <row r="504" spans="1:90" hidden="1" x14ac:dyDescent="0.2">
      <c r="A504" s="2" t="s">
        <v>6177</v>
      </c>
      <c r="B504" s="2" t="s">
        <v>6178</v>
      </c>
      <c r="C504" s="2" t="s">
        <v>6179</v>
      </c>
      <c r="D504" s="2" t="s">
        <v>6180</v>
      </c>
      <c r="E504" s="2" t="s">
        <v>261</v>
      </c>
      <c r="F504" s="2" t="s">
        <v>262</v>
      </c>
      <c r="G504" s="2" t="s">
        <v>6181</v>
      </c>
      <c r="H504" s="2" t="s">
        <v>264</v>
      </c>
      <c r="I504" s="2" t="s">
        <v>6182</v>
      </c>
      <c r="J504" s="2" t="s">
        <v>819</v>
      </c>
      <c r="K504" s="2" t="s">
        <v>261</v>
      </c>
      <c r="L504" s="2" t="s">
        <v>6183</v>
      </c>
      <c r="M504" s="2" t="s">
        <v>262</v>
      </c>
      <c r="N504" s="2" t="s">
        <v>657</v>
      </c>
      <c r="O504" s="2" t="s">
        <v>268</v>
      </c>
      <c r="P504" s="2" t="s">
        <v>269</v>
      </c>
      <c r="Q504" s="2" t="s">
        <v>261</v>
      </c>
      <c r="R504" s="2" t="s">
        <v>6184</v>
      </c>
      <c r="S504" s="2" t="s">
        <v>305</v>
      </c>
      <c r="T504" s="2" t="s">
        <v>306</v>
      </c>
      <c r="U504" s="2" t="s">
        <v>6185</v>
      </c>
      <c r="V504" s="2" t="s">
        <v>273</v>
      </c>
      <c r="W504" s="2" t="s">
        <v>273</v>
      </c>
      <c r="X504" s="2" t="s">
        <v>274</v>
      </c>
      <c r="Y504" s="2" t="s">
        <v>275</v>
      </c>
      <c r="Z504" s="2" t="s">
        <v>276</v>
      </c>
      <c r="AA504" s="2" t="s">
        <v>6186</v>
      </c>
      <c r="AB504" s="2" t="s">
        <v>6187</v>
      </c>
      <c r="AC504" s="2" t="s">
        <v>278</v>
      </c>
      <c r="AD504" s="2" t="s">
        <v>273</v>
      </c>
      <c r="AE504" s="2" t="s">
        <v>273</v>
      </c>
      <c r="AF504" s="2" t="s">
        <v>279</v>
      </c>
      <c r="AG504" s="2" t="s">
        <v>273</v>
      </c>
      <c r="AH504" s="2" t="s">
        <v>273</v>
      </c>
      <c r="AI504" s="2" t="s">
        <v>273</v>
      </c>
      <c r="AJ504" s="2" t="s">
        <v>273</v>
      </c>
      <c r="AK504" s="2" t="s">
        <v>273</v>
      </c>
      <c r="AL504" s="2" t="s">
        <v>273</v>
      </c>
      <c r="AM504" s="2" t="s">
        <v>273</v>
      </c>
      <c r="AN504" s="2" t="s">
        <v>278</v>
      </c>
      <c r="AO504" s="2" t="s">
        <v>273</v>
      </c>
      <c r="AP504" s="2" t="s">
        <v>273</v>
      </c>
      <c r="AQ504" s="2" t="s">
        <v>273</v>
      </c>
      <c r="AR504" s="3">
        <v>34.0045</v>
      </c>
      <c r="AS504" s="3">
        <v>118.176</v>
      </c>
      <c r="AT504" s="2" t="s">
        <v>280</v>
      </c>
      <c r="AU504" s="2" t="s">
        <v>281</v>
      </c>
      <c r="AV504" s="2" t="s">
        <v>5169</v>
      </c>
      <c r="AW504" s="2" t="s">
        <v>5170</v>
      </c>
      <c r="AX504" s="2" t="s">
        <v>6188</v>
      </c>
      <c r="AY504" s="2" t="s">
        <v>6189</v>
      </c>
      <c r="AZ504" s="2" t="s">
        <v>6190</v>
      </c>
      <c r="BA504" s="3">
        <v>50</v>
      </c>
      <c r="BB504" s="3">
        <v>25</v>
      </c>
      <c r="BC504" s="3">
        <v>4080</v>
      </c>
      <c r="BD504" s="2" t="s">
        <v>287</v>
      </c>
      <c r="BE504" s="2" t="s">
        <v>288</v>
      </c>
      <c r="BF504" s="2" t="s">
        <v>289</v>
      </c>
      <c r="BG504" s="2" t="s">
        <v>290</v>
      </c>
      <c r="BH504" s="2" t="s">
        <v>278</v>
      </c>
      <c r="BI504" s="3">
        <v>85</v>
      </c>
      <c r="BJ504" s="3">
        <v>11221</v>
      </c>
      <c r="BK504" s="3">
        <v>0</v>
      </c>
      <c r="BL504" s="3">
        <v>0</v>
      </c>
      <c r="BM504" s="3">
        <v>0</v>
      </c>
      <c r="BN504" s="3">
        <v>139.083</v>
      </c>
      <c r="BO504" s="3">
        <v>34</v>
      </c>
      <c r="BP504" s="3">
        <v>9.2299999999999993E-2</v>
      </c>
      <c r="BQ504" s="2" t="s">
        <v>278</v>
      </c>
      <c r="BR504" s="3">
        <v>0</v>
      </c>
      <c r="BS504" s="3">
        <v>0</v>
      </c>
      <c r="BT504" s="2" t="s">
        <v>278</v>
      </c>
      <c r="BU504" s="3">
        <v>0</v>
      </c>
      <c r="BV504" s="3">
        <v>0</v>
      </c>
      <c r="BW504" s="3">
        <v>0</v>
      </c>
      <c r="BX504" s="3">
        <v>0</v>
      </c>
      <c r="BY504" s="3">
        <v>0</v>
      </c>
      <c r="BZ504" s="3">
        <v>22387.4</v>
      </c>
      <c r="CA504" s="3">
        <v>0</v>
      </c>
      <c r="CB504" s="3">
        <v>22387.4</v>
      </c>
      <c r="CC504" s="3">
        <v>22.387</v>
      </c>
      <c r="CD504" s="3">
        <v>6.0999999999999999E-2</v>
      </c>
      <c r="CE504" s="3">
        <v>0</v>
      </c>
      <c r="CF504" s="3">
        <v>0</v>
      </c>
      <c r="CG504" s="3">
        <v>0</v>
      </c>
      <c r="CH504" s="3">
        <v>0</v>
      </c>
      <c r="CI504" s="3">
        <v>22387.4</v>
      </c>
      <c r="CJ504" s="2" t="s">
        <v>278</v>
      </c>
      <c r="CK504" s="2" t="s">
        <v>273</v>
      </c>
      <c r="CL504" s="2" t="s">
        <v>291</v>
      </c>
    </row>
    <row r="505" spans="1:90" hidden="1" x14ac:dyDescent="0.2">
      <c r="A505" s="2" t="s">
        <v>6191</v>
      </c>
      <c r="B505" s="2" t="s">
        <v>5191</v>
      </c>
      <c r="C505" s="2" t="s">
        <v>5192</v>
      </c>
      <c r="D505" s="2" t="s">
        <v>6192</v>
      </c>
      <c r="E505" s="2" t="s">
        <v>145</v>
      </c>
      <c r="F505" s="2" t="s">
        <v>262</v>
      </c>
      <c r="G505" s="2" t="s">
        <v>6193</v>
      </c>
      <c r="H505" s="2" t="s">
        <v>4915</v>
      </c>
      <c r="I505" s="2" t="s">
        <v>6194</v>
      </c>
      <c r="J505" s="2" t="s">
        <v>1470</v>
      </c>
      <c r="K505" s="2" t="s">
        <v>145</v>
      </c>
      <c r="L505" s="2" t="s">
        <v>6192</v>
      </c>
      <c r="M505" s="2" t="s">
        <v>262</v>
      </c>
      <c r="N505" s="2" t="s">
        <v>5180</v>
      </c>
      <c r="O505" s="2" t="s">
        <v>268</v>
      </c>
      <c r="P505" s="2" t="s">
        <v>269</v>
      </c>
      <c r="Q505" s="2" t="s">
        <v>261</v>
      </c>
      <c r="R505" s="2" t="s">
        <v>5191</v>
      </c>
      <c r="S505" s="2" t="s">
        <v>3386</v>
      </c>
      <c r="T505" s="2" t="s">
        <v>1239</v>
      </c>
      <c r="U505" s="2" t="s">
        <v>6195</v>
      </c>
      <c r="V505" s="2" t="s">
        <v>6196</v>
      </c>
      <c r="W505" s="2" t="s">
        <v>273</v>
      </c>
      <c r="X505" s="2" t="s">
        <v>274</v>
      </c>
      <c r="Y505" s="2" t="s">
        <v>275</v>
      </c>
      <c r="Z505" s="2" t="s">
        <v>276</v>
      </c>
      <c r="AA505" s="2" t="s">
        <v>6197</v>
      </c>
      <c r="AB505" s="2" t="s">
        <v>5199</v>
      </c>
      <c r="AC505" s="2" t="s">
        <v>278</v>
      </c>
      <c r="AD505" s="2" t="s">
        <v>273</v>
      </c>
      <c r="AE505" s="2" t="s">
        <v>273</v>
      </c>
      <c r="AF505" s="2" t="s">
        <v>279</v>
      </c>
      <c r="AG505" s="2" t="s">
        <v>273</v>
      </c>
      <c r="AH505" s="2" t="s">
        <v>273</v>
      </c>
      <c r="AI505" s="2" t="s">
        <v>273</v>
      </c>
      <c r="AJ505" s="2" t="s">
        <v>273</v>
      </c>
      <c r="AK505" s="2" t="s">
        <v>273</v>
      </c>
      <c r="AL505" s="2" t="s">
        <v>273</v>
      </c>
      <c r="AM505" s="2" t="s">
        <v>273</v>
      </c>
      <c r="AN505" s="2" t="s">
        <v>278</v>
      </c>
      <c r="AO505" s="2" t="s">
        <v>273</v>
      </c>
      <c r="AP505" s="2" t="s">
        <v>273</v>
      </c>
      <c r="AQ505" s="2" t="s">
        <v>273</v>
      </c>
      <c r="AR505" s="3">
        <v>33.856200000000001</v>
      </c>
      <c r="AS505" s="3">
        <v>118.35299999999999</v>
      </c>
      <c r="AT505" s="2" t="s">
        <v>280</v>
      </c>
      <c r="AU505" s="2" t="s">
        <v>281</v>
      </c>
      <c r="AV505" s="2" t="s">
        <v>5169</v>
      </c>
      <c r="AW505" s="2" t="s">
        <v>5170</v>
      </c>
      <c r="AX505" s="2" t="s">
        <v>6198</v>
      </c>
      <c r="AY505" s="2" t="s">
        <v>6199</v>
      </c>
      <c r="AZ505" s="2" t="s">
        <v>6200</v>
      </c>
      <c r="BA505" s="3">
        <v>50</v>
      </c>
      <c r="BB505" s="3">
        <v>37</v>
      </c>
      <c r="BC505" s="3">
        <v>8568</v>
      </c>
      <c r="BD505" s="2" t="s">
        <v>287</v>
      </c>
      <c r="BE505" s="2" t="s">
        <v>288</v>
      </c>
      <c r="BF505" s="2" t="s">
        <v>289</v>
      </c>
      <c r="BG505" s="2" t="s">
        <v>290</v>
      </c>
      <c r="BH505" s="2" t="s">
        <v>278</v>
      </c>
      <c r="BI505" s="3">
        <v>85</v>
      </c>
      <c r="BJ505" s="3">
        <v>16043</v>
      </c>
      <c r="BK505" s="3">
        <v>1429</v>
      </c>
      <c r="BL505" s="3">
        <v>384</v>
      </c>
      <c r="BM505" s="3">
        <v>191</v>
      </c>
      <c r="BN505" s="3">
        <v>9600</v>
      </c>
      <c r="BO505" s="3">
        <v>1120</v>
      </c>
      <c r="BP505" s="3">
        <v>8.77E-2</v>
      </c>
      <c r="BQ505" s="2" t="s">
        <v>278</v>
      </c>
      <c r="BR505" s="3">
        <v>0</v>
      </c>
      <c r="BS505" s="3">
        <v>0</v>
      </c>
      <c r="BT505" s="2" t="s">
        <v>278</v>
      </c>
      <c r="BU505" s="3">
        <v>1</v>
      </c>
      <c r="BV505" s="3">
        <v>1</v>
      </c>
      <c r="BW505" s="3">
        <v>2000</v>
      </c>
      <c r="BX505" s="3">
        <v>2000</v>
      </c>
      <c r="BY505" s="3">
        <v>15600</v>
      </c>
      <c r="BZ505" s="3">
        <v>0</v>
      </c>
      <c r="CA505" s="3">
        <v>0</v>
      </c>
      <c r="CB505" s="3">
        <v>15600</v>
      </c>
      <c r="CC505" s="3">
        <v>15.6</v>
      </c>
      <c r="CD505" s="3">
        <v>4.2999999999999997E-2</v>
      </c>
      <c r="CE505" s="3">
        <v>0</v>
      </c>
      <c r="CF505" s="3">
        <v>0</v>
      </c>
      <c r="CG505" s="3">
        <v>0</v>
      </c>
      <c r="CH505" s="3">
        <v>0</v>
      </c>
      <c r="CI505" s="3">
        <v>15600</v>
      </c>
      <c r="CJ505" s="2" t="s">
        <v>278</v>
      </c>
      <c r="CK505" s="2" t="s">
        <v>273</v>
      </c>
      <c r="CL505" s="2" t="s">
        <v>291</v>
      </c>
    </row>
    <row r="506" spans="1:90" hidden="1" x14ac:dyDescent="0.2">
      <c r="A506" s="2" t="s">
        <v>6201</v>
      </c>
      <c r="B506" s="2" t="s">
        <v>2295</v>
      </c>
      <c r="C506" s="2" t="s">
        <v>6202</v>
      </c>
      <c r="D506" s="2" t="s">
        <v>6203</v>
      </c>
      <c r="E506" s="2" t="s">
        <v>2779</v>
      </c>
      <c r="F506" s="2" t="s">
        <v>262</v>
      </c>
      <c r="G506" s="2" t="s">
        <v>2783</v>
      </c>
      <c r="H506" s="2" t="s">
        <v>367</v>
      </c>
      <c r="I506" s="2" t="s">
        <v>6204</v>
      </c>
      <c r="J506" s="2" t="s">
        <v>369</v>
      </c>
      <c r="K506" s="2" t="s">
        <v>2779</v>
      </c>
      <c r="L506" s="2" t="s">
        <v>6203</v>
      </c>
      <c r="M506" s="2" t="s">
        <v>262</v>
      </c>
      <c r="N506" s="2" t="s">
        <v>2783</v>
      </c>
      <c r="O506" s="2" t="s">
        <v>268</v>
      </c>
      <c r="P506" s="2" t="s">
        <v>371</v>
      </c>
      <c r="Q506" s="2" t="s">
        <v>372</v>
      </c>
      <c r="R506" s="2" t="s">
        <v>402</v>
      </c>
      <c r="S506" s="2" t="s">
        <v>2971</v>
      </c>
      <c r="T506" s="2" t="s">
        <v>825</v>
      </c>
      <c r="U506" s="2" t="s">
        <v>6205</v>
      </c>
      <c r="V506" s="2" t="s">
        <v>6202</v>
      </c>
      <c r="W506" s="2" t="s">
        <v>273</v>
      </c>
      <c r="X506" s="2" t="s">
        <v>274</v>
      </c>
      <c r="Y506" s="2" t="s">
        <v>275</v>
      </c>
      <c r="Z506" s="2" t="s">
        <v>276</v>
      </c>
      <c r="AA506" s="2" t="s">
        <v>6206</v>
      </c>
      <c r="AB506" s="2" t="s">
        <v>406</v>
      </c>
      <c r="AC506" s="2" t="s">
        <v>278</v>
      </c>
      <c r="AD506" s="2" t="s">
        <v>273</v>
      </c>
      <c r="AE506" s="2" t="s">
        <v>273</v>
      </c>
      <c r="AF506" s="2" t="s">
        <v>279</v>
      </c>
      <c r="AG506" s="2" t="s">
        <v>273</v>
      </c>
      <c r="AH506" s="2" t="s">
        <v>273</v>
      </c>
      <c r="AI506" s="2" t="s">
        <v>273</v>
      </c>
      <c r="AJ506" s="2" t="s">
        <v>273</v>
      </c>
      <c r="AK506" s="2" t="s">
        <v>273</v>
      </c>
      <c r="AL506" s="2" t="s">
        <v>273</v>
      </c>
      <c r="AM506" s="2" t="s">
        <v>273</v>
      </c>
      <c r="AN506" s="2" t="s">
        <v>278</v>
      </c>
      <c r="AO506" s="2" t="s">
        <v>273</v>
      </c>
      <c r="AP506" s="2" t="s">
        <v>273</v>
      </c>
      <c r="AQ506" s="2" t="s">
        <v>273</v>
      </c>
      <c r="AR506" s="3">
        <v>37.519500000000001</v>
      </c>
      <c r="AS506" s="3">
        <v>122.033</v>
      </c>
      <c r="AT506" s="2" t="s">
        <v>280</v>
      </c>
      <c r="AU506" s="2" t="s">
        <v>281</v>
      </c>
      <c r="AV506" s="2" t="s">
        <v>5169</v>
      </c>
      <c r="AW506" s="2" t="s">
        <v>5170</v>
      </c>
      <c r="AX506" s="2" t="s">
        <v>6198</v>
      </c>
      <c r="AY506" s="2" t="s">
        <v>6199</v>
      </c>
      <c r="AZ506" s="2" t="s">
        <v>6207</v>
      </c>
      <c r="BA506" s="3">
        <v>300</v>
      </c>
      <c r="BB506" s="3">
        <v>200</v>
      </c>
      <c r="BC506" s="3">
        <v>6240</v>
      </c>
      <c r="BD506" s="2" t="s">
        <v>310</v>
      </c>
      <c r="BE506" s="2" t="s">
        <v>311</v>
      </c>
      <c r="BF506" s="2" t="s">
        <v>310</v>
      </c>
      <c r="BG506" s="2" t="s">
        <v>311</v>
      </c>
      <c r="BH506" s="2" t="s">
        <v>278</v>
      </c>
      <c r="BI506" s="3">
        <v>100</v>
      </c>
      <c r="BJ506" s="3">
        <v>92538</v>
      </c>
      <c r="BK506" s="3">
        <v>25312</v>
      </c>
      <c r="BL506" s="3">
        <v>345</v>
      </c>
      <c r="BM506" s="3">
        <v>112</v>
      </c>
      <c r="BN506" s="3">
        <v>14492.8</v>
      </c>
      <c r="BO506" s="3">
        <v>2322</v>
      </c>
      <c r="BP506" s="3">
        <v>7.8399999999999997E-2</v>
      </c>
      <c r="BQ506" s="2" t="s">
        <v>278</v>
      </c>
      <c r="BR506" s="3">
        <v>0</v>
      </c>
      <c r="BS506" s="3">
        <v>0</v>
      </c>
      <c r="BT506" s="2" t="s">
        <v>278</v>
      </c>
      <c r="BU506" s="3">
        <v>3</v>
      </c>
      <c r="BV506" s="3">
        <v>1</v>
      </c>
      <c r="BW506" s="3">
        <v>12000</v>
      </c>
      <c r="BX506" s="3">
        <v>12000</v>
      </c>
      <c r="BY506" s="3">
        <v>197433</v>
      </c>
      <c r="BZ506" s="3">
        <v>0</v>
      </c>
      <c r="CA506" s="3">
        <v>0</v>
      </c>
      <c r="CB506" s="3">
        <v>197433</v>
      </c>
      <c r="CC506" s="3">
        <v>197.43299999999999</v>
      </c>
      <c r="CD506" s="3">
        <v>0.54100000000000004</v>
      </c>
      <c r="CE506" s="3">
        <v>0</v>
      </c>
      <c r="CF506" s="3">
        <v>0</v>
      </c>
      <c r="CG506" s="3">
        <v>0</v>
      </c>
      <c r="CH506" s="3">
        <v>0</v>
      </c>
      <c r="CI506" s="3">
        <v>197433</v>
      </c>
      <c r="CJ506" s="2" t="s">
        <v>437</v>
      </c>
      <c r="CK506" s="2" t="s">
        <v>273</v>
      </c>
      <c r="CL506" s="2" t="s">
        <v>291</v>
      </c>
    </row>
    <row r="507" spans="1:90" hidden="1" x14ac:dyDescent="0.2">
      <c r="A507" s="2" t="s">
        <v>6208</v>
      </c>
      <c r="B507" s="2" t="s">
        <v>6209</v>
      </c>
      <c r="C507" s="2" t="s">
        <v>6210</v>
      </c>
      <c r="D507" s="2" t="s">
        <v>6211</v>
      </c>
      <c r="E507" s="2" t="s">
        <v>3196</v>
      </c>
      <c r="F507" s="2" t="s">
        <v>262</v>
      </c>
      <c r="G507" s="2" t="s">
        <v>6212</v>
      </c>
      <c r="H507" s="2" t="s">
        <v>3198</v>
      </c>
      <c r="I507" s="2" t="s">
        <v>6213</v>
      </c>
      <c r="J507" s="2" t="s">
        <v>1316</v>
      </c>
      <c r="K507" s="2" t="s">
        <v>3196</v>
      </c>
      <c r="L507" s="2" t="s">
        <v>6211</v>
      </c>
      <c r="M507" s="2" t="s">
        <v>262</v>
      </c>
      <c r="N507" s="2" t="s">
        <v>6214</v>
      </c>
      <c r="O507" s="2" t="s">
        <v>268</v>
      </c>
      <c r="P507" s="2" t="s">
        <v>805</v>
      </c>
      <c r="Q507" s="2" t="s">
        <v>806</v>
      </c>
      <c r="R507" s="2" t="s">
        <v>6209</v>
      </c>
      <c r="S507" s="2" t="s">
        <v>318</v>
      </c>
      <c r="T507" s="2" t="s">
        <v>319</v>
      </c>
      <c r="U507" s="2" t="s">
        <v>6215</v>
      </c>
      <c r="V507" s="2" t="s">
        <v>273</v>
      </c>
      <c r="W507" s="2" t="s">
        <v>273</v>
      </c>
      <c r="X507" s="2" t="s">
        <v>274</v>
      </c>
      <c r="Y507" s="2" t="s">
        <v>275</v>
      </c>
      <c r="Z507" s="2" t="s">
        <v>276</v>
      </c>
      <c r="AA507" s="2" t="s">
        <v>6216</v>
      </c>
      <c r="AB507" s="2" t="s">
        <v>6217</v>
      </c>
      <c r="AC507" s="2" t="s">
        <v>278</v>
      </c>
      <c r="AD507" s="2" t="s">
        <v>273</v>
      </c>
      <c r="AE507" s="2" t="s">
        <v>273</v>
      </c>
      <c r="AF507" s="2" t="s">
        <v>279</v>
      </c>
      <c r="AG507" s="2" t="s">
        <v>273</v>
      </c>
      <c r="AH507" s="2" t="s">
        <v>273</v>
      </c>
      <c r="AI507" s="2" t="s">
        <v>273</v>
      </c>
      <c r="AJ507" s="2" t="s">
        <v>273</v>
      </c>
      <c r="AK507" s="2" t="s">
        <v>273</v>
      </c>
      <c r="AL507" s="2" t="s">
        <v>273</v>
      </c>
      <c r="AM507" s="2" t="s">
        <v>273</v>
      </c>
      <c r="AN507" s="2" t="s">
        <v>278</v>
      </c>
      <c r="AO507" s="2" t="s">
        <v>273</v>
      </c>
      <c r="AP507" s="2" t="s">
        <v>273</v>
      </c>
      <c r="AQ507" s="2" t="s">
        <v>273</v>
      </c>
      <c r="AR507" s="3">
        <v>32.6004</v>
      </c>
      <c r="AS507" s="3">
        <v>117.09099999999999</v>
      </c>
      <c r="AT507" s="2" t="s">
        <v>280</v>
      </c>
      <c r="AU507" s="2" t="s">
        <v>281</v>
      </c>
      <c r="AV507" s="2" t="s">
        <v>5169</v>
      </c>
      <c r="AW507" s="2" t="s">
        <v>5170</v>
      </c>
      <c r="AX507" s="2" t="s">
        <v>6198</v>
      </c>
      <c r="AY507" s="2" t="s">
        <v>6199</v>
      </c>
      <c r="AZ507" s="2" t="s">
        <v>6207</v>
      </c>
      <c r="BA507" s="3">
        <v>20</v>
      </c>
      <c r="BB507" s="3">
        <v>18</v>
      </c>
      <c r="BC507" s="3">
        <v>2080</v>
      </c>
      <c r="BD507" s="2" t="s">
        <v>812</v>
      </c>
      <c r="BE507" s="2" t="s">
        <v>813</v>
      </c>
      <c r="BF507" s="2" t="s">
        <v>812</v>
      </c>
      <c r="BG507" s="2" t="s">
        <v>813</v>
      </c>
      <c r="BH507" s="2" t="s">
        <v>278</v>
      </c>
      <c r="BI507" s="3">
        <v>85</v>
      </c>
      <c r="BJ507" s="3">
        <v>9187</v>
      </c>
      <c r="BK507" s="3">
        <v>0</v>
      </c>
      <c r="BL507" s="3">
        <v>0</v>
      </c>
      <c r="BM507" s="3">
        <v>0</v>
      </c>
      <c r="BN507" s="3">
        <v>866.77800000000002</v>
      </c>
      <c r="BO507" s="3">
        <v>416</v>
      </c>
      <c r="BP507" s="3">
        <v>0.14899999999999999</v>
      </c>
      <c r="BQ507" s="2" t="s">
        <v>278</v>
      </c>
      <c r="BR507" s="3">
        <v>0</v>
      </c>
      <c r="BS507" s="3">
        <v>0</v>
      </c>
      <c r="BT507" s="2" t="s">
        <v>278</v>
      </c>
      <c r="BU507" s="3">
        <v>0</v>
      </c>
      <c r="BV507" s="3">
        <v>0</v>
      </c>
      <c r="BW507" s="3">
        <v>0</v>
      </c>
      <c r="BX507" s="3">
        <v>0</v>
      </c>
      <c r="BY507" s="3">
        <v>0</v>
      </c>
      <c r="BZ507" s="3">
        <v>0</v>
      </c>
      <c r="CA507" s="3">
        <v>0</v>
      </c>
      <c r="CB507" s="3">
        <v>0</v>
      </c>
      <c r="CC507" s="3">
        <v>0</v>
      </c>
      <c r="CD507" s="3">
        <v>0</v>
      </c>
      <c r="CE507" s="3">
        <v>0</v>
      </c>
      <c r="CF507" s="3">
        <v>0</v>
      </c>
      <c r="CG507" s="3">
        <v>0</v>
      </c>
      <c r="CH507" s="3">
        <v>0</v>
      </c>
      <c r="CI507" s="3">
        <v>0</v>
      </c>
      <c r="CJ507" s="2" t="s">
        <v>278</v>
      </c>
      <c r="CK507" s="2" t="s">
        <v>273</v>
      </c>
      <c r="CL507" s="2" t="s">
        <v>291</v>
      </c>
    </row>
    <row r="508" spans="1:90" hidden="1" x14ac:dyDescent="0.2">
      <c r="A508" s="2" t="s">
        <v>6218</v>
      </c>
      <c r="B508" s="2" t="s">
        <v>6219</v>
      </c>
      <c r="C508" s="2" t="s">
        <v>6220</v>
      </c>
      <c r="D508" s="2" t="s">
        <v>6221</v>
      </c>
      <c r="E508" s="2" t="s">
        <v>2579</v>
      </c>
      <c r="F508" s="2" t="s">
        <v>262</v>
      </c>
      <c r="G508" s="2" t="s">
        <v>2766</v>
      </c>
      <c r="H508" s="2" t="s">
        <v>2581</v>
      </c>
      <c r="I508" s="2" t="s">
        <v>6222</v>
      </c>
      <c r="J508" s="2" t="s">
        <v>2583</v>
      </c>
      <c r="K508" s="2" t="s">
        <v>2579</v>
      </c>
      <c r="L508" s="2" t="s">
        <v>6221</v>
      </c>
      <c r="M508" s="2" t="s">
        <v>262</v>
      </c>
      <c r="N508" s="2" t="s">
        <v>2766</v>
      </c>
      <c r="O508" s="2" t="s">
        <v>268</v>
      </c>
      <c r="P508" s="2" t="s">
        <v>2585</v>
      </c>
      <c r="Q508" s="2" t="s">
        <v>2586</v>
      </c>
      <c r="R508" s="2" t="s">
        <v>6219</v>
      </c>
      <c r="S508" s="2" t="s">
        <v>4414</v>
      </c>
      <c r="T508" s="2" t="s">
        <v>4415</v>
      </c>
      <c r="U508" s="2" t="s">
        <v>6223</v>
      </c>
      <c r="V508" s="2" t="s">
        <v>273</v>
      </c>
      <c r="W508" s="2" t="s">
        <v>273</v>
      </c>
      <c r="X508" s="2" t="s">
        <v>274</v>
      </c>
      <c r="Y508" s="2" t="s">
        <v>275</v>
      </c>
      <c r="Z508" s="2" t="s">
        <v>276</v>
      </c>
      <c r="AA508" s="2" t="s">
        <v>6224</v>
      </c>
      <c r="AB508" s="2" t="s">
        <v>6224</v>
      </c>
      <c r="AC508" s="2" t="s">
        <v>437</v>
      </c>
      <c r="AD508" s="2" t="s">
        <v>6223</v>
      </c>
      <c r="AE508" s="2" t="s">
        <v>6225</v>
      </c>
      <c r="AF508" s="2" t="s">
        <v>6226</v>
      </c>
      <c r="AG508" s="2" t="s">
        <v>273</v>
      </c>
      <c r="AH508" s="2" t="s">
        <v>273</v>
      </c>
      <c r="AI508" s="2" t="s">
        <v>273</v>
      </c>
      <c r="AJ508" s="2" t="s">
        <v>273</v>
      </c>
      <c r="AK508" s="2" t="s">
        <v>273</v>
      </c>
      <c r="AL508" s="2" t="s">
        <v>273</v>
      </c>
      <c r="AM508" s="2" t="s">
        <v>273</v>
      </c>
      <c r="AN508" s="2" t="s">
        <v>278</v>
      </c>
      <c r="AO508" s="2" t="s">
        <v>273</v>
      </c>
      <c r="AP508" s="2" t="s">
        <v>273</v>
      </c>
      <c r="AQ508" s="2" t="s">
        <v>273</v>
      </c>
      <c r="AR508" s="3">
        <v>35.290799999999997</v>
      </c>
      <c r="AS508" s="3">
        <v>118.967</v>
      </c>
      <c r="AT508" s="2" t="s">
        <v>280</v>
      </c>
      <c r="AU508" s="2" t="s">
        <v>281</v>
      </c>
      <c r="AV508" s="2" t="s">
        <v>6227</v>
      </c>
      <c r="AW508" s="2" t="s">
        <v>6228</v>
      </c>
      <c r="AX508" s="2" t="s">
        <v>6229</v>
      </c>
      <c r="AY508" s="2" t="s">
        <v>6230</v>
      </c>
      <c r="AZ508" s="2" t="s">
        <v>6231</v>
      </c>
      <c r="BA508" s="3">
        <v>100</v>
      </c>
      <c r="BB508" s="3">
        <v>50</v>
      </c>
      <c r="BC508" s="3">
        <v>8736</v>
      </c>
      <c r="BD508" s="2" t="s">
        <v>310</v>
      </c>
      <c r="BE508" s="2" t="s">
        <v>311</v>
      </c>
      <c r="BF508" s="2" t="s">
        <v>289</v>
      </c>
      <c r="BG508" s="2" t="s">
        <v>290</v>
      </c>
      <c r="BH508" s="2" t="s">
        <v>278</v>
      </c>
      <c r="BI508" s="3">
        <v>100</v>
      </c>
      <c r="BJ508" s="3">
        <v>170000</v>
      </c>
      <c r="BK508" s="3">
        <v>55350</v>
      </c>
      <c r="BL508" s="3">
        <v>385</v>
      </c>
      <c r="BM508" s="3">
        <v>195</v>
      </c>
      <c r="BN508" s="3">
        <v>18000</v>
      </c>
      <c r="BO508" s="3">
        <v>2060</v>
      </c>
      <c r="BP508" s="3">
        <v>7.0000000000000007E-2</v>
      </c>
      <c r="BQ508" s="2" t="s">
        <v>437</v>
      </c>
      <c r="BR508" s="3">
        <v>3600</v>
      </c>
      <c r="BS508" s="3">
        <v>20</v>
      </c>
      <c r="BT508" s="2" t="s">
        <v>278</v>
      </c>
      <c r="BU508" s="3">
        <v>3</v>
      </c>
      <c r="BV508" s="3">
        <v>2</v>
      </c>
      <c r="BW508" s="3">
        <v>90000</v>
      </c>
      <c r="BX508" s="3">
        <v>43333</v>
      </c>
      <c r="BY508" s="3">
        <v>54600</v>
      </c>
      <c r="BZ508" s="3">
        <v>550914</v>
      </c>
      <c r="CA508" s="3">
        <v>0</v>
      </c>
      <c r="CB508" s="3">
        <v>273000</v>
      </c>
      <c r="CC508" s="3">
        <v>273</v>
      </c>
      <c r="CD508" s="3">
        <v>0.74</v>
      </c>
      <c r="CE508" s="3">
        <v>332514</v>
      </c>
      <c r="CF508" s="3">
        <v>332514</v>
      </c>
      <c r="CG508" s="3">
        <v>0</v>
      </c>
      <c r="CH508" s="3">
        <v>0</v>
      </c>
      <c r="CI508" s="3">
        <v>605514</v>
      </c>
      <c r="CJ508" s="2" t="s">
        <v>278</v>
      </c>
      <c r="CK508" s="2" t="s">
        <v>273</v>
      </c>
      <c r="CL508" s="2" t="s">
        <v>291</v>
      </c>
    </row>
    <row r="509" spans="1:90" hidden="1" x14ac:dyDescent="0.2">
      <c r="A509" s="2" t="s">
        <v>6232</v>
      </c>
      <c r="B509" s="2" t="s">
        <v>6233</v>
      </c>
      <c r="C509" s="2" t="s">
        <v>6234</v>
      </c>
      <c r="D509" s="2" t="s">
        <v>6235</v>
      </c>
      <c r="E509" s="2" t="s">
        <v>6236</v>
      </c>
      <c r="F509" s="2" t="s">
        <v>262</v>
      </c>
      <c r="G509" s="2" t="s">
        <v>6237</v>
      </c>
      <c r="H509" s="2" t="s">
        <v>367</v>
      </c>
      <c r="I509" s="2" t="s">
        <v>6238</v>
      </c>
      <c r="J509" s="2" t="s">
        <v>369</v>
      </c>
      <c r="K509" s="2" t="s">
        <v>6236</v>
      </c>
      <c r="L509" s="2" t="s">
        <v>6235</v>
      </c>
      <c r="M509" s="2" t="s">
        <v>262</v>
      </c>
      <c r="N509" s="2" t="s">
        <v>6239</v>
      </c>
      <c r="O509" s="2" t="s">
        <v>268</v>
      </c>
      <c r="P509" s="2" t="s">
        <v>51</v>
      </c>
      <c r="Q509" s="2" t="s">
        <v>52</v>
      </c>
      <c r="R509" s="2" t="s">
        <v>6233</v>
      </c>
      <c r="S509" s="2" t="s">
        <v>4145</v>
      </c>
      <c r="T509" s="2" t="s">
        <v>4146</v>
      </c>
      <c r="U509" s="2" t="s">
        <v>6240</v>
      </c>
      <c r="V509" s="2" t="s">
        <v>273</v>
      </c>
      <c r="W509" s="2" t="s">
        <v>6241</v>
      </c>
      <c r="X509" s="2" t="s">
        <v>274</v>
      </c>
      <c r="Y509" s="2" t="s">
        <v>275</v>
      </c>
      <c r="Z509" s="2" t="s">
        <v>276</v>
      </c>
      <c r="AA509" s="2" t="s">
        <v>6242</v>
      </c>
      <c r="AB509" s="2" t="s">
        <v>5568</v>
      </c>
      <c r="AC509" s="2" t="s">
        <v>437</v>
      </c>
      <c r="AD509" s="2" t="s">
        <v>6243</v>
      </c>
      <c r="AE509" s="2" t="s">
        <v>4146</v>
      </c>
      <c r="AF509" s="2" t="s">
        <v>6244</v>
      </c>
      <c r="AG509" s="2" t="s">
        <v>717</v>
      </c>
      <c r="AH509" s="2" t="s">
        <v>273</v>
      </c>
      <c r="AI509" s="2" t="s">
        <v>718</v>
      </c>
      <c r="AJ509" s="2" t="s">
        <v>4504</v>
      </c>
      <c r="AK509" s="2" t="s">
        <v>273</v>
      </c>
      <c r="AL509" s="2" t="s">
        <v>273</v>
      </c>
      <c r="AM509" s="2" t="s">
        <v>278</v>
      </c>
      <c r="AN509" s="2" t="s">
        <v>437</v>
      </c>
      <c r="AO509" s="2" t="s">
        <v>2210</v>
      </c>
      <c r="AP509" s="2" t="s">
        <v>2211</v>
      </c>
      <c r="AQ509" s="2" t="s">
        <v>273</v>
      </c>
      <c r="AR509" s="3">
        <v>38.040199999999999</v>
      </c>
      <c r="AS509" s="3">
        <v>122.264</v>
      </c>
      <c r="AT509" s="2" t="s">
        <v>280</v>
      </c>
      <c r="AU509" s="2" t="s">
        <v>281</v>
      </c>
      <c r="AV509" s="2" t="s">
        <v>6227</v>
      </c>
      <c r="AW509" s="2" t="s">
        <v>6228</v>
      </c>
      <c r="AX509" s="2" t="s">
        <v>6229</v>
      </c>
      <c r="AY509" s="2" t="s">
        <v>6230</v>
      </c>
      <c r="AZ509" s="2" t="s">
        <v>6231</v>
      </c>
      <c r="BA509" s="3">
        <v>480480</v>
      </c>
      <c r="BB509" s="3">
        <v>24</v>
      </c>
      <c r="BC509" s="3">
        <v>8568</v>
      </c>
      <c r="BD509" s="2" t="s">
        <v>310</v>
      </c>
      <c r="BE509" s="2" t="s">
        <v>311</v>
      </c>
      <c r="BF509" s="2" t="s">
        <v>310</v>
      </c>
      <c r="BG509" s="2" t="s">
        <v>311</v>
      </c>
      <c r="BH509" s="2" t="s">
        <v>437</v>
      </c>
      <c r="BI509" s="3">
        <v>95</v>
      </c>
      <c r="BJ509" s="3">
        <v>1535491</v>
      </c>
      <c r="BK509" s="3">
        <v>286172</v>
      </c>
      <c r="BL509" s="3">
        <v>450</v>
      </c>
      <c r="BM509" s="3">
        <v>86400</v>
      </c>
      <c r="BN509" s="3">
        <v>335000</v>
      </c>
      <c r="BO509" s="3">
        <v>39098</v>
      </c>
      <c r="BP509" s="3">
        <v>7.4999999999999997E-2</v>
      </c>
      <c r="BQ509" s="2" t="s">
        <v>437</v>
      </c>
      <c r="BR509" s="3">
        <v>284750</v>
      </c>
      <c r="BS509" s="3">
        <v>85</v>
      </c>
      <c r="BT509" s="2" t="s">
        <v>437</v>
      </c>
      <c r="BU509" s="3">
        <v>1</v>
      </c>
      <c r="BV509" s="3">
        <v>6</v>
      </c>
      <c r="BW509" s="3">
        <v>480000</v>
      </c>
      <c r="BX509" s="3">
        <v>180000</v>
      </c>
      <c r="BY509" s="3">
        <v>0.9</v>
      </c>
      <c r="BZ509" s="3">
        <v>0</v>
      </c>
      <c r="CA509" s="3">
        <v>0</v>
      </c>
      <c r="CB509" s="3">
        <v>1.992</v>
      </c>
      <c r="CC509" s="3">
        <v>2E-3</v>
      </c>
      <c r="CD509" s="3">
        <v>0</v>
      </c>
      <c r="CE509" s="3">
        <v>0</v>
      </c>
      <c r="CF509" s="3">
        <v>0</v>
      </c>
      <c r="CG509" s="3">
        <v>0</v>
      </c>
      <c r="CH509" s="3">
        <v>0</v>
      </c>
      <c r="CI509" s="3">
        <v>0.9</v>
      </c>
      <c r="CJ509" s="2" t="s">
        <v>437</v>
      </c>
      <c r="CK509" s="2" t="s">
        <v>273</v>
      </c>
      <c r="CL509" s="2" t="s">
        <v>291</v>
      </c>
    </row>
    <row r="510" spans="1:90" hidden="1" x14ac:dyDescent="0.2">
      <c r="A510" s="2" t="s">
        <v>6245</v>
      </c>
      <c r="B510" s="2" t="s">
        <v>6233</v>
      </c>
      <c r="C510" s="2" t="s">
        <v>6246</v>
      </c>
      <c r="D510" s="2" t="s">
        <v>6247</v>
      </c>
      <c r="E510" s="2" t="s">
        <v>5440</v>
      </c>
      <c r="F510" s="2" t="s">
        <v>262</v>
      </c>
      <c r="G510" s="2" t="s">
        <v>5444</v>
      </c>
      <c r="H510" s="2" t="s">
        <v>367</v>
      </c>
      <c r="I510" s="2" t="s">
        <v>6248</v>
      </c>
      <c r="J510" s="2" t="s">
        <v>369</v>
      </c>
      <c r="K510" s="2" t="s">
        <v>5440</v>
      </c>
      <c r="L510" s="2" t="s">
        <v>6247</v>
      </c>
      <c r="M510" s="2" t="s">
        <v>262</v>
      </c>
      <c r="N510" s="2" t="s">
        <v>5444</v>
      </c>
      <c r="O510" s="2" t="s">
        <v>268</v>
      </c>
      <c r="P510" s="2" t="s">
        <v>51</v>
      </c>
      <c r="Q510" s="2" t="s">
        <v>52</v>
      </c>
      <c r="R510" s="2" t="s">
        <v>6233</v>
      </c>
      <c r="S510" s="2" t="s">
        <v>4145</v>
      </c>
      <c r="T510" s="2" t="s">
        <v>4146</v>
      </c>
      <c r="U510" s="2" t="s">
        <v>6240</v>
      </c>
      <c r="V510" s="2" t="s">
        <v>6246</v>
      </c>
      <c r="W510" s="2" t="s">
        <v>6241</v>
      </c>
      <c r="X510" s="2" t="s">
        <v>274</v>
      </c>
      <c r="Y510" s="2" t="s">
        <v>275</v>
      </c>
      <c r="Z510" s="2" t="s">
        <v>276</v>
      </c>
      <c r="AA510" s="2" t="s">
        <v>6249</v>
      </c>
      <c r="AB510" s="2" t="s">
        <v>6250</v>
      </c>
      <c r="AC510" s="2" t="s">
        <v>278</v>
      </c>
      <c r="AD510" s="2" t="s">
        <v>273</v>
      </c>
      <c r="AE510" s="2" t="s">
        <v>273</v>
      </c>
      <c r="AF510" s="2" t="s">
        <v>279</v>
      </c>
      <c r="AG510" s="2" t="s">
        <v>273</v>
      </c>
      <c r="AH510" s="2" t="s">
        <v>273</v>
      </c>
      <c r="AI510" s="2" t="s">
        <v>273</v>
      </c>
      <c r="AJ510" s="2" t="s">
        <v>273</v>
      </c>
      <c r="AK510" s="2" t="s">
        <v>273</v>
      </c>
      <c r="AL510" s="2" t="s">
        <v>273</v>
      </c>
      <c r="AM510" s="2" t="s">
        <v>273</v>
      </c>
      <c r="AN510" s="2" t="s">
        <v>278</v>
      </c>
      <c r="AO510" s="2" t="s">
        <v>273</v>
      </c>
      <c r="AP510" s="2" t="s">
        <v>273</v>
      </c>
      <c r="AQ510" s="2" t="s">
        <v>273</v>
      </c>
      <c r="AR510" s="3">
        <v>37.988700000000001</v>
      </c>
      <c r="AS510" s="3">
        <v>122.133</v>
      </c>
      <c r="AT510" s="2" t="s">
        <v>280</v>
      </c>
      <c r="AU510" s="2" t="s">
        <v>281</v>
      </c>
      <c r="AV510" s="2" t="s">
        <v>6227</v>
      </c>
      <c r="AW510" s="2" t="s">
        <v>6228</v>
      </c>
      <c r="AX510" s="2" t="s">
        <v>6229</v>
      </c>
      <c r="AY510" s="2" t="s">
        <v>6230</v>
      </c>
      <c r="AZ510" s="2" t="s">
        <v>6231</v>
      </c>
      <c r="BA510" s="3">
        <v>800</v>
      </c>
      <c r="BB510" s="3">
        <v>750</v>
      </c>
      <c r="BC510" s="3">
        <v>8568</v>
      </c>
      <c r="BD510" s="2" t="s">
        <v>310</v>
      </c>
      <c r="BE510" s="2" t="s">
        <v>311</v>
      </c>
      <c r="BF510" s="2" t="s">
        <v>310</v>
      </c>
      <c r="BG510" s="2" t="s">
        <v>311</v>
      </c>
      <c r="BH510" s="2" t="s">
        <v>278</v>
      </c>
      <c r="BI510" s="3">
        <v>85</v>
      </c>
      <c r="BJ510" s="3">
        <v>2053362</v>
      </c>
      <c r="BK510" s="3">
        <v>1000000</v>
      </c>
      <c r="BL510" s="3">
        <v>605</v>
      </c>
      <c r="BM510" s="3">
        <v>247</v>
      </c>
      <c r="BN510" s="3">
        <v>588000</v>
      </c>
      <c r="BO510" s="3">
        <v>68627</v>
      </c>
      <c r="BP510" s="3">
        <v>7.4499999999999997E-2</v>
      </c>
      <c r="BQ510" s="2" t="s">
        <v>437</v>
      </c>
      <c r="BR510" s="3">
        <v>29400</v>
      </c>
      <c r="BS510" s="3">
        <v>5</v>
      </c>
      <c r="BT510" s="2" t="s">
        <v>278</v>
      </c>
      <c r="BU510" s="3">
        <v>1</v>
      </c>
      <c r="BV510" s="3">
        <v>3</v>
      </c>
      <c r="BW510" s="3">
        <v>1176000</v>
      </c>
      <c r="BX510" s="3">
        <v>392000</v>
      </c>
      <c r="BY510" s="3">
        <v>24000000</v>
      </c>
      <c r="BZ510" s="3">
        <v>1225000</v>
      </c>
      <c r="CA510" s="3">
        <v>0</v>
      </c>
      <c r="CB510" s="3">
        <v>12000000</v>
      </c>
      <c r="CC510" s="3">
        <v>12250</v>
      </c>
      <c r="CD510" s="3">
        <v>33.561999999999998</v>
      </c>
      <c r="CE510" s="3">
        <v>0</v>
      </c>
      <c r="CF510" s="3">
        <v>0</v>
      </c>
      <c r="CG510" s="3">
        <v>0</v>
      </c>
      <c r="CH510" s="3">
        <v>0</v>
      </c>
      <c r="CI510" s="3">
        <v>25000000</v>
      </c>
      <c r="CJ510" s="2" t="s">
        <v>437</v>
      </c>
      <c r="CK510" s="2" t="s">
        <v>273</v>
      </c>
      <c r="CL510" s="2" t="s">
        <v>291</v>
      </c>
    </row>
    <row r="511" spans="1:90" hidden="1" x14ac:dyDescent="0.2">
      <c r="A511" s="2" t="s">
        <v>6251</v>
      </c>
      <c r="B511" s="2" t="s">
        <v>6252</v>
      </c>
      <c r="C511" s="2" t="s">
        <v>6253</v>
      </c>
      <c r="D511" s="2" t="s">
        <v>6254</v>
      </c>
      <c r="E511" s="2" t="s">
        <v>2579</v>
      </c>
      <c r="F511" s="2" t="s">
        <v>262</v>
      </c>
      <c r="G511" s="2" t="s">
        <v>6255</v>
      </c>
      <c r="H511" s="2" t="s">
        <v>2581</v>
      </c>
      <c r="I511" s="2" t="s">
        <v>6256</v>
      </c>
      <c r="J511" s="2" t="s">
        <v>700</v>
      </c>
      <c r="K511" s="2" t="s">
        <v>2579</v>
      </c>
      <c r="L511" s="2" t="s">
        <v>6257</v>
      </c>
      <c r="M511" s="2" t="s">
        <v>262</v>
      </c>
      <c r="N511" s="2" t="s">
        <v>6258</v>
      </c>
      <c r="O511" s="2" t="s">
        <v>268</v>
      </c>
      <c r="P511" s="2" t="s">
        <v>2585</v>
      </c>
      <c r="Q511" s="2" t="s">
        <v>2586</v>
      </c>
      <c r="R511" s="2" t="s">
        <v>6252</v>
      </c>
      <c r="S511" s="2" t="s">
        <v>4145</v>
      </c>
      <c r="T511" s="2" t="s">
        <v>4146</v>
      </c>
      <c r="U511" s="2" t="s">
        <v>6259</v>
      </c>
      <c r="V511" s="2" t="s">
        <v>6260</v>
      </c>
      <c r="W511" s="2" t="s">
        <v>273</v>
      </c>
      <c r="X511" s="2" t="s">
        <v>274</v>
      </c>
      <c r="Y511" s="2" t="s">
        <v>275</v>
      </c>
      <c r="Z511" s="2" t="s">
        <v>276</v>
      </c>
      <c r="AA511" s="2" t="s">
        <v>6261</v>
      </c>
      <c r="AB511" s="2" t="s">
        <v>6262</v>
      </c>
      <c r="AC511" s="2" t="s">
        <v>278</v>
      </c>
      <c r="AD511" s="2" t="s">
        <v>273</v>
      </c>
      <c r="AE511" s="2" t="s">
        <v>273</v>
      </c>
      <c r="AF511" s="2" t="s">
        <v>279</v>
      </c>
      <c r="AG511" s="2" t="s">
        <v>273</v>
      </c>
      <c r="AH511" s="2" t="s">
        <v>273</v>
      </c>
      <c r="AI511" s="2" t="s">
        <v>273</v>
      </c>
      <c r="AJ511" s="2" t="s">
        <v>273</v>
      </c>
      <c r="AK511" s="2" t="s">
        <v>273</v>
      </c>
      <c r="AL511" s="2" t="s">
        <v>273</v>
      </c>
      <c r="AM511" s="2" t="s">
        <v>273</v>
      </c>
      <c r="AN511" s="2" t="s">
        <v>278</v>
      </c>
      <c r="AO511" s="2" t="s">
        <v>273</v>
      </c>
      <c r="AP511" s="2" t="s">
        <v>273</v>
      </c>
      <c r="AQ511" s="2" t="s">
        <v>273</v>
      </c>
      <c r="AR511" s="3">
        <v>35.383200000000002</v>
      </c>
      <c r="AS511" s="3">
        <v>119.07299999999999</v>
      </c>
      <c r="AT511" s="2" t="s">
        <v>280</v>
      </c>
      <c r="AU511" s="2" t="s">
        <v>281</v>
      </c>
      <c r="AV511" s="2" t="s">
        <v>6227</v>
      </c>
      <c r="AW511" s="2" t="s">
        <v>6228</v>
      </c>
      <c r="AX511" s="2" t="s">
        <v>6229</v>
      </c>
      <c r="AY511" s="2" t="s">
        <v>6230</v>
      </c>
      <c r="AZ511" s="2" t="s">
        <v>6263</v>
      </c>
      <c r="BA511" s="3">
        <v>300</v>
      </c>
      <c r="BB511" s="3">
        <v>270</v>
      </c>
      <c r="BC511" s="3">
        <v>8736</v>
      </c>
      <c r="BD511" s="2" t="s">
        <v>310</v>
      </c>
      <c r="BE511" s="2" t="s">
        <v>311</v>
      </c>
      <c r="BF511" s="2" t="s">
        <v>289</v>
      </c>
      <c r="BG511" s="2" t="s">
        <v>290</v>
      </c>
      <c r="BH511" s="2" t="s">
        <v>278</v>
      </c>
      <c r="BI511" s="3">
        <v>100</v>
      </c>
      <c r="BJ511" s="3">
        <v>831047</v>
      </c>
      <c r="BK511" s="3">
        <v>50000</v>
      </c>
      <c r="BL511" s="3">
        <v>500</v>
      </c>
      <c r="BM511" s="3">
        <v>265</v>
      </c>
      <c r="BN511" s="3">
        <v>50704.2</v>
      </c>
      <c r="BO511" s="3">
        <v>5804</v>
      </c>
      <c r="BP511" s="3">
        <v>7.6999999999999999E-2</v>
      </c>
      <c r="BQ511" s="2" t="s">
        <v>278</v>
      </c>
      <c r="BR511" s="3">
        <v>0</v>
      </c>
      <c r="BS511" s="3">
        <v>0</v>
      </c>
      <c r="BT511" s="2" t="s">
        <v>278</v>
      </c>
      <c r="BU511" s="3">
        <v>2</v>
      </c>
      <c r="BV511" s="3">
        <v>2</v>
      </c>
      <c r="BW511" s="3">
        <v>70000</v>
      </c>
      <c r="BX511" s="3">
        <v>35000</v>
      </c>
      <c r="BY511" s="3">
        <v>546000</v>
      </c>
      <c r="BZ511" s="3">
        <v>1242700</v>
      </c>
      <c r="CA511" s="3">
        <v>0</v>
      </c>
      <c r="CB511" s="3">
        <v>1092000</v>
      </c>
      <c r="CC511" s="3">
        <v>1092</v>
      </c>
      <c r="CD511" s="3">
        <v>2.992</v>
      </c>
      <c r="CE511" s="3">
        <v>696696</v>
      </c>
      <c r="CF511" s="3">
        <v>696696</v>
      </c>
      <c r="CG511" s="3">
        <v>0</v>
      </c>
      <c r="CH511" s="3">
        <v>0</v>
      </c>
      <c r="CI511" s="3">
        <v>1788700</v>
      </c>
      <c r="CJ511" s="2" t="s">
        <v>278</v>
      </c>
      <c r="CK511" s="2" t="s">
        <v>273</v>
      </c>
      <c r="CL511" s="2" t="s">
        <v>291</v>
      </c>
    </row>
    <row r="512" spans="1:90" hidden="1" x14ac:dyDescent="0.2">
      <c r="A512" s="2" t="s">
        <v>6264</v>
      </c>
      <c r="B512" s="2" t="s">
        <v>6265</v>
      </c>
      <c r="C512" s="2" t="s">
        <v>2088</v>
      </c>
      <c r="D512" s="2" t="s">
        <v>6266</v>
      </c>
      <c r="E512" s="2" t="s">
        <v>145</v>
      </c>
      <c r="F512" s="2" t="s">
        <v>262</v>
      </c>
      <c r="G512" s="2" t="s">
        <v>6267</v>
      </c>
      <c r="H512" s="2" t="s">
        <v>6268</v>
      </c>
      <c r="I512" s="2" t="s">
        <v>6269</v>
      </c>
      <c r="J512" s="2" t="s">
        <v>1470</v>
      </c>
      <c r="K512" s="2" t="s">
        <v>145</v>
      </c>
      <c r="L512" s="2" t="s">
        <v>6266</v>
      </c>
      <c r="M512" s="2" t="s">
        <v>262</v>
      </c>
      <c r="N512" s="2" t="s">
        <v>4914</v>
      </c>
      <c r="O512" s="2" t="s">
        <v>268</v>
      </c>
      <c r="P512" s="2" t="s">
        <v>269</v>
      </c>
      <c r="Q512" s="2" t="s">
        <v>261</v>
      </c>
      <c r="R512" s="2" t="s">
        <v>6270</v>
      </c>
      <c r="S512" s="2" t="s">
        <v>4145</v>
      </c>
      <c r="T512" s="2" t="s">
        <v>4146</v>
      </c>
      <c r="U512" s="2" t="s">
        <v>6271</v>
      </c>
      <c r="V512" s="2" t="s">
        <v>273</v>
      </c>
      <c r="W512" s="2" t="s">
        <v>273</v>
      </c>
      <c r="X512" s="2" t="s">
        <v>274</v>
      </c>
      <c r="Y512" s="2" t="s">
        <v>275</v>
      </c>
      <c r="Z512" s="2" t="s">
        <v>276</v>
      </c>
      <c r="AA512" s="2" t="s">
        <v>6272</v>
      </c>
      <c r="AB512" s="2" t="s">
        <v>6273</v>
      </c>
      <c r="AC512" s="2" t="s">
        <v>278</v>
      </c>
      <c r="AD512" s="2" t="s">
        <v>273</v>
      </c>
      <c r="AE512" s="2" t="s">
        <v>273</v>
      </c>
      <c r="AF512" s="2" t="s">
        <v>279</v>
      </c>
      <c r="AG512" s="2" t="s">
        <v>273</v>
      </c>
      <c r="AH512" s="2" t="s">
        <v>273</v>
      </c>
      <c r="AI512" s="2" t="s">
        <v>273</v>
      </c>
      <c r="AJ512" s="2" t="s">
        <v>273</v>
      </c>
      <c r="AK512" s="2" t="s">
        <v>273</v>
      </c>
      <c r="AL512" s="2" t="s">
        <v>273</v>
      </c>
      <c r="AM512" s="2" t="s">
        <v>273</v>
      </c>
      <c r="AN512" s="2" t="s">
        <v>278</v>
      </c>
      <c r="AO512" s="2" t="s">
        <v>273</v>
      </c>
      <c r="AP512" s="2" t="s">
        <v>273</v>
      </c>
      <c r="AQ512" s="2" t="s">
        <v>273</v>
      </c>
      <c r="AR512" s="3">
        <v>33.857999999999997</v>
      </c>
      <c r="AS512" s="3">
        <v>118.357</v>
      </c>
      <c r="AT512" s="2" t="s">
        <v>280</v>
      </c>
      <c r="AU512" s="2" t="s">
        <v>281</v>
      </c>
      <c r="AV512" s="2" t="s">
        <v>6227</v>
      </c>
      <c r="AW512" s="2" t="s">
        <v>6228</v>
      </c>
      <c r="AX512" s="2" t="s">
        <v>6229</v>
      </c>
      <c r="AY512" s="2" t="s">
        <v>6230</v>
      </c>
      <c r="AZ512" s="2" t="s">
        <v>6274</v>
      </c>
      <c r="BA512" s="3">
        <v>1000</v>
      </c>
      <c r="BB512" s="3">
        <v>750</v>
      </c>
      <c r="BC512" s="3">
        <v>8568</v>
      </c>
      <c r="BD512" s="2" t="s">
        <v>287</v>
      </c>
      <c r="BE512" s="2" t="s">
        <v>288</v>
      </c>
      <c r="BF512" s="2" t="s">
        <v>289</v>
      </c>
      <c r="BG512" s="2" t="s">
        <v>290</v>
      </c>
      <c r="BH512" s="2" t="s">
        <v>278</v>
      </c>
      <c r="BI512" s="3">
        <v>100</v>
      </c>
      <c r="BJ512" s="3">
        <v>2373285</v>
      </c>
      <c r="BK512" s="3">
        <v>405934</v>
      </c>
      <c r="BL512" s="3">
        <v>539</v>
      </c>
      <c r="BM512" s="3">
        <v>203</v>
      </c>
      <c r="BN512" s="3">
        <v>963600</v>
      </c>
      <c r="BO512" s="3">
        <v>112464</v>
      </c>
      <c r="BP512" s="3">
        <v>6.8000000000000005E-2</v>
      </c>
      <c r="BQ512" s="2" t="s">
        <v>437</v>
      </c>
      <c r="BR512" s="3">
        <v>289080</v>
      </c>
      <c r="BS512" s="3">
        <v>30</v>
      </c>
      <c r="BT512" s="2" t="s">
        <v>437</v>
      </c>
      <c r="BU512" s="3">
        <v>4</v>
      </c>
      <c r="BV512" s="3">
        <v>4</v>
      </c>
      <c r="BW512" s="3">
        <v>1010000</v>
      </c>
      <c r="BX512" s="3">
        <v>252500</v>
      </c>
      <c r="BY512" s="3">
        <v>13000000</v>
      </c>
      <c r="BZ512" s="3">
        <v>25000000</v>
      </c>
      <c r="CA512" s="3">
        <v>0</v>
      </c>
      <c r="CB512" s="3">
        <v>15000000</v>
      </c>
      <c r="CC512" s="3">
        <v>14833.1</v>
      </c>
      <c r="CD512" s="3">
        <v>40.630000000000003</v>
      </c>
      <c r="CE512" s="3">
        <v>0</v>
      </c>
      <c r="CF512" s="3">
        <v>0</v>
      </c>
      <c r="CG512" s="3">
        <v>0</v>
      </c>
      <c r="CH512" s="3">
        <v>0</v>
      </c>
      <c r="CI512" s="3">
        <v>38000000</v>
      </c>
      <c r="CJ512" s="2" t="s">
        <v>278</v>
      </c>
      <c r="CK512" s="2" t="s">
        <v>273</v>
      </c>
      <c r="CL512" s="2" t="s">
        <v>291</v>
      </c>
    </row>
    <row r="513" spans="1:90" hidden="1" x14ac:dyDescent="0.2">
      <c r="A513" s="2" t="s">
        <v>6275</v>
      </c>
      <c r="B513" s="2" t="s">
        <v>6276</v>
      </c>
      <c r="C513" s="2" t="s">
        <v>273</v>
      </c>
      <c r="D513" s="2" t="s">
        <v>6277</v>
      </c>
      <c r="E513" s="2" t="s">
        <v>696</v>
      </c>
      <c r="F513" s="2" t="s">
        <v>262</v>
      </c>
      <c r="G513" s="2" t="s">
        <v>6278</v>
      </c>
      <c r="H513" s="2" t="s">
        <v>698</v>
      </c>
      <c r="I513" s="2" t="s">
        <v>6279</v>
      </c>
      <c r="J513" s="2" t="s">
        <v>700</v>
      </c>
      <c r="K513" s="2" t="s">
        <v>696</v>
      </c>
      <c r="L513" s="2" t="s">
        <v>6280</v>
      </c>
      <c r="M513" s="2" t="s">
        <v>262</v>
      </c>
      <c r="N513" s="2" t="s">
        <v>702</v>
      </c>
      <c r="O513" s="2" t="s">
        <v>268</v>
      </c>
      <c r="P513" s="2" t="s">
        <v>703</v>
      </c>
      <c r="Q513" s="2" t="s">
        <v>704</v>
      </c>
      <c r="R513" s="2" t="s">
        <v>6276</v>
      </c>
      <c r="S513" s="2" t="s">
        <v>556</v>
      </c>
      <c r="T513" s="2" t="s">
        <v>557</v>
      </c>
      <c r="U513" s="2" t="s">
        <v>6281</v>
      </c>
      <c r="V513" s="2" t="s">
        <v>6282</v>
      </c>
      <c r="W513" s="2" t="s">
        <v>273</v>
      </c>
      <c r="X513" s="2" t="s">
        <v>274</v>
      </c>
      <c r="Y513" s="2" t="s">
        <v>275</v>
      </c>
      <c r="Z513" s="2" t="s">
        <v>276</v>
      </c>
      <c r="AA513" s="2" t="s">
        <v>6283</v>
      </c>
      <c r="AB513" s="2" t="s">
        <v>6283</v>
      </c>
      <c r="AC513" s="2" t="s">
        <v>278</v>
      </c>
      <c r="AD513" s="2" t="s">
        <v>273</v>
      </c>
      <c r="AE513" s="2" t="s">
        <v>273</v>
      </c>
      <c r="AF513" s="2" t="s">
        <v>279</v>
      </c>
      <c r="AG513" s="2" t="s">
        <v>273</v>
      </c>
      <c r="AH513" s="2" t="s">
        <v>273</v>
      </c>
      <c r="AI513" s="2" t="s">
        <v>273</v>
      </c>
      <c r="AJ513" s="2" t="s">
        <v>273</v>
      </c>
      <c r="AK513" s="2" t="s">
        <v>273</v>
      </c>
      <c r="AL513" s="2" t="s">
        <v>273</v>
      </c>
      <c r="AM513" s="2" t="s">
        <v>273</v>
      </c>
      <c r="AN513" s="2" t="s">
        <v>278</v>
      </c>
      <c r="AO513" s="2" t="s">
        <v>273</v>
      </c>
      <c r="AP513" s="2" t="s">
        <v>273</v>
      </c>
      <c r="AQ513" s="2" t="s">
        <v>273</v>
      </c>
      <c r="AR513" s="3">
        <v>34.196800000000003</v>
      </c>
      <c r="AS513" s="3">
        <v>119.133</v>
      </c>
      <c r="AT513" s="2" t="s">
        <v>280</v>
      </c>
      <c r="AU513" s="2" t="s">
        <v>281</v>
      </c>
      <c r="AV513" s="2" t="s">
        <v>6227</v>
      </c>
      <c r="AW513" s="2" t="s">
        <v>6228</v>
      </c>
      <c r="AX513" s="2" t="s">
        <v>6229</v>
      </c>
      <c r="AY513" s="2" t="s">
        <v>6230</v>
      </c>
      <c r="AZ513" s="2" t="s">
        <v>6231</v>
      </c>
      <c r="BA513" s="3">
        <v>35</v>
      </c>
      <c r="BB513" s="3">
        <v>20</v>
      </c>
      <c r="BC513" s="3">
        <v>8568</v>
      </c>
      <c r="BD513" s="2" t="s">
        <v>287</v>
      </c>
      <c r="BE513" s="2" t="s">
        <v>288</v>
      </c>
      <c r="BF513" s="2" t="s">
        <v>289</v>
      </c>
      <c r="BG513" s="2" t="s">
        <v>290</v>
      </c>
      <c r="BH513" s="2" t="s">
        <v>278</v>
      </c>
      <c r="BI513" s="3">
        <v>90</v>
      </c>
      <c r="BJ513" s="3">
        <v>57154</v>
      </c>
      <c r="BK513" s="3">
        <v>10667</v>
      </c>
      <c r="BL513" s="3">
        <v>340</v>
      </c>
      <c r="BM513" s="3">
        <v>103</v>
      </c>
      <c r="BN513" s="3">
        <v>890</v>
      </c>
      <c r="BO513" s="3">
        <v>103</v>
      </c>
      <c r="BP513" s="3">
        <v>9.0899999999999995E-2</v>
      </c>
      <c r="BQ513" s="2" t="s">
        <v>278</v>
      </c>
      <c r="BR513" s="3">
        <v>0</v>
      </c>
      <c r="BS513" s="3">
        <v>0</v>
      </c>
      <c r="BT513" s="2" t="s">
        <v>278</v>
      </c>
      <c r="BU513" s="3">
        <v>1</v>
      </c>
      <c r="BV513" s="3">
        <v>5</v>
      </c>
      <c r="BW513" s="3">
        <v>33500</v>
      </c>
      <c r="BX513" s="3">
        <v>6700</v>
      </c>
      <c r="BY513" s="3">
        <v>116480</v>
      </c>
      <c r="BZ513" s="3">
        <v>15630.1</v>
      </c>
      <c r="CA513" s="3">
        <v>0</v>
      </c>
      <c r="CB513" s="3">
        <v>132110</v>
      </c>
      <c r="CC513" s="3">
        <v>132.11000000000001</v>
      </c>
      <c r="CD513" s="3">
        <v>0.36199999999999999</v>
      </c>
      <c r="CE513" s="3">
        <v>0</v>
      </c>
      <c r="CF513" s="3">
        <v>0</v>
      </c>
      <c r="CG513" s="3">
        <v>0</v>
      </c>
      <c r="CH513" s="3">
        <v>0</v>
      </c>
      <c r="CI513" s="3">
        <v>132110</v>
      </c>
      <c r="CJ513" s="2" t="s">
        <v>278</v>
      </c>
      <c r="CK513" s="2" t="s">
        <v>273</v>
      </c>
      <c r="CL513" s="2" t="s">
        <v>291</v>
      </c>
    </row>
    <row r="514" spans="1:90" hidden="1" x14ac:dyDescent="0.2">
      <c r="A514" s="2" t="s">
        <v>6284</v>
      </c>
      <c r="B514" s="2" t="s">
        <v>6285</v>
      </c>
      <c r="C514" s="2" t="s">
        <v>273</v>
      </c>
      <c r="D514" s="2" t="s">
        <v>6286</v>
      </c>
      <c r="E514" s="2" t="s">
        <v>5295</v>
      </c>
      <c r="F514" s="2" t="s">
        <v>262</v>
      </c>
      <c r="G514" s="2" t="s">
        <v>6287</v>
      </c>
      <c r="H514" s="2" t="s">
        <v>599</v>
      </c>
      <c r="I514" s="2" t="s">
        <v>6288</v>
      </c>
      <c r="J514" s="2" t="s">
        <v>1470</v>
      </c>
      <c r="K514" s="2" t="s">
        <v>5295</v>
      </c>
      <c r="L514" s="2" t="s">
        <v>6289</v>
      </c>
      <c r="M514" s="2" t="s">
        <v>262</v>
      </c>
      <c r="N514" s="2" t="s">
        <v>5298</v>
      </c>
      <c r="O514" s="2" t="s">
        <v>268</v>
      </c>
      <c r="P514" s="2" t="s">
        <v>269</v>
      </c>
      <c r="Q514" s="2" t="s">
        <v>261</v>
      </c>
      <c r="R514" s="2" t="s">
        <v>6290</v>
      </c>
      <c r="S514" s="2" t="s">
        <v>872</v>
      </c>
      <c r="T514" s="2" t="s">
        <v>873</v>
      </c>
      <c r="U514" s="2" t="s">
        <v>6291</v>
      </c>
      <c r="V514" s="2" t="s">
        <v>6292</v>
      </c>
      <c r="W514" s="2" t="s">
        <v>6241</v>
      </c>
      <c r="X514" s="2" t="s">
        <v>274</v>
      </c>
      <c r="Y514" s="2" t="s">
        <v>275</v>
      </c>
      <c r="Z514" s="2" t="s">
        <v>276</v>
      </c>
      <c r="AA514" s="2" t="s">
        <v>6293</v>
      </c>
      <c r="AB514" s="2" t="s">
        <v>6294</v>
      </c>
      <c r="AC514" s="2" t="s">
        <v>278</v>
      </c>
      <c r="AD514" s="2" t="s">
        <v>6295</v>
      </c>
      <c r="AE514" s="2" t="s">
        <v>3047</v>
      </c>
      <c r="AF514" s="2" t="s">
        <v>6296</v>
      </c>
      <c r="AG514" s="2" t="s">
        <v>273</v>
      </c>
      <c r="AH514" s="2" t="s">
        <v>273</v>
      </c>
      <c r="AI514" s="2" t="s">
        <v>273</v>
      </c>
      <c r="AJ514" s="2" t="s">
        <v>273</v>
      </c>
      <c r="AK514" s="2" t="s">
        <v>273</v>
      </c>
      <c r="AL514" s="2" t="s">
        <v>273</v>
      </c>
      <c r="AM514" s="2" t="s">
        <v>273</v>
      </c>
      <c r="AN514" s="2" t="s">
        <v>278</v>
      </c>
      <c r="AO514" s="2" t="s">
        <v>273</v>
      </c>
      <c r="AP514" s="2" t="s">
        <v>273</v>
      </c>
      <c r="AQ514" s="2" t="s">
        <v>273</v>
      </c>
      <c r="AR514" s="3">
        <v>33.9161</v>
      </c>
      <c r="AS514" s="3">
        <v>118.41800000000001</v>
      </c>
      <c r="AT514" s="2" t="s">
        <v>280</v>
      </c>
      <c r="AU514" s="2" t="s">
        <v>281</v>
      </c>
      <c r="AV514" s="2" t="s">
        <v>6227</v>
      </c>
      <c r="AW514" s="2" t="s">
        <v>6228</v>
      </c>
      <c r="AX514" s="2" t="s">
        <v>6229</v>
      </c>
      <c r="AY514" s="2" t="s">
        <v>6230</v>
      </c>
      <c r="AZ514" s="2" t="s">
        <v>6297</v>
      </c>
      <c r="BA514" s="3">
        <v>1200</v>
      </c>
      <c r="BB514" s="3">
        <v>1200</v>
      </c>
      <c r="BC514" s="3">
        <v>8736</v>
      </c>
      <c r="BD514" s="2" t="s">
        <v>287</v>
      </c>
      <c r="BE514" s="2" t="s">
        <v>288</v>
      </c>
      <c r="BF514" s="2" t="s">
        <v>289</v>
      </c>
      <c r="BG514" s="2" t="s">
        <v>290</v>
      </c>
      <c r="BH514" s="2" t="s">
        <v>278</v>
      </c>
      <c r="BI514" s="3">
        <v>57</v>
      </c>
      <c r="BJ514" s="3">
        <v>3650719</v>
      </c>
      <c r="BK514" s="3">
        <v>452113</v>
      </c>
      <c r="BL514" s="3">
        <v>539</v>
      </c>
      <c r="BM514" s="3">
        <v>203</v>
      </c>
      <c r="BN514" s="3">
        <v>585312</v>
      </c>
      <c r="BO514" s="3">
        <v>67000</v>
      </c>
      <c r="BP514" s="3">
        <v>8.2299999999999998E-2</v>
      </c>
      <c r="BQ514" s="2" t="s">
        <v>437</v>
      </c>
      <c r="BR514" s="3">
        <v>29265.599999999999</v>
      </c>
      <c r="BS514" s="3">
        <v>5</v>
      </c>
      <c r="BT514" s="2" t="s">
        <v>278</v>
      </c>
      <c r="BU514" s="3">
        <v>5</v>
      </c>
      <c r="BV514" s="3">
        <v>10</v>
      </c>
      <c r="BW514" s="3">
        <v>765000</v>
      </c>
      <c r="BX514" s="3">
        <v>76250</v>
      </c>
      <c r="BY514" s="3">
        <v>4937080</v>
      </c>
      <c r="BZ514" s="3">
        <v>17000000</v>
      </c>
      <c r="CA514" s="3">
        <v>0</v>
      </c>
      <c r="CB514" s="3">
        <v>3156740</v>
      </c>
      <c r="CC514" s="3">
        <v>3156.75</v>
      </c>
      <c r="CD514" s="3">
        <v>8.6489999999999991</v>
      </c>
      <c r="CE514" s="3">
        <v>2213740</v>
      </c>
      <c r="CF514" s="3">
        <v>2213740</v>
      </c>
      <c r="CG514" s="3">
        <v>0</v>
      </c>
      <c r="CH514" s="3">
        <v>0</v>
      </c>
      <c r="CI514" s="3">
        <v>22000000</v>
      </c>
      <c r="CJ514" s="2" t="s">
        <v>278</v>
      </c>
      <c r="CK514" s="2" t="s">
        <v>273</v>
      </c>
      <c r="CL514" s="2" t="s">
        <v>291</v>
      </c>
    </row>
    <row r="515" spans="1:90" hidden="1" x14ac:dyDescent="0.2">
      <c r="A515" s="2" t="s">
        <v>6298</v>
      </c>
      <c r="B515" s="2" t="s">
        <v>6285</v>
      </c>
      <c r="C515" s="2" t="s">
        <v>6285</v>
      </c>
      <c r="D515" s="2" t="s">
        <v>6299</v>
      </c>
      <c r="E515" s="2" t="s">
        <v>2236</v>
      </c>
      <c r="F515" s="2" t="s">
        <v>262</v>
      </c>
      <c r="G515" s="2" t="s">
        <v>6300</v>
      </c>
      <c r="H515" s="2" t="s">
        <v>2238</v>
      </c>
      <c r="I515" s="2" t="s">
        <v>6301</v>
      </c>
      <c r="J515" s="2" t="s">
        <v>369</v>
      </c>
      <c r="K515" s="2" t="s">
        <v>2236</v>
      </c>
      <c r="L515" s="2" t="s">
        <v>6302</v>
      </c>
      <c r="M515" s="2" t="s">
        <v>262</v>
      </c>
      <c r="N515" s="2" t="s">
        <v>6303</v>
      </c>
      <c r="O515" s="2" t="s">
        <v>268</v>
      </c>
      <c r="P515" s="2" t="s">
        <v>51</v>
      </c>
      <c r="Q515" s="2" t="s">
        <v>52</v>
      </c>
      <c r="R515" s="2" t="s">
        <v>6290</v>
      </c>
      <c r="S515" s="2" t="s">
        <v>872</v>
      </c>
      <c r="T515" s="2" t="s">
        <v>873</v>
      </c>
      <c r="U515" s="2" t="s">
        <v>6304</v>
      </c>
      <c r="V515" s="2" t="s">
        <v>6305</v>
      </c>
      <c r="W515" s="2" t="s">
        <v>6241</v>
      </c>
      <c r="X515" s="2" t="s">
        <v>274</v>
      </c>
      <c r="Y515" s="2" t="s">
        <v>275</v>
      </c>
      <c r="Z515" s="2" t="s">
        <v>276</v>
      </c>
      <c r="AA515" s="2" t="s">
        <v>6306</v>
      </c>
      <c r="AB515" s="2" t="s">
        <v>6294</v>
      </c>
      <c r="AC515" s="2" t="s">
        <v>278</v>
      </c>
      <c r="AD515" s="2" t="s">
        <v>273</v>
      </c>
      <c r="AE515" s="2" t="s">
        <v>273</v>
      </c>
      <c r="AF515" s="2" t="s">
        <v>279</v>
      </c>
      <c r="AG515" s="2" t="s">
        <v>273</v>
      </c>
      <c r="AH515" s="2" t="s">
        <v>273</v>
      </c>
      <c r="AI515" s="2" t="s">
        <v>273</v>
      </c>
      <c r="AJ515" s="2" t="s">
        <v>273</v>
      </c>
      <c r="AK515" s="2" t="s">
        <v>273</v>
      </c>
      <c r="AL515" s="2" t="s">
        <v>273</v>
      </c>
      <c r="AM515" s="2" t="s">
        <v>273</v>
      </c>
      <c r="AN515" s="2" t="s">
        <v>278</v>
      </c>
      <c r="AO515" s="2" t="s">
        <v>273</v>
      </c>
      <c r="AP515" s="2" t="s">
        <v>273</v>
      </c>
      <c r="AQ515" s="2" t="s">
        <v>273</v>
      </c>
      <c r="AR515" s="3">
        <v>37.925400000000003</v>
      </c>
      <c r="AS515" s="3">
        <v>122.378</v>
      </c>
      <c r="AT515" s="2" t="s">
        <v>280</v>
      </c>
      <c r="AU515" s="2" t="s">
        <v>281</v>
      </c>
      <c r="AV515" s="2" t="s">
        <v>6227</v>
      </c>
      <c r="AW515" s="2" t="s">
        <v>6228</v>
      </c>
      <c r="AX515" s="2" t="s">
        <v>6229</v>
      </c>
      <c r="AY515" s="2" t="s">
        <v>6230</v>
      </c>
      <c r="AZ515" s="2" t="s">
        <v>6307</v>
      </c>
      <c r="BA515" s="3">
        <v>3000</v>
      </c>
      <c r="BB515" s="3">
        <v>1968</v>
      </c>
      <c r="BC515" s="3">
        <v>8736</v>
      </c>
      <c r="BD515" s="2" t="s">
        <v>310</v>
      </c>
      <c r="BE515" s="2" t="s">
        <v>311</v>
      </c>
      <c r="BF515" s="2" t="s">
        <v>310</v>
      </c>
      <c r="BG515" s="2" t="s">
        <v>311</v>
      </c>
      <c r="BH515" s="2" t="s">
        <v>278</v>
      </c>
      <c r="BI515" s="3">
        <v>74</v>
      </c>
      <c r="BJ515" s="3">
        <v>5110000</v>
      </c>
      <c r="BK515" s="3">
        <v>1402275</v>
      </c>
      <c r="BL515" s="3">
        <v>700</v>
      </c>
      <c r="BM515" s="3">
        <v>815</v>
      </c>
      <c r="BN515" s="3">
        <v>830700</v>
      </c>
      <c r="BO515" s="3">
        <v>95089</v>
      </c>
      <c r="BP515" s="3">
        <v>7.3999999999999996E-2</v>
      </c>
      <c r="BQ515" s="2" t="s">
        <v>437</v>
      </c>
      <c r="BR515" s="3">
        <v>107991</v>
      </c>
      <c r="BS515" s="3">
        <v>13</v>
      </c>
      <c r="BT515" s="2" t="s">
        <v>278</v>
      </c>
      <c r="BU515" s="3">
        <v>1</v>
      </c>
      <c r="BV515" s="3">
        <v>4</v>
      </c>
      <c r="BW515" s="3">
        <v>1896000</v>
      </c>
      <c r="BX515" s="3">
        <v>474000</v>
      </c>
      <c r="BY515" s="3">
        <v>15000000</v>
      </c>
      <c r="BZ515" s="3">
        <v>44000000</v>
      </c>
      <c r="CA515" s="3">
        <v>0</v>
      </c>
      <c r="CB515" s="3">
        <v>30000000</v>
      </c>
      <c r="CC515" s="3">
        <v>30330</v>
      </c>
      <c r="CD515" s="3">
        <v>83.096000000000004</v>
      </c>
      <c r="CE515" s="3">
        <v>4758000</v>
      </c>
      <c r="CF515" s="3">
        <v>4758000</v>
      </c>
      <c r="CG515" s="3">
        <v>0</v>
      </c>
      <c r="CH515" s="3">
        <v>0</v>
      </c>
      <c r="CI515" s="3">
        <v>59000000</v>
      </c>
      <c r="CJ515" s="2" t="s">
        <v>278</v>
      </c>
      <c r="CK515" s="2" t="s">
        <v>273</v>
      </c>
      <c r="CL515" s="2" t="s">
        <v>291</v>
      </c>
    </row>
    <row r="516" spans="1:90" hidden="1" x14ac:dyDescent="0.2">
      <c r="A516" s="2" t="s">
        <v>6308</v>
      </c>
      <c r="B516" s="2" t="s">
        <v>6309</v>
      </c>
      <c r="C516" s="2" t="s">
        <v>6310</v>
      </c>
      <c r="D516" s="2" t="s">
        <v>6311</v>
      </c>
      <c r="E516" s="2" t="s">
        <v>5440</v>
      </c>
      <c r="F516" s="2" t="s">
        <v>262</v>
      </c>
      <c r="G516" s="2" t="s">
        <v>6312</v>
      </c>
      <c r="H516" s="2" t="s">
        <v>367</v>
      </c>
      <c r="I516" s="2" t="s">
        <v>6313</v>
      </c>
      <c r="J516" s="2" t="s">
        <v>369</v>
      </c>
      <c r="K516" s="2" t="s">
        <v>5440</v>
      </c>
      <c r="L516" s="2" t="s">
        <v>6314</v>
      </c>
      <c r="M516" s="2" t="s">
        <v>262</v>
      </c>
      <c r="N516" s="2" t="s">
        <v>5444</v>
      </c>
      <c r="O516" s="2" t="s">
        <v>268</v>
      </c>
      <c r="P516" s="2" t="s">
        <v>51</v>
      </c>
      <c r="Q516" s="2" t="s">
        <v>52</v>
      </c>
      <c r="R516" s="2" t="s">
        <v>6315</v>
      </c>
      <c r="S516" s="2" t="s">
        <v>4181</v>
      </c>
      <c r="T516" s="2" t="s">
        <v>4182</v>
      </c>
      <c r="U516" s="2" t="s">
        <v>6316</v>
      </c>
      <c r="V516" s="2" t="s">
        <v>6317</v>
      </c>
      <c r="W516" s="2" t="s">
        <v>6241</v>
      </c>
      <c r="X516" s="2" t="s">
        <v>274</v>
      </c>
      <c r="Y516" s="2" t="s">
        <v>275</v>
      </c>
      <c r="Z516" s="2" t="s">
        <v>276</v>
      </c>
      <c r="AA516" s="2" t="s">
        <v>6318</v>
      </c>
      <c r="AB516" s="2" t="s">
        <v>6319</v>
      </c>
      <c r="AC516" s="2" t="s">
        <v>278</v>
      </c>
      <c r="AD516" s="2" t="s">
        <v>273</v>
      </c>
      <c r="AE516" s="2" t="s">
        <v>273</v>
      </c>
      <c r="AF516" s="2" t="s">
        <v>279</v>
      </c>
      <c r="AG516" s="2" t="s">
        <v>273</v>
      </c>
      <c r="AH516" s="2" t="s">
        <v>273</v>
      </c>
      <c r="AI516" s="2" t="s">
        <v>273</v>
      </c>
      <c r="AJ516" s="2" t="s">
        <v>273</v>
      </c>
      <c r="AK516" s="2" t="s">
        <v>273</v>
      </c>
      <c r="AL516" s="2" t="s">
        <v>273</v>
      </c>
      <c r="AM516" s="2" t="s">
        <v>273</v>
      </c>
      <c r="AN516" s="2" t="s">
        <v>278</v>
      </c>
      <c r="AO516" s="2" t="s">
        <v>273</v>
      </c>
      <c r="AP516" s="2" t="s">
        <v>273</v>
      </c>
      <c r="AQ516" s="2" t="s">
        <v>273</v>
      </c>
      <c r="AR516" s="3">
        <v>38.012099999999997</v>
      </c>
      <c r="AS516" s="3">
        <v>122.10599999999999</v>
      </c>
      <c r="AT516" s="2" t="s">
        <v>280</v>
      </c>
      <c r="AU516" s="2" t="s">
        <v>281</v>
      </c>
      <c r="AV516" s="2" t="s">
        <v>6227</v>
      </c>
      <c r="AW516" s="2" t="s">
        <v>6228</v>
      </c>
      <c r="AX516" s="2" t="s">
        <v>6229</v>
      </c>
      <c r="AY516" s="2" t="s">
        <v>6230</v>
      </c>
      <c r="AZ516" s="2" t="s">
        <v>6320</v>
      </c>
      <c r="BA516" s="3">
        <v>900</v>
      </c>
      <c r="BB516" s="3">
        <v>450</v>
      </c>
      <c r="BC516" s="3">
        <v>8736</v>
      </c>
      <c r="BD516" s="2" t="s">
        <v>310</v>
      </c>
      <c r="BE516" s="2" t="s">
        <v>311</v>
      </c>
      <c r="BF516" s="2" t="s">
        <v>310</v>
      </c>
      <c r="BG516" s="2" t="s">
        <v>311</v>
      </c>
      <c r="BH516" s="2" t="s">
        <v>278</v>
      </c>
      <c r="BI516" s="3">
        <v>90</v>
      </c>
      <c r="BJ516" s="3">
        <v>1530000</v>
      </c>
      <c r="BK516" s="3">
        <v>326514</v>
      </c>
      <c r="BL516" s="3">
        <v>539</v>
      </c>
      <c r="BM516" s="3">
        <v>203</v>
      </c>
      <c r="BN516" s="3">
        <v>608258</v>
      </c>
      <c r="BO516" s="3">
        <v>69626</v>
      </c>
      <c r="BP516" s="3">
        <v>7.4399999999999994E-2</v>
      </c>
      <c r="BQ516" s="2" t="s">
        <v>278</v>
      </c>
      <c r="BR516" s="3">
        <v>0</v>
      </c>
      <c r="BS516" s="3">
        <v>0</v>
      </c>
      <c r="BT516" s="2" t="s">
        <v>278</v>
      </c>
      <c r="BU516" s="3">
        <v>1</v>
      </c>
      <c r="BV516" s="3">
        <v>2</v>
      </c>
      <c r="BW516" s="3">
        <v>400000</v>
      </c>
      <c r="BX516" s="3">
        <v>200000</v>
      </c>
      <c r="BY516" s="3">
        <v>3565530</v>
      </c>
      <c r="BZ516" s="3">
        <v>7576130</v>
      </c>
      <c r="CA516" s="3">
        <v>0</v>
      </c>
      <c r="CB516" s="3">
        <v>1114170</v>
      </c>
      <c r="CC516" s="3">
        <v>1114.17</v>
      </c>
      <c r="CD516" s="3">
        <v>3.0529999999999999</v>
      </c>
      <c r="CE516" s="3">
        <v>0</v>
      </c>
      <c r="CF516" s="3">
        <v>0</v>
      </c>
      <c r="CG516" s="3">
        <v>0</v>
      </c>
      <c r="CH516" s="3">
        <v>0</v>
      </c>
      <c r="CI516" s="3">
        <v>11000000</v>
      </c>
      <c r="CJ516" s="2" t="s">
        <v>273</v>
      </c>
      <c r="CK516" s="2" t="s">
        <v>273</v>
      </c>
      <c r="CL516" s="2" t="s">
        <v>291</v>
      </c>
    </row>
    <row r="517" spans="1:90" hidden="1" x14ac:dyDescent="0.2">
      <c r="A517" s="2" t="s">
        <v>6321</v>
      </c>
      <c r="B517" s="2" t="s">
        <v>6322</v>
      </c>
      <c r="C517" s="2" t="s">
        <v>273</v>
      </c>
      <c r="D517" s="2" t="s">
        <v>6323</v>
      </c>
      <c r="E517" s="2" t="s">
        <v>261</v>
      </c>
      <c r="F517" s="2" t="s">
        <v>262</v>
      </c>
      <c r="G517" s="2" t="s">
        <v>6324</v>
      </c>
      <c r="H517" s="2" t="s">
        <v>5045</v>
      </c>
      <c r="I517" s="2" t="s">
        <v>6325</v>
      </c>
      <c r="J517" s="2" t="s">
        <v>1470</v>
      </c>
      <c r="K517" s="2" t="s">
        <v>261</v>
      </c>
      <c r="L517" s="2" t="s">
        <v>6323</v>
      </c>
      <c r="M517" s="2" t="s">
        <v>262</v>
      </c>
      <c r="N517" s="2" t="s">
        <v>6324</v>
      </c>
      <c r="O517" s="2" t="s">
        <v>268</v>
      </c>
      <c r="P517" s="2" t="s">
        <v>269</v>
      </c>
      <c r="Q517" s="2" t="s">
        <v>261</v>
      </c>
      <c r="R517" s="2" t="s">
        <v>6326</v>
      </c>
      <c r="S517" s="2" t="s">
        <v>4181</v>
      </c>
      <c r="T517" s="2" t="s">
        <v>4182</v>
      </c>
      <c r="U517" s="2" t="s">
        <v>6327</v>
      </c>
      <c r="V517" s="2" t="s">
        <v>6328</v>
      </c>
      <c r="W517" s="2" t="s">
        <v>273</v>
      </c>
      <c r="X517" s="2" t="s">
        <v>274</v>
      </c>
      <c r="Y517" s="2" t="s">
        <v>275</v>
      </c>
      <c r="Z517" s="2" t="s">
        <v>276</v>
      </c>
      <c r="AA517" s="2" t="s">
        <v>6329</v>
      </c>
      <c r="AB517" s="2" t="s">
        <v>6330</v>
      </c>
      <c r="AC517" s="2" t="s">
        <v>273</v>
      </c>
      <c r="AD517" s="2" t="s">
        <v>273</v>
      </c>
      <c r="AE517" s="2" t="s">
        <v>273</v>
      </c>
      <c r="AF517" s="2" t="s">
        <v>279</v>
      </c>
      <c r="AG517" s="2" t="s">
        <v>273</v>
      </c>
      <c r="AH517" s="2" t="s">
        <v>273</v>
      </c>
      <c r="AI517" s="2" t="s">
        <v>273</v>
      </c>
      <c r="AJ517" s="2" t="s">
        <v>273</v>
      </c>
      <c r="AK517" s="2" t="s">
        <v>273</v>
      </c>
      <c r="AL517" s="2" t="s">
        <v>273</v>
      </c>
      <c r="AM517" s="2" t="s">
        <v>273</v>
      </c>
      <c r="AN517" s="2" t="s">
        <v>278</v>
      </c>
      <c r="AO517" s="2" t="s">
        <v>273</v>
      </c>
      <c r="AP517" s="2" t="s">
        <v>273</v>
      </c>
      <c r="AQ517" s="2" t="s">
        <v>273</v>
      </c>
      <c r="AR517" s="3">
        <v>33.767099999999999</v>
      </c>
      <c r="AS517" s="3">
        <v>118.19199999999999</v>
      </c>
      <c r="AT517" s="2" t="s">
        <v>280</v>
      </c>
      <c r="AU517" s="2" t="s">
        <v>281</v>
      </c>
      <c r="AV517" s="2" t="s">
        <v>6227</v>
      </c>
      <c r="AW517" s="2" t="s">
        <v>6228</v>
      </c>
      <c r="AX517" s="2" t="s">
        <v>6229</v>
      </c>
      <c r="AY517" s="2" t="s">
        <v>6230</v>
      </c>
      <c r="AZ517" s="2" t="s">
        <v>6231</v>
      </c>
      <c r="BA517" s="3">
        <v>450</v>
      </c>
      <c r="BB517" s="3">
        <v>400</v>
      </c>
      <c r="BC517" s="3">
        <v>8736</v>
      </c>
      <c r="BD517" s="2" t="s">
        <v>741</v>
      </c>
      <c r="BE517" s="2" t="s">
        <v>742</v>
      </c>
      <c r="BF517" s="2" t="s">
        <v>289</v>
      </c>
      <c r="BG517" s="2" t="s">
        <v>290</v>
      </c>
      <c r="BH517" s="2" t="s">
        <v>278</v>
      </c>
      <c r="BI517" s="3">
        <v>100</v>
      </c>
      <c r="BJ517" s="3">
        <v>0</v>
      </c>
      <c r="BK517" s="3">
        <v>320000</v>
      </c>
      <c r="BL517" s="3">
        <v>0</v>
      </c>
      <c r="BM517" s="3">
        <v>0</v>
      </c>
      <c r="BN517" s="3">
        <v>240</v>
      </c>
      <c r="BO517" s="3">
        <v>27</v>
      </c>
      <c r="BP517" s="3">
        <v>8.2799999999999999E-2</v>
      </c>
      <c r="BQ517" s="2" t="s">
        <v>437</v>
      </c>
      <c r="BR517" s="3">
        <v>72</v>
      </c>
      <c r="BS517" s="3">
        <v>30</v>
      </c>
      <c r="BT517" s="2" t="s">
        <v>278</v>
      </c>
      <c r="BU517" s="3">
        <v>1</v>
      </c>
      <c r="BV517" s="3">
        <v>4</v>
      </c>
      <c r="BW517" s="3">
        <v>400000</v>
      </c>
      <c r="BX517" s="3">
        <v>100000</v>
      </c>
      <c r="BY517" s="3">
        <v>666667</v>
      </c>
      <c r="BZ517" s="3">
        <v>0</v>
      </c>
      <c r="CA517" s="3">
        <v>0</v>
      </c>
      <c r="CB517" s="3">
        <v>666667</v>
      </c>
      <c r="CC517" s="3">
        <v>666.66</v>
      </c>
      <c r="CD517" s="3">
        <v>1.82</v>
      </c>
      <c r="CE517" s="3">
        <v>0</v>
      </c>
      <c r="CF517" s="3">
        <v>0</v>
      </c>
      <c r="CG517" s="3">
        <v>0</v>
      </c>
      <c r="CH517" s="3">
        <v>0</v>
      </c>
      <c r="CI517" s="3">
        <v>666667</v>
      </c>
      <c r="CJ517" s="2" t="s">
        <v>278</v>
      </c>
      <c r="CK517" s="2" t="s">
        <v>273</v>
      </c>
      <c r="CL517" s="2" t="s">
        <v>291</v>
      </c>
    </row>
    <row r="518" spans="1:90" hidden="1" x14ac:dyDescent="0.2">
      <c r="A518" s="2" t="s">
        <v>6331</v>
      </c>
      <c r="B518" s="2" t="s">
        <v>6332</v>
      </c>
      <c r="C518" s="2" t="s">
        <v>6253</v>
      </c>
      <c r="D518" s="2" t="s">
        <v>6333</v>
      </c>
      <c r="E518" s="2" t="s">
        <v>5205</v>
      </c>
      <c r="F518" s="2" t="s">
        <v>262</v>
      </c>
      <c r="G518" s="2" t="s">
        <v>6334</v>
      </c>
      <c r="H518" s="2" t="s">
        <v>1799</v>
      </c>
      <c r="I518" s="2" t="s">
        <v>6335</v>
      </c>
      <c r="J518" s="2" t="s">
        <v>1470</v>
      </c>
      <c r="K518" s="2" t="s">
        <v>5205</v>
      </c>
      <c r="L518" s="2" t="s">
        <v>6333</v>
      </c>
      <c r="M518" s="2" t="s">
        <v>262</v>
      </c>
      <c r="N518" s="2" t="s">
        <v>5209</v>
      </c>
      <c r="O518" s="2" t="s">
        <v>268</v>
      </c>
      <c r="P518" s="2" t="s">
        <v>269</v>
      </c>
      <c r="Q518" s="2" t="s">
        <v>261</v>
      </c>
      <c r="R518" s="2" t="s">
        <v>6332</v>
      </c>
      <c r="S518" s="2" t="s">
        <v>453</v>
      </c>
      <c r="T518" s="2" t="s">
        <v>454</v>
      </c>
      <c r="U518" s="2" t="s">
        <v>6336</v>
      </c>
      <c r="V518" s="2" t="s">
        <v>273</v>
      </c>
      <c r="W518" s="2" t="s">
        <v>273</v>
      </c>
      <c r="X518" s="2" t="s">
        <v>274</v>
      </c>
      <c r="Y518" s="2" t="s">
        <v>275</v>
      </c>
      <c r="Z518" s="2" t="s">
        <v>276</v>
      </c>
      <c r="AA518" s="2" t="s">
        <v>6337</v>
      </c>
      <c r="AB518" s="2" t="s">
        <v>6262</v>
      </c>
      <c r="AC518" s="2" t="s">
        <v>278</v>
      </c>
      <c r="AD518" s="2" t="s">
        <v>273</v>
      </c>
      <c r="AE518" s="2" t="s">
        <v>273</v>
      </c>
      <c r="AF518" s="2" t="s">
        <v>279</v>
      </c>
      <c r="AG518" s="2" t="s">
        <v>273</v>
      </c>
      <c r="AH518" s="2" t="s">
        <v>273</v>
      </c>
      <c r="AI518" s="2" t="s">
        <v>273</v>
      </c>
      <c r="AJ518" s="2" t="s">
        <v>273</v>
      </c>
      <c r="AK518" s="2" t="s">
        <v>273</v>
      </c>
      <c r="AL518" s="2" t="s">
        <v>273</v>
      </c>
      <c r="AM518" s="2" t="s">
        <v>273</v>
      </c>
      <c r="AN518" s="2" t="s">
        <v>278</v>
      </c>
      <c r="AO518" s="2" t="s">
        <v>273</v>
      </c>
      <c r="AP518" s="2" t="s">
        <v>273</v>
      </c>
      <c r="AQ518" s="2" t="s">
        <v>273</v>
      </c>
      <c r="AR518" s="3">
        <v>33.791499999999999</v>
      </c>
      <c r="AS518" s="3">
        <v>118.236</v>
      </c>
      <c r="AT518" s="2" t="s">
        <v>280</v>
      </c>
      <c r="AU518" s="2" t="s">
        <v>281</v>
      </c>
      <c r="AV518" s="2" t="s">
        <v>6227</v>
      </c>
      <c r="AW518" s="2" t="s">
        <v>6228</v>
      </c>
      <c r="AX518" s="2" t="s">
        <v>6229</v>
      </c>
      <c r="AY518" s="2" t="s">
        <v>6230</v>
      </c>
      <c r="AZ518" s="2" t="s">
        <v>6231</v>
      </c>
      <c r="BA518" s="3">
        <v>500</v>
      </c>
      <c r="BB518" s="3">
        <v>300</v>
      </c>
      <c r="BC518" s="3">
        <v>8736</v>
      </c>
      <c r="BD518" s="2" t="s">
        <v>741</v>
      </c>
      <c r="BE518" s="2" t="s">
        <v>742</v>
      </c>
      <c r="BF518" s="2" t="s">
        <v>289</v>
      </c>
      <c r="BG518" s="2" t="s">
        <v>290</v>
      </c>
      <c r="BH518" s="2" t="s">
        <v>278</v>
      </c>
      <c r="BI518" s="3">
        <v>90</v>
      </c>
      <c r="BJ518" s="3">
        <v>852000</v>
      </c>
      <c r="BK518" s="3">
        <v>600000</v>
      </c>
      <c r="BL518" s="3">
        <v>400</v>
      </c>
      <c r="BM518" s="3">
        <v>233</v>
      </c>
      <c r="BN518" s="3">
        <v>410592</v>
      </c>
      <c r="BO518" s="3">
        <v>47000</v>
      </c>
      <c r="BP518" s="3">
        <v>5.1799999999999999E-2</v>
      </c>
      <c r="BQ518" s="2" t="s">
        <v>437</v>
      </c>
      <c r="BR518" s="3">
        <v>410592</v>
      </c>
      <c r="BS518" s="3">
        <v>100</v>
      </c>
      <c r="BT518" s="2" t="s">
        <v>437</v>
      </c>
      <c r="BU518" s="3">
        <v>2</v>
      </c>
      <c r="BV518" s="3">
        <v>6</v>
      </c>
      <c r="BW518" s="3">
        <v>680000</v>
      </c>
      <c r="BX518" s="3">
        <v>113333</v>
      </c>
      <c r="BY518" s="3">
        <v>6552000</v>
      </c>
      <c r="BZ518" s="3">
        <v>5254750</v>
      </c>
      <c r="CA518" s="3">
        <v>0</v>
      </c>
      <c r="CB518" s="3">
        <v>12000000</v>
      </c>
      <c r="CC518" s="3">
        <v>11806.8</v>
      </c>
      <c r="CD518" s="3">
        <v>32.347000000000001</v>
      </c>
      <c r="CE518" s="3">
        <v>0</v>
      </c>
      <c r="CF518" s="3">
        <v>0</v>
      </c>
      <c r="CG518" s="3">
        <v>0</v>
      </c>
      <c r="CH518" s="3">
        <v>0</v>
      </c>
      <c r="CI518" s="3">
        <v>12000000</v>
      </c>
      <c r="CJ518" s="2" t="s">
        <v>278</v>
      </c>
      <c r="CK518" s="2" t="s">
        <v>273</v>
      </c>
      <c r="CL518" s="2" t="s">
        <v>291</v>
      </c>
    </row>
    <row r="519" spans="1:90" hidden="1" x14ac:dyDescent="0.2">
      <c r="A519" s="2" t="s">
        <v>6338</v>
      </c>
      <c r="B519" s="2" t="s">
        <v>6339</v>
      </c>
      <c r="C519" s="2" t="s">
        <v>6340</v>
      </c>
      <c r="D519" s="2" t="s">
        <v>6341</v>
      </c>
      <c r="E519" s="2" t="s">
        <v>5232</v>
      </c>
      <c r="F519" s="2" t="s">
        <v>262</v>
      </c>
      <c r="G519" s="2" t="s">
        <v>6342</v>
      </c>
      <c r="H519" s="2" t="s">
        <v>367</v>
      </c>
      <c r="I519" s="2" t="s">
        <v>6343</v>
      </c>
      <c r="J519" s="2" t="s">
        <v>761</v>
      </c>
      <c r="K519" s="2" t="s">
        <v>5232</v>
      </c>
      <c r="L519" s="2" t="s">
        <v>6341</v>
      </c>
      <c r="M519" s="2" t="s">
        <v>262</v>
      </c>
      <c r="N519" s="2" t="s">
        <v>5235</v>
      </c>
      <c r="O519" s="2" t="s">
        <v>268</v>
      </c>
      <c r="P519" s="2" t="s">
        <v>765</v>
      </c>
      <c r="Q519" s="2" t="s">
        <v>766</v>
      </c>
      <c r="R519" s="2" t="s">
        <v>6339</v>
      </c>
      <c r="S519" s="2" t="s">
        <v>305</v>
      </c>
      <c r="T519" s="2" t="s">
        <v>306</v>
      </c>
      <c r="U519" s="2" t="s">
        <v>6344</v>
      </c>
      <c r="V519" s="2" t="s">
        <v>6340</v>
      </c>
      <c r="W519" s="2" t="s">
        <v>273</v>
      </c>
      <c r="X519" s="2" t="s">
        <v>274</v>
      </c>
      <c r="Y519" s="2" t="s">
        <v>275</v>
      </c>
      <c r="Z519" s="2" t="s">
        <v>276</v>
      </c>
      <c r="AA519" s="2" t="s">
        <v>6345</v>
      </c>
      <c r="AB519" s="2" t="s">
        <v>6346</v>
      </c>
      <c r="AC519" s="2" t="s">
        <v>437</v>
      </c>
      <c r="AD519" s="2" t="s">
        <v>6347</v>
      </c>
      <c r="AE519" s="2" t="s">
        <v>319</v>
      </c>
      <c r="AF519" s="2" t="s">
        <v>6343</v>
      </c>
      <c r="AG519" s="2" t="s">
        <v>273</v>
      </c>
      <c r="AH519" s="2" t="s">
        <v>273</v>
      </c>
      <c r="AI519" s="2" t="s">
        <v>273</v>
      </c>
      <c r="AJ519" s="2" t="s">
        <v>273</v>
      </c>
      <c r="AK519" s="2" t="s">
        <v>273</v>
      </c>
      <c r="AL519" s="2" t="s">
        <v>273</v>
      </c>
      <c r="AM519" s="2" t="s">
        <v>273</v>
      </c>
      <c r="AN519" s="2" t="s">
        <v>278</v>
      </c>
      <c r="AO519" s="2" t="s">
        <v>273</v>
      </c>
      <c r="AP519" s="2" t="s">
        <v>273</v>
      </c>
      <c r="AQ519" s="2" t="s">
        <v>273</v>
      </c>
      <c r="AR519" s="3">
        <v>38.049199999999999</v>
      </c>
      <c r="AS519" s="3">
        <v>122.134</v>
      </c>
      <c r="AT519" s="2" t="s">
        <v>280</v>
      </c>
      <c r="AU519" s="2" t="s">
        <v>281</v>
      </c>
      <c r="AV519" s="2" t="s">
        <v>6227</v>
      </c>
      <c r="AW519" s="2" t="s">
        <v>6228</v>
      </c>
      <c r="AX519" s="2" t="s">
        <v>6229</v>
      </c>
      <c r="AY519" s="2" t="s">
        <v>6230</v>
      </c>
      <c r="AZ519" s="2" t="s">
        <v>6231</v>
      </c>
      <c r="BA519" s="3">
        <v>30</v>
      </c>
      <c r="BB519" s="3">
        <v>15</v>
      </c>
      <c r="BC519" s="3">
        <v>8736</v>
      </c>
      <c r="BD519" s="2" t="s">
        <v>310</v>
      </c>
      <c r="BE519" s="2" t="s">
        <v>311</v>
      </c>
      <c r="BF519" s="2" t="s">
        <v>310</v>
      </c>
      <c r="BG519" s="2" t="s">
        <v>311</v>
      </c>
      <c r="BH519" s="2" t="s">
        <v>278</v>
      </c>
      <c r="BI519" s="3">
        <v>80</v>
      </c>
      <c r="BJ519" s="3">
        <v>35800</v>
      </c>
      <c r="BK519" s="3">
        <v>16000</v>
      </c>
      <c r="BL519" s="3">
        <v>385</v>
      </c>
      <c r="BM519" s="3">
        <v>165</v>
      </c>
      <c r="BN519" s="3">
        <v>1000</v>
      </c>
      <c r="BO519" s="3">
        <v>114</v>
      </c>
      <c r="BP519" s="3">
        <v>6.5000000000000002E-2</v>
      </c>
      <c r="BQ519" s="2" t="s">
        <v>278</v>
      </c>
      <c r="BR519" s="3">
        <v>0</v>
      </c>
      <c r="BS519" s="3">
        <v>0</v>
      </c>
      <c r="BT519" s="2" t="s">
        <v>278</v>
      </c>
      <c r="BU519" s="3">
        <v>2</v>
      </c>
      <c r="BV519" s="3">
        <v>2</v>
      </c>
      <c r="BW519" s="3">
        <v>16700</v>
      </c>
      <c r="BX519" s="3">
        <v>8350</v>
      </c>
      <c r="BY519" s="3">
        <v>201000</v>
      </c>
      <c r="BZ519" s="3">
        <v>469000</v>
      </c>
      <c r="CA519" s="3">
        <v>0</v>
      </c>
      <c r="CB519" s="3">
        <v>670001</v>
      </c>
      <c r="CC519" s="3">
        <v>670.00099999999998</v>
      </c>
      <c r="CD519" s="3">
        <v>1.8360000000000001</v>
      </c>
      <c r="CE519" s="3">
        <v>0</v>
      </c>
      <c r="CF519" s="3">
        <v>0</v>
      </c>
      <c r="CG519" s="3">
        <v>0</v>
      </c>
      <c r="CH519" s="3">
        <v>0</v>
      </c>
      <c r="CI519" s="3">
        <v>670000</v>
      </c>
      <c r="CJ519" s="2" t="s">
        <v>278</v>
      </c>
      <c r="CK519" s="2" t="s">
        <v>273</v>
      </c>
      <c r="CL519" s="2" t="s">
        <v>291</v>
      </c>
    </row>
    <row r="520" spans="1:90" hidden="1" x14ac:dyDescent="0.2">
      <c r="A520" s="2" t="s">
        <v>6348</v>
      </c>
      <c r="B520" s="2" t="s">
        <v>6339</v>
      </c>
      <c r="C520" s="2" t="s">
        <v>6340</v>
      </c>
      <c r="D520" s="2" t="s">
        <v>6349</v>
      </c>
      <c r="E520" s="2" t="s">
        <v>5205</v>
      </c>
      <c r="F520" s="2" t="s">
        <v>262</v>
      </c>
      <c r="G520" s="2" t="s">
        <v>6350</v>
      </c>
      <c r="H520" s="2" t="s">
        <v>1799</v>
      </c>
      <c r="I520" s="2" t="s">
        <v>6351</v>
      </c>
      <c r="J520" s="2" t="s">
        <v>1470</v>
      </c>
      <c r="K520" s="2" t="s">
        <v>5205</v>
      </c>
      <c r="L520" s="2" t="s">
        <v>6352</v>
      </c>
      <c r="M520" s="2" t="s">
        <v>262</v>
      </c>
      <c r="N520" s="2" t="s">
        <v>6353</v>
      </c>
      <c r="O520" s="2" t="s">
        <v>268</v>
      </c>
      <c r="P520" s="2" t="s">
        <v>269</v>
      </c>
      <c r="Q520" s="2" t="s">
        <v>261</v>
      </c>
      <c r="R520" s="2" t="s">
        <v>6339</v>
      </c>
      <c r="S520" s="2" t="s">
        <v>305</v>
      </c>
      <c r="T520" s="2" t="s">
        <v>306</v>
      </c>
      <c r="U520" s="2" t="s">
        <v>6354</v>
      </c>
      <c r="V520" s="2" t="s">
        <v>6340</v>
      </c>
      <c r="W520" s="2" t="s">
        <v>273</v>
      </c>
      <c r="X520" s="2" t="s">
        <v>274</v>
      </c>
      <c r="Y520" s="2" t="s">
        <v>275</v>
      </c>
      <c r="Z520" s="2" t="s">
        <v>276</v>
      </c>
      <c r="AA520" s="2" t="s">
        <v>6355</v>
      </c>
      <c r="AB520" s="2" t="s">
        <v>6346</v>
      </c>
      <c r="AC520" s="2" t="s">
        <v>278</v>
      </c>
      <c r="AD520" s="2" t="s">
        <v>273</v>
      </c>
      <c r="AE520" s="2" t="s">
        <v>273</v>
      </c>
      <c r="AF520" s="2" t="s">
        <v>279</v>
      </c>
      <c r="AG520" s="2" t="s">
        <v>273</v>
      </c>
      <c r="AH520" s="2" t="s">
        <v>273</v>
      </c>
      <c r="AI520" s="2" t="s">
        <v>273</v>
      </c>
      <c r="AJ520" s="2" t="s">
        <v>273</v>
      </c>
      <c r="AK520" s="2" t="s">
        <v>273</v>
      </c>
      <c r="AL520" s="2" t="s">
        <v>273</v>
      </c>
      <c r="AM520" s="2" t="s">
        <v>273</v>
      </c>
      <c r="AN520" s="2" t="s">
        <v>278</v>
      </c>
      <c r="AO520" s="2" t="s">
        <v>273</v>
      </c>
      <c r="AP520" s="2" t="s">
        <v>273</v>
      </c>
      <c r="AQ520" s="2" t="s">
        <v>273</v>
      </c>
      <c r="AR520" s="3">
        <v>33.797699999999999</v>
      </c>
      <c r="AS520" s="3">
        <v>118.23699999999999</v>
      </c>
      <c r="AT520" s="2" t="s">
        <v>280</v>
      </c>
      <c r="AU520" s="2" t="s">
        <v>281</v>
      </c>
      <c r="AV520" s="2" t="s">
        <v>6227</v>
      </c>
      <c r="AW520" s="2" t="s">
        <v>6228</v>
      </c>
      <c r="AX520" s="2" t="s">
        <v>6229</v>
      </c>
      <c r="AY520" s="2" t="s">
        <v>6230</v>
      </c>
      <c r="AZ520" s="2" t="s">
        <v>6231</v>
      </c>
      <c r="BA520" s="3">
        <v>27</v>
      </c>
      <c r="BB520" s="3">
        <v>16</v>
      </c>
      <c r="BC520" s="3">
        <v>8736</v>
      </c>
      <c r="BD520" s="2" t="s">
        <v>741</v>
      </c>
      <c r="BE520" s="2" t="s">
        <v>742</v>
      </c>
      <c r="BF520" s="2" t="s">
        <v>289</v>
      </c>
      <c r="BG520" s="2" t="s">
        <v>290</v>
      </c>
      <c r="BH520" s="2" t="s">
        <v>278</v>
      </c>
      <c r="BI520" s="3">
        <v>80</v>
      </c>
      <c r="BJ520" s="3">
        <v>46000</v>
      </c>
      <c r="BK520" s="3">
        <v>18743</v>
      </c>
      <c r="BL520" s="3">
        <v>420</v>
      </c>
      <c r="BM520" s="3">
        <v>275</v>
      </c>
      <c r="BN520" s="3">
        <v>36000</v>
      </c>
      <c r="BO520" s="3">
        <v>4120</v>
      </c>
      <c r="BP520" s="3">
        <v>7.8399999999999997E-2</v>
      </c>
      <c r="BQ520" s="2" t="s">
        <v>278</v>
      </c>
      <c r="BR520" s="3">
        <v>0</v>
      </c>
      <c r="BS520" s="3">
        <v>0</v>
      </c>
      <c r="BT520" s="2" t="s">
        <v>278</v>
      </c>
      <c r="BU520" s="3">
        <v>1</v>
      </c>
      <c r="BV520" s="3">
        <v>2</v>
      </c>
      <c r="BW520" s="3">
        <v>22000</v>
      </c>
      <c r="BX520" s="3">
        <v>11000</v>
      </c>
      <c r="BY520" s="3">
        <v>300000</v>
      </c>
      <c r="BZ520" s="3">
        <v>0</v>
      </c>
      <c r="CA520" s="3">
        <v>0</v>
      </c>
      <c r="CB520" s="3">
        <v>300000</v>
      </c>
      <c r="CC520" s="3">
        <v>300</v>
      </c>
      <c r="CD520" s="3">
        <v>0.82</v>
      </c>
      <c r="CE520" s="3">
        <v>0</v>
      </c>
      <c r="CF520" s="3">
        <v>0</v>
      </c>
      <c r="CG520" s="3">
        <v>0</v>
      </c>
      <c r="CH520" s="3">
        <v>0</v>
      </c>
      <c r="CI520" s="3">
        <v>300000</v>
      </c>
      <c r="CJ520" s="2" t="s">
        <v>278</v>
      </c>
      <c r="CK520" s="2" t="s">
        <v>273</v>
      </c>
      <c r="CL520" s="2" t="s">
        <v>291</v>
      </c>
    </row>
    <row r="521" spans="1:90" hidden="1" x14ac:dyDescent="0.2">
      <c r="A521" s="2" t="s">
        <v>6356</v>
      </c>
      <c r="B521" s="2" t="s">
        <v>6357</v>
      </c>
      <c r="C521" s="2" t="s">
        <v>6358</v>
      </c>
      <c r="D521" s="2" t="s">
        <v>6359</v>
      </c>
      <c r="E521" s="2" t="s">
        <v>5205</v>
      </c>
      <c r="F521" s="2" t="s">
        <v>262</v>
      </c>
      <c r="G521" s="2" t="s">
        <v>6360</v>
      </c>
      <c r="H521" s="2" t="s">
        <v>1799</v>
      </c>
      <c r="I521" s="2" t="s">
        <v>6361</v>
      </c>
      <c r="J521" s="2" t="s">
        <v>1470</v>
      </c>
      <c r="K521" s="2" t="s">
        <v>5205</v>
      </c>
      <c r="L521" s="2" t="s">
        <v>6359</v>
      </c>
      <c r="M521" s="2" t="s">
        <v>262</v>
      </c>
      <c r="N521" s="2" t="s">
        <v>5209</v>
      </c>
      <c r="O521" s="2" t="s">
        <v>268</v>
      </c>
      <c r="P521" s="2" t="s">
        <v>269</v>
      </c>
      <c r="Q521" s="2" t="s">
        <v>261</v>
      </c>
      <c r="R521" s="2" t="s">
        <v>6233</v>
      </c>
      <c r="S521" s="2" t="s">
        <v>318</v>
      </c>
      <c r="T521" s="2" t="s">
        <v>319</v>
      </c>
      <c r="U521" s="2" t="s">
        <v>6362</v>
      </c>
      <c r="V521" s="2" t="s">
        <v>6363</v>
      </c>
      <c r="W521" s="2" t="s">
        <v>456</v>
      </c>
      <c r="X521" s="2" t="s">
        <v>274</v>
      </c>
      <c r="Y521" s="2" t="s">
        <v>275</v>
      </c>
      <c r="Z521" s="2" t="s">
        <v>276</v>
      </c>
      <c r="AA521" s="2" t="s">
        <v>6364</v>
      </c>
      <c r="AB521" s="2" t="s">
        <v>6250</v>
      </c>
      <c r="AC521" s="2" t="s">
        <v>278</v>
      </c>
      <c r="AD521" s="2" t="s">
        <v>273</v>
      </c>
      <c r="AE521" s="2" t="s">
        <v>273</v>
      </c>
      <c r="AF521" s="2" t="s">
        <v>279</v>
      </c>
      <c r="AG521" s="2" t="s">
        <v>273</v>
      </c>
      <c r="AH521" s="2" t="s">
        <v>273</v>
      </c>
      <c r="AI521" s="2" t="s">
        <v>273</v>
      </c>
      <c r="AJ521" s="2" t="s">
        <v>273</v>
      </c>
      <c r="AK521" s="2" t="s">
        <v>273</v>
      </c>
      <c r="AL521" s="2" t="s">
        <v>273</v>
      </c>
      <c r="AM521" s="2" t="s">
        <v>273</v>
      </c>
      <c r="AN521" s="2" t="s">
        <v>278</v>
      </c>
      <c r="AO521" s="2" t="s">
        <v>273</v>
      </c>
      <c r="AP521" s="2" t="s">
        <v>273</v>
      </c>
      <c r="AQ521" s="2" t="s">
        <v>273</v>
      </c>
      <c r="AR521" s="3">
        <v>33.778500000000001</v>
      </c>
      <c r="AS521" s="3">
        <v>118.289</v>
      </c>
      <c r="AT521" s="2" t="s">
        <v>280</v>
      </c>
      <c r="AU521" s="2" t="s">
        <v>281</v>
      </c>
      <c r="AV521" s="2" t="s">
        <v>6227</v>
      </c>
      <c r="AW521" s="2" t="s">
        <v>6228</v>
      </c>
      <c r="AX521" s="2" t="s">
        <v>6229</v>
      </c>
      <c r="AY521" s="2" t="s">
        <v>6230</v>
      </c>
      <c r="AZ521" s="2" t="s">
        <v>6231</v>
      </c>
      <c r="BA521" s="3">
        <v>600</v>
      </c>
      <c r="BB521" s="3">
        <v>400</v>
      </c>
      <c r="BC521" s="3">
        <v>8736</v>
      </c>
      <c r="BD521" s="2" t="s">
        <v>741</v>
      </c>
      <c r="BE521" s="2" t="s">
        <v>742</v>
      </c>
      <c r="BF521" s="2" t="s">
        <v>289</v>
      </c>
      <c r="BG521" s="2" t="s">
        <v>290</v>
      </c>
      <c r="BH521" s="2" t="s">
        <v>278</v>
      </c>
      <c r="BI521" s="3">
        <v>87</v>
      </c>
      <c r="BJ521" s="3">
        <v>1020000</v>
      </c>
      <c r="BK521" s="3">
        <v>500000</v>
      </c>
      <c r="BL521" s="3">
        <v>536</v>
      </c>
      <c r="BM521" s="3">
        <v>289</v>
      </c>
      <c r="BN521" s="3">
        <v>156962</v>
      </c>
      <c r="BO521" s="3">
        <v>17967</v>
      </c>
      <c r="BP521" s="3">
        <v>5.57E-2</v>
      </c>
      <c r="BQ521" s="2" t="s">
        <v>437</v>
      </c>
      <c r="BR521" s="3">
        <v>23544.2</v>
      </c>
      <c r="BS521" s="3">
        <v>15</v>
      </c>
      <c r="BT521" s="2" t="s">
        <v>278</v>
      </c>
      <c r="BU521" s="3">
        <v>2</v>
      </c>
      <c r="BV521" s="3">
        <v>7</v>
      </c>
      <c r="BW521" s="3">
        <v>1000000</v>
      </c>
      <c r="BX521" s="3">
        <v>142857</v>
      </c>
      <c r="BY521" s="3">
        <v>5460000</v>
      </c>
      <c r="BZ521" s="3">
        <v>7644000</v>
      </c>
      <c r="CA521" s="3">
        <v>546000</v>
      </c>
      <c r="CB521" s="3">
        <v>14000000</v>
      </c>
      <c r="CC521" s="3">
        <v>13650</v>
      </c>
      <c r="CD521" s="3">
        <v>37.396999999999998</v>
      </c>
      <c r="CE521" s="3">
        <v>0</v>
      </c>
      <c r="CF521" s="3">
        <v>0</v>
      </c>
      <c r="CG521" s="3">
        <v>0</v>
      </c>
      <c r="CH521" s="3">
        <v>0</v>
      </c>
      <c r="CI521" s="3">
        <v>14000000</v>
      </c>
      <c r="CJ521" s="2" t="s">
        <v>278</v>
      </c>
      <c r="CK521" s="2" t="s">
        <v>273</v>
      </c>
      <c r="CL521" s="2" t="s">
        <v>291</v>
      </c>
    </row>
    <row r="522" spans="1:90" hidden="1" x14ac:dyDescent="0.2">
      <c r="A522" s="2" t="s">
        <v>6365</v>
      </c>
      <c r="B522" s="2" t="s">
        <v>6366</v>
      </c>
      <c r="C522" s="2" t="s">
        <v>6367</v>
      </c>
      <c r="D522" s="2" t="s">
        <v>6368</v>
      </c>
      <c r="E522" s="2" t="s">
        <v>261</v>
      </c>
      <c r="F522" s="2" t="s">
        <v>262</v>
      </c>
      <c r="G522" s="2" t="s">
        <v>6369</v>
      </c>
      <c r="H522" s="2" t="s">
        <v>1799</v>
      </c>
      <c r="I522" s="2" t="s">
        <v>6370</v>
      </c>
      <c r="J522" s="2" t="s">
        <v>1470</v>
      </c>
      <c r="K522" s="2" t="s">
        <v>2746</v>
      </c>
      <c r="L522" s="2" t="s">
        <v>6368</v>
      </c>
      <c r="M522" s="2" t="s">
        <v>262</v>
      </c>
      <c r="N522" s="2" t="s">
        <v>2750</v>
      </c>
      <c r="O522" s="2" t="s">
        <v>268</v>
      </c>
      <c r="P522" s="2" t="s">
        <v>269</v>
      </c>
      <c r="Q522" s="2" t="s">
        <v>261</v>
      </c>
      <c r="R522" s="2" t="s">
        <v>6371</v>
      </c>
      <c r="S522" s="2" t="s">
        <v>318</v>
      </c>
      <c r="T522" s="2" t="s">
        <v>319</v>
      </c>
      <c r="U522" s="2" t="s">
        <v>6372</v>
      </c>
      <c r="V522" s="2" t="s">
        <v>6367</v>
      </c>
      <c r="W522" s="2" t="s">
        <v>6241</v>
      </c>
      <c r="X522" s="2" t="s">
        <v>274</v>
      </c>
      <c r="Y522" s="2" t="s">
        <v>275</v>
      </c>
      <c r="Z522" s="2" t="s">
        <v>276</v>
      </c>
      <c r="AA522" s="2" t="s">
        <v>6373</v>
      </c>
      <c r="AB522" s="2" t="s">
        <v>6374</v>
      </c>
      <c r="AC522" s="2" t="s">
        <v>278</v>
      </c>
      <c r="AD522" s="2" t="s">
        <v>273</v>
      </c>
      <c r="AE522" s="2" t="s">
        <v>273</v>
      </c>
      <c r="AF522" s="2" t="s">
        <v>279</v>
      </c>
      <c r="AG522" s="2" t="s">
        <v>273</v>
      </c>
      <c r="AH522" s="2" t="s">
        <v>273</v>
      </c>
      <c r="AI522" s="2" t="s">
        <v>273</v>
      </c>
      <c r="AJ522" s="2" t="s">
        <v>273</v>
      </c>
      <c r="AK522" s="2" t="s">
        <v>273</v>
      </c>
      <c r="AL522" s="2" t="s">
        <v>273</v>
      </c>
      <c r="AM522" s="2" t="s">
        <v>273</v>
      </c>
      <c r="AN522" s="2" t="s">
        <v>278</v>
      </c>
      <c r="AO522" s="2" t="s">
        <v>273</v>
      </c>
      <c r="AP522" s="2" t="s">
        <v>273</v>
      </c>
      <c r="AQ522" s="2" t="s">
        <v>273</v>
      </c>
      <c r="AR522" s="3">
        <v>33.808199999999999</v>
      </c>
      <c r="AS522" s="3">
        <v>118.235</v>
      </c>
      <c r="AT522" s="2" t="s">
        <v>280</v>
      </c>
      <c r="AU522" s="2" t="s">
        <v>281</v>
      </c>
      <c r="AV522" s="2" t="s">
        <v>6227</v>
      </c>
      <c r="AW522" s="2" t="s">
        <v>6228</v>
      </c>
      <c r="AX522" s="2" t="s">
        <v>6229</v>
      </c>
      <c r="AY522" s="2" t="s">
        <v>6230</v>
      </c>
      <c r="AZ522" s="2" t="s">
        <v>6231</v>
      </c>
      <c r="BA522" s="3">
        <v>686</v>
      </c>
      <c r="BB522" s="3">
        <v>440</v>
      </c>
      <c r="BC522" s="3">
        <v>8736</v>
      </c>
      <c r="BD522" s="2" t="s">
        <v>287</v>
      </c>
      <c r="BE522" s="2" t="s">
        <v>288</v>
      </c>
      <c r="BF522" s="2" t="s">
        <v>289</v>
      </c>
      <c r="BG522" s="2" t="s">
        <v>290</v>
      </c>
      <c r="BH522" s="2" t="s">
        <v>278</v>
      </c>
      <c r="BI522" s="3">
        <v>85</v>
      </c>
      <c r="BJ522" s="3">
        <v>1170000</v>
      </c>
      <c r="BK522" s="3">
        <v>1200000</v>
      </c>
      <c r="BL522" s="3">
        <v>700</v>
      </c>
      <c r="BM522" s="3">
        <v>715</v>
      </c>
      <c r="BN522" s="3">
        <v>350000</v>
      </c>
      <c r="BO522" s="3">
        <v>40064</v>
      </c>
      <c r="BP522" s="3">
        <v>8.2900000000000001E-2</v>
      </c>
      <c r="BQ522" s="2" t="s">
        <v>278</v>
      </c>
      <c r="BR522" s="3">
        <v>0</v>
      </c>
      <c r="BS522" s="3">
        <v>0</v>
      </c>
      <c r="BT522" s="2" t="s">
        <v>278</v>
      </c>
      <c r="BU522" s="3">
        <v>1</v>
      </c>
      <c r="BV522" s="3">
        <v>3</v>
      </c>
      <c r="BW522" s="3">
        <v>1446000</v>
      </c>
      <c r="BX522" s="3">
        <v>482000</v>
      </c>
      <c r="BY522" s="3">
        <v>13000000</v>
      </c>
      <c r="BZ522" s="3">
        <v>5684570</v>
      </c>
      <c r="CA522" s="3">
        <v>0</v>
      </c>
      <c r="CB522" s="3">
        <v>19000000</v>
      </c>
      <c r="CC522" s="3">
        <v>18788.599999999999</v>
      </c>
      <c r="CD522" s="3">
        <v>51.475999999999999</v>
      </c>
      <c r="CE522" s="3">
        <v>0</v>
      </c>
      <c r="CF522" s="3">
        <v>0</v>
      </c>
      <c r="CG522" s="3">
        <v>0</v>
      </c>
      <c r="CH522" s="3">
        <v>0</v>
      </c>
      <c r="CI522" s="3">
        <v>19000000</v>
      </c>
      <c r="CJ522" s="2" t="s">
        <v>278</v>
      </c>
      <c r="CK522" s="2" t="s">
        <v>273</v>
      </c>
      <c r="CL522" s="2" t="s">
        <v>291</v>
      </c>
    </row>
    <row r="523" spans="1:90" hidden="1" x14ac:dyDescent="0.2">
      <c r="A523" s="2" t="s">
        <v>6375</v>
      </c>
      <c r="B523" s="2" t="s">
        <v>6376</v>
      </c>
      <c r="C523" s="2" t="s">
        <v>6376</v>
      </c>
      <c r="D523" s="2" t="s">
        <v>6377</v>
      </c>
      <c r="E523" s="2" t="s">
        <v>5232</v>
      </c>
      <c r="F523" s="2" t="s">
        <v>262</v>
      </c>
      <c r="G523" s="2" t="s">
        <v>6378</v>
      </c>
      <c r="H523" s="2" t="s">
        <v>367</v>
      </c>
      <c r="I523" s="2" t="s">
        <v>6379</v>
      </c>
      <c r="J523" s="2" t="s">
        <v>761</v>
      </c>
      <c r="K523" s="2" t="s">
        <v>5232</v>
      </c>
      <c r="L523" s="2" t="s">
        <v>6377</v>
      </c>
      <c r="M523" s="2" t="s">
        <v>262</v>
      </c>
      <c r="N523" s="2" t="s">
        <v>5235</v>
      </c>
      <c r="O523" s="2" t="s">
        <v>268</v>
      </c>
      <c r="P523" s="2" t="s">
        <v>765</v>
      </c>
      <c r="Q523" s="2" t="s">
        <v>766</v>
      </c>
      <c r="R523" s="2" t="s">
        <v>6380</v>
      </c>
      <c r="S523" s="2" t="s">
        <v>318</v>
      </c>
      <c r="T523" s="2" t="s">
        <v>319</v>
      </c>
      <c r="U523" s="2" t="s">
        <v>6381</v>
      </c>
      <c r="V523" s="2" t="s">
        <v>6382</v>
      </c>
      <c r="W523" s="2" t="s">
        <v>6241</v>
      </c>
      <c r="X523" s="2" t="s">
        <v>274</v>
      </c>
      <c r="Y523" s="2" t="s">
        <v>275</v>
      </c>
      <c r="Z523" s="2" t="s">
        <v>276</v>
      </c>
      <c r="AA523" s="2" t="s">
        <v>6383</v>
      </c>
      <c r="AB523" s="2" t="s">
        <v>6384</v>
      </c>
      <c r="AC523" s="2" t="s">
        <v>278</v>
      </c>
      <c r="AD523" s="2" t="s">
        <v>273</v>
      </c>
      <c r="AE523" s="2" t="s">
        <v>273</v>
      </c>
      <c r="AF523" s="2" t="s">
        <v>279</v>
      </c>
      <c r="AG523" s="2" t="s">
        <v>273</v>
      </c>
      <c r="AH523" s="2" t="s">
        <v>273</v>
      </c>
      <c r="AI523" s="2" t="s">
        <v>273</v>
      </c>
      <c r="AJ523" s="2" t="s">
        <v>273</v>
      </c>
      <c r="AK523" s="2" t="s">
        <v>273</v>
      </c>
      <c r="AL523" s="2" t="s">
        <v>273</v>
      </c>
      <c r="AM523" s="2" t="s">
        <v>273</v>
      </c>
      <c r="AN523" s="2" t="s">
        <v>278</v>
      </c>
      <c r="AO523" s="2" t="s">
        <v>273</v>
      </c>
      <c r="AP523" s="2" t="s">
        <v>273</v>
      </c>
      <c r="AQ523" s="2" t="s">
        <v>273</v>
      </c>
      <c r="AR523" s="3">
        <v>38.055</v>
      </c>
      <c r="AS523" s="3">
        <v>122.151</v>
      </c>
      <c r="AT523" s="2" t="s">
        <v>280</v>
      </c>
      <c r="AU523" s="2" t="s">
        <v>281</v>
      </c>
      <c r="AV523" s="2" t="s">
        <v>6227</v>
      </c>
      <c r="AW523" s="2" t="s">
        <v>6228</v>
      </c>
      <c r="AX523" s="2" t="s">
        <v>6229</v>
      </c>
      <c r="AY523" s="2" t="s">
        <v>6230</v>
      </c>
      <c r="AZ523" s="2" t="s">
        <v>6231</v>
      </c>
      <c r="BA523" s="3">
        <v>420</v>
      </c>
      <c r="BB523" s="3">
        <v>250</v>
      </c>
      <c r="BC523" s="3">
        <v>8736</v>
      </c>
      <c r="BD523" s="2" t="s">
        <v>310</v>
      </c>
      <c r="BE523" s="2" t="s">
        <v>311</v>
      </c>
      <c r="BF523" s="2" t="s">
        <v>310</v>
      </c>
      <c r="BG523" s="2" t="s">
        <v>311</v>
      </c>
      <c r="BH523" s="2" t="s">
        <v>437</v>
      </c>
      <c r="BI523" s="3">
        <v>71</v>
      </c>
      <c r="BJ523" s="3">
        <v>716000</v>
      </c>
      <c r="BK523" s="3">
        <v>31888</v>
      </c>
      <c r="BL523" s="3">
        <v>375</v>
      </c>
      <c r="BM523" s="3">
        <v>150</v>
      </c>
      <c r="BN523" s="3">
        <v>450000</v>
      </c>
      <c r="BO523" s="3">
        <v>51510</v>
      </c>
      <c r="BP523" s="3">
        <v>7.4700000000000003E-2</v>
      </c>
      <c r="BQ523" s="2" t="s">
        <v>278</v>
      </c>
      <c r="BR523" s="3">
        <v>0</v>
      </c>
      <c r="BS523" s="3">
        <v>0</v>
      </c>
      <c r="BT523" s="2" t="s">
        <v>278</v>
      </c>
      <c r="BU523" s="3">
        <v>2</v>
      </c>
      <c r="BV523" s="3">
        <v>3</v>
      </c>
      <c r="BW523" s="3">
        <v>39800</v>
      </c>
      <c r="BX523" s="3">
        <v>13267</v>
      </c>
      <c r="BY523" s="3">
        <v>281000</v>
      </c>
      <c r="BZ523" s="3">
        <v>2529000</v>
      </c>
      <c r="CA523" s="3">
        <v>0</v>
      </c>
      <c r="CB523" s="3">
        <v>0</v>
      </c>
      <c r="CC523" s="3">
        <v>0</v>
      </c>
      <c r="CD523" s="3">
        <v>0</v>
      </c>
      <c r="CE523" s="3">
        <v>0</v>
      </c>
      <c r="CF523" s="3">
        <v>0</v>
      </c>
      <c r="CG523" s="3">
        <v>0</v>
      </c>
      <c r="CH523" s="3">
        <v>0</v>
      </c>
      <c r="CI523" s="3">
        <v>2810000</v>
      </c>
      <c r="CJ523" s="2" t="s">
        <v>278</v>
      </c>
      <c r="CK523" s="2" t="s">
        <v>273</v>
      </c>
      <c r="CL523" s="2" t="s">
        <v>291</v>
      </c>
    </row>
    <row r="524" spans="1:90" hidden="1" x14ac:dyDescent="0.2">
      <c r="A524" s="2" t="s">
        <v>6385</v>
      </c>
      <c r="B524" s="2" t="s">
        <v>6386</v>
      </c>
      <c r="C524" s="2" t="s">
        <v>6358</v>
      </c>
      <c r="D524" s="2" t="s">
        <v>6387</v>
      </c>
      <c r="E524" s="2" t="s">
        <v>6236</v>
      </c>
      <c r="F524" s="2" t="s">
        <v>262</v>
      </c>
      <c r="G524" s="2" t="s">
        <v>6388</v>
      </c>
      <c r="H524" s="2" t="s">
        <v>367</v>
      </c>
      <c r="I524" s="2" t="s">
        <v>6389</v>
      </c>
      <c r="J524" s="2" t="s">
        <v>369</v>
      </c>
      <c r="K524" s="2" t="s">
        <v>6236</v>
      </c>
      <c r="L524" s="2" t="s">
        <v>6387</v>
      </c>
      <c r="M524" s="2" t="s">
        <v>262</v>
      </c>
      <c r="N524" s="2" t="s">
        <v>6239</v>
      </c>
      <c r="O524" s="2" t="s">
        <v>268</v>
      </c>
      <c r="P524" s="2" t="s">
        <v>51</v>
      </c>
      <c r="Q524" s="2" t="s">
        <v>52</v>
      </c>
      <c r="R524" s="2" t="s">
        <v>5565</v>
      </c>
      <c r="S524" s="2" t="s">
        <v>318</v>
      </c>
      <c r="T524" s="2" t="s">
        <v>319</v>
      </c>
      <c r="U524" s="2" t="s">
        <v>6390</v>
      </c>
      <c r="V524" s="2" t="s">
        <v>6391</v>
      </c>
      <c r="W524" s="2" t="s">
        <v>456</v>
      </c>
      <c r="X524" s="2" t="s">
        <v>274</v>
      </c>
      <c r="Y524" s="2" t="s">
        <v>275</v>
      </c>
      <c r="Z524" s="2" t="s">
        <v>276</v>
      </c>
      <c r="AA524" s="2" t="s">
        <v>6392</v>
      </c>
      <c r="AB524" s="2" t="s">
        <v>5568</v>
      </c>
      <c r="AC524" s="2" t="s">
        <v>437</v>
      </c>
      <c r="AD524" s="2" t="s">
        <v>6393</v>
      </c>
      <c r="AE524" s="2" t="s">
        <v>6394</v>
      </c>
      <c r="AF524" s="2" t="s">
        <v>6395</v>
      </c>
      <c r="AG524" s="2" t="s">
        <v>273</v>
      </c>
      <c r="AH524" s="2" t="s">
        <v>273</v>
      </c>
      <c r="AI524" s="2" t="s">
        <v>273</v>
      </c>
      <c r="AJ524" s="2" t="s">
        <v>273</v>
      </c>
      <c r="AK524" s="2" t="s">
        <v>273</v>
      </c>
      <c r="AL524" s="2" t="s">
        <v>273</v>
      </c>
      <c r="AM524" s="2" t="s">
        <v>273</v>
      </c>
      <c r="AN524" s="2" t="s">
        <v>278</v>
      </c>
      <c r="AO524" s="2" t="s">
        <v>273</v>
      </c>
      <c r="AP524" s="2" t="s">
        <v>273</v>
      </c>
      <c r="AQ524" s="2" t="s">
        <v>273</v>
      </c>
      <c r="AR524" s="3">
        <v>37.997999999999998</v>
      </c>
      <c r="AS524" s="3">
        <v>122.16</v>
      </c>
      <c r="AT524" s="2" t="s">
        <v>280</v>
      </c>
      <c r="AU524" s="2" t="s">
        <v>281</v>
      </c>
      <c r="AV524" s="2" t="s">
        <v>6227</v>
      </c>
      <c r="AW524" s="2" t="s">
        <v>6228</v>
      </c>
      <c r="AX524" s="2" t="s">
        <v>6229</v>
      </c>
      <c r="AY524" s="2" t="s">
        <v>6230</v>
      </c>
      <c r="AZ524" s="2" t="s">
        <v>6231</v>
      </c>
      <c r="BA524" s="3">
        <v>52</v>
      </c>
      <c r="BB524" s="3">
        <v>37</v>
      </c>
      <c r="BC524" s="3">
        <v>8736</v>
      </c>
      <c r="BD524" s="2" t="s">
        <v>310</v>
      </c>
      <c r="BE524" s="2" t="s">
        <v>311</v>
      </c>
      <c r="BF524" s="2" t="s">
        <v>310</v>
      </c>
      <c r="BG524" s="2" t="s">
        <v>311</v>
      </c>
      <c r="BH524" s="2" t="s">
        <v>437</v>
      </c>
      <c r="BI524" s="3">
        <v>100</v>
      </c>
      <c r="BJ524" s="3">
        <v>31205</v>
      </c>
      <c r="BK524" s="3">
        <v>250000</v>
      </c>
      <c r="BL524" s="3">
        <v>900</v>
      </c>
      <c r="BM524" s="3">
        <v>900</v>
      </c>
      <c r="BN524" s="3">
        <v>19219.2</v>
      </c>
      <c r="BO524" s="3">
        <v>2200</v>
      </c>
      <c r="BP524" s="3">
        <v>7.8100000000000003E-2</v>
      </c>
      <c r="BQ524" s="2" t="s">
        <v>437</v>
      </c>
      <c r="BR524" s="3">
        <v>19219.2</v>
      </c>
      <c r="BS524" s="3">
        <v>100</v>
      </c>
      <c r="BT524" s="2" t="s">
        <v>437</v>
      </c>
      <c r="BU524" s="3">
        <v>1</v>
      </c>
      <c r="BV524" s="3">
        <v>7</v>
      </c>
      <c r="BW524" s="3">
        <v>70000</v>
      </c>
      <c r="BX524" s="3">
        <v>10000</v>
      </c>
      <c r="BY524" s="3">
        <v>720000</v>
      </c>
      <c r="BZ524" s="3">
        <v>0</v>
      </c>
      <c r="CA524" s="3">
        <v>0</v>
      </c>
      <c r="CB524" s="3">
        <v>720000</v>
      </c>
      <c r="CC524" s="3">
        <v>720</v>
      </c>
      <c r="CD524" s="3">
        <v>1.9730000000000001</v>
      </c>
      <c r="CE524" s="3">
        <v>0</v>
      </c>
      <c r="CF524" s="3">
        <v>0</v>
      </c>
      <c r="CG524" s="3">
        <v>0</v>
      </c>
      <c r="CH524" s="3">
        <v>0</v>
      </c>
      <c r="CI524" s="3">
        <v>720000</v>
      </c>
      <c r="CJ524" s="2" t="s">
        <v>437</v>
      </c>
      <c r="CK524" s="2" t="s">
        <v>273</v>
      </c>
      <c r="CL524" s="2" t="s">
        <v>291</v>
      </c>
    </row>
    <row r="525" spans="1:90" hidden="1" x14ac:dyDescent="0.2">
      <c r="A525" s="2" t="s">
        <v>6396</v>
      </c>
      <c r="B525" s="2" t="s">
        <v>6397</v>
      </c>
      <c r="C525" s="2" t="s">
        <v>6398</v>
      </c>
      <c r="D525" s="2" t="s">
        <v>6399</v>
      </c>
      <c r="E525" s="2" t="s">
        <v>6400</v>
      </c>
      <c r="F525" s="2" t="s">
        <v>262</v>
      </c>
      <c r="G525" s="2" t="s">
        <v>6401</v>
      </c>
      <c r="H525" s="2" t="s">
        <v>1799</v>
      </c>
      <c r="I525" s="2" t="s">
        <v>6402</v>
      </c>
      <c r="J525" s="2" t="s">
        <v>601</v>
      </c>
      <c r="K525" s="2" t="s">
        <v>6400</v>
      </c>
      <c r="L525" s="2" t="s">
        <v>6399</v>
      </c>
      <c r="M525" s="2" t="s">
        <v>262</v>
      </c>
      <c r="N525" s="2" t="s">
        <v>6403</v>
      </c>
      <c r="O525" s="2" t="s">
        <v>268</v>
      </c>
      <c r="P525" s="2" t="s">
        <v>269</v>
      </c>
      <c r="Q525" s="2" t="s">
        <v>261</v>
      </c>
      <c r="R525" s="2" t="s">
        <v>6404</v>
      </c>
      <c r="S525" s="2" t="s">
        <v>318</v>
      </c>
      <c r="T525" s="2" t="s">
        <v>319</v>
      </c>
      <c r="U525" s="2" t="s">
        <v>6405</v>
      </c>
      <c r="V525" s="2" t="s">
        <v>273</v>
      </c>
      <c r="W525" s="2" t="s">
        <v>6241</v>
      </c>
      <c r="X525" s="2" t="s">
        <v>274</v>
      </c>
      <c r="Y525" s="2" t="s">
        <v>275</v>
      </c>
      <c r="Z525" s="2" t="s">
        <v>276</v>
      </c>
      <c r="AA525" s="2" t="s">
        <v>6406</v>
      </c>
      <c r="AB525" s="2" t="s">
        <v>6407</v>
      </c>
      <c r="AC525" s="2" t="s">
        <v>278</v>
      </c>
      <c r="AD525" s="2" t="s">
        <v>273</v>
      </c>
      <c r="AE525" s="2" t="s">
        <v>273</v>
      </c>
      <c r="AF525" s="2" t="s">
        <v>279</v>
      </c>
      <c r="AG525" s="2" t="s">
        <v>273</v>
      </c>
      <c r="AH525" s="2" t="s">
        <v>273</v>
      </c>
      <c r="AI525" s="2" t="s">
        <v>273</v>
      </c>
      <c r="AJ525" s="2" t="s">
        <v>273</v>
      </c>
      <c r="AK525" s="2" t="s">
        <v>273</v>
      </c>
      <c r="AL525" s="2" t="s">
        <v>273</v>
      </c>
      <c r="AM525" s="2" t="s">
        <v>273</v>
      </c>
      <c r="AN525" s="2" t="s">
        <v>278</v>
      </c>
      <c r="AO525" s="2" t="s">
        <v>273</v>
      </c>
      <c r="AP525" s="2" t="s">
        <v>273</v>
      </c>
      <c r="AQ525" s="2" t="s">
        <v>273</v>
      </c>
      <c r="AR525" s="3">
        <v>33.9</v>
      </c>
      <c r="AS525" s="3">
        <v>118.15</v>
      </c>
      <c r="AT525" s="2" t="s">
        <v>280</v>
      </c>
      <c r="AU525" s="2" t="s">
        <v>281</v>
      </c>
      <c r="AV525" s="2" t="s">
        <v>6227</v>
      </c>
      <c r="AW525" s="2" t="s">
        <v>6228</v>
      </c>
      <c r="AX525" s="2" t="s">
        <v>6229</v>
      </c>
      <c r="AY525" s="2" t="s">
        <v>6230</v>
      </c>
      <c r="AZ525" s="2" t="s">
        <v>6231</v>
      </c>
      <c r="BA525" s="3">
        <v>200</v>
      </c>
      <c r="BB525" s="3">
        <v>180</v>
      </c>
      <c r="BC525" s="3">
        <v>8736</v>
      </c>
      <c r="BD525" s="2" t="s">
        <v>287</v>
      </c>
      <c r="BE525" s="2" t="s">
        <v>288</v>
      </c>
      <c r="BF525" s="2" t="s">
        <v>289</v>
      </c>
      <c r="BG525" s="2" t="s">
        <v>290</v>
      </c>
      <c r="BH525" s="2" t="s">
        <v>278</v>
      </c>
      <c r="BI525" s="3">
        <v>85</v>
      </c>
      <c r="BJ525" s="3">
        <v>533958</v>
      </c>
      <c r="BK525" s="3">
        <v>0</v>
      </c>
      <c r="BL525" s="3">
        <v>0</v>
      </c>
      <c r="BM525" s="3">
        <v>0</v>
      </c>
      <c r="BN525" s="3">
        <v>63000</v>
      </c>
      <c r="BO525" s="3">
        <v>7211</v>
      </c>
      <c r="BP525" s="3">
        <v>8.5699999999999998E-2</v>
      </c>
      <c r="BQ525" s="2" t="s">
        <v>278</v>
      </c>
      <c r="BR525" s="3">
        <v>0</v>
      </c>
      <c r="BS525" s="3">
        <v>0</v>
      </c>
      <c r="BT525" s="2" t="s">
        <v>278</v>
      </c>
      <c r="BU525" s="3">
        <v>1</v>
      </c>
      <c r="BV525" s="3">
        <v>3</v>
      </c>
      <c r="BW525" s="3">
        <v>15000</v>
      </c>
      <c r="BX525" s="3">
        <v>5000</v>
      </c>
      <c r="BY525" s="3">
        <v>500000</v>
      </c>
      <c r="BZ525" s="3">
        <v>0</v>
      </c>
      <c r="CA525" s="3">
        <v>0</v>
      </c>
      <c r="CB525" s="3">
        <v>500001</v>
      </c>
      <c r="CC525" s="3">
        <v>500.00099999999998</v>
      </c>
      <c r="CD525" s="3">
        <v>1.37</v>
      </c>
      <c r="CE525" s="3">
        <v>0</v>
      </c>
      <c r="CF525" s="3">
        <v>0</v>
      </c>
      <c r="CG525" s="3">
        <v>0</v>
      </c>
      <c r="CH525" s="3">
        <v>0</v>
      </c>
      <c r="CI525" s="3">
        <v>500000</v>
      </c>
      <c r="CJ525" s="2" t="s">
        <v>437</v>
      </c>
      <c r="CK525" s="2" t="s">
        <v>273</v>
      </c>
      <c r="CL525" s="2" t="s">
        <v>291</v>
      </c>
    </row>
    <row r="526" spans="1:90" hidden="1" x14ac:dyDescent="0.2">
      <c r="A526" s="2" t="s">
        <v>6408</v>
      </c>
      <c r="B526" s="2" t="s">
        <v>6409</v>
      </c>
      <c r="C526" s="2" t="s">
        <v>6410</v>
      </c>
      <c r="D526" s="2" t="s">
        <v>6411</v>
      </c>
      <c r="E526" s="2" t="s">
        <v>2765</v>
      </c>
      <c r="F526" s="2" t="s">
        <v>262</v>
      </c>
      <c r="G526" s="2" t="s">
        <v>6412</v>
      </c>
      <c r="H526" s="2" t="s">
        <v>2581</v>
      </c>
      <c r="I526" s="2" t="s">
        <v>6413</v>
      </c>
      <c r="J526" s="2" t="s">
        <v>700</v>
      </c>
      <c r="K526" s="2" t="s">
        <v>2765</v>
      </c>
      <c r="L526" s="2" t="s">
        <v>6414</v>
      </c>
      <c r="M526" s="2" t="s">
        <v>262</v>
      </c>
      <c r="N526" s="2" t="s">
        <v>6415</v>
      </c>
      <c r="O526" s="2" t="s">
        <v>268</v>
      </c>
      <c r="P526" s="2" t="s">
        <v>2585</v>
      </c>
      <c r="Q526" s="2" t="s">
        <v>2586</v>
      </c>
      <c r="R526" s="2" t="s">
        <v>6409</v>
      </c>
      <c r="S526" s="2" t="s">
        <v>318</v>
      </c>
      <c r="T526" s="2" t="s">
        <v>319</v>
      </c>
      <c r="U526" s="2" t="s">
        <v>6416</v>
      </c>
      <c r="V526" s="2" t="s">
        <v>273</v>
      </c>
      <c r="W526" s="2" t="s">
        <v>273</v>
      </c>
      <c r="X526" s="2" t="s">
        <v>274</v>
      </c>
      <c r="Y526" s="2" t="s">
        <v>275</v>
      </c>
      <c r="Z526" s="2" t="s">
        <v>276</v>
      </c>
      <c r="AA526" s="2" t="s">
        <v>6417</v>
      </c>
      <c r="AB526" s="2" t="s">
        <v>6418</v>
      </c>
      <c r="AC526" s="2" t="s">
        <v>278</v>
      </c>
      <c r="AD526" s="2" t="s">
        <v>273</v>
      </c>
      <c r="AE526" s="2" t="s">
        <v>273</v>
      </c>
      <c r="AF526" s="2" t="s">
        <v>279</v>
      </c>
      <c r="AG526" s="2" t="s">
        <v>273</v>
      </c>
      <c r="AH526" s="2" t="s">
        <v>273</v>
      </c>
      <c r="AI526" s="2" t="s">
        <v>273</v>
      </c>
      <c r="AJ526" s="2" t="s">
        <v>273</v>
      </c>
      <c r="AK526" s="2" t="s">
        <v>273</v>
      </c>
      <c r="AL526" s="2" t="s">
        <v>273</v>
      </c>
      <c r="AM526" s="2" t="s">
        <v>273</v>
      </c>
      <c r="AN526" s="2" t="s">
        <v>278</v>
      </c>
      <c r="AO526" s="2" t="s">
        <v>273</v>
      </c>
      <c r="AP526" s="2" t="s">
        <v>273</v>
      </c>
      <c r="AQ526" s="2" t="s">
        <v>273</v>
      </c>
      <c r="AR526" s="3">
        <v>35.3949</v>
      </c>
      <c r="AS526" s="3">
        <v>119.045</v>
      </c>
      <c r="AT526" s="2" t="s">
        <v>280</v>
      </c>
      <c r="AU526" s="2" t="s">
        <v>281</v>
      </c>
      <c r="AV526" s="2" t="s">
        <v>6227</v>
      </c>
      <c r="AW526" s="2" t="s">
        <v>6228</v>
      </c>
      <c r="AX526" s="2" t="s">
        <v>6229</v>
      </c>
      <c r="AY526" s="2" t="s">
        <v>6230</v>
      </c>
      <c r="AZ526" s="2" t="s">
        <v>6231</v>
      </c>
      <c r="BA526" s="3">
        <v>75</v>
      </c>
      <c r="BB526" s="3">
        <v>50</v>
      </c>
      <c r="BC526" s="3">
        <v>8736</v>
      </c>
      <c r="BD526" s="2" t="s">
        <v>310</v>
      </c>
      <c r="BE526" s="2" t="s">
        <v>311</v>
      </c>
      <c r="BF526" s="2" t="s">
        <v>1644</v>
      </c>
      <c r="BG526" s="2" t="s">
        <v>1645</v>
      </c>
      <c r="BH526" s="2" t="s">
        <v>278</v>
      </c>
      <c r="BI526" s="3">
        <v>80</v>
      </c>
      <c r="BJ526" s="3">
        <v>134521</v>
      </c>
      <c r="BK526" s="3">
        <v>21000</v>
      </c>
      <c r="BL526" s="3">
        <v>372</v>
      </c>
      <c r="BM526" s="3">
        <v>165</v>
      </c>
      <c r="BN526" s="3">
        <v>6600</v>
      </c>
      <c r="BO526" s="3">
        <v>755</v>
      </c>
      <c r="BP526" s="3">
        <v>7.9299999999999995E-2</v>
      </c>
      <c r="BQ526" s="2" t="s">
        <v>278</v>
      </c>
      <c r="BR526" s="3">
        <v>0</v>
      </c>
      <c r="BS526" s="3">
        <v>0</v>
      </c>
      <c r="BT526" s="2" t="s">
        <v>278</v>
      </c>
      <c r="BU526" s="3">
        <v>2</v>
      </c>
      <c r="BV526" s="3">
        <v>4</v>
      </c>
      <c r="BW526" s="3">
        <v>39400</v>
      </c>
      <c r="BX526" s="3">
        <v>9850</v>
      </c>
      <c r="BY526" s="3">
        <v>229320</v>
      </c>
      <c r="BZ526" s="3">
        <v>449075</v>
      </c>
      <c r="CA526" s="3">
        <v>0</v>
      </c>
      <c r="CB526" s="3">
        <v>130295</v>
      </c>
      <c r="CC526" s="3">
        <v>130.29499999999999</v>
      </c>
      <c r="CD526" s="3">
        <v>0.35699999999999998</v>
      </c>
      <c r="CE526" s="3">
        <v>548100</v>
      </c>
      <c r="CF526" s="3">
        <v>548100</v>
      </c>
      <c r="CG526" s="3">
        <v>0</v>
      </c>
      <c r="CH526" s="3">
        <v>0</v>
      </c>
      <c r="CI526" s="3">
        <v>678395</v>
      </c>
      <c r="CJ526" s="2" t="s">
        <v>437</v>
      </c>
      <c r="CK526" s="2" t="s">
        <v>273</v>
      </c>
      <c r="CL526" s="2" t="s">
        <v>291</v>
      </c>
    </row>
    <row r="527" spans="1:90" hidden="1" x14ac:dyDescent="0.2">
      <c r="A527" s="2" t="s">
        <v>6419</v>
      </c>
      <c r="B527" s="2" t="s">
        <v>6420</v>
      </c>
      <c r="C527" s="2" t="s">
        <v>6421</v>
      </c>
      <c r="D527" s="2" t="s">
        <v>6422</v>
      </c>
      <c r="E527" s="2" t="s">
        <v>2579</v>
      </c>
      <c r="F527" s="2" t="s">
        <v>262</v>
      </c>
      <c r="G527" s="2" t="s">
        <v>2090</v>
      </c>
      <c r="H527" s="2" t="s">
        <v>2581</v>
      </c>
      <c r="I527" s="2" t="s">
        <v>6423</v>
      </c>
      <c r="J527" s="2" t="s">
        <v>700</v>
      </c>
      <c r="K527" s="2" t="s">
        <v>6424</v>
      </c>
      <c r="L527" s="2" t="s">
        <v>6425</v>
      </c>
      <c r="M527" s="2" t="s">
        <v>262</v>
      </c>
      <c r="N527" s="2" t="s">
        <v>6415</v>
      </c>
      <c r="O527" s="2" t="s">
        <v>268</v>
      </c>
      <c r="P527" s="2" t="s">
        <v>2585</v>
      </c>
      <c r="Q527" s="2" t="s">
        <v>2586</v>
      </c>
      <c r="R527" s="2" t="s">
        <v>6426</v>
      </c>
      <c r="S527" s="2" t="s">
        <v>318</v>
      </c>
      <c r="T527" s="2" t="s">
        <v>319</v>
      </c>
      <c r="U527" s="2" t="s">
        <v>6427</v>
      </c>
      <c r="V527" s="2" t="s">
        <v>273</v>
      </c>
      <c r="W527" s="2" t="s">
        <v>273</v>
      </c>
      <c r="X527" s="2" t="s">
        <v>274</v>
      </c>
      <c r="Y527" s="2" t="s">
        <v>275</v>
      </c>
      <c r="Z527" s="2" t="s">
        <v>276</v>
      </c>
      <c r="AA527" s="2" t="s">
        <v>6428</v>
      </c>
      <c r="AB527" s="2" t="s">
        <v>6429</v>
      </c>
      <c r="AC527" s="2" t="s">
        <v>278</v>
      </c>
      <c r="AD527" s="2" t="s">
        <v>273</v>
      </c>
      <c r="AE527" s="2" t="s">
        <v>273</v>
      </c>
      <c r="AF527" s="2" t="s">
        <v>279</v>
      </c>
      <c r="AG527" s="2" t="s">
        <v>273</v>
      </c>
      <c r="AH527" s="2" t="s">
        <v>273</v>
      </c>
      <c r="AI527" s="2" t="s">
        <v>273</v>
      </c>
      <c r="AJ527" s="2" t="s">
        <v>273</v>
      </c>
      <c r="AK527" s="2" t="s">
        <v>273</v>
      </c>
      <c r="AL527" s="2" t="s">
        <v>273</v>
      </c>
      <c r="AM527" s="2" t="s">
        <v>273</v>
      </c>
      <c r="AN527" s="2" t="s">
        <v>278</v>
      </c>
      <c r="AO527" s="2" t="s">
        <v>273</v>
      </c>
      <c r="AP527" s="2" t="s">
        <v>273</v>
      </c>
      <c r="AQ527" s="2" t="s">
        <v>273</v>
      </c>
      <c r="AR527" s="3">
        <v>35.417200000000001</v>
      </c>
      <c r="AS527" s="3">
        <v>119.011</v>
      </c>
      <c r="AT527" s="2" t="s">
        <v>280</v>
      </c>
      <c r="AU527" s="2" t="s">
        <v>281</v>
      </c>
      <c r="AV527" s="2" t="s">
        <v>6227</v>
      </c>
      <c r="AW527" s="2" t="s">
        <v>6228</v>
      </c>
      <c r="AX527" s="2" t="s">
        <v>6229</v>
      </c>
      <c r="AY527" s="2" t="s">
        <v>6230</v>
      </c>
      <c r="AZ527" s="2" t="s">
        <v>6430</v>
      </c>
      <c r="BA527" s="3">
        <v>250</v>
      </c>
      <c r="BB527" s="3">
        <v>150</v>
      </c>
      <c r="BC527" s="3">
        <v>8736</v>
      </c>
      <c r="BD527" s="2" t="s">
        <v>310</v>
      </c>
      <c r="BE527" s="2" t="s">
        <v>311</v>
      </c>
      <c r="BF527" s="2" t="s">
        <v>289</v>
      </c>
      <c r="BG527" s="2" t="s">
        <v>290</v>
      </c>
      <c r="BH527" s="2" t="s">
        <v>278</v>
      </c>
      <c r="BI527" s="3">
        <v>85</v>
      </c>
      <c r="BJ527" s="3">
        <v>426000</v>
      </c>
      <c r="BK527" s="3">
        <v>48077</v>
      </c>
      <c r="BL527" s="3">
        <v>375</v>
      </c>
      <c r="BM527" s="3">
        <v>150</v>
      </c>
      <c r="BN527" s="3">
        <v>5214.42</v>
      </c>
      <c r="BO527" s="3">
        <v>596</v>
      </c>
      <c r="BP527" s="3">
        <v>7.9600000000000004E-2</v>
      </c>
      <c r="BQ527" s="2" t="s">
        <v>437</v>
      </c>
      <c r="BR527" s="3">
        <v>5214.42</v>
      </c>
      <c r="BS527" s="3">
        <v>100</v>
      </c>
      <c r="BT527" s="2" t="s">
        <v>437</v>
      </c>
      <c r="BU527" s="3">
        <v>2</v>
      </c>
      <c r="BV527" s="3">
        <v>2</v>
      </c>
      <c r="BW527" s="3">
        <v>70000</v>
      </c>
      <c r="BX527" s="3">
        <v>35000</v>
      </c>
      <c r="BY527" s="3">
        <v>525000</v>
      </c>
      <c r="BZ527" s="3">
        <v>320000</v>
      </c>
      <c r="CA527" s="3">
        <v>0</v>
      </c>
      <c r="CB527" s="3">
        <v>700000</v>
      </c>
      <c r="CC527" s="3">
        <v>700</v>
      </c>
      <c r="CD527" s="3">
        <v>1.9179999999999999</v>
      </c>
      <c r="CE527" s="3">
        <v>145000</v>
      </c>
      <c r="CF527" s="3">
        <v>145000</v>
      </c>
      <c r="CG527" s="3">
        <v>0</v>
      </c>
      <c r="CH527" s="3">
        <v>0</v>
      </c>
      <c r="CI527" s="3">
        <v>845000</v>
      </c>
      <c r="CJ527" s="2" t="s">
        <v>278</v>
      </c>
      <c r="CK527" s="2" t="s">
        <v>273</v>
      </c>
      <c r="CL527" s="2" t="s">
        <v>291</v>
      </c>
    </row>
    <row r="528" spans="1:90" hidden="1" x14ac:dyDescent="0.2">
      <c r="A528" s="2" t="s">
        <v>6431</v>
      </c>
      <c r="B528" s="2" t="s">
        <v>6432</v>
      </c>
      <c r="C528" s="2" t="s">
        <v>6433</v>
      </c>
      <c r="D528" s="2" t="s">
        <v>6434</v>
      </c>
      <c r="E528" s="2" t="s">
        <v>806</v>
      </c>
      <c r="F528" s="2" t="s">
        <v>262</v>
      </c>
      <c r="G528" s="2" t="s">
        <v>6435</v>
      </c>
      <c r="H528" s="2" t="s">
        <v>2596</v>
      </c>
      <c r="I528" s="2" t="s">
        <v>6436</v>
      </c>
      <c r="J528" s="2" t="s">
        <v>1316</v>
      </c>
      <c r="K528" s="2" t="s">
        <v>806</v>
      </c>
      <c r="L528" s="2" t="s">
        <v>6437</v>
      </c>
      <c r="M528" s="2" t="s">
        <v>262</v>
      </c>
      <c r="N528" s="2" t="s">
        <v>6438</v>
      </c>
      <c r="O528" s="2" t="s">
        <v>268</v>
      </c>
      <c r="P528" s="2" t="s">
        <v>805</v>
      </c>
      <c r="Q528" s="2" t="s">
        <v>806</v>
      </c>
      <c r="R528" s="2" t="s">
        <v>6439</v>
      </c>
      <c r="S528" s="2" t="s">
        <v>305</v>
      </c>
      <c r="T528" s="2" t="s">
        <v>306</v>
      </c>
      <c r="U528" s="2" t="s">
        <v>6440</v>
      </c>
      <c r="V528" s="2" t="s">
        <v>6441</v>
      </c>
      <c r="W528" s="2" t="s">
        <v>273</v>
      </c>
      <c r="X528" s="2" t="s">
        <v>274</v>
      </c>
      <c r="Y528" s="2" t="s">
        <v>275</v>
      </c>
      <c r="Z528" s="2" t="s">
        <v>276</v>
      </c>
      <c r="AA528" s="2" t="s">
        <v>6442</v>
      </c>
      <c r="AB528" s="2" t="s">
        <v>6443</v>
      </c>
      <c r="AC528" s="2" t="s">
        <v>278</v>
      </c>
      <c r="AD528" s="2" t="s">
        <v>273</v>
      </c>
      <c r="AE528" s="2" t="s">
        <v>273</v>
      </c>
      <c r="AF528" s="2" t="s">
        <v>279</v>
      </c>
      <c r="AG528" s="2" t="s">
        <v>273</v>
      </c>
      <c r="AH528" s="2" t="s">
        <v>273</v>
      </c>
      <c r="AI528" s="2" t="s">
        <v>273</v>
      </c>
      <c r="AJ528" s="2" t="s">
        <v>273</v>
      </c>
      <c r="AK528" s="2" t="s">
        <v>273</v>
      </c>
      <c r="AL528" s="2" t="s">
        <v>273</v>
      </c>
      <c r="AM528" s="2" t="s">
        <v>273</v>
      </c>
      <c r="AN528" s="2" t="s">
        <v>278</v>
      </c>
      <c r="AO528" s="2" t="s">
        <v>273</v>
      </c>
      <c r="AP528" s="2" t="s">
        <v>273</v>
      </c>
      <c r="AQ528" s="2" t="s">
        <v>273</v>
      </c>
      <c r="AR528" s="3">
        <v>32.860700000000001</v>
      </c>
      <c r="AS528" s="3">
        <v>117.117</v>
      </c>
      <c r="AT528" s="2" t="s">
        <v>280</v>
      </c>
      <c r="AU528" s="2" t="s">
        <v>281</v>
      </c>
      <c r="AV528" s="2" t="s">
        <v>6227</v>
      </c>
      <c r="AW528" s="2" t="s">
        <v>6228</v>
      </c>
      <c r="AX528" s="2" t="s">
        <v>6444</v>
      </c>
      <c r="AY528" s="2" t="s">
        <v>6445</v>
      </c>
      <c r="AZ528" s="2" t="s">
        <v>6446</v>
      </c>
      <c r="BA528" s="3">
        <v>150</v>
      </c>
      <c r="BB528" s="3">
        <v>120</v>
      </c>
      <c r="BC528" s="3">
        <v>2000</v>
      </c>
      <c r="BD528" s="2" t="s">
        <v>812</v>
      </c>
      <c r="BE528" s="2" t="s">
        <v>813</v>
      </c>
      <c r="BF528" s="2" t="s">
        <v>812</v>
      </c>
      <c r="BG528" s="2" t="s">
        <v>813</v>
      </c>
      <c r="BH528" s="2" t="s">
        <v>278</v>
      </c>
      <c r="BI528" s="3">
        <v>90</v>
      </c>
      <c r="BJ528" s="3">
        <v>59027</v>
      </c>
      <c r="BK528" s="3">
        <v>0</v>
      </c>
      <c r="BL528" s="3">
        <v>0</v>
      </c>
      <c r="BM528" s="3">
        <v>0</v>
      </c>
      <c r="BN528" s="3">
        <v>4166</v>
      </c>
      <c r="BO528" s="3">
        <v>2083</v>
      </c>
      <c r="BP528" s="3">
        <v>0.1356</v>
      </c>
      <c r="BQ528" s="2" t="s">
        <v>278</v>
      </c>
      <c r="BR528" s="3">
        <v>0</v>
      </c>
      <c r="BS528" s="3">
        <v>0</v>
      </c>
      <c r="BT528" s="2" t="s">
        <v>278</v>
      </c>
      <c r="BU528" s="3">
        <v>0</v>
      </c>
      <c r="BV528" s="3">
        <v>0</v>
      </c>
      <c r="BW528" s="3">
        <v>0</v>
      </c>
      <c r="BX528" s="3">
        <v>0</v>
      </c>
      <c r="BY528" s="3">
        <v>0</v>
      </c>
      <c r="BZ528" s="3">
        <v>390364</v>
      </c>
      <c r="CA528" s="3">
        <v>0</v>
      </c>
      <c r="CB528" s="3">
        <v>346264</v>
      </c>
      <c r="CC528" s="3">
        <v>346.26400000000001</v>
      </c>
      <c r="CD528" s="3">
        <v>0.94899999999999995</v>
      </c>
      <c r="CE528" s="3">
        <v>44100</v>
      </c>
      <c r="CF528" s="3">
        <v>0</v>
      </c>
      <c r="CG528" s="3">
        <v>44100</v>
      </c>
      <c r="CH528" s="3">
        <v>0</v>
      </c>
      <c r="CI528" s="3">
        <v>390364</v>
      </c>
      <c r="CJ528" s="2" t="s">
        <v>278</v>
      </c>
      <c r="CK528" s="2" t="s">
        <v>273</v>
      </c>
      <c r="CL528" s="2" t="s">
        <v>291</v>
      </c>
    </row>
    <row r="529" spans="1:90" hidden="1" x14ac:dyDescent="0.2">
      <c r="A529" s="2" t="s">
        <v>6447</v>
      </c>
      <c r="B529" s="2" t="s">
        <v>6448</v>
      </c>
      <c r="C529" s="2" t="s">
        <v>6449</v>
      </c>
      <c r="D529" s="2" t="s">
        <v>6450</v>
      </c>
      <c r="E529" s="2" t="s">
        <v>597</v>
      </c>
      <c r="F529" s="2" t="s">
        <v>262</v>
      </c>
      <c r="G529" s="2" t="s">
        <v>6451</v>
      </c>
      <c r="H529" s="2" t="s">
        <v>599</v>
      </c>
      <c r="I529" s="2" t="s">
        <v>6452</v>
      </c>
      <c r="J529" s="2" t="s">
        <v>1470</v>
      </c>
      <c r="K529" s="2" t="s">
        <v>597</v>
      </c>
      <c r="L529" s="2" t="s">
        <v>6453</v>
      </c>
      <c r="M529" s="2" t="s">
        <v>262</v>
      </c>
      <c r="N529" s="2" t="s">
        <v>602</v>
      </c>
      <c r="O529" s="2" t="s">
        <v>268</v>
      </c>
      <c r="P529" s="2" t="s">
        <v>269</v>
      </c>
      <c r="Q529" s="2" t="s">
        <v>261</v>
      </c>
      <c r="R529" s="2" t="s">
        <v>6454</v>
      </c>
      <c r="S529" s="2" t="s">
        <v>4863</v>
      </c>
      <c r="T529" s="2" t="s">
        <v>6455</v>
      </c>
      <c r="U529" s="2" t="s">
        <v>6456</v>
      </c>
      <c r="V529" s="2" t="s">
        <v>6457</v>
      </c>
      <c r="W529" s="2" t="s">
        <v>273</v>
      </c>
      <c r="X529" s="2" t="s">
        <v>274</v>
      </c>
      <c r="Y529" s="2" t="s">
        <v>275</v>
      </c>
      <c r="Z529" s="2" t="s">
        <v>276</v>
      </c>
      <c r="AA529" s="2" t="s">
        <v>6458</v>
      </c>
      <c r="AB529" s="2" t="s">
        <v>6459</v>
      </c>
      <c r="AC529" s="2" t="s">
        <v>437</v>
      </c>
      <c r="AD529" s="2" t="s">
        <v>6460</v>
      </c>
      <c r="AE529" s="2" t="s">
        <v>273</v>
      </c>
      <c r="AF529" s="2" t="s">
        <v>279</v>
      </c>
      <c r="AG529" s="2" t="s">
        <v>273</v>
      </c>
      <c r="AH529" s="2" t="s">
        <v>273</v>
      </c>
      <c r="AI529" s="2" t="s">
        <v>273</v>
      </c>
      <c r="AJ529" s="2" t="s">
        <v>273</v>
      </c>
      <c r="AK529" s="2" t="s">
        <v>273</v>
      </c>
      <c r="AL529" s="2" t="s">
        <v>273</v>
      </c>
      <c r="AM529" s="2" t="s">
        <v>273</v>
      </c>
      <c r="AN529" s="2" t="s">
        <v>278</v>
      </c>
      <c r="AO529" s="2" t="s">
        <v>273</v>
      </c>
      <c r="AP529" s="2" t="s">
        <v>273</v>
      </c>
      <c r="AQ529" s="2" t="s">
        <v>273</v>
      </c>
      <c r="AR529" s="3">
        <v>33.945999999999998</v>
      </c>
      <c r="AS529" s="3">
        <v>118.16500000000001</v>
      </c>
      <c r="AT529" s="2" t="s">
        <v>280</v>
      </c>
      <c r="AU529" s="2" t="s">
        <v>281</v>
      </c>
      <c r="AV529" s="2" t="s">
        <v>6227</v>
      </c>
      <c r="AW529" s="2" t="s">
        <v>6228</v>
      </c>
      <c r="AX529" s="2" t="s">
        <v>6461</v>
      </c>
      <c r="AY529" s="2" t="s">
        <v>6462</v>
      </c>
      <c r="AZ529" s="2" t="s">
        <v>6463</v>
      </c>
      <c r="BA529" s="3">
        <v>48</v>
      </c>
      <c r="BB529" s="3">
        <v>28</v>
      </c>
      <c r="BC529" s="3">
        <v>8736</v>
      </c>
      <c r="BD529" s="2" t="s">
        <v>287</v>
      </c>
      <c r="BE529" s="2" t="s">
        <v>288</v>
      </c>
      <c r="BF529" s="2" t="s">
        <v>289</v>
      </c>
      <c r="BG529" s="2" t="s">
        <v>290</v>
      </c>
      <c r="BH529" s="2" t="s">
        <v>278</v>
      </c>
      <c r="BI529" s="3">
        <v>50</v>
      </c>
      <c r="BJ529" s="3">
        <v>11372</v>
      </c>
      <c r="BK529" s="3">
        <v>16000</v>
      </c>
      <c r="BL529" s="3">
        <v>387</v>
      </c>
      <c r="BM529" s="3">
        <v>200</v>
      </c>
      <c r="BN529" s="3">
        <v>12000</v>
      </c>
      <c r="BO529" s="3">
        <v>1373</v>
      </c>
      <c r="BP529" s="3">
        <v>8.7499999999999994E-2</v>
      </c>
      <c r="BQ529" s="2" t="s">
        <v>437</v>
      </c>
      <c r="BR529" s="3">
        <v>8400</v>
      </c>
      <c r="BS529" s="3">
        <v>70</v>
      </c>
      <c r="BT529" s="2" t="s">
        <v>437</v>
      </c>
      <c r="BU529" s="3">
        <v>2</v>
      </c>
      <c r="BV529" s="3">
        <v>3</v>
      </c>
      <c r="BW529" s="3">
        <v>128000</v>
      </c>
      <c r="BX529" s="3">
        <v>44000</v>
      </c>
      <c r="BY529" s="3">
        <v>197.7</v>
      </c>
      <c r="BZ529" s="3">
        <v>0</v>
      </c>
      <c r="CA529" s="3">
        <v>0</v>
      </c>
      <c r="CB529" s="3">
        <v>197.73500000000001</v>
      </c>
      <c r="CC529" s="3">
        <v>0.19800000000000001</v>
      </c>
      <c r="CD529" s="3">
        <v>1E-3</v>
      </c>
      <c r="CE529" s="3">
        <v>0</v>
      </c>
      <c r="CF529" s="3">
        <v>0</v>
      </c>
      <c r="CG529" s="3">
        <v>0</v>
      </c>
      <c r="CH529" s="3">
        <v>0</v>
      </c>
      <c r="CI529" s="3">
        <v>197.7</v>
      </c>
      <c r="CJ529" s="2" t="s">
        <v>278</v>
      </c>
      <c r="CK529" s="2" t="s">
        <v>273</v>
      </c>
      <c r="CL529" s="2" t="s">
        <v>291</v>
      </c>
    </row>
    <row r="530" spans="1:90" hidden="1" x14ac:dyDescent="0.2">
      <c r="A530" s="2" t="s">
        <v>6464</v>
      </c>
      <c r="B530" s="2" t="s">
        <v>6465</v>
      </c>
      <c r="C530" s="2" t="s">
        <v>273</v>
      </c>
      <c r="D530" s="2" t="s">
        <v>6466</v>
      </c>
      <c r="E530" s="2" t="s">
        <v>3079</v>
      </c>
      <c r="F530" s="2" t="s">
        <v>262</v>
      </c>
      <c r="G530" s="2" t="s">
        <v>6467</v>
      </c>
      <c r="H530" s="2" t="s">
        <v>599</v>
      </c>
      <c r="I530" s="2" t="s">
        <v>6468</v>
      </c>
      <c r="J530" s="2" t="s">
        <v>819</v>
      </c>
      <c r="K530" s="2" t="s">
        <v>3079</v>
      </c>
      <c r="L530" s="2" t="s">
        <v>6469</v>
      </c>
      <c r="M530" s="2" t="s">
        <v>262</v>
      </c>
      <c r="N530" s="2" t="s">
        <v>5421</v>
      </c>
      <c r="O530" s="2" t="s">
        <v>268</v>
      </c>
      <c r="P530" s="2" t="s">
        <v>269</v>
      </c>
      <c r="Q530" s="2" t="s">
        <v>261</v>
      </c>
      <c r="R530" s="2" t="s">
        <v>6470</v>
      </c>
      <c r="S530" s="2" t="s">
        <v>570</v>
      </c>
      <c r="T530" s="2" t="s">
        <v>571</v>
      </c>
      <c r="U530" s="2" t="s">
        <v>6471</v>
      </c>
      <c r="V530" s="2" t="s">
        <v>6472</v>
      </c>
      <c r="W530" s="2" t="s">
        <v>273</v>
      </c>
      <c r="X530" s="2" t="s">
        <v>274</v>
      </c>
      <c r="Y530" s="2" t="s">
        <v>275</v>
      </c>
      <c r="Z530" s="2" t="s">
        <v>276</v>
      </c>
      <c r="AA530" s="2" t="s">
        <v>6473</v>
      </c>
      <c r="AB530" s="2" t="s">
        <v>6474</v>
      </c>
      <c r="AC530" s="2" t="s">
        <v>278</v>
      </c>
      <c r="AD530" s="2" t="s">
        <v>273</v>
      </c>
      <c r="AE530" s="2" t="s">
        <v>306</v>
      </c>
      <c r="AF530" s="2" t="s">
        <v>6475</v>
      </c>
      <c r="AG530" s="2" t="s">
        <v>273</v>
      </c>
      <c r="AH530" s="2" t="s">
        <v>273</v>
      </c>
      <c r="AI530" s="2" t="s">
        <v>273</v>
      </c>
      <c r="AJ530" s="2" t="s">
        <v>273</v>
      </c>
      <c r="AK530" s="2" t="s">
        <v>273</v>
      </c>
      <c r="AL530" s="2" t="s">
        <v>273</v>
      </c>
      <c r="AM530" s="2" t="s">
        <v>273</v>
      </c>
      <c r="AN530" s="2" t="s">
        <v>278</v>
      </c>
      <c r="AO530" s="2" t="s">
        <v>273</v>
      </c>
      <c r="AP530" s="2" t="s">
        <v>273</v>
      </c>
      <c r="AQ530" s="2" t="s">
        <v>273</v>
      </c>
      <c r="AR530" s="3">
        <v>33.905500000000004</v>
      </c>
      <c r="AS530" s="3">
        <v>118.22199999999999</v>
      </c>
      <c r="AT530" s="2" t="s">
        <v>280</v>
      </c>
      <c r="AU530" s="2" t="s">
        <v>281</v>
      </c>
      <c r="AV530" s="2" t="s">
        <v>6227</v>
      </c>
      <c r="AW530" s="2" t="s">
        <v>6228</v>
      </c>
      <c r="AX530" s="2" t="s">
        <v>6461</v>
      </c>
      <c r="AY530" s="2" t="s">
        <v>6462</v>
      </c>
      <c r="AZ530" s="2" t="s">
        <v>6476</v>
      </c>
      <c r="BA530" s="3">
        <v>107</v>
      </c>
      <c r="BB530" s="3">
        <v>90</v>
      </c>
      <c r="BC530" s="3">
        <v>8736</v>
      </c>
      <c r="BD530" s="2" t="s">
        <v>287</v>
      </c>
      <c r="BE530" s="2" t="s">
        <v>288</v>
      </c>
      <c r="BF530" s="2" t="s">
        <v>289</v>
      </c>
      <c r="BG530" s="2" t="s">
        <v>290</v>
      </c>
      <c r="BH530" s="2" t="s">
        <v>278</v>
      </c>
      <c r="BI530" s="3">
        <v>100</v>
      </c>
      <c r="BJ530" s="3">
        <v>40996</v>
      </c>
      <c r="BK530" s="3">
        <v>0</v>
      </c>
      <c r="BL530" s="3">
        <v>0</v>
      </c>
      <c r="BM530" s="3">
        <v>0</v>
      </c>
      <c r="BN530" s="3">
        <v>12403</v>
      </c>
      <c r="BO530" s="3">
        <v>1419</v>
      </c>
      <c r="BP530" s="3">
        <v>0.1051</v>
      </c>
      <c r="BQ530" s="2" t="s">
        <v>278</v>
      </c>
      <c r="BR530" s="3">
        <v>0</v>
      </c>
      <c r="BS530" s="3">
        <v>0</v>
      </c>
      <c r="BT530" s="2" t="s">
        <v>278</v>
      </c>
      <c r="BU530" s="3">
        <v>0</v>
      </c>
      <c r="BV530" s="3">
        <v>0</v>
      </c>
      <c r="BW530" s="3">
        <v>0</v>
      </c>
      <c r="BX530" s="3">
        <v>0</v>
      </c>
      <c r="BY530" s="3">
        <v>0</v>
      </c>
      <c r="BZ530" s="3">
        <v>237000</v>
      </c>
      <c r="CA530" s="3">
        <v>0</v>
      </c>
      <c r="CB530" s="3">
        <v>237000</v>
      </c>
      <c r="CC530" s="3">
        <v>237</v>
      </c>
      <c r="CD530" s="3">
        <v>0.64</v>
      </c>
      <c r="CE530" s="3">
        <v>0</v>
      </c>
      <c r="CF530" s="3">
        <v>0</v>
      </c>
      <c r="CG530" s="3">
        <v>0</v>
      </c>
      <c r="CH530" s="3">
        <v>0</v>
      </c>
      <c r="CI530" s="3">
        <v>237000</v>
      </c>
      <c r="CJ530" s="2" t="s">
        <v>278</v>
      </c>
      <c r="CK530" s="2" t="s">
        <v>273</v>
      </c>
      <c r="CL530" s="2" t="s">
        <v>291</v>
      </c>
    </row>
    <row r="531" spans="1:90" hidden="1" x14ac:dyDescent="0.2">
      <c r="A531" s="2" t="s">
        <v>6477</v>
      </c>
      <c r="B531" s="2" t="s">
        <v>6478</v>
      </c>
      <c r="C531" s="2" t="s">
        <v>273</v>
      </c>
      <c r="D531" s="2" t="s">
        <v>6479</v>
      </c>
      <c r="E531" s="2" t="s">
        <v>2236</v>
      </c>
      <c r="F531" s="2" t="s">
        <v>262</v>
      </c>
      <c r="G531" s="2" t="s">
        <v>6480</v>
      </c>
      <c r="H531" s="2" t="s">
        <v>2238</v>
      </c>
      <c r="I531" s="2" t="s">
        <v>6481</v>
      </c>
      <c r="J531" s="2" t="s">
        <v>369</v>
      </c>
      <c r="K531" s="2" t="s">
        <v>2236</v>
      </c>
      <c r="L531" s="2" t="s">
        <v>6479</v>
      </c>
      <c r="M531" s="2" t="s">
        <v>262</v>
      </c>
      <c r="N531" s="2" t="s">
        <v>5575</v>
      </c>
      <c r="O531" s="2" t="s">
        <v>268</v>
      </c>
      <c r="P531" s="2" t="s">
        <v>51</v>
      </c>
      <c r="Q531" s="2" t="s">
        <v>52</v>
      </c>
      <c r="R531" s="2" t="s">
        <v>6482</v>
      </c>
      <c r="S531" s="2" t="s">
        <v>453</v>
      </c>
      <c r="T531" s="2" t="s">
        <v>454</v>
      </c>
      <c r="U531" s="2" t="s">
        <v>6483</v>
      </c>
      <c r="V531" s="2" t="s">
        <v>6484</v>
      </c>
      <c r="W531" s="2" t="s">
        <v>273</v>
      </c>
      <c r="X531" s="2" t="s">
        <v>274</v>
      </c>
      <c r="Y531" s="2" t="s">
        <v>275</v>
      </c>
      <c r="Z531" s="2" t="s">
        <v>276</v>
      </c>
      <c r="AA531" s="2" t="s">
        <v>6485</v>
      </c>
      <c r="AB531" s="2" t="s">
        <v>6486</v>
      </c>
      <c r="AC531" s="2" t="s">
        <v>278</v>
      </c>
      <c r="AD531" s="2" t="s">
        <v>273</v>
      </c>
      <c r="AE531" s="2" t="s">
        <v>273</v>
      </c>
      <c r="AF531" s="2" t="s">
        <v>279</v>
      </c>
      <c r="AG531" s="2" t="s">
        <v>273</v>
      </c>
      <c r="AH531" s="2" t="s">
        <v>273</v>
      </c>
      <c r="AI531" s="2" t="s">
        <v>273</v>
      </c>
      <c r="AJ531" s="2" t="s">
        <v>273</v>
      </c>
      <c r="AK531" s="2" t="s">
        <v>273</v>
      </c>
      <c r="AL531" s="2" t="s">
        <v>273</v>
      </c>
      <c r="AM531" s="2" t="s">
        <v>273</v>
      </c>
      <c r="AN531" s="2" t="s">
        <v>278</v>
      </c>
      <c r="AO531" s="2" t="s">
        <v>273</v>
      </c>
      <c r="AP531" s="2" t="s">
        <v>273</v>
      </c>
      <c r="AQ531" s="2" t="s">
        <v>273</v>
      </c>
      <c r="AR531" s="3">
        <v>37.954799999999999</v>
      </c>
      <c r="AS531" s="3">
        <v>122.358</v>
      </c>
      <c r="AT531" s="2" t="s">
        <v>280</v>
      </c>
      <c r="AU531" s="2" t="s">
        <v>281</v>
      </c>
      <c r="AV531" s="2" t="s">
        <v>6227</v>
      </c>
      <c r="AW531" s="2" t="s">
        <v>6228</v>
      </c>
      <c r="AX531" s="2" t="s">
        <v>6461</v>
      </c>
      <c r="AY531" s="2" t="s">
        <v>6462</v>
      </c>
      <c r="AZ531" s="2" t="s">
        <v>6476</v>
      </c>
      <c r="BA531" s="3">
        <v>50</v>
      </c>
      <c r="BB531" s="3">
        <v>40</v>
      </c>
      <c r="BC531" s="3">
        <v>2080</v>
      </c>
      <c r="BD531" s="2" t="s">
        <v>310</v>
      </c>
      <c r="BE531" s="2" t="s">
        <v>311</v>
      </c>
      <c r="BF531" s="2" t="s">
        <v>310</v>
      </c>
      <c r="BG531" s="2" t="s">
        <v>311</v>
      </c>
      <c r="BH531" s="2" t="s">
        <v>278</v>
      </c>
      <c r="BI531" s="3">
        <v>50</v>
      </c>
      <c r="BJ531" s="3">
        <v>16506</v>
      </c>
      <c r="BK531" s="3">
        <v>10000</v>
      </c>
      <c r="BL531" s="3">
        <v>380</v>
      </c>
      <c r="BM531" s="3">
        <v>135</v>
      </c>
      <c r="BN531" s="3">
        <v>4160</v>
      </c>
      <c r="BO531" s="3">
        <v>2000</v>
      </c>
      <c r="BP531" s="3">
        <v>7.9799999999999996E-2</v>
      </c>
      <c r="BQ531" s="2" t="s">
        <v>278</v>
      </c>
      <c r="BR531" s="3">
        <v>0</v>
      </c>
      <c r="BS531" s="3">
        <v>0</v>
      </c>
      <c r="BT531" s="2" t="s">
        <v>278</v>
      </c>
      <c r="BU531" s="3">
        <v>2</v>
      </c>
      <c r="BV531" s="3">
        <v>1</v>
      </c>
      <c r="BW531" s="3">
        <v>10000</v>
      </c>
      <c r="BX531" s="3">
        <v>13500</v>
      </c>
      <c r="BY531" s="3">
        <v>26000</v>
      </c>
      <c r="BZ531" s="3">
        <v>13000</v>
      </c>
      <c r="CA531" s="3">
        <v>0</v>
      </c>
      <c r="CB531" s="3">
        <v>39000.1</v>
      </c>
      <c r="CC531" s="3">
        <v>39</v>
      </c>
      <c r="CD531" s="3">
        <v>0.107</v>
      </c>
      <c r="CE531" s="3">
        <v>0</v>
      </c>
      <c r="CF531" s="3">
        <v>0</v>
      </c>
      <c r="CG531" s="3">
        <v>0</v>
      </c>
      <c r="CH531" s="3">
        <v>0</v>
      </c>
      <c r="CI531" s="3">
        <v>39000</v>
      </c>
      <c r="CJ531" s="2" t="s">
        <v>278</v>
      </c>
      <c r="CK531" s="2" t="s">
        <v>273</v>
      </c>
      <c r="CL531" s="2" t="s">
        <v>291</v>
      </c>
    </row>
    <row r="532" spans="1:90" hidden="1" x14ac:dyDescent="0.2">
      <c r="A532" s="2" t="s">
        <v>6487</v>
      </c>
      <c r="B532" s="2" t="s">
        <v>6488</v>
      </c>
      <c r="C532" s="2" t="s">
        <v>6489</v>
      </c>
      <c r="D532" s="2" t="s">
        <v>6490</v>
      </c>
      <c r="E532" s="2" t="s">
        <v>1092</v>
      </c>
      <c r="F532" s="2" t="s">
        <v>262</v>
      </c>
      <c r="G532" s="2" t="s">
        <v>1095</v>
      </c>
      <c r="H532" s="2" t="s">
        <v>626</v>
      </c>
      <c r="I532" s="2" t="s">
        <v>6491</v>
      </c>
      <c r="J532" s="2" t="s">
        <v>354</v>
      </c>
      <c r="K532" s="2" t="s">
        <v>1092</v>
      </c>
      <c r="L532" s="2" t="s">
        <v>6490</v>
      </c>
      <c r="M532" s="2" t="s">
        <v>262</v>
      </c>
      <c r="N532" s="2" t="s">
        <v>1095</v>
      </c>
      <c r="O532" s="2" t="s">
        <v>268</v>
      </c>
      <c r="P532" s="2" t="s">
        <v>629</v>
      </c>
      <c r="Q532" s="2" t="s">
        <v>630</v>
      </c>
      <c r="R532" s="2" t="s">
        <v>6492</v>
      </c>
      <c r="S532" s="2" t="s">
        <v>431</v>
      </c>
      <c r="T532" s="2" t="s">
        <v>432</v>
      </c>
      <c r="U532" s="2" t="s">
        <v>6493</v>
      </c>
      <c r="V532" s="2" t="s">
        <v>6494</v>
      </c>
      <c r="W532" s="2" t="s">
        <v>273</v>
      </c>
      <c r="X532" s="2" t="s">
        <v>274</v>
      </c>
      <c r="Y532" s="2" t="s">
        <v>275</v>
      </c>
      <c r="Z532" s="2" t="s">
        <v>276</v>
      </c>
      <c r="AA532" s="2" t="s">
        <v>6495</v>
      </c>
      <c r="AB532" s="2" t="s">
        <v>6496</v>
      </c>
      <c r="AC532" s="2" t="s">
        <v>278</v>
      </c>
      <c r="AD532" s="2" t="s">
        <v>273</v>
      </c>
      <c r="AE532" s="2" t="s">
        <v>273</v>
      </c>
      <c r="AF532" s="2" t="s">
        <v>279</v>
      </c>
      <c r="AG532" s="2" t="s">
        <v>273</v>
      </c>
      <c r="AH532" s="2" t="s">
        <v>273</v>
      </c>
      <c r="AI532" s="2" t="s">
        <v>273</v>
      </c>
      <c r="AJ532" s="2" t="s">
        <v>273</v>
      </c>
      <c r="AK532" s="2" t="s">
        <v>273</v>
      </c>
      <c r="AL532" s="2" t="s">
        <v>273</v>
      </c>
      <c r="AM532" s="2" t="s">
        <v>273</v>
      </c>
      <c r="AN532" s="2" t="s">
        <v>278</v>
      </c>
      <c r="AO532" s="2" t="s">
        <v>273</v>
      </c>
      <c r="AP532" s="2" t="s">
        <v>273</v>
      </c>
      <c r="AQ532" s="2" t="s">
        <v>273</v>
      </c>
      <c r="AR532" s="3">
        <v>36.269300000000001</v>
      </c>
      <c r="AS532" s="3">
        <v>119.645</v>
      </c>
      <c r="AT532" s="2" t="s">
        <v>280</v>
      </c>
      <c r="AU532" s="2" t="s">
        <v>281</v>
      </c>
      <c r="AV532" s="2" t="s">
        <v>1473</v>
      </c>
      <c r="AW532" s="2" t="s">
        <v>6497</v>
      </c>
      <c r="AX532" s="2" t="s">
        <v>6498</v>
      </c>
      <c r="AY532" s="2" t="s">
        <v>6499</v>
      </c>
      <c r="AZ532" s="2" t="s">
        <v>6500</v>
      </c>
      <c r="BA532" s="3">
        <v>600</v>
      </c>
      <c r="BB532" s="3">
        <v>487</v>
      </c>
      <c r="BC532" s="3">
        <v>6000</v>
      </c>
      <c r="BD532" s="2" t="s">
        <v>310</v>
      </c>
      <c r="BE532" s="2" t="s">
        <v>311</v>
      </c>
      <c r="BF532" s="2" t="s">
        <v>289</v>
      </c>
      <c r="BG532" s="2" t="s">
        <v>290</v>
      </c>
      <c r="BH532" s="2" t="s">
        <v>278</v>
      </c>
      <c r="BI532" s="3">
        <v>100</v>
      </c>
      <c r="BJ532" s="3">
        <v>102157</v>
      </c>
      <c r="BK532" s="3">
        <v>46440</v>
      </c>
      <c r="BL532" s="3">
        <v>408</v>
      </c>
      <c r="BM532" s="3">
        <v>250</v>
      </c>
      <c r="BN532" s="3">
        <v>49320</v>
      </c>
      <c r="BO532" s="3">
        <v>8220</v>
      </c>
      <c r="BP532" s="3">
        <v>7.7100000000000002E-2</v>
      </c>
      <c r="BQ532" s="2" t="s">
        <v>278</v>
      </c>
      <c r="BR532" s="3">
        <v>0</v>
      </c>
      <c r="BS532" s="3">
        <v>0</v>
      </c>
      <c r="BT532" s="2" t="s">
        <v>278</v>
      </c>
      <c r="BU532" s="3">
        <v>3</v>
      </c>
      <c r="BV532" s="3">
        <v>3</v>
      </c>
      <c r="BW532" s="3">
        <v>51700</v>
      </c>
      <c r="BX532" s="3">
        <v>17233</v>
      </c>
      <c r="BY532" s="3">
        <v>348300</v>
      </c>
      <c r="BZ532" s="3">
        <v>0</v>
      </c>
      <c r="CA532" s="3">
        <v>0</v>
      </c>
      <c r="CB532" s="3">
        <v>9000.33</v>
      </c>
      <c r="CC532" s="3">
        <v>9</v>
      </c>
      <c r="CD532" s="3">
        <v>2.5000000000000001E-2</v>
      </c>
      <c r="CE532" s="3">
        <v>339300</v>
      </c>
      <c r="CF532" s="3">
        <v>339300</v>
      </c>
      <c r="CG532" s="3">
        <v>0</v>
      </c>
      <c r="CH532" s="3">
        <v>0</v>
      </c>
      <c r="CI532" s="3">
        <v>348300</v>
      </c>
      <c r="CJ532" s="2" t="s">
        <v>278</v>
      </c>
      <c r="CK532" s="2" t="s">
        <v>273</v>
      </c>
      <c r="CL532" s="2" t="s">
        <v>291</v>
      </c>
    </row>
    <row r="533" spans="1:90" hidden="1" x14ac:dyDescent="0.2">
      <c r="A533" s="2" t="s">
        <v>6501</v>
      </c>
      <c r="B533" s="2" t="s">
        <v>6502</v>
      </c>
      <c r="C533" s="2" t="s">
        <v>273</v>
      </c>
      <c r="D533" s="2" t="s">
        <v>6503</v>
      </c>
      <c r="E533" s="2" t="s">
        <v>1349</v>
      </c>
      <c r="F533" s="2" t="s">
        <v>262</v>
      </c>
      <c r="G533" s="2" t="s">
        <v>6504</v>
      </c>
      <c r="H533" s="2" t="s">
        <v>857</v>
      </c>
      <c r="I533" s="2" t="s">
        <v>6505</v>
      </c>
      <c r="J533" s="2" t="s">
        <v>369</v>
      </c>
      <c r="K533" s="2" t="s">
        <v>1349</v>
      </c>
      <c r="L533" s="2" t="s">
        <v>6506</v>
      </c>
      <c r="M533" s="2" t="s">
        <v>262</v>
      </c>
      <c r="N533" s="2" t="s">
        <v>6507</v>
      </c>
      <c r="O533" s="2" t="s">
        <v>268</v>
      </c>
      <c r="P533" s="2" t="s">
        <v>371</v>
      </c>
      <c r="Q533" s="2" t="s">
        <v>372</v>
      </c>
      <c r="R533" s="2" t="s">
        <v>6508</v>
      </c>
      <c r="S533" s="2" t="s">
        <v>453</v>
      </c>
      <c r="T533" s="2" t="s">
        <v>454</v>
      </c>
      <c r="U533" s="2" t="s">
        <v>6509</v>
      </c>
      <c r="V533" s="2" t="s">
        <v>273</v>
      </c>
      <c r="W533" s="2" t="s">
        <v>273</v>
      </c>
      <c r="X533" s="2" t="s">
        <v>274</v>
      </c>
      <c r="Y533" s="2" t="s">
        <v>275</v>
      </c>
      <c r="Z533" s="2" t="s">
        <v>276</v>
      </c>
      <c r="AA533" s="2" t="s">
        <v>6510</v>
      </c>
      <c r="AB533" s="2" t="s">
        <v>6511</v>
      </c>
      <c r="AC533" s="2" t="s">
        <v>278</v>
      </c>
      <c r="AD533" s="2" t="s">
        <v>273</v>
      </c>
      <c r="AE533" s="2" t="s">
        <v>273</v>
      </c>
      <c r="AF533" s="2" t="s">
        <v>279</v>
      </c>
      <c r="AG533" s="2" t="s">
        <v>273</v>
      </c>
      <c r="AH533" s="2" t="s">
        <v>273</v>
      </c>
      <c r="AI533" s="2" t="s">
        <v>273</v>
      </c>
      <c r="AJ533" s="2" t="s">
        <v>273</v>
      </c>
      <c r="AK533" s="2" t="s">
        <v>273</v>
      </c>
      <c r="AL533" s="2" t="s">
        <v>273</v>
      </c>
      <c r="AM533" s="2" t="s">
        <v>273</v>
      </c>
      <c r="AN533" s="2" t="s">
        <v>278</v>
      </c>
      <c r="AO533" s="2" t="s">
        <v>273</v>
      </c>
      <c r="AP533" s="2" t="s">
        <v>273</v>
      </c>
      <c r="AQ533" s="2" t="s">
        <v>273</v>
      </c>
      <c r="AR533" s="3">
        <v>37.8474</v>
      </c>
      <c r="AS533" s="3">
        <v>122.288</v>
      </c>
      <c r="AT533" s="2" t="s">
        <v>280</v>
      </c>
      <c r="AU533" s="2" t="s">
        <v>281</v>
      </c>
      <c r="AV533" s="2" t="s">
        <v>1473</v>
      </c>
      <c r="AW533" s="2" t="s">
        <v>6497</v>
      </c>
      <c r="AX533" s="2" t="s">
        <v>6498</v>
      </c>
      <c r="AY533" s="2" t="s">
        <v>6499</v>
      </c>
      <c r="AZ533" s="2" t="s">
        <v>6500</v>
      </c>
      <c r="BA533" s="3">
        <v>100</v>
      </c>
      <c r="BB533" s="3">
        <v>60</v>
      </c>
      <c r="BC533" s="3">
        <v>6120</v>
      </c>
      <c r="BD533" s="2" t="s">
        <v>310</v>
      </c>
      <c r="BE533" s="2" t="s">
        <v>311</v>
      </c>
      <c r="BF533" s="2" t="s">
        <v>310</v>
      </c>
      <c r="BG533" s="2" t="s">
        <v>311</v>
      </c>
      <c r="BH533" s="2" t="s">
        <v>278</v>
      </c>
      <c r="BI533" s="3">
        <v>100</v>
      </c>
      <c r="BJ533" s="3">
        <v>15353</v>
      </c>
      <c r="BK533" s="3">
        <v>4500</v>
      </c>
      <c r="BL533" s="3">
        <v>300</v>
      </c>
      <c r="BM533" s="3">
        <v>52</v>
      </c>
      <c r="BN533" s="3">
        <v>986.30100000000004</v>
      </c>
      <c r="BO533" s="3">
        <v>161</v>
      </c>
      <c r="BP533" s="3">
        <v>8.1500000000000003E-2</v>
      </c>
      <c r="BQ533" s="2" t="s">
        <v>278</v>
      </c>
      <c r="BR533" s="3">
        <v>0</v>
      </c>
      <c r="BS533" s="3">
        <v>0</v>
      </c>
      <c r="BT533" s="2" t="s">
        <v>278</v>
      </c>
      <c r="BU533" s="3">
        <v>2</v>
      </c>
      <c r="BV533" s="3">
        <v>2</v>
      </c>
      <c r="BW533" s="3">
        <v>9200</v>
      </c>
      <c r="BX533" s="3">
        <v>4600</v>
      </c>
      <c r="BY533" s="3">
        <v>35100</v>
      </c>
      <c r="BZ533" s="3">
        <v>1312.68</v>
      </c>
      <c r="CA533" s="3">
        <v>0</v>
      </c>
      <c r="CB533" s="3">
        <v>36412.699999999997</v>
      </c>
      <c r="CC533" s="3">
        <v>36.412999999999997</v>
      </c>
      <c r="CD533" s="3">
        <v>0.1</v>
      </c>
      <c r="CE533" s="3">
        <v>0</v>
      </c>
      <c r="CF533" s="3">
        <v>0</v>
      </c>
      <c r="CG533" s="3">
        <v>0</v>
      </c>
      <c r="CH533" s="3">
        <v>0</v>
      </c>
      <c r="CI533" s="3">
        <v>36412.699999999997</v>
      </c>
      <c r="CJ533" s="2" t="s">
        <v>278</v>
      </c>
      <c r="CK533" s="2" t="s">
        <v>273</v>
      </c>
      <c r="CL533" s="2" t="s">
        <v>291</v>
      </c>
    </row>
    <row r="534" spans="1:90" hidden="1" x14ac:dyDescent="0.2">
      <c r="A534" s="2" t="s">
        <v>6512</v>
      </c>
      <c r="B534" s="2" t="s">
        <v>6513</v>
      </c>
      <c r="C534" s="2" t="s">
        <v>6514</v>
      </c>
      <c r="D534" s="2" t="s">
        <v>6515</v>
      </c>
      <c r="E534" s="2" t="s">
        <v>2736</v>
      </c>
      <c r="F534" s="2" t="s">
        <v>262</v>
      </c>
      <c r="G534" s="2" t="s">
        <v>6516</v>
      </c>
      <c r="H534" s="2" t="s">
        <v>599</v>
      </c>
      <c r="I534" s="2" t="s">
        <v>6517</v>
      </c>
      <c r="J534" s="2" t="s">
        <v>1470</v>
      </c>
      <c r="K534" s="2" t="s">
        <v>2736</v>
      </c>
      <c r="L534" s="2" t="s">
        <v>6518</v>
      </c>
      <c r="M534" s="2" t="s">
        <v>262</v>
      </c>
      <c r="N534" s="2" t="s">
        <v>6519</v>
      </c>
      <c r="O534" s="2" t="s">
        <v>268</v>
      </c>
      <c r="P534" s="2" t="s">
        <v>269</v>
      </c>
      <c r="Q534" s="2" t="s">
        <v>261</v>
      </c>
      <c r="R534" s="2" t="s">
        <v>6513</v>
      </c>
      <c r="S534" s="2" t="s">
        <v>318</v>
      </c>
      <c r="T534" s="2" t="s">
        <v>319</v>
      </c>
      <c r="U534" s="2" t="s">
        <v>6520</v>
      </c>
      <c r="V534" s="2" t="s">
        <v>6521</v>
      </c>
      <c r="W534" s="2" t="s">
        <v>273</v>
      </c>
      <c r="X534" s="2" t="s">
        <v>274</v>
      </c>
      <c r="Y534" s="2" t="s">
        <v>275</v>
      </c>
      <c r="Z534" s="2" t="s">
        <v>276</v>
      </c>
      <c r="AA534" s="2" t="s">
        <v>6522</v>
      </c>
      <c r="AB534" s="2" t="s">
        <v>6523</v>
      </c>
      <c r="AC534" s="2" t="s">
        <v>278</v>
      </c>
      <c r="AD534" s="2" t="s">
        <v>273</v>
      </c>
      <c r="AE534" s="2" t="s">
        <v>273</v>
      </c>
      <c r="AF534" s="2" t="s">
        <v>279</v>
      </c>
      <c r="AG534" s="2" t="s">
        <v>273</v>
      </c>
      <c r="AH534" s="2" t="s">
        <v>273</v>
      </c>
      <c r="AI534" s="2" t="s">
        <v>273</v>
      </c>
      <c r="AJ534" s="2" t="s">
        <v>273</v>
      </c>
      <c r="AK534" s="2" t="s">
        <v>273</v>
      </c>
      <c r="AL534" s="2" t="s">
        <v>273</v>
      </c>
      <c r="AM534" s="2" t="s">
        <v>273</v>
      </c>
      <c r="AN534" s="2" t="s">
        <v>278</v>
      </c>
      <c r="AO534" s="2" t="s">
        <v>273</v>
      </c>
      <c r="AP534" s="2" t="s">
        <v>273</v>
      </c>
      <c r="AQ534" s="2" t="s">
        <v>273</v>
      </c>
      <c r="AR534" s="3">
        <v>33.933</v>
      </c>
      <c r="AS534" s="3">
        <v>118.13</v>
      </c>
      <c r="AT534" s="2" t="s">
        <v>280</v>
      </c>
      <c r="AU534" s="2" t="s">
        <v>281</v>
      </c>
      <c r="AV534" s="2" t="s">
        <v>1473</v>
      </c>
      <c r="AW534" s="2" t="s">
        <v>6497</v>
      </c>
      <c r="AX534" s="2" t="s">
        <v>6524</v>
      </c>
      <c r="AY534" s="2" t="s">
        <v>6525</v>
      </c>
      <c r="AZ534" s="2" t="s">
        <v>6526</v>
      </c>
      <c r="BA534" s="3">
        <v>350</v>
      </c>
      <c r="BB534" s="3">
        <v>260</v>
      </c>
      <c r="BC534" s="3">
        <v>6120</v>
      </c>
      <c r="BD534" s="2" t="s">
        <v>287</v>
      </c>
      <c r="BE534" s="2" t="s">
        <v>288</v>
      </c>
      <c r="BF534" s="2" t="s">
        <v>289</v>
      </c>
      <c r="BG534" s="2" t="s">
        <v>290</v>
      </c>
      <c r="BH534" s="2" t="s">
        <v>278</v>
      </c>
      <c r="BI534" s="3">
        <v>70</v>
      </c>
      <c r="BJ534" s="3">
        <v>40695</v>
      </c>
      <c r="BK534" s="3">
        <v>0</v>
      </c>
      <c r="BL534" s="3">
        <v>0</v>
      </c>
      <c r="BM534" s="3">
        <v>0</v>
      </c>
      <c r="BN534" s="3">
        <v>12902.4</v>
      </c>
      <c r="BO534" s="3">
        <v>2108</v>
      </c>
      <c r="BP534" s="3">
        <v>8.7300000000000003E-2</v>
      </c>
      <c r="BQ534" s="2" t="s">
        <v>278</v>
      </c>
      <c r="BR534" s="3">
        <v>0</v>
      </c>
      <c r="BS534" s="3">
        <v>0</v>
      </c>
      <c r="BT534" s="2" t="s">
        <v>278</v>
      </c>
      <c r="BU534" s="3">
        <v>0</v>
      </c>
      <c r="BV534" s="3">
        <v>0</v>
      </c>
      <c r="BW534" s="3">
        <v>0</v>
      </c>
      <c r="BX534" s="3">
        <v>0</v>
      </c>
      <c r="BY534" s="3">
        <v>0</v>
      </c>
      <c r="BZ534" s="3">
        <v>10180.200000000001</v>
      </c>
      <c r="CA534" s="3">
        <v>0</v>
      </c>
      <c r="CB534" s="3">
        <v>10180.200000000001</v>
      </c>
      <c r="CC534" s="3">
        <v>10.18</v>
      </c>
      <c r="CD534" s="3">
        <v>2.8000000000000001E-2</v>
      </c>
      <c r="CE534" s="3">
        <v>0</v>
      </c>
      <c r="CF534" s="3">
        <v>0</v>
      </c>
      <c r="CG534" s="3">
        <v>0</v>
      </c>
      <c r="CH534" s="3">
        <v>0</v>
      </c>
      <c r="CI534" s="3">
        <v>10180.200000000001</v>
      </c>
      <c r="CJ534" s="2" t="s">
        <v>278</v>
      </c>
      <c r="CK534" s="2" t="s">
        <v>273</v>
      </c>
      <c r="CL534" s="2" t="s">
        <v>291</v>
      </c>
    </row>
    <row r="535" spans="1:90" hidden="1" x14ac:dyDescent="0.2">
      <c r="A535" s="2" t="s">
        <v>6527</v>
      </c>
      <c r="B535" s="2" t="s">
        <v>6528</v>
      </c>
      <c r="C535" s="2" t="s">
        <v>273</v>
      </c>
      <c r="D535" s="2" t="s">
        <v>6529</v>
      </c>
      <c r="E535" s="2" t="s">
        <v>1376</v>
      </c>
      <c r="F535" s="2" t="s">
        <v>262</v>
      </c>
      <c r="G535" s="2" t="s">
        <v>6530</v>
      </c>
      <c r="H535" s="2" t="s">
        <v>382</v>
      </c>
      <c r="I535" s="2" t="s">
        <v>6531</v>
      </c>
      <c r="J535" s="2" t="s">
        <v>486</v>
      </c>
      <c r="K535" s="2" t="s">
        <v>1376</v>
      </c>
      <c r="L535" s="2" t="s">
        <v>6529</v>
      </c>
      <c r="M535" s="2" t="s">
        <v>262</v>
      </c>
      <c r="N535" s="2" t="s">
        <v>1695</v>
      </c>
      <c r="O535" s="2" t="s">
        <v>268</v>
      </c>
      <c r="P535" s="2" t="s">
        <v>1379</v>
      </c>
      <c r="Q535" s="2" t="s">
        <v>1380</v>
      </c>
      <c r="R535" s="2" t="s">
        <v>6528</v>
      </c>
      <c r="S535" s="2" t="s">
        <v>318</v>
      </c>
      <c r="T535" s="2" t="s">
        <v>319</v>
      </c>
      <c r="U535" s="2" t="s">
        <v>6532</v>
      </c>
      <c r="V535" s="2" t="s">
        <v>6533</v>
      </c>
      <c r="W535" s="2" t="s">
        <v>273</v>
      </c>
      <c r="X535" s="2" t="s">
        <v>274</v>
      </c>
      <c r="Y535" s="2" t="s">
        <v>275</v>
      </c>
      <c r="Z535" s="2" t="s">
        <v>276</v>
      </c>
      <c r="AA535" s="2" t="s">
        <v>6534</v>
      </c>
      <c r="AB535" s="2" t="s">
        <v>6534</v>
      </c>
      <c r="AC535" s="2" t="s">
        <v>437</v>
      </c>
      <c r="AD535" s="2" t="s">
        <v>273</v>
      </c>
      <c r="AE535" s="2" t="s">
        <v>273</v>
      </c>
      <c r="AF535" s="2" t="s">
        <v>279</v>
      </c>
      <c r="AG535" s="2" t="s">
        <v>273</v>
      </c>
      <c r="AH535" s="2" t="s">
        <v>273</v>
      </c>
      <c r="AI535" s="2" t="s">
        <v>273</v>
      </c>
      <c r="AJ535" s="2" t="s">
        <v>273</v>
      </c>
      <c r="AK535" s="2" t="s">
        <v>273</v>
      </c>
      <c r="AL535" s="2" t="s">
        <v>273</v>
      </c>
      <c r="AM535" s="2" t="s">
        <v>273</v>
      </c>
      <c r="AN535" s="2" t="s">
        <v>278</v>
      </c>
      <c r="AO535" s="2" t="s">
        <v>273</v>
      </c>
      <c r="AP535" s="2" t="s">
        <v>273</v>
      </c>
      <c r="AQ535" s="2" t="s">
        <v>273</v>
      </c>
      <c r="AR535" s="3">
        <v>34.034799999999997</v>
      </c>
      <c r="AS535" s="3">
        <v>117.623</v>
      </c>
      <c r="AT535" s="2" t="s">
        <v>280</v>
      </c>
      <c r="AU535" s="2" t="s">
        <v>281</v>
      </c>
      <c r="AV535" s="2" t="s">
        <v>1473</v>
      </c>
      <c r="AW535" s="2" t="s">
        <v>6497</v>
      </c>
      <c r="AX535" s="2" t="s">
        <v>6524</v>
      </c>
      <c r="AY535" s="2" t="s">
        <v>6525</v>
      </c>
      <c r="AZ535" s="2" t="s">
        <v>6535</v>
      </c>
      <c r="BA535" s="3">
        <v>225</v>
      </c>
      <c r="BB535" s="3">
        <v>190</v>
      </c>
      <c r="BC535" s="3">
        <v>6000</v>
      </c>
      <c r="BD535" s="2" t="s">
        <v>287</v>
      </c>
      <c r="BE535" s="2" t="s">
        <v>288</v>
      </c>
      <c r="BF535" s="2" t="s">
        <v>289</v>
      </c>
      <c r="BG535" s="2" t="s">
        <v>290</v>
      </c>
      <c r="BH535" s="2" t="s">
        <v>278</v>
      </c>
      <c r="BI535" s="3">
        <v>80</v>
      </c>
      <c r="BJ535" s="3">
        <v>34510</v>
      </c>
      <c r="BK535" s="3">
        <v>8000</v>
      </c>
      <c r="BL535" s="3">
        <v>0</v>
      </c>
      <c r="BM535" s="3">
        <v>0</v>
      </c>
      <c r="BN535" s="3">
        <v>7680</v>
      </c>
      <c r="BO535" s="3">
        <v>1280</v>
      </c>
      <c r="BP535" s="3">
        <v>0.109</v>
      </c>
      <c r="BQ535" s="2" t="s">
        <v>278</v>
      </c>
      <c r="BR535" s="3">
        <v>0</v>
      </c>
      <c r="BS535" s="3">
        <v>0</v>
      </c>
      <c r="BT535" s="2" t="s">
        <v>278</v>
      </c>
      <c r="BU535" s="3">
        <v>2</v>
      </c>
      <c r="BV535" s="3">
        <v>1</v>
      </c>
      <c r="BW535" s="3">
        <v>10000</v>
      </c>
      <c r="BX535" s="3">
        <v>7500</v>
      </c>
      <c r="BY535" s="3">
        <v>0</v>
      </c>
      <c r="BZ535" s="3">
        <v>10000</v>
      </c>
      <c r="CA535" s="3">
        <v>0</v>
      </c>
      <c r="CB535" s="3">
        <v>10001.200000000001</v>
      </c>
      <c r="CC535" s="3">
        <v>10.000999999999999</v>
      </c>
      <c r="CD535" s="3">
        <v>2.7E-2</v>
      </c>
      <c r="CE535" s="3">
        <v>0</v>
      </c>
      <c r="CF535" s="3">
        <v>0</v>
      </c>
      <c r="CG535" s="3">
        <v>0</v>
      </c>
      <c r="CH535" s="3">
        <v>0</v>
      </c>
      <c r="CI535" s="3">
        <v>10000</v>
      </c>
      <c r="CJ535" s="2" t="s">
        <v>278</v>
      </c>
      <c r="CK535" s="2" t="s">
        <v>273</v>
      </c>
      <c r="CL535" s="2" t="s">
        <v>291</v>
      </c>
    </row>
    <row r="536" spans="1:90" hidden="1" x14ac:dyDescent="0.2">
      <c r="A536" s="2" t="s">
        <v>6536</v>
      </c>
      <c r="B536" s="2" t="s">
        <v>6537</v>
      </c>
      <c r="C536" s="2" t="s">
        <v>273</v>
      </c>
      <c r="D536" s="2" t="s">
        <v>6538</v>
      </c>
      <c r="E536" s="2" t="s">
        <v>6539</v>
      </c>
      <c r="F536" s="2" t="s">
        <v>262</v>
      </c>
      <c r="G536" s="2" t="s">
        <v>6540</v>
      </c>
      <c r="H536" s="2" t="s">
        <v>298</v>
      </c>
      <c r="I536" s="2" t="s">
        <v>6541</v>
      </c>
      <c r="J536" s="2" t="s">
        <v>300</v>
      </c>
      <c r="K536" s="2" t="s">
        <v>6539</v>
      </c>
      <c r="L536" s="2" t="s">
        <v>6542</v>
      </c>
      <c r="M536" s="2" t="s">
        <v>262</v>
      </c>
      <c r="N536" s="2" t="s">
        <v>6543</v>
      </c>
      <c r="O536" s="2" t="s">
        <v>268</v>
      </c>
      <c r="P536" s="2" t="s">
        <v>303</v>
      </c>
      <c r="Q536" s="2" t="s">
        <v>304</v>
      </c>
      <c r="R536" s="2" t="s">
        <v>6537</v>
      </c>
      <c r="S536" s="2" t="s">
        <v>4996</v>
      </c>
      <c r="T536" s="2" t="s">
        <v>4997</v>
      </c>
      <c r="U536" s="2" t="s">
        <v>6544</v>
      </c>
      <c r="V536" s="2" t="s">
        <v>273</v>
      </c>
      <c r="W536" s="2" t="s">
        <v>273</v>
      </c>
      <c r="X536" s="2" t="s">
        <v>274</v>
      </c>
      <c r="Y536" s="2" t="s">
        <v>275</v>
      </c>
      <c r="Z536" s="2" t="s">
        <v>276</v>
      </c>
      <c r="AA536" s="2" t="s">
        <v>6545</v>
      </c>
      <c r="AB536" s="2" t="s">
        <v>6545</v>
      </c>
      <c r="AC536" s="2" t="s">
        <v>278</v>
      </c>
      <c r="AD536" s="2" t="s">
        <v>273</v>
      </c>
      <c r="AE536" s="2" t="s">
        <v>273</v>
      </c>
      <c r="AF536" s="2" t="s">
        <v>273</v>
      </c>
      <c r="AG536" s="2" t="s">
        <v>273</v>
      </c>
      <c r="AH536" s="2" t="s">
        <v>273</v>
      </c>
      <c r="AI536" s="2" t="s">
        <v>273</v>
      </c>
      <c r="AJ536" s="2" t="s">
        <v>273</v>
      </c>
      <c r="AK536" s="2" t="s">
        <v>273</v>
      </c>
      <c r="AL536" s="2" t="s">
        <v>273</v>
      </c>
      <c r="AM536" s="2" t="s">
        <v>273</v>
      </c>
      <c r="AN536" s="2" t="s">
        <v>278</v>
      </c>
      <c r="AO536" s="2" t="s">
        <v>273</v>
      </c>
      <c r="AP536" s="2" t="s">
        <v>273</v>
      </c>
      <c r="AQ536" s="2" t="s">
        <v>273</v>
      </c>
      <c r="AR536" s="3">
        <v>36.605600000000003</v>
      </c>
      <c r="AS536" s="3">
        <v>119.733</v>
      </c>
      <c r="AT536" s="2" t="s">
        <v>280</v>
      </c>
      <c r="AU536" s="2" t="s">
        <v>281</v>
      </c>
      <c r="AV536" s="2" t="s">
        <v>1473</v>
      </c>
      <c r="AW536" s="2" t="s">
        <v>6497</v>
      </c>
      <c r="AX536" s="2" t="s">
        <v>6546</v>
      </c>
      <c r="AY536" s="2" t="s">
        <v>6547</v>
      </c>
      <c r="AZ536" s="2" t="s">
        <v>6548</v>
      </c>
      <c r="BA536" s="3">
        <v>26</v>
      </c>
      <c r="BB536" s="3">
        <v>23</v>
      </c>
      <c r="BC536" s="3">
        <v>6240</v>
      </c>
      <c r="BD536" s="2" t="s">
        <v>310</v>
      </c>
      <c r="BE536" s="2" t="s">
        <v>311</v>
      </c>
      <c r="BF536" s="2" t="s">
        <v>310</v>
      </c>
      <c r="BG536" s="2" t="s">
        <v>311</v>
      </c>
      <c r="BH536" s="2" t="s">
        <v>278</v>
      </c>
      <c r="BI536" s="3">
        <v>80</v>
      </c>
      <c r="BJ536" s="3">
        <v>3725</v>
      </c>
      <c r="BK536" s="3">
        <v>0</v>
      </c>
      <c r="BL536" s="3">
        <v>0</v>
      </c>
      <c r="BM536" s="3">
        <v>0</v>
      </c>
      <c r="BN536" s="3">
        <v>916</v>
      </c>
      <c r="BO536" s="3">
        <v>146</v>
      </c>
      <c r="BP536" s="3">
        <v>0.10009999999999999</v>
      </c>
      <c r="BQ536" s="2" t="s">
        <v>278</v>
      </c>
      <c r="BR536" s="3">
        <v>0</v>
      </c>
      <c r="BS536" s="3">
        <v>0</v>
      </c>
      <c r="BT536" s="2" t="s">
        <v>278</v>
      </c>
      <c r="BU536" s="3">
        <v>0</v>
      </c>
      <c r="BV536" s="3">
        <v>0</v>
      </c>
      <c r="BW536" s="3">
        <v>0</v>
      </c>
      <c r="BX536" s="3">
        <v>0</v>
      </c>
      <c r="BY536" s="3">
        <v>0</v>
      </c>
      <c r="BZ536" s="3">
        <v>5108</v>
      </c>
      <c r="CA536" s="3">
        <v>0</v>
      </c>
      <c r="CB536" s="3">
        <v>5108</v>
      </c>
      <c r="CC536" s="3">
        <v>5.0999999999999996</v>
      </c>
      <c r="CD536" s="3">
        <v>0.01</v>
      </c>
      <c r="CE536" s="3">
        <v>0</v>
      </c>
      <c r="CF536" s="3">
        <v>0</v>
      </c>
      <c r="CG536" s="3">
        <v>0</v>
      </c>
      <c r="CH536" s="3">
        <v>0</v>
      </c>
      <c r="CI536" s="3">
        <v>5108</v>
      </c>
      <c r="CJ536" s="2" t="s">
        <v>278</v>
      </c>
      <c r="CK536" s="2" t="s">
        <v>273</v>
      </c>
      <c r="CL536" s="2" t="s">
        <v>291</v>
      </c>
    </row>
    <row r="537" spans="1:90" hidden="1" x14ac:dyDescent="0.2">
      <c r="A537" s="2" t="s">
        <v>6549</v>
      </c>
      <c r="B537" s="2" t="s">
        <v>5799</v>
      </c>
      <c r="C537" s="2" t="s">
        <v>273</v>
      </c>
      <c r="D537" s="2" t="s">
        <v>6550</v>
      </c>
      <c r="E537" s="2" t="s">
        <v>579</v>
      </c>
      <c r="F537" s="2" t="s">
        <v>262</v>
      </c>
      <c r="G537" s="2" t="s">
        <v>6551</v>
      </c>
      <c r="H537" s="2" t="s">
        <v>581</v>
      </c>
      <c r="I537" s="2" t="s">
        <v>6552</v>
      </c>
      <c r="J537" s="2" t="s">
        <v>583</v>
      </c>
      <c r="K537" s="2" t="s">
        <v>579</v>
      </c>
      <c r="L537" s="2" t="s">
        <v>6550</v>
      </c>
      <c r="M537" s="2" t="s">
        <v>262</v>
      </c>
      <c r="N537" s="2" t="s">
        <v>6553</v>
      </c>
      <c r="O537" s="2" t="s">
        <v>268</v>
      </c>
      <c r="P537" s="2" t="s">
        <v>585</v>
      </c>
      <c r="Q537" s="2" t="s">
        <v>586</v>
      </c>
      <c r="R537" s="2" t="s">
        <v>5799</v>
      </c>
      <c r="S537" s="2" t="s">
        <v>1842</v>
      </c>
      <c r="T537" s="2" t="s">
        <v>1843</v>
      </c>
      <c r="U537" s="2" t="s">
        <v>6554</v>
      </c>
      <c r="V537" s="2" t="s">
        <v>6555</v>
      </c>
      <c r="W537" s="2" t="s">
        <v>273</v>
      </c>
      <c r="X537" s="2" t="s">
        <v>274</v>
      </c>
      <c r="Y537" s="2" t="s">
        <v>275</v>
      </c>
      <c r="Z537" s="2" t="s">
        <v>276</v>
      </c>
      <c r="AA537" s="2" t="s">
        <v>5806</v>
      </c>
      <c r="AB537" s="2" t="s">
        <v>5806</v>
      </c>
      <c r="AC537" s="2" t="s">
        <v>278</v>
      </c>
      <c r="AD537" s="2" t="s">
        <v>273</v>
      </c>
      <c r="AE537" s="2" t="s">
        <v>273</v>
      </c>
      <c r="AF537" s="2" t="s">
        <v>279</v>
      </c>
      <c r="AG537" s="2" t="s">
        <v>273</v>
      </c>
      <c r="AH537" s="2" t="s">
        <v>273</v>
      </c>
      <c r="AI537" s="2" t="s">
        <v>273</v>
      </c>
      <c r="AJ537" s="2" t="s">
        <v>273</v>
      </c>
      <c r="AK537" s="2" t="s">
        <v>273</v>
      </c>
      <c r="AL537" s="2" t="s">
        <v>273</v>
      </c>
      <c r="AM537" s="2" t="s">
        <v>273</v>
      </c>
      <c r="AN537" s="2" t="s">
        <v>278</v>
      </c>
      <c r="AO537" s="2" t="s">
        <v>273</v>
      </c>
      <c r="AP537" s="2" t="s">
        <v>273</v>
      </c>
      <c r="AQ537" s="2" t="s">
        <v>273</v>
      </c>
      <c r="AR537" s="3">
        <v>37.3078</v>
      </c>
      <c r="AS537" s="3">
        <v>121.85299999999999</v>
      </c>
      <c r="AT537" s="2" t="s">
        <v>280</v>
      </c>
      <c r="AU537" s="2" t="s">
        <v>281</v>
      </c>
      <c r="AV537" s="2" t="s">
        <v>1473</v>
      </c>
      <c r="AW537" s="2" t="s">
        <v>6497</v>
      </c>
      <c r="AX537" s="2" t="s">
        <v>6546</v>
      </c>
      <c r="AY537" s="2" t="s">
        <v>6547</v>
      </c>
      <c r="AZ537" s="2" t="s">
        <v>6548</v>
      </c>
      <c r="BA537" s="3">
        <v>290</v>
      </c>
      <c r="BB537" s="3">
        <v>190</v>
      </c>
      <c r="BC537" s="3">
        <v>6000</v>
      </c>
      <c r="BD537" s="2" t="s">
        <v>310</v>
      </c>
      <c r="BE537" s="2" t="s">
        <v>311</v>
      </c>
      <c r="BF537" s="2" t="s">
        <v>310</v>
      </c>
      <c r="BG537" s="2" t="s">
        <v>311</v>
      </c>
      <c r="BH537" s="2" t="s">
        <v>278</v>
      </c>
      <c r="BI537" s="3">
        <v>85</v>
      </c>
      <c r="BJ537" s="3">
        <v>28678</v>
      </c>
      <c r="BK537" s="3">
        <v>7333</v>
      </c>
      <c r="BL537" s="3">
        <v>365</v>
      </c>
      <c r="BM537" s="3">
        <v>150</v>
      </c>
      <c r="BN537" s="3">
        <v>6544.66</v>
      </c>
      <c r="BO537" s="3">
        <v>1090</v>
      </c>
      <c r="BP537" s="3">
        <v>7.9299999999999995E-2</v>
      </c>
      <c r="BQ537" s="2" t="s">
        <v>437</v>
      </c>
      <c r="BR537" s="3">
        <v>654.46</v>
      </c>
      <c r="BS537" s="3">
        <v>10</v>
      </c>
      <c r="BT537" s="2" t="s">
        <v>278</v>
      </c>
      <c r="BU537" s="3">
        <v>2</v>
      </c>
      <c r="BV537" s="3">
        <v>2</v>
      </c>
      <c r="BW537" s="3">
        <v>10000</v>
      </c>
      <c r="BX537" s="3">
        <v>5000</v>
      </c>
      <c r="BY537" s="3">
        <v>57200</v>
      </c>
      <c r="BZ537" s="3">
        <v>0</v>
      </c>
      <c r="CA537" s="3">
        <v>0</v>
      </c>
      <c r="CB537" s="3">
        <v>57200</v>
      </c>
      <c r="CC537" s="3">
        <v>57.2</v>
      </c>
      <c r="CD537" s="3">
        <v>0.157</v>
      </c>
      <c r="CE537" s="3">
        <v>0</v>
      </c>
      <c r="CF537" s="3">
        <v>0</v>
      </c>
      <c r="CG537" s="3">
        <v>0</v>
      </c>
      <c r="CH537" s="3">
        <v>0</v>
      </c>
      <c r="CI537" s="3">
        <v>57200</v>
      </c>
      <c r="CJ537" s="2" t="s">
        <v>278</v>
      </c>
      <c r="CK537" s="2" t="s">
        <v>273</v>
      </c>
      <c r="CL537" s="2" t="s">
        <v>291</v>
      </c>
    </row>
    <row r="538" spans="1:90" hidden="1" x14ac:dyDescent="0.2">
      <c r="A538" s="2" t="s">
        <v>6556</v>
      </c>
      <c r="B538" s="2" t="s">
        <v>6557</v>
      </c>
      <c r="C538" s="2" t="s">
        <v>6558</v>
      </c>
      <c r="D538" s="2" t="s">
        <v>6559</v>
      </c>
      <c r="E538" s="2" t="s">
        <v>1208</v>
      </c>
      <c r="F538" s="2" t="s">
        <v>262</v>
      </c>
      <c r="G538" s="2" t="s">
        <v>5036</v>
      </c>
      <c r="H538" s="2" t="s">
        <v>1204</v>
      </c>
      <c r="I538" s="2" t="s">
        <v>6560</v>
      </c>
      <c r="J538" s="2" t="s">
        <v>1531</v>
      </c>
      <c r="K538" s="2" t="s">
        <v>1208</v>
      </c>
      <c r="L538" s="2" t="s">
        <v>6561</v>
      </c>
      <c r="M538" s="2" t="s">
        <v>262</v>
      </c>
      <c r="N538" s="2" t="s">
        <v>6562</v>
      </c>
      <c r="O538" s="2" t="s">
        <v>268</v>
      </c>
      <c r="P538" s="2" t="s">
        <v>1207</v>
      </c>
      <c r="Q538" s="2" t="s">
        <v>1208</v>
      </c>
      <c r="R538" s="2" t="s">
        <v>6563</v>
      </c>
      <c r="S538" s="2" t="s">
        <v>4181</v>
      </c>
      <c r="T538" s="2" t="s">
        <v>4182</v>
      </c>
      <c r="U538" s="2" t="s">
        <v>6564</v>
      </c>
      <c r="V538" s="2" t="s">
        <v>6565</v>
      </c>
      <c r="W538" s="2" t="s">
        <v>273</v>
      </c>
      <c r="X538" s="2" t="s">
        <v>274</v>
      </c>
      <c r="Y538" s="2" t="s">
        <v>275</v>
      </c>
      <c r="Z538" s="2" t="s">
        <v>276</v>
      </c>
      <c r="AA538" s="2" t="s">
        <v>6566</v>
      </c>
      <c r="AB538" s="2" t="s">
        <v>6567</v>
      </c>
      <c r="AC538" s="2" t="s">
        <v>278</v>
      </c>
      <c r="AD538" s="2" t="s">
        <v>273</v>
      </c>
      <c r="AE538" s="2" t="s">
        <v>273</v>
      </c>
      <c r="AF538" s="2" t="s">
        <v>279</v>
      </c>
      <c r="AG538" s="2" t="s">
        <v>273</v>
      </c>
      <c r="AH538" s="2" t="s">
        <v>273</v>
      </c>
      <c r="AI538" s="2" t="s">
        <v>273</v>
      </c>
      <c r="AJ538" s="2" t="s">
        <v>273</v>
      </c>
      <c r="AK538" s="2" t="s">
        <v>273</v>
      </c>
      <c r="AL538" s="2" t="s">
        <v>273</v>
      </c>
      <c r="AM538" s="2" t="s">
        <v>273</v>
      </c>
      <c r="AN538" s="2" t="s">
        <v>278</v>
      </c>
      <c r="AO538" s="2" t="s">
        <v>273</v>
      </c>
      <c r="AP538" s="2" t="s">
        <v>273</v>
      </c>
      <c r="AQ538" s="2" t="s">
        <v>273</v>
      </c>
      <c r="AR538" s="3">
        <v>33.798699999999997</v>
      </c>
      <c r="AS538" s="3">
        <v>117.866</v>
      </c>
      <c r="AT538" s="2" t="s">
        <v>280</v>
      </c>
      <c r="AU538" s="2" t="s">
        <v>281</v>
      </c>
      <c r="AV538" s="2" t="s">
        <v>1473</v>
      </c>
      <c r="AW538" s="2" t="s">
        <v>6497</v>
      </c>
      <c r="AX538" s="2" t="s">
        <v>6546</v>
      </c>
      <c r="AY538" s="2" t="s">
        <v>6547</v>
      </c>
      <c r="AZ538" s="2" t="s">
        <v>6548</v>
      </c>
      <c r="BA538" s="3">
        <v>310</v>
      </c>
      <c r="BB538" s="3">
        <v>300</v>
      </c>
      <c r="BC538" s="3">
        <v>6240</v>
      </c>
      <c r="BD538" s="2" t="s">
        <v>287</v>
      </c>
      <c r="BE538" s="2" t="s">
        <v>288</v>
      </c>
      <c r="BF538" s="2" t="s">
        <v>289</v>
      </c>
      <c r="BG538" s="2" t="s">
        <v>290</v>
      </c>
      <c r="BH538" s="2" t="s">
        <v>278</v>
      </c>
      <c r="BI538" s="3">
        <v>75</v>
      </c>
      <c r="BJ538" s="3">
        <v>41973</v>
      </c>
      <c r="BK538" s="3">
        <v>0</v>
      </c>
      <c r="BL538" s="3">
        <v>0</v>
      </c>
      <c r="BM538" s="3">
        <v>0</v>
      </c>
      <c r="BN538" s="3">
        <v>10500</v>
      </c>
      <c r="BO538" s="3">
        <v>1682</v>
      </c>
      <c r="BP538" s="3">
        <v>8.7499999999999994E-2</v>
      </c>
      <c r="BQ538" s="2" t="s">
        <v>278</v>
      </c>
      <c r="BR538" s="3">
        <v>0</v>
      </c>
      <c r="BS538" s="3">
        <v>0</v>
      </c>
      <c r="BT538" s="2" t="s">
        <v>278</v>
      </c>
      <c r="BU538" s="3">
        <v>1</v>
      </c>
      <c r="BV538" s="3">
        <v>1</v>
      </c>
      <c r="BW538" s="3">
        <v>4000</v>
      </c>
      <c r="BX538" s="3">
        <v>2000</v>
      </c>
      <c r="BY538" s="3">
        <v>20399</v>
      </c>
      <c r="BZ538" s="3">
        <v>0</v>
      </c>
      <c r="CA538" s="3">
        <v>0</v>
      </c>
      <c r="CB538" s="3">
        <v>20399</v>
      </c>
      <c r="CC538" s="3">
        <v>20.399000000000001</v>
      </c>
      <c r="CD538" s="3">
        <v>5.6000000000000001E-2</v>
      </c>
      <c r="CE538" s="3">
        <v>0</v>
      </c>
      <c r="CF538" s="3">
        <v>0</v>
      </c>
      <c r="CG538" s="3">
        <v>0</v>
      </c>
      <c r="CH538" s="3">
        <v>0</v>
      </c>
      <c r="CI538" s="3">
        <v>20399</v>
      </c>
      <c r="CJ538" s="2" t="s">
        <v>278</v>
      </c>
      <c r="CK538" s="2" t="s">
        <v>273</v>
      </c>
      <c r="CL538" s="2" t="s">
        <v>291</v>
      </c>
    </row>
    <row r="539" spans="1:90" hidden="1" x14ac:dyDescent="0.2">
      <c r="A539" s="2" t="s">
        <v>6568</v>
      </c>
      <c r="B539" s="2" t="s">
        <v>6569</v>
      </c>
      <c r="C539" s="2" t="s">
        <v>6570</v>
      </c>
      <c r="D539" s="2" t="s">
        <v>6571</v>
      </c>
      <c r="E539" s="2" t="s">
        <v>5043</v>
      </c>
      <c r="F539" s="2" t="s">
        <v>262</v>
      </c>
      <c r="G539" s="2" t="s">
        <v>6572</v>
      </c>
      <c r="H539" s="2" t="s">
        <v>5045</v>
      </c>
      <c r="I539" s="2" t="s">
        <v>6573</v>
      </c>
      <c r="J539" s="2" t="s">
        <v>1470</v>
      </c>
      <c r="K539" s="2" t="s">
        <v>5043</v>
      </c>
      <c r="L539" s="2" t="s">
        <v>6574</v>
      </c>
      <c r="M539" s="2" t="s">
        <v>262</v>
      </c>
      <c r="N539" s="2" t="s">
        <v>5379</v>
      </c>
      <c r="O539" s="2" t="s">
        <v>268</v>
      </c>
      <c r="P539" s="2" t="s">
        <v>269</v>
      </c>
      <c r="Q539" s="2" t="s">
        <v>261</v>
      </c>
      <c r="R539" s="2" t="s">
        <v>6575</v>
      </c>
      <c r="S539" s="2" t="s">
        <v>453</v>
      </c>
      <c r="T539" s="2" t="s">
        <v>454</v>
      </c>
      <c r="U539" s="2" t="s">
        <v>6576</v>
      </c>
      <c r="V539" s="2" t="s">
        <v>6577</v>
      </c>
      <c r="W539" s="2" t="s">
        <v>273</v>
      </c>
      <c r="X539" s="2" t="s">
        <v>274</v>
      </c>
      <c r="Y539" s="2" t="s">
        <v>275</v>
      </c>
      <c r="Z539" s="2" t="s">
        <v>276</v>
      </c>
      <c r="AA539" s="2" t="s">
        <v>6578</v>
      </c>
      <c r="AB539" s="2" t="s">
        <v>6579</v>
      </c>
      <c r="AC539" s="2" t="s">
        <v>278</v>
      </c>
      <c r="AD539" s="2" t="s">
        <v>273</v>
      </c>
      <c r="AE539" s="2" t="s">
        <v>273</v>
      </c>
      <c r="AF539" s="2" t="s">
        <v>279</v>
      </c>
      <c r="AG539" s="2" t="s">
        <v>273</v>
      </c>
      <c r="AH539" s="2" t="s">
        <v>273</v>
      </c>
      <c r="AI539" s="2" t="s">
        <v>273</v>
      </c>
      <c r="AJ539" s="2" t="s">
        <v>273</v>
      </c>
      <c r="AK539" s="2" t="s">
        <v>273</v>
      </c>
      <c r="AL539" s="2" t="s">
        <v>273</v>
      </c>
      <c r="AM539" s="2" t="s">
        <v>273</v>
      </c>
      <c r="AN539" s="2" t="s">
        <v>278</v>
      </c>
      <c r="AO539" s="2" t="s">
        <v>273</v>
      </c>
      <c r="AP539" s="2" t="s">
        <v>273</v>
      </c>
      <c r="AQ539" s="2" t="s">
        <v>273</v>
      </c>
      <c r="AR539" s="3">
        <v>33.880899999999997</v>
      </c>
      <c r="AS539" s="3">
        <v>118.163</v>
      </c>
      <c r="AT539" s="2" t="s">
        <v>280</v>
      </c>
      <c r="AU539" s="2" t="s">
        <v>281</v>
      </c>
      <c r="AV539" s="2" t="s">
        <v>1473</v>
      </c>
      <c r="AW539" s="2" t="s">
        <v>6497</v>
      </c>
      <c r="AX539" s="2" t="s">
        <v>6546</v>
      </c>
      <c r="AY539" s="2" t="s">
        <v>6547</v>
      </c>
      <c r="AZ539" s="2" t="s">
        <v>6548</v>
      </c>
      <c r="BA539" s="3">
        <v>77</v>
      </c>
      <c r="BB539" s="3">
        <v>60</v>
      </c>
      <c r="BC539" s="3">
        <v>4080</v>
      </c>
      <c r="BD539" s="2" t="s">
        <v>287</v>
      </c>
      <c r="BE539" s="2" t="s">
        <v>288</v>
      </c>
      <c r="BF539" s="2" t="s">
        <v>5052</v>
      </c>
      <c r="BG539" s="2" t="s">
        <v>5053</v>
      </c>
      <c r="BH539" s="2" t="s">
        <v>278</v>
      </c>
      <c r="BI539" s="3">
        <v>50</v>
      </c>
      <c r="BJ539" s="3">
        <v>9208</v>
      </c>
      <c r="BK539" s="3">
        <v>1676</v>
      </c>
      <c r="BL539" s="3">
        <v>300</v>
      </c>
      <c r="BM539" s="3">
        <v>52</v>
      </c>
      <c r="BN539" s="3">
        <v>6552</v>
      </c>
      <c r="BO539" s="3">
        <v>1605</v>
      </c>
      <c r="BP539" s="3">
        <v>8.8300000000000003E-2</v>
      </c>
      <c r="BQ539" s="2" t="s">
        <v>278</v>
      </c>
      <c r="BR539" s="3">
        <v>0</v>
      </c>
      <c r="BS539" s="3">
        <v>0</v>
      </c>
      <c r="BT539" s="2" t="s">
        <v>278</v>
      </c>
      <c r="BU539" s="3">
        <v>1</v>
      </c>
      <c r="BV539" s="3">
        <v>1</v>
      </c>
      <c r="BW539" s="3">
        <v>1676</v>
      </c>
      <c r="BX539" s="3">
        <v>1676</v>
      </c>
      <c r="BY539" s="3">
        <v>0</v>
      </c>
      <c r="BZ539" s="3">
        <v>40450</v>
      </c>
      <c r="CA539" s="3">
        <v>0</v>
      </c>
      <c r="CB539" s="3">
        <v>40450</v>
      </c>
      <c r="CC539" s="3">
        <v>40.450000000000003</v>
      </c>
      <c r="CD539" s="3">
        <v>0.111</v>
      </c>
      <c r="CE539" s="3">
        <v>0</v>
      </c>
      <c r="CF539" s="3">
        <v>0</v>
      </c>
      <c r="CG539" s="3">
        <v>0</v>
      </c>
      <c r="CH539" s="3">
        <v>0</v>
      </c>
      <c r="CI539" s="3">
        <v>40450</v>
      </c>
      <c r="CJ539" s="2" t="s">
        <v>278</v>
      </c>
      <c r="CK539" s="2" t="s">
        <v>273</v>
      </c>
      <c r="CL539" s="2" t="s">
        <v>291</v>
      </c>
    </row>
    <row r="540" spans="1:90" hidden="1" x14ac:dyDescent="0.2">
      <c r="A540" s="2" t="s">
        <v>6580</v>
      </c>
      <c r="B540" s="2" t="s">
        <v>6581</v>
      </c>
      <c r="C540" s="2" t="s">
        <v>6582</v>
      </c>
      <c r="D540" s="2" t="s">
        <v>6583</v>
      </c>
      <c r="E540" s="2" t="s">
        <v>261</v>
      </c>
      <c r="F540" s="2" t="s">
        <v>262</v>
      </c>
      <c r="G540" s="2" t="s">
        <v>6584</v>
      </c>
      <c r="H540" s="2" t="s">
        <v>264</v>
      </c>
      <c r="I540" s="2" t="s">
        <v>6585</v>
      </c>
      <c r="J540" s="2" t="s">
        <v>819</v>
      </c>
      <c r="K540" s="2" t="s">
        <v>261</v>
      </c>
      <c r="L540" s="2" t="s">
        <v>6586</v>
      </c>
      <c r="M540" s="2" t="s">
        <v>262</v>
      </c>
      <c r="N540" s="2" t="s">
        <v>6587</v>
      </c>
      <c r="O540" s="2" t="s">
        <v>268</v>
      </c>
      <c r="P540" s="2" t="s">
        <v>269</v>
      </c>
      <c r="Q540" s="2" t="s">
        <v>261</v>
      </c>
      <c r="R540" s="2" t="s">
        <v>6581</v>
      </c>
      <c r="S540" s="2" t="s">
        <v>453</v>
      </c>
      <c r="T540" s="2" t="s">
        <v>454</v>
      </c>
      <c r="U540" s="2" t="s">
        <v>6588</v>
      </c>
      <c r="V540" s="2" t="s">
        <v>6589</v>
      </c>
      <c r="W540" s="2" t="s">
        <v>273</v>
      </c>
      <c r="X540" s="2" t="s">
        <v>274</v>
      </c>
      <c r="Y540" s="2" t="s">
        <v>275</v>
      </c>
      <c r="Z540" s="2" t="s">
        <v>276</v>
      </c>
      <c r="AA540" s="2" t="s">
        <v>6590</v>
      </c>
      <c r="AB540" s="2" t="s">
        <v>6590</v>
      </c>
      <c r="AC540" s="2" t="s">
        <v>278</v>
      </c>
      <c r="AD540" s="2" t="s">
        <v>273</v>
      </c>
      <c r="AE540" s="2" t="s">
        <v>273</v>
      </c>
      <c r="AF540" s="2" t="s">
        <v>279</v>
      </c>
      <c r="AG540" s="2" t="s">
        <v>273</v>
      </c>
      <c r="AH540" s="2" t="s">
        <v>273</v>
      </c>
      <c r="AI540" s="2" t="s">
        <v>273</v>
      </c>
      <c r="AJ540" s="2" t="s">
        <v>273</v>
      </c>
      <c r="AK540" s="2" t="s">
        <v>273</v>
      </c>
      <c r="AL540" s="2" t="s">
        <v>273</v>
      </c>
      <c r="AM540" s="2" t="s">
        <v>273</v>
      </c>
      <c r="AN540" s="2" t="s">
        <v>278</v>
      </c>
      <c r="AO540" s="2" t="s">
        <v>273</v>
      </c>
      <c r="AP540" s="2" t="s">
        <v>273</v>
      </c>
      <c r="AQ540" s="2" t="s">
        <v>273</v>
      </c>
      <c r="AR540" s="3">
        <v>34.066600000000001</v>
      </c>
      <c r="AS540" s="3">
        <v>118.227</v>
      </c>
      <c r="AT540" s="2" t="s">
        <v>280</v>
      </c>
      <c r="AU540" s="2" t="s">
        <v>281</v>
      </c>
      <c r="AV540" s="2" t="s">
        <v>1473</v>
      </c>
      <c r="AW540" s="2" t="s">
        <v>6497</v>
      </c>
      <c r="AX540" s="2" t="s">
        <v>6546</v>
      </c>
      <c r="AY540" s="2" t="s">
        <v>6547</v>
      </c>
      <c r="AZ540" s="2" t="s">
        <v>6548</v>
      </c>
      <c r="BA540" s="3">
        <v>100</v>
      </c>
      <c r="BB540" s="3">
        <v>80</v>
      </c>
      <c r="BC540" s="3">
        <v>6120</v>
      </c>
      <c r="BD540" s="2" t="s">
        <v>287</v>
      </c>
      <c r="BE540" s="2" t="s">
        <v>288</v>
      </c>
      <c r="BF540" s="2" t="s">
        <v>289</v>
      </c>
      <c r="BG540" s="2" t="s">
        <v>290</v>
      </c>
      <c r="BH540" s="2" t="s">
        <v>278</v>
      </c>
      <c r="BI540" s="3">
        <v>80</v>
      </c>
      <c r="BJ540" s="3">
        <v>11932</v>
      </c>
      <c r="BK540" s="3">
        <v>2212</v>
      </c>
      <c r="BL540" s="3">
        <v>312</v>
      </c>
      <c r="BM540" s="3">
        <v>125</v>
      </c>
      <c r="BN540" s="3">
        <v>7360.77</v>
      </c>
      <c r="BO540" s="3">
        <v>1202</v>
      </c>
      <c r="BP540" s="3">
        <v>8.7999999999999995E-2</v>
      </c>
      <c r="BQ540" s="2" t="s">
        <v>278</v>
      </c>
      <c r="BR540" s="3">
        <v>0</v>
      </c>
      <c r="BS540" s="3">
        <v>0</v>
      </c>
      <c r="BT540" s="2" t="s">
        <v>278</v>
      </c>
      <c r="BU540" s="3">
        <v>1</v>
      </c>
      <c r="BV540" s="3">
        <v>2</v>
      </c>
      <c r="BW540" s="3">
        <v>4424</v>
      </c>
      <c r="BX540" s="3">
        <v>2212</v>
      </c>
      <c r="BY540" s="3">
        <v>34500</v>
      </c>
      <c r="BZ540" s="3">
        <v>11500</v>
      </c>
      <c r="CA540" s="3">
        <v>0</v>
      </c>
      <c r="CB540" s="3">
        <v>46000</v>
      </c>
      <c r="CC540" s="3">
        <v>46</v>
      </c>
      <c r="CD540" s="3">
        <v>0.126</v>
      </c>
      <c r="CE540" s="3">
        <v>0</v>
      </c>
      <c r="CF540" s="3">
        <v>0</v>
      </c>
      <c r="CG540" s="3">
        <v>0</v>
      </c>
      <c r="CH540" s="3">
        <v>0</v>
      </c>
      <c r="CI540" s="3">
        <v>46000</v>
      </c>
      <c r="CJ540" s="2" t="s">
        <v>278</v>
      </c>
      <c r="CK540" s="2" t="s">
        <v>273</v>
      </c>
      <c r="CL540" s="2" t="s">
        <v>291</v>
      </c>
    </row>
    <row r="541" spans="1:90" hidden="1" x14ac:dyDescent="0.2">
      <c r="A541" s="2" t="s">
        <v>6591</v>
      </c>
      <c r="B541" s="2" t="s">
        <v>6592</v>
      </c>
      <c r="C541" s="2" t="s">
        <v>273</v>
      </c>
      <c r="D541" s="2" t="s">
        <v>6593</v>
      </c>
      <c r="E541" s="2" t="s">
        <v>3079</v>
      </c>
      <c r="F541" s="2" t="s">
        <v>262</v>
      </c>
      <c r="G541" s="2" t="s">
        <v>6594</v>
      </c>
      <c r="H541" s="2" t="s">
        <v>599</v>
      </c>
      <c r="I541" s="2" t="s">
        <v>6595</v>
      </c>
      <c r="J541" s="2" t="s">
        <v>1470</v>
      </c>
      <c r="K541" s="2" t="s">
        <v>3079</v>
      </c>
      <c r="L541" s="2" t="s">
        <v>6596</v>
      </c>
      <c r="M541" s="2" t="s">
        <v>262</v>
      </c>
      <c r="N541" s="2" t="s">
        <v>5421</v>
      </c>
      <c r="O541" s="2" t="s">
        <v>268</v>
      </c>
      <c r="P541" s="2" t="s">
        <v>269</v>
      </c>
      <c r="Q541" s="2" t="s">
        <v>261</v>
      </c>
      <c r="R541" s="2" t="s">
        <v>6592</v>
      </c>
      <c r="S541" s="2" t="s">
        <v>453</v>
      </c>
      <c r="T541" s="2" t="s">
        <v>454</v>
      </c>
      <c r="U541" s="2" t="s">
        <v>6597</v>
      </c>
      <c r="V541" s="2" t="s">
        <v>6598</v>
      </c>
      <c r="W541" s="2" t="s">
        <v>273</v>
      </c>
      <c r="X541" s="2" t="s">
        <v>274</v>
      </c>
      <c r="Y541" s="2" t="s">
        <v>275</v>
      </c>
      <c r="Z541" s="2" t="s">
        <v>276</v>
      </c>
      <c r="AA541" s="2" t="s">
        <v>6599</v>
      </c>
      <c r="AB541" s="2" t="s">
        <v>6599</v>
      </c>
      <c r="AC541" s="2" t="s">
        <v>278</v>
      </c>
      <c r="AD541" s="2" t="s">
        <v>273</v>
      </c>
      <c r="AE541" s="2" t="s">
        <v>273</v>
      </c>
      <c r="AF541" s="2" t="s">
        <v>279</v>
      </c>
      <c r="AG541" s="2" t="s">
        <v>273</v>
      </c>
      <c r="AH541" s="2" t="s">
        <v>273</v>
      </c>
      <c r="AI541" s="2" t="s">
        <v>273</v>
      </c>
      <c r="AJ541" s="2" t="s">
        <v>273</v>
      </c>
      <c r="AK541" s="2" t="s">
        <v>273</v>
      </c>
      <c r="AL541" s="2" t="s">
        <v>273</v>
      </c>
      <c r="AM541" s="2" t="s">
        <v>273</v>
      </c>
      <c r="AN541" s="2" t="s">
        <v>278</v>
      </c>
      <c r="AO541" s="2" t="s">
        <v>273</v>
      </c>
      <c r="AP541" s="2" t="s">
        <v>273</v>
      </c>
      <c r="AQ541" s="2" t="s">
        <v>273</v>
      </c>
      <c r="AR541" s="3">
        <v>33.912799999999997</v>
      </c>
      <c r="AS541" s="3">
        <v>118.21899999999999</v>
      </c>
      <c r="AT541" s="2" t="s">
        <v>280</v>
      </c>
      <c r="AU541" s="2" t="s">
        <v>281</v>
      </c>
      <c r="AV541" s="2" t="s">
        <v>1473</v>
      </c>
      <c r="AW541" s="2" t="s">
        <v>6497</v>
      </c>
      <c r="AX541" s="2" t="s">
        <v>6546</v>
      </c>
      <c r="AY541" s="2" t="s">
        <v>6547</v>
      </c>
      <c r="AZ541" s="2" t="s">
        <v>6548</v>
      </c>
      <c r="BA541" s="3">
        <v>300</v>
      </c>
      <c r="BB541" s="3">
        <v>240</v>
      </c>
      <c r="BC541" s="3">
        <v>3120</v>
      </c>
      <c r="BD541" s="2" t="s">
        <v>287</v>
      </c>
      <c r="BE541" s="2" t="s">
        <v>288</v>
      </c>
      <c r="BF541" s="2" t="s">
        <v>289</v>
      </c>
      <c r="BG541" s="2" t="s">
        <v>290</v>
      </c>
      <c r="BH541" s="2" t="s">
        <v>278</v>
      </c>
      <c r="BI541" s="3">
        <v>65</v>
      </c>
      <c r="BJ541" s="3">
        <v>62878</v>
      </c>
      <c r="BK541" s="3">
        <v>22500</v>
      </c>
      <c r="BL541" s="3">
        <v>401</v>
      </c>
      <c r="BM541" s="3">
        <v>235</v>
      </c>
      <c r="BN541" s="3">
        <v>4097.5600000000004</v>
      </c>
      <c r="BO541" s="3">
        <v>1313</v>
      </c>
      <c r="BP541" s="3">
        <v>8.8800000000000004E-2</v>
      </c>
      <c r="BQ541" s="2" t="s">
        <v>278</v>
      </c>
      <c r="BR541" s="3">
        <v>0</v>
      </c>
      <c r="BS541" s="3">
        <v>0</v>
      </c>
      <c r="BT541" s="2" t="s">
        <v>278</v>
      </c>
      <c r="BU541" s="3">
        <v>2</v>
      </c>
      <c r="BV541" s="3">
        <v>1</v>
      </c>
      <c r="BW541" s="3">
        <v>17000</v>
      </c>
      <c r="BX541" s="3">
        <v>17000</v>
      </c>
      <c r="BY541" s="3">
        <v>87750</v>
      </c>
      <c r="BZ541" s="3">
        <v>387250</v>
      </c>
      <c r="CA541" s="3">
        <v>0</v>
      </c>
      <c r="CB541" s="3">
        <v>475000</v>
      </c>
      <c r="CC541" s="3">
        <v>475</v>
      </c>
      <c r="CD541" s="3">
        <v>1.3009999999999999</v>
      </c>
      <c r="CE541" s="3">
        <v>0</v>
      </c>
      <c r="CF541" s="3">
        <v>0</v>
      </c>
      <c r="CG541" s="3">
        <v>0</v>
      </c>
      <c r="CH541" s="3">
        <v>0</v>
      </c>
      <c r="CI541" s="3">
        <v>475000</v>
      </c>
      <c r="CJ541" s="2" t="s">
        <v>278</v>
      </c>
      <c r="CK541" s="2" t="s">
        <v>273</v>
      </c>
      <c r="CL541" s="2" t="s">
        <v>291</v>
      </c>
    </row>
    <row r="542" spans="1:90" hidden="1" x14ac:dyDescent="0.2">
      <c r="A542" s="2" t="s">
        <v>6600</v>
      </c>
      <c r="B542" s="2" t="s">
        <v>6601</v>
      </c>
      <c r="C542" s="2" t="s">
        <v>273</v>
      </c>
      <c r="D542" s="2" t="s">
        <v>6602</v>
      </c>
      <c r="E542" s="2" t="s">
        <v>1594</v>
      </c>
      <c r="F542" s="2" t="s">
        <v>262</v>
      </c>
      <c r="G542" s="2" t="s">
        <v>6603</v>
      </c>
      <c r="H542" s="2" t="s">
        <v>352</v>
      </c>
      <c r="I542" s="2" t="s">
        <v>6604</v>
      </c>
      <c r="J542" s="2" t="s">
        <v>354</v>
      </c>
      <c r="K542" s="2" t="s">
        <v>1594</v>
      </c>
      <c r="L542" s="2" t="s">
        <v>6605</v>
      </c>
      <c r="M542" s="2" t="s">
        <v>262</v>
      </c>
      <c r="N542" s="2" t="s">
        <v>6606</v>
      </c>
      <c r="O542" s="2" t="s">
        <v>268</v>
      </c>
      <c r="P542" s="2" t="s">
        <v>355</v>
      </c>
      <c r="Q542" s="2" t="s">
        <v>356</v>
      </c>
      <c r="R542" s="2" t="s">
        <v>6607</v>
      </c>
      <c r="S542" s="2" t="s">
        <v>453</v>
      </c>
      <c r="T542" s="2" t="s">
        <v>454</v>
      </c>
      <c r="U542" s="2" t="s">
        <v>6608</v>
      </c>
      <c r="V542" s="2" t="s">
        <v>273</v>
      </c>
      <c r="W542" s="2" t="s">
        <v>273</v>
      </c>
      <c r="X542" s="2" t="s">
        <v>274</v>
      </c>
      <c r="Y542" s="2" t="s">
        <v>275</v>
      </c>
      <c r="Z542" s="2" t="s">
        <v>276</v>
      </c>
      <c r="AA542" s="2" t="s">
        <v>6609</v>
      </c>
      <c r="AB542" s="2" t="s">
        <v>6610</v>
      </c>
      <c r="AC542" s="2" t="s">
        <v>278</v>
      </c>
      <c r="AD542" s="2" t="s">
        <v>273</v>
      </c>
      <c r="AE542" s="2" t="s">
        <v>273</v>
      </c>
      <c r="AF542" s="2" t="s">
        <v>279</v>
      </c>
      <c r="AG542" s="2" t="s">
        <v>273</v>
      </c>
      <c r="AH542" s="2" t="s">
        <v>273</v>
      </c>
      <c r="AI542" s="2" t="s">
        <v>273</v>
      </c>
      <c r="AJ542" s="2" t="s">
        <v>273</v>
      </c>
      <c r="AK542" s="2" t="s">
        <v>273</v>
      </c>
      <c r="AL542" s="2" t="s">
        <v>273</v>
      </c>
      <c r="AM542" s="2" t="s">
        <v>273</v>
      </c>
      <c r="AN542" s="2" t="s">
        <v>278</v>
      </c>
      <c r="AO542" s="2" t="s">
        <v>273</v>
      </c>
      <c r="AP542" s="2" t="s">
        <v>273</v>
      </c>
      <c r="AQ542" s="2" t="s">
        <v>273</v>
      </c>
      <c r="AR542" s="3">
        <v>38.119900000000001</v>
      </c>
      <c r="AS542" s="3">
        <v>121.27200000000001</v>
      </c>
      <c r="AT542" s="2" t="s">
        <v>280</v>
      </c>
      <c r="AU542" s="2" t="s">
        <v>281</v>
      </c>
      <c r="AV542" s="2" t="s">
        <v>1473</v>
      </c>
      <c r="AW542" s="2" t="s">
        <v>6497</v>
      </c>
      <c r="AX542" s="2" t="s">
        <v>6546</v>
      </c>
      <c r="AY542" s="2" t="s">
        <v>6547</v>
      </c>
      <c r="AZ542" s="2" t="s">
        <v>6611</v>
      </c>
      <c r="BA542" s="3">
        <v>150</v>
      </c>
      <c r="BB542" s="3">
        <v>75</v>
      </c>
      <c r="BC542" s="3">
        <v>6240</v>
      </c>
      <c r="BD542" s="2" t="s">
        <v>1604</v>
      </c>
      <c r="BE542" s="2" t="s">
        <v>1605</v>
      </c>
      <c r="BF542" s="2" t="s">
        <v>310</v>
      </c>
      <c r="BG542" s="2" t="s">
        <v>311</v>
      </c>
      <c r="BH542" s="2" t="s">
        <v>278</v>
      </c>
      <c r="BI542" s="3">
        <v>100</v>
      </c>
      <c r="BJ542" s="3">
        <v>10784</v>
      </c>
      <c r="BK542" s="3">
        <v>6800</v>
      </c>
      <c r="BL542" s="3">
        <v>323</v>
      </c>
      <c r="BM542" s="3">
        <v>79</v>
      </c>
      <c r="BN542" s="3">
        <v>4313.7299999999996</v>
      </c>
      <c r="BO542" s="3">
        <v>691</v>
      </c>
      <c r="BP542" s="3">
        <v>6.6799999999999998E-2</v>
      </c>
      <c r="BQ542" s="2" t="s">
        <v>278</v>
      </c>
      <c r="BR542" s="3">
        <v>0</v>
      </c>
      <c r="BS542" s="3">
        <v>0</v>
      </c>
      <c r="BT542" s="2" t="s">
        <v>278</v>
      </c>
      <c r="BU542" s="3">
        <v>2</v>
      </c>
      <c r="BV542" s="3">
        <v>3</v>
      </c>
      <c r="BW542" s="3">
        <v>10100</v>
      </c>
      <c r="BX542" s="3">
        <v>3367</v>
      </c>
      <c r="BY542" s="3">
        <v>17680</v>
      </c>
      <c r="BZ542" s="3">
        <v>22592.9</v>
      </c>
      <c r="CA542" s="3">
        <v>0</v>
      </c>
      <c r="CB542" s="3">
        <v>40272.9</v>
      </c>
      <c r="CC542" s="3">
        <v>40.273000000000003</v>
      </c>
      <c r="CD542" s="3">
        <v>0.11</v>
      </c>
      <c r="CE542" s="3">
        <v>0</v>
      </c>
      <c r="CF542" s="3">
        <v>0</v>
      </c>
      <c r="CG542" s="3">
        <v>0</v>
      </c>
      <c r="CH542" s="3">
        <v>0</v>
      </c>
      <c r="CI542" s="3">
        <v>40272.9</v>
      </c>
      <c r="CJ542" s="2" t="s">
        <v>278</v>
      </c>
      <c r="CK542" s="2" t="s">
        <v>273</v>
      </c>
      <c r="CL542" s="2" t="s">
        <v>291</v>
      </c>
    </row>
    <row r="543" spans="1:90" hidden="1" x14ac:dyDescent="0.2">
      <c r="A543" s="2" t="s">
        <v>6612</v>
      </c>
      <c r="B543" s="2" t="s">
        <v>6613</v>
      </c>
      <c r="C543" s="2" t="s">
        <v>6614</v>
      </c>
      <c r="D543" s="2" t="s">
        <v>6615</v>
      </c>
      <c r="E543" s="2" t="s">
        <v>806</v>
      </c>
      <c r="F543" s="2" t="s">
        <v>262</v>
      </c>
      <c r="G543" s="2" t="s">
        <v>6616</v>
      </c>
      <c r="H543" s="2" t="s">
        <v>2596</v>
      </c>
      <c r="I543" s="2" t="s">
        <v>6617</v>
      </c>
      <c r="J543" s="2" t="s">
        <v>1316</v>
      </c>
      <c r="K543" s="2" t="s">
        <v>806</v>
      </c>
      <c r="L543" s="2" t="s">
        <v>6618</v>
      </c>
      <c r="M543" s="2" t="s">
        <v>262</v>
      </c>
      <c r="N543" s="2" t="s">
        <v>6619</v>
      </c>
      <c r="O543" s="2" t="s">
        <v>268</v>
      </c>
      <c r="P543" s="2" t="s">
        <v>805</v>
      </c>
      <c r="Q543" s="2" t="s">
        <v>806</v>
      </c>
      <c r="R543" s="2" t="s">
        <v>6613</v>
      </c>
      <c r="S543" s="2" t="s">
        <v>305</v>
      </c>
      <c r="T543" s="2" t="s">
        <v>306</v>
      </c>
      <c r="U543" s="2" t="s">
        <v>6620</v>
      </c>
      <c r="V543" s="2" t="s">
        <v>273</v>
      </c>
      <c r="W543" s="2" t="s">
        <v>273</v>
      </c>
      <c r="X543" s="2" t="s">
        <v>274</v>
      </c>
      <c r="Y543" s="2" t="s">
        <v>275</v>
      </c>
      <c r="Z543" s="2" t="s">
        <v>276</v>
      </c>
      <c r="AA543" s="2" t="s">
        <v>6621</v>
      </c>
      <c r="AB543" s="2" t="s">
        <v>6621</v>
      </c>
      <c r="AC543" s="2" t="s">
        <v>278</v>
      </c>
      <c r="AD543" s="2" t="s">
        <v>273</v>
      </c>
      <c r="AE543" s="2" t="s">
        <v>273</v>
      </c>
      <c r="AF543" s="2" t="s">
        <v>279</v>
      </c>
      <c r="AG543" s="2" t="s">
        <v>273</v>
      </c>
      <c r="AH543" s="2" t="s">
        <v>273</v>
      </c>
      <c r="AI543" s="2" t="s">
        <v>273</v>
      </c>
      <c r="AJ543" s="2" t="s">
        <v>273</v>
      </c>
      <c r="AK543" s="2" t="s">
        <v>273</v>
      </c>
      <c r="AL543" s="2" t="s">
        <v>273</v>
      </c>
      <c r="AM543" s="2" t="s">
        <v>273</v>
      </c>
      <c r="AN543" s="2" t="s">
        <v>278</v>
      </c>
      <c r="AO543" s="2" t="s">
        <v>273</v>
      </c>
      <c r="AP543" s="2" t="s">
        <v>273</v>
      </c>
      <c r="AQ543" s="2" t="s">
        <v>273</v>
      </c>
      <c r="AR543" s="3">
        <v>32.825299999999999</v>
      </c>
      <c r="AS543" s="3">
        <v>117.22499999999999</v>
      </c>
      <c r="AT543" s="2" t="s">
        <v>280</v>
      </c>
      <c r="AU543" s="2" t="s">
        <v>281</v>
      </c>
      <c r="AV543" s="2" t="s">
        <v>1473</v>
      </c>
      <c r="AW543" s="2" t="s">
        <v>6497</v>
      </c>
      <c r="AX543" s="2" t="s">
        <v>6546</v>
      </c>
      <c r="AY543" s="2" t="s">
        <v>6547</v>
      </c>
      <c r="AZ543" s="2" t="s">
        <v>6622</v>
      </c>
      <c r="BA543" s="3">
        <v>100</v>
      </c>
      <c r="BB543" s="3">
        <v>70</v>
      </c>
      <c r="BC543" s="3">
        <v>6120</v>
      </c>
      <c r="BD543" s="2" t="s">
        <v>812</v>
      </c>
      <c r="BE543" s="2" t="s">
        <v>813</v>
      </c>
      <c r="BF543" s="2" t="s">
        <v>812</v>
      </c>
      <c r="BG543" s="2" t="s">
        <v>813</v>
      </c>
      <c r="BH543" s="2" t="s">
        <v>278</v>
      </c>
      <c r="BI543" s="3">
        <v>70</v>
      </c>
      <c r="BJ543" s="3">
        <v>11692</v>
      </c>
      <c r="BK543" s="3">
        <v>446</v>
      </c>
      <c r="BL543" s="3">
        <v>340</v>
      </c>
      <c r="BM543" s="3">
        <v>103</v>
      </c>
      <c r="BN543" s="3">
        <v>500</v>
      </c>
      <c r="BO543" s="3">
        <v>81</v>
      </c>
      <c r="BP543" s="3">
        <v>1.5100000000000001E-2</v>
      </c>
      <c r="BQ543" s="2" t="s">
        <v>278</v>
      </c>
      <c r="BR543" s="3">
        <v>0</v>
      </c>
      <c r="BS543" s="3">
        <v>0</v>
      </c>
      <c r="BT543" s="2" t="s">
        <v>278</v>
      </c>
      <c r="BU543" s="3">
        <v>1</v>
      </c>
      <c r="BV543" s="3">
        <v>2</v>
      </c>
      <c r="BW543" s="3">
        <v>14600</v>
      </c>
      <c r="BX543" s="3">
        <v>7300</v>
      </c>
      <c r="BY543" s="3">
        <v>3480</v>
      </c>
      <c r="BZ543" s="3">
        <v>0</v>
      </c>
      <c r="CA543" s="3">
        <v>0</v>
      </c>
      <c r="CB543" s="3">
        <v>0</v>
      </c>
      <c r="CC543" s="3">
        <v>0</v>
      </c>
      <c r="CD543" s="3">
        <v>0</v>
      </c>
      <c r="CE543" s="3">
        <v>3480</v>
      </c>
      <c r="CF543" s="3">
        <v>0</v>
      </c>
      <c r="CG543" s="3">
        <v>3480</v>
      </c>
      <c r="CH543" s="3">
        <v>0</v>
      </c>
      <c r="CI543" s="3">
        <v>3480</v>
      </c>
      <c r="CJ543" s="2" t="s">
        <v>278</v>
      </c>
      <c r="CK543" s="2" t="s">
        <v>273</v>
      </c>
      <c r="CL543" s="2" t="s">
        <v>291</v>
      </c>
    </row>
    <row r="544" spans="1:90" hidden="1" x14ac:dyDescent="0.2">
      <c r="A544" s="2" t="s">
        <v>6623</v>
      </c>
      <c r="B544" s="2" t="s">
        <v>6624</v>
      </c>
      <c r="C544" s="2" t="s">
        <v>273</v>
      </c>
      <c r="D544" s="2" t="s">
        <v>6625</v>
      </c>
      <c r="E544" s="2" t="s">
        <v>2736</v>
      </c>
      <c r="F544" s="2" t="s">
        <v>262</v>
      </c>
      <c r="G544" s="2" t="s">
        <v>6626</v>
      </c>
      <c r="H544" s="2" t="s">
        <v>599</v>
      </c>
      <c r="I544" s="2" t="s">
        <v>6627</v>
      </c>
      <c r="J544" s="2" t="s">
        <v>1470</v>
      </c>
      <c r="K544" s="2" t="s">
        <v>2736</v>
      </c>
      <c r="L544" s="2" t="s">
        <v>6628</v>
      </c>
      <c r="M544" s="2" t="s">
        <v>262</v>
      </c>
      <c r="N544" s="2" t="s">
        <v>2739</v>
      </c>
      <c r="O544" s="2" t="s">
        <v>268</v>
      </c>
      <c r="P544" s="2" t="s">
        <v>269</v>
      </c>
      <c r="Q544" s="2" t="s">
        <v>261</v>
      </c>
      <c r="R544" s="2" t="s">
        <v>6624</v>
      </c>
      <c r="S544" s="2" t="s">
        <v>305</v>
      </c>
      <c r="T544" s="2" t="s">
        <v>306</v>
      </c>
      <c r="U544" s="2" t="s">
        <v>6629</v>
      </c>
      <c r="V544" s="2" t="s">
        <v>6630</v>
      </c>
      <c r="W544" s="2" t="s">
        <v>273</v>
      </c>
      <c r="X544" s="2" t="s">
        <v>274</v>
      </c>
      <c r="Y544" s="2" t="s">
        <v>275</v>
      </c>
      <c r="Z544" s="2" t="s">
        <v>276</v>
      </c>
      <c r="AA544" s="2" t="s">
        <v>6631</v>
      </c>
      <c r="AB544" s="2" t="s">
        <v>6631</v>
      </c>
      <c r="AC544" s="2" t="s">
        <v>278</v>
      </c>
      <c r="AD544" s="2" t="s">
        <v>273</v>
      </c>
      <c r="AE544" s="2" t="s">
        <v>273</v>
      </c>
      <c r="AF544" s="2" t="s">
        <v>279</v>
      </c>
      <c r="AG544" s="2" t="s">
        <v>273</v>
      </c>
      <c r="AH544" s="2" t="s">
        <v>273</v>
      </c>
      <c r="AI544" s="2" t="s">
        <v>273</v>
      </c>
      <c r="AJ544" s="2" t="s">
        <v>273</v>
      </c>
      <c r="AK544" s="2" t="s">
        <v>273</v>
      </c>
      <c r="AL544" s="2" t="s">
        <v>273</v>
      </c>
      <c r="AM544" s="2" t="s">
        <v>273</v>
      </c>
      <c r="AN544" s="2" t="s">
        <v>278</v>
      </c>
      <c r="AO544" s="2" t="s">
        <v>273</v>
      </c>
      <c r="AP544" s="2" t="s">
        <v>273</v>
      </c>
      <c r="AQ544" s="2" t="s">
        <v>273</v>
      </c>
      <c r="AR544" s="3">
        <v>33.925600000000003</v>
      </c>
      <c r="AS544" s="3">
        <v>118.116</v>
      </c>
      <c r="AT544" s="2" t="s">
        <v>280</v>
      </c>
      <c r="AU544" s="2" t="s">
        <v>281</v>
      </c>
      <c r="AV544" s="2" t="s">
        <v>1473</v>
      </c>
      <c r="AW544" s="2" t="s">
        <v>6497</v>
      </c>
      <c r="AX544" s="2" t="s">
        <v>6546</v>
      </c>
      <c r="AY544" s="2" t="s">
        <v>6547</v>
      </c>
      <c r="AZ544" s="2" t="s">
        <v>6632</v>
      </c>
      <c r="BA544" s="3">
        <v>54</v>
      </c>
      <c r="BB544" s="3">
        <v>50</v>
      </c>
      <c r="BC544" s="3">
        <v>2040</v>
      </c>
      <c r="BD544" s="2" t="s">
        <v>287</v>
      </c>
      <c r="BE544" s="2" t="s">
        <v>288</v>
      </c>
      <c r="BF544" s="2" t="s">
        <v>289</v>
      </c>
      <c r="BG544" s="2" t="s">
        <v>290</v>
      </c>
      <c r="BH544" s="2" t="s">
        <v>278</v>
      </c>
      <c r="BI544" s="3">
        <v>40</v>
      </c>
      <c r="BJ544" s="3">
        <v>6929</v>
      </c>
      <c r="BK544" s="3">
        <v>2700</v>
      </c>
      <c r="BL544" s="3">
        <v>325</v>
      </c>
      <c r="BM544" s="3">
        <v>130</v>
      </c>
      <c r="BN544" s="3">
        <v>2160</v>
      </c>
      <c r="BO544" s="3">
        <v>1058</v>
      </c>
      <c r="BP544" s="3">
        <v>8.9399999999999993E-2</v>
      </c>
      <c r="BQ544" s="2" t="s">
        <v>278</v>
      </c>
      <c r="BR544" s="3">
        <v>0</v>
      </c>
      <c r="BS544" s="3">
        <v>0</v>
      </c>
      <c r="BT544" s="2" t="s">
        <v>278</v>
      </c>
      <c r="BU544" s="3">
        <v>1</v>
      </c>
      <c r="BV544" s="3">
        <v>2</v>
      </c>
      <c r="BW544" s="3">
        <v>5200</v>
      </c>
      <c r="BX544" s="3">
        <v>2600</v>
      </c>
      <c r="BY544" s="3">
        <v>930</v>
      </c>
      <c r="BZ544" s="3">
        <v>0</v>
      </c>
      <c r="CA544" s="3">
        <v>0</v>
      </c>
      <c r="CB544" s="3">
        <v>929.99</v>
      </c>
      <c r="CC544" s="3">
        <v>0.92</v>
      </c>
      <c r="CD544" s="3">
        <v>0</v>
      </c>
      <c r="CE544" s="3">
        <v>0</v>
      </c>
      <c r="CF544" s="3">
        <v>0</v>
      </c>
      <c r="CG544" s="3">
        <v>0</v>
      </c>
      <c r="CH544" s="3">
        <v>0</v>
      </c>
      <c r="CI544" s="3">
        <v>930</v>
      </c>
      <c r="CJ544" s="2" t="s">
        <v>278</v>
      </c>
      <c r="CK544" s="2" t="s">
        <v>273</v>
      </c>
      <c r="CL544" s="2" t="s">
        <v>291</v>
      </c>
    </row>
    <row r="545" spans="1:90" hidden="1" x14ac:dyDescent="0.2">
      <c r="A545" s="2" t="s">
        <v>6633</v>
      </c>
      <c r="B545" s="2" t="s">
        <v>6634</v>
      </c>
      <c r="C545" s="2" t="s">
        <v>6635</v>
      </c>
      <c r="D545" s="2" t="s">
        <v>6636</v>
      </c>
      <c r="E545" s="2" t="s">
        <v>1957</v>
      </c>
      <c r="F545" s="2" t="s">
        <v>262</v>
      </c>
      <c r="G545" s="2" t="s">
        <v>6637</v>
      </c>
      <c r="H545" s="2" t="s">
        <v>1959</v>
      </c>
      <c r="I545" s="2" t="s">
        <v>6638</v>
      </c>
      <c r="J545" s="2" t="s">
        <v>889</v>
      </c>
      <c r="K545" s="2" t="s">
        <v>1957</v>
      </c>
      <c r="L545" s="2" t="s">
        <v>3011</v>
      </c>
      <c r="M545" s="2" t="s">
        <v>262</v>
      </c>
      <c r="N545" s="2" t="s">
        <v>6639</v>
      </c>
      <c r="O545" s="2" t="s">
        <v>268</v>
      </c>
      <c r="P545" s="2" t="s">
        <v>269</v>
      </c>
      <c r="Q545" s="2" t="s">
        <v>261</v>
      </c>
      <c r="R545" s="2" t="s">
        <v>6634</v>
      </c>
      <c r="S545" s="2" t="s">
        <v>318</v>
      </c>
      <c r="T545" s="2" t="s">
        <v>319</v>
      </c>
      <c r="U545" s="2" t="s">
        <v>6640</v>
      </c>
      <c r="V545" s="2" t="s">
        <v>273</v>
      </c>
      <c r="W545" s="2" t="s">
        <v>273</v>
      </c>
      <c r="X545" s="2" t="s">
        <v>274</v>
      </c>
      <c r="Y545" s="2" t="s">
        <v>275</v>
      </c>
      <c r="Z545" s="2" t="s">
        <v>276</v>
      </c>
      <c r="AA545" s="2" t="s">
        <v>6641</v>
      </c>
      <c r="AB545" s="2" t="s">
        <v>6641</v>
      </c>
      <c r="AC545" s="2" t="s">
        <v>437</v>
      </c>
      <c r="AD545" s="2" t="s">
        <v>6642</v>
      </c>
      <c r="AE545" s="2" t="s">
        <v>306</v>
      </c>
      <c r="AF545" s="2" t="s">
        <v>6638</v>
      </c>
      <c r="AG545" s="2" t="s">
        <v>278</v>
      </c>
      <c r="AH545" s="2" t="s">
        <v>273</v>
      </c>
      <c r="AI545" s="2" t="s">
        <v>278</v>
      </c>
      <c r="AJ545" s="2" t="s">
        <v>273</v>
      </c>
      <c r="AK545" s="2" t="s">
        <v>273</v>
      </c>
      <c r="AL545" s="2" t="s">
        <v>6643</v>
      </c>
      <c r="AM545" s="2" t="s">
        <v>437</v>
      </c>
      <c r="AN545" s="2" t="s">
        <v>278</v>
      </c>
      <c r="AO545" s="2" t="s">
        <v>273</v>
      </c>
      <c r="AP545" s="2" t="s">
        <v>273</v>
      </c>
      <c r="AQ545" s="2" t="s">
        <v>273</v>
      </c>
      <c r="AR545" s="3">
        <v>34.150599999999997</v>
      </c>
      <c r="AS545" s="3">
        <v>118.273</v>
      </c>
      <c r="AT545" s="2" t="s">
        <v>280</v>
      </c>
      <c r="AU545" s="2" t="s">
        <v>281</v>
      </c>
      <c r="AV545" s="2" t="s">
        <v>1473</v>
      </c>
      <c r="AW545" s="2" t="s">
        <v>6497</v>
      </c>
      <c r="AX545" s="2" t="s">
        <v>6546</v>
      </c>
      <c r="AY545" s="2" t="s">
        <v>6547</v>
      </c>
      <c r="AZ545" s="2" t="s">
        <v>6644</v>
      </c>
      <c r="BA545" s="3">
        <v>550</v>
      </c>
      <c r="BB545" s="3">
        <v>275</v>
      </c>
      <c r="BC545" s="3">
        <v>6120</v>
      </c>
      <c r="BD545" s="2" t="s">
        <v>1966</v>
      </c>
      <c r="BE545" s="2" t="s">
        <v>1967</v>
      </c>
      <c r="BF545" s="2" t="s">
        <v>289</v>
      </c>
      <c r="BG545" s="2" t="s">
        <v>290</v>
      </c>
      <c r="BH545" s="2" t="s">
        <v>278</v>
      </c>
      <c r="BI545" s="3">
        <v>85</v>
      </c>
      <c r="BJ545" s="3">
        <v>39193</v>
      </c>
      <c r="BK545" s="3">
        <v>3670</v>
      </c>
      <c r="BL545" s="3">
        <v>350</v>
      </c>
      <c r="BM545" s="3">
        <v>100</v>
      </c>
      <c r="BN545" s="3">
        <v>2841.6</v>
      </c>
      <c r="BO545" s="3">
        <v>464</v>
      </c>
      <c r="BP545" s="3">
        <v>6.4100000000000004E-2</v>
      </c>
      <c r="BQ545" s="2" t="s">
        <v>278</v>
      </c>
      <c r="BR545" s="3">
        <v>0</v>
      </c>
      <c r="BS545" s="3">
        <v>0</v>
      </c>
      <c r="BT545" s="2" t="s">
        <v>278</v>
      </c>
      <c r="BU545" s="3">
        <v>2</v>
      </c>
      <c r="BV545" s="3">
        <v>1</v>
      </c>
      <c r="BW545" s="3">
        <v>6700</v>
      </c>
      <c r="BX545" s="3">
        <v>6700</v>
      </c>
      <c r="BY545" s="3">
        <v>28623.9</v>
      </c>
      <c r="BZ545" s="3">
        <v>0</v>
      </c>
      <c r="CA545" s="3">
        <v>0</v>
      </c>
      <c r="CB545" s="3">
        <v>28623.9</v>
      </c>
      <c r="CC545" s="3">
        <v>28.623999999999999</v>
      </c>
      <c r="CD545" s="3">
        <v>7.8E-2</v>
      </c>
      <c r="CE545" s="3">
        <v>0</v>
      </c>
      <c r="CF545" s="3">
        <v>0</v>
      </c>
      <c r="CG545" s="3">
        <v>0</v>
      </c>
      <c r="CH545" s="3">
        <v>0</v>
      </c>
      <c r="CI545" s="3">
        <v>28623.9</v>
      </c>
      <c r="CJ545" s="2" t="s">
        <v>278</v>
      </c>
      <c r="CK545" s="2" t="s">
        <v>273</v>
      </c>
      <c r="CL545" s="2" t="s">
        <v>291</v>
      </c>
    </row>
    <row r="546" spans="1:90" hidden="1" x14ac:dyDescent="0.2">
      <c r="A546" s="2" t="s">
        <v>6645</v>
      </c>
      <c r="B546" s="2" t="s">
        <v>6646</v>
      </c>
      <c r="C546" s="2" t="s">
        <v>273</v>
      </c>
      <c r="D546" s="2" t="s">
        <v>6647</v>
      </c>
      <c r="E546" s="2" t="s">
        <v>6648</v>
      </c>
      <c r="F546" s="2" t="s">
        <v>262</v>
      </c>
      <c r="G546" s="2" t="s">
        <v>6649</v>
      </c>
      <c r="H546" s="2" t="s">
        <v>1204</v>
      </c>
      <c r="I546" s="2" t="s">
        <v>6650</v>
      </c>
      <c r="J546" s="2" t="s">
        <v>1531</v>
      </c>
      <c r="K546" s="2" t="s">
        <v>6648</v>
      </c>
      <c r="L546" s="2" t="s">
        <v>6647</v>
      </c>
      <c r="M546" s="2" t="s">
        <v>262</v>
      </c>
      <c r="N546" s="2" t="s">
        <v>6649</v>
      </c>
      <c r="O546" s="2" t="s">
        <v>268</v>
      </c>
      <c r="P546" s="2" t="s">
        <v>1207</v>
      </c>
      <c r="Q546" s="2" t="s">
        <v>1208</v>
      </c>
      <c r="R546" s="2" t="s">
        <v>6646</v>
      </c>
      <c r="S546" s="2" t="s">
        <v>318</v>
      </c>
      <c r="T546" s="2" t="s">
        <v>319</v>
      </c>
      <c r="U546" s="2" t="s">
        <v>6651</v>
      </c>
      <c r="V546" s="2" t="s">
        <v>273</v>
      </c>
      <c r="W546" s="2" t="s">
        <v>273</v>
      </c>
      <c r="X546" s="2" t="s">
        <v>274</v>
      </c>
      <c r="Y546" s="2" t="s">
        <v>275</v>
      </c>
      <c r="Z546" s="2" t="s">
        <v>276</v>
      </c>
      <c r="AA546" s="2" t="s">
        <v>6652</v>
      </c>
      <c r="AB546" s="2" t="s">
        <v>6652</v>
      </c>
      <c r="AC546" s="2" t="s">
        <v>278</v>
      </c>
      <c r="AD546" s="2" t="s">
        <v>273</v>
      </c>
      <c r="AE546" s="2" t="s">
        <v>273</v>
      </c>
      <c r="AF546" s="2" t="s">
        <v>279</v>
      </c>
      <c r="AG546" s="2" t="s">
        <v>273</v>
      </c>
      <c r="AH546" s="2" t="s">
        <v>273</v>
      </c>
      <c r="AI546" s="2" t="s">
        <v>273</v>
      </c>
      <c r="AJ546" s="2" t="s">
        <v>273</v>
      </c>
      <c r="AK546" s="2" t="s">
        <v>273</v>
      </c>
      <c r="AL546" s="2" t="s">
        <v>273</v>
      </c>
      <c r="AM546" s="2" t="s">
        <v>273</v>
      </c>
      <c r="AN546" s="2" t="s">
        <v>278</v>
      </c>
      <c r="AO546" s="2" t="s">
        <v>273</v>
      </c>
      <c r="AP546" s="2" t="s">
        <v>273</v>
      </c>
      <c r="AQ546" s="2" t="s">
        <v>273</v>
      </c>
      <c r="AR546" s="3">
        <v>33.921799999999998</v>
      </c>
      <c r="AS546" s="3">
        <v>117.893</v>
      </c>
      <c r="AT546" s="2" t="s">
        <v>280</v>
      </c>
      <c r="AU546" s="2" t="s">
        <v>281</v>
      </c>
      <c r="AV546" s="2" t="s">
        <v>1473</v>
      </c>
      <c r="AW546" s="2" t="s">
        <v>6497</v>
      </c>
      <c r="AX546" s="2" t="s">
        <v>6546</v>
      </c>
      <c r="AY546" s="2" t="s">
        <v>6547</v>
      </c>
      <c r="AZ546" s="2" t="s">
        <v>6653</v>
      </c>
      <c r="BA546" s="3">
        <v>850</v>
      </c>
      <c r="BB546" s="3">
        <v>700</v>
      </c>
      <c r="BC546" s="3">
        <v>2080</v>
      </c>
      <c r="BD546" s="2" t="s">
        <v>287</v>
      </c>
      <c r="BE546" s="2" t="s">
        <v>288</v>
      </c>
      <c r="BF546" s="2" t="s">
        <v>289</v>
      </c>
      <c r="BG546" s="2" t="s">
        <v>290</v>
      </c>
      <c r="BH546" s="2" t="s">
        <v>278</v>
      </c>
      <c r="BI546" s="3">
        <v>95</v>
      </c>
      <c r="BJ546" s="3">
        <v>99711</v>
      </c>
      <c r="BK546" s="3">
        <v>27989</v>
      </c>
      <c r="BL546" s="3">
        <v>330</v>
      </c>
      <c r="BM546" s="3">
        <v>88</v>
      </c>
      <c r="BN546" s="3">
        <v>15000</v>
      </c>
      <c r="BO546" s="3">
        <v>7211</v>
      </c>
      <c r="BP546" s="3">
        <v>8.7099999999999997E-2</v>
      </c>
      <c r="BQ546" s="2" t="s">
        <v>278</v>
      </c>
      <c r="BR546" s="3">
        <v>0</v>
      </c>
      <c r="BS546" s="3">
        <v>0</v>
      </c>
      <c r="BT546" s="2" t="s">
        <v>278</v>
      </c>
      <c r="BU546" s="3">
        <v>2</v>
      </c>
      <c r="BV546" s="3">
        <v>3</v>
      </c>
      <c r="BW546" s="3">
        <v>32700</v>
      </c>
      <c r="BX546" s="3">
        <v>10900</v>
      </c>
      <c r="BY546" s="3">
        <v>196483</v>
      </c>
      <c r="BZ546" s="3">
        <v>0</v>
      </c>
      <c r="CA546" s="3">
        <v>0</v>
      </c>
      <c r="CB546" s="3">
        <v>184696</v>
      </c>
      <c r="CC546" s="3">
        <v>184.696</v>
      </c>
      <c r="CD546" s="3">
        <v>0.50600000000000001</v>
      </c>
      <c r="CE546" s="3">
        <v>11789</v>
      </c>
      <c r="CF546" s="3">
        <v>0</v>
      </c>
      <c r="CG546" s="3">
        <v>11789</v>
      </c>
      <c r="CH546" s="3">
        <v>0</v>
      </c>
      <c r="CI546" s="3">
        <v>196483</v>
      </c>
      <c r="CJ546" s="2" t="s">
        <v>278</v>
      </c>
      <c r="CK546" s="2" t="s">
        <v>273</v>
      </c>
      <c r="CL546" s="2" t="s">
        <v>291</v>
      </c>
    </row>
    <row r="547" spans="1:90" hidden="1" x14ac:dyDescent="0.2">
      <c r="A547" s="2" t="s">
        <v>6654</v>
      </c>
      <c r="B547" s="2" t="s">
        <v>6655</v>
      </c>
      <c r="C547" s="2" t="s">
        <v>273</v>
      </c>
      <c r="D547" s="2" t="s">
        <v>6656</v>
      </c>
      <c r="E547" s="2" t="s">
        <v>6657</v>
      </c>
      <c r="F547" s="2" t="s">
        <v>262</v>
      </c>
      <c r="G547" s="2" t="s">
        <v>6658</v>
      </c>
      <c r="H547" s="2" t="s">
        <v>1799</v>
      </c>
      <c r="I547" s="2" t="s">
        <v>6659</v>
      </c>
      <c r="J547" s="2" t="s">
        <v>1470</v>
      </c>
      <c r="K547" s="2" t="s">
        <v>6657</v>
      </c>
      <c r="L547" s="2" t="s">
        <v>6656</v>
      </c>
      <c r="M547" s="2" t="s">
        <v>262</v>
      </c>
      <c r="N547" s="2" t="s">
        <v>6658</v>
      </c>
      <c r="O547" s="2" t="s">
        <v>268</v>
      </c>
      <c r="P547" s="2" t="s">
        <v>269</v>
      </c>
      <c r="Q547" s="2" t="s">
        <v>261</v>
      </c>
      <c r="R547" s="2" t="s">
        <v>6655</v>
      </c>
      <c r="S547" s="2" t="s">
        <v>1183</v>
      </c>
      <c r="T547" s="2" t="s">
        <v>1117</v>
      </c>
      <c r="U547" s="2" t="s">
        <v>6660</v>
      </c>
      <c r="V547" s="2" t="s">
        <v>273</v>
      </c>
      <c r="W547" s="2" t="s">
        <v>273</v>
      </c>
      <c r="X547" s="2" t="s">
        <v>274</v>
      </c>
      <c r="Y547" s="2" t="s">
        <v>275</v>
      </c>
      <c r="Z547" s="2" t="s">
        <v>276</v>
      </c>
      <c r="AA547" s="2" t="s">
        <v>6661</v>
      </c>
      <c r="AB547" s="2" t="s">
        <v>6661</v>
      </c>
      <c r="AC547" s="2" t="s">
        <v>278</v>
      </c>
      <c r="AD547" s="2" t="s">
        <v>273</v>
      </c>
      <c r="AE547" s="2" t="s">
        <v>273</v>
      </c>
      <c r="AF547" s="2" t="s">
        <v>273</v>
      </c>
      <c r="AG547" s="2" t="s">
        <v>273</v>
      </c>
      <c r="AH547" s="2" t="s">
        <v>273</v>
      </c>
      <c r="AI547" s="2" t="s">
        <v>273</v>
      </c>
      <c r="AJ547" s="2" t="s">
        <v>273</v>
      </c>
      <c r="AK547" s="2" t="s">
        <v>273</v>
      </c>
      <c r="AL547" s="2" t="s">
        <v>273</v>
      </c>
      <c r="AM547" s="2" t="s">
        <v>273</v>
      </c>
      <c r="AN547" s="2" t="s">
        <v>278</v>
      </c>
      <c r="AO547" s="2" t="s">
        <v>273</v>
      </c>
      <c r="AP547" s="2" t="s">
        <v>273</v>
      </c>
      <c r="AQ547" s="2" t="s">
        <v>273</v>
      </c>
      <c r="AR547" s="3">
        <v>33.797699999999999</v>
      </c>
      <c r="AS547" s="3">
        <v>118.295</v>
      </c>
      <c r="AT547" s="2" t="s">
        <v>280</v>
      </c>
      <c r="AU547" s="2" t="s">
        <v>281</v>
      </c>
      <c r="AV547" s="2" t="s">
        <v>1473</v>
      </c>
      <c r="AW547" s="2" t="s">
        <v>6497</v>
      </c>
      <c r="AX547" s="2" t="s">
        <v>6546</v>
      </c>
      <c r="AY547" s="2" t="s">
        <v>6547</v>
      </c>
      <c r="AZ547" s="2" t="s">
        <v>6548</v>
      </c>
      <c r="BA547" s="3">
        <v>140</v>
      </c>
      <c r="BB547" s="3">
        <v>105</v>
      </c>
      <c r="BC547" s="3">
        <v>6240</v>
      </c>
      <c r="BD547" s="2" t="s">
        <v>287</v>
      </c>
      <c r="BE547" s="2" t="s">
        <v>288</v>
      </c>
      <c r="BF547" s="2" t="s">
        <v>5052</v>
      </c>
      <c r="BG547" s="2" t="s">
        <v>5053</v>
      </c>
      <c r="BH547" s="2" t="s">
        <v>278</v>
      </c>
      <c r="BI547" s="3">
        <v>80</v>
      </c>
      <c r="BJ547" s="3">
        <v>15645</v>
      </c>
      <c r="BK547" s="3">
        <v>0</v>
      </c>
      <c r="BL547" s="3">
        <v>0</v>
      </c>
      <c r="BM547" s="3">
        <v>0</v>
      </c>
      <c r="BN547" s="3">
        <v>3847</v>
      </c>
      <c r="BO547" s="3">
        <v>616</v>
      </c>
      <c r="BP547" s="3">
        <v>0.10009999999999999</v>
      </c>
      <c r="BQ547" s="2" t="s">
        <v>278</v>
      </c>
      <c r="BR547" s="3">
        <v>0</v>
      </c>
      <c r="BS547" s="3">
        <v>0</v>
      </c>
      <c r="BT547" s="2" t="s">
        <v>278</v>
      </c>
      <c r="BU547" s="3">
        <v>0</v>
      </c>
      <c r="BV547" s="3">
        <v>0</v>
      </c>
      <c r="BW547" s="3">
        <v>0</v>
      </c>
      <c r="BX547" s="3">
        <v>0</v>
      </c>
      <c r="BY547" s="3">
        <v>0</v>
      </c>
      <c r="BZ547" s="3">
        <v>20381</v>
      </c>
      <c r="CA547" s="3">
        <v>0</v>
      </c>
      <c r="CB547" s="3">
        <v>20381</v>
      </c>
      <c r="CC547" s="3">
        <v>20.38</v>
      </c>
      <c r="CD547" s="3">
        <v>0.05</v>
      </c>
      <c r="CE547" s="3">
        <v>0</v>
      </c>
      <c r="CF547" s="3">
        <v>0</v>
      </c>
      <c r="CG547" s="3">
        <v>0</v>
      </c>
      <c r="CH547" s="3">
        <v>0</v>
      </c>
      <c r="CI547" s="3">
        <v>20381</v>
      </c>
      <c r="CJ547" s="2" t="s">
        <v>278</v>
      </c>
      <c r="CK547" s="2" t="s">
        <v>273</v>
      </c>
      <c r="CL547" s="2" t="s">
        <v>291</v>
      </c>
    </row>
    <row r="548" spans="1:90" hidden="1" x14ac:dyDescent="0.2">
      <c r="A548" s="2" t="s">
        <v>6662</v>
      </c>
      <c r="B548" s="2" t="s">
        <v>6663</v>
      </c>
      <c r="C548" s="2" t="s">
        <v>6664</v>
      </c>
      <c r="D548" s="2" t="s">
        <v>6665</v>
      </c>
      <c r="E548" s="2" t="s">
        <v>2606</v>
      </c>
      <c r="F548" s="2" t="s">
        <v>262</v>
      </c>
      <c r="G548" s="2" t="s">
        <v>6666</v>
      </c>
      <c r="H548" s="2" t="s">
        <v>2608</v>
      </c>
      <c r="I548" s="2" t="s">
        <v>6667</v>
      </c>
      <c r="J548" s="2" t="s">
        <v>1531</v>
      </c>
      <c r="K548" s="2" t="s">
        <v>2606</v>
      </c>
      <c r="L548" s="2" t="s">
        <v>6668</v>
      </c>
      <c r="M548" s="2" t="s">
        <v>262</v>
      </c>
      <c r="N548" s="2" t="s">
        <v>6669</v>
      </c>
      <c r="O548" s="2" t="s">
        <v>268</v>
      </c>
      <c r="P548" s="2" t="s">
        <v>1207</v>
      </c>
      <c r="Q548" s="2" t="s">
        <v>1208</v>
      </c>
      <c r="R548" s="2" t="s">
        <v>6670</v>
      </c>
      <c r="S548" s="2" t="s">
        <v>1209</v>
      </c>
      <c r="T548" s="2" t="s">
        <v>1210</v>
      </c>
      <c r="U548" s="2" t="s">
        <v>6671</v>
      </c>
      <c r="V548" s="2" t="s">
        <v>6672</v>
      </c>
      <c r="W548" s="2" t="s">
        <v>273</v>
      </c>
      <c r="X548" s="2" t="s">
        <v>274</v>
      </c>
      <c r="Y548" s="2" t="s">
        <v>275</v>
      </c>
      <c r="Z548" s="2" t="s">
        <v>276</v>
      </c>
      <c r="AA548" s="2" t="s">
        <v>6673</v>
      </c>
      <c r="AB548" s="2" t="s">
        <v>6674</v>
      </c>
      <c r="AC548" s="2" t="s">
        <v>278</v>
      </c>
      <c r="AD548" s="2" t="s">
        <v>273</v>
      </c>
      <c r="AE548" s="2" t="s">
        <v>273</v>
      </c>
      <c r="AF548" s="2" t="s">
        <v>279</v>
      </c>
      <c r="AG548" s="2" t="s">
        <v>273</v>
      </c>
      <c r="AH548" s="2" t="s">
        <v>273</v>
      </c>
      <c r="AI548" s="2" t="s">
        <v>273</v>
      </c>
      <c r="AJ548" s="2" t="s">
        <v>273</v>
      </c>
      <c r="AK548" s="2" t="s">
        <v>273</v>
      </c>
      <c r="AL548" s="2" t="s">
        <v>273</v>
      </c>
      <c r="AM548" s="2" t="s">
        <v>273</v>
      </c>
      <c r="AN548" s="2" t="s">
        <v>278</v>
      </c>
      <c r="AO548" s="2" t="s">
        <v>273</v>
      </c>
      <c r="AP548" s="2" t="s">
        <v>273</v>
      </c>
      <c r="AQ548" s="2" t="s">
        <v>273</v>
      </c>
      <c r="AR548" s="3">
        <v>33.710599999999999</v>
      </c>
      <c r="AS548" s="3">
        <v>117.919</v>
      </c>
      <c r="AT548" s="2" t="s">
        <v>280</v>
      </c>
      <c r="AU548" s="2" t="s">
        <v>281</v>
      </c>
      <c r="AV548" s="2" t="s">
        <v>1473</v>
      </c>
      <c r="AW548" s="2" t="s">
        <v>6497</v>
      </c>
      <c r="AX548" s="2" t="s">
        <v>6675</v>
      </c>
      <c r="AY548" s="2" t="s">
        <v>6676</v>
      </c>
      <c r="AZ548" s="2" t="s">
        <v>6677</v>
      </c>
      <c r="BA548" s="3">
        <v>140</v>
      </c>
      <c r="BB548" s="3">
        <v>80</v>
      </c>
      <c r="BC548" s="3">
        <v>8568</v>
      </c>
      <c r="BD548" s="2" t="s">
        <v>287</v>
      </c>
      <c r="BE548" s="2" t="s">
        <v>288</v>
      </c>
      <c r="BF548" s="2" t="s">
        <v>289</v>
      </c>
      <c r="BG548" s="2" t="s">
        <v>290</v>
      </c>
      <c r="BH548" s="2" t="s">
        <v>278</v>
      </c>
      <c r="BI548" s="3">
        <v>60</v>
      </c>
      <c r="BJ548" s="3">
        <v>14474</v>
      </c>
      <c r="BK548" s="3">
        <v>0</v>
      </c>
      <c r="BL548" s="3">
        <v>0</v>
      </c>
      <c r="BM548" s="3">
        <v>0</v>
      </c>
      <c r="BN548" s="3">
        <v>2040</v>
      </c>
      <c r="BO548" s="3">
        <v>238</v>
      </c>
      <c r="BP548" s="3">
        <v>8.9800000000000005E-2</v>
      </c>
      <c r="BQ548" s="2" t="s">
        <v>278</v>
      </c>
      <c r="BR548" s="3">
        <v>0</v>
      </c>
      <c r="BS548" s="3">
        <v>0</v>
      </c>
      <c r="BT548" s="2" t="s">
        <v>278</v>
      </c>
      <c r="BU548" s="3">
        <v>0</v>
      </c>
      <c r="BV548" s="3">
        <v>0</v>
      </c>
      <c r="BW548" s="3">
        <v>0</v>
      </c>
      <c r="BX548" s="3">
        <v>0</v>
      </c>
      <c r="BY548" s="3">
        <v>0</v>
      </c>
      <c r="BZ548" s="3">
        <v>26422</v>
      </c>
      <c r="CA548" s="3">
        <v>0</v>
      </c>
      <c r="CB548" s="3">
        <v>26422</v>
      </c>
      <c r="CC548" s="3">
        <v>26.422000000000001</v>
      </c>
      <c r="CD548" s="3">
        <v>7.1999999999999995E-2</v>
      </c>
      <c r="CE548" s="3">
        <v>0</v>
      </c>
      <c r="CF548" s="3">
        <v>0</v>
      </c>
      <c r="CG548" s="3">
        <v>0</v>
      </c>
      <c r="CH548" s="3">
        <v>0</v>
      </c>
      <c r="CI548" s="3">
        <v>26422</v>
      </c>
      <c r="CJ548" s="2" t="s">
        <v>278</v>
      </c>
      <c r="CK548" s="2" t="s">
        <v>273</v>
      </c>
      <c r="CL548" s="2" t="s">
        <v>291</v>
      </c>
    </row>
    <row r="549" spans="1:90" hidden="1" x14ac:dyDescent="0.2">
      <c r="A549" s="2" t="s">
        <v>6678</v>
      </c>
      <c r="B549" s="2" t="s">
        <v>6679</v>
      </c>
      <c r="C549" s="2" t="s">
        <v>6680</v>
      </c>
      <c r="D549" s="2" t="s">
        <v>6681</v>
      </c>
      <c r="E549" s="2" t="s">
        <v>476</v>
      </c>
      <c r="F549" s="2" t="s">
        <v>262</v>
      </c>
      <c r="G549" s="2" t="s">
        <v>6682</v>
      </c>
      <c r="H549" s="2" t="s">
        <v>426</v>
      </c>
      <c r="I549" s="2" t="s">
        <v>6683</v>
      </c>
      <c r="J549" s="2" t="s">
        <v>354</v>
      </c>
      <c r="K549" s="2" t="s">
        <v>476</v>
      </c>
      <c r="L549" s="2" t="s">
        <v>6684</v>
      </c>
      <c r="M549" s="2" t="s">
        <v>262</v>
      </c>
      <c r="N549" s="2" t="s">
        <v>1035</v>
      </c>
      <c r="O549" s="2" t="s">
        <v>268</v>
      </c>
      <c r="P549" s="2" t="s">
        <v>475</v>
      </c>
      <c r="Q549" s="2" t="s">
        <v>476</v>
      </c>
      <c r="R549" s="2" t="s">
        <v>6685</v>
      </c>
      <c r="S549" s="2" t="s">
        <v>305</v>
      </c>
      <c r="T549" s="2" t="s">
        <v>306</v>
      </c>
      <c r="U549" s="2" t="s">
        <v>6686</v>
      </c>
      <c r="V549" s="2" t="s">
        <v>6687</v>
      </c>
      <c r="W549" s="2" t="s">
        <v>273</v>
      </c>
      <c r="X549" s="2" t="s">
        <v>274</v>
      </c>
      <c r="Y549" s="2" t="s">
        <v>275</v>
      </c>
      <c r="Z549" s="2" t="s">
        <v>276</v>
      </c>
      <c r="AA549" s="2" t="s">
        <v>6688</v>
      </c>
      <c r="AB549" s="2" t="s">
        <v>6689</v>
      </c>
      <c r="AC549" s="2" t="s">
        <v>278</v>
      </c>
      <c r="AD549" s="2" t="s">
        <v>273</v>
      </c>
      <c r="AE549" s="2" t="s">
        <v>273</v>
      </c>
      <c r="AF549" s="2" t="s">
        <v>279</v>
      </c>
      <c r="AG549" s="2" t="s">
        <v>273</v>
      </c>
      <c r="AH549" s="2" t="s">
        <v>273</v>
      </c>
      <c r="AI549" s="2" t="s">
        <v>273</v>
      </c>
      <c r="AJ549" s="2" t="s">
        <v>273</v>
      </c>
      <c r="AK549" s="2" t="s">
        <v>273</v>
      </c>
      <c r="AL549" s="2" t="s">
        <v>273</v>
      </c>
      <c r="AM549" s="2" t="s">
        <v>273</v>
      </c>
      <c r="AN549" s="2" t="s">
        <v>278</v>
      </c>
      <c r="AO549" s="2" t="s">
        <v>273</v>
      </c>
      <c r="AP549" s="2" t="s">
        <v>273</v>
      </c>
      <c r="AQ549" s="2" t="s">
        <v>273</v>
      </c>
      <c r="AR549" s="3">
        <v>37.289900000000003</v>
      </c>
      <c r="AS549" s="3">
        <v>120.405</v>
      </c>
      <c r="AT549" s="2" t="s">
        <v>280</v>
      </c>
      <c r="AU549" s="2" t="s">
        <v>281</v>
      </c>
      <c r="AV549" s="2" t="s">
        <v>1473</v>
      </c>
      <c r="AW549" s="2" t="s">
        <v>6497</v>
      </c>
      <c r="AX549" s="2" t="s">
        <v>6675</v>
      </c>
      <c r="AY549" s="2" t="s">
        <v>6676</v>
      </c>
      <c r="AZ549" s="2" t="s">
        <v>6690</v>
      </c>
      <c r="BA549" s="3">
        <v>48</v>
      </c>
      <c r="BB549" s="3">
        <v>37</v>
      </c>
      <c r="BC549" s="3">
        <v>8568</v>
      </c>
      <c r="BD549" s="2" t="s">
        <v>310</v>
      </c>
      <c r="BE549" s="2" t="s">
        <v>311</v>
      </c>
      <c r="BF549" s="2" t="s">
        <v>310</v>
      </c>
      <c r="BG549" s="2" t="s">
        <v>311</v>
      </c>
      <c r="BH549" s="2" t="s">
        <v>278</v>
      </c>
      <c r="BI549" s="3">
        <v>80</v>
      </c>
      <c r="BJ549" s="3">
        <v>6128</v>
      </c>
      <c r="BK549" s="3">
        <v>0</v>
      </c>
      <c r="BL549" s="3">
        <v>0</v>
      </c>
      <c r="BM549" s="3">
        <v>0</v>
      </c>
      <c r="BN549" s="3">
        <v>1581.85</v>
      </c>
      <c r="BO549" s="3">
        <v>184</v>
      </c>
      <c r="BP549" s="3">
        <v>8.09E-2</v>
      </c>
      <c r="BQ549" s="2" t="s">
        <v>278</v>
      </c>
      <c r="BR549" s="3">
        <v>0</v>
      </c>
      <c r="BS549" s="3">
        <v>0</v>
      </c>
      <c r="BT549" s="2" t="s">
        <v>278</v>
      </c>
      <c r="BU549" s="3">
        <v>0</v>
      </c>
      <c r="BV549" s="3">
        <v>0</v>
      </c>
      <c r="BW549" s="3">
        <v>0</v>
      </c>
      <c r="BX549" s="3">
        <v>0</v>
      </c>
      <c r="BY549" s="3">
        <v>0</v>
      </c>
      <c r="BZ549" s="3">
        <v>5981.66</v>
      </c>
      <c r="CA549" s="3">
        <v>0</v>
      </c>
      <c r="CB549" s="3">
        <v>5622.78</v>
      </c>
      <c r="CC549" s="3">
        <v>5.6230000000000002</v>
      </c>
      <c r="CD549" s="3">
        <v>1.4999999999999999E-2</v>
      </c>
      <c r="CE549" s="3">
        <v>358.899</v>
      </c>
      <c r="CF549" s="3">
        <v>358.899</v>
      </c>
      <c r="CG549" s="3">
        <v>0</v>
      </c>
      <c r="CH549" s="3">
        <v>0</v>
      </c>
      <c r="CI549" s="3">
        <v>5981.66</v>
      </c>
      <c r="CJ549" s="2" t="s">
        <v>278</v>
      </c>
      <c r="CK549" s="2" t="s">
        <v>273</v>
      </c>
      <c r="CL549" s="2" t="s">
        <v>291</v>
      </c>
    </row>
    <row r="550" spans="1:90" hidden="1" x14ac:dyDescent="0.2">
      <c r="A550" s="2" t="s">
        <v>6691</v>
      </c>
      <c r="B550" s="2" t="s">
        <v>6692</v>
      </c>
      <c r="C550" s="2" t="s">
        <v>273</v>
      </c>
      <c r="D550" s="2" t="s">
        <v>6693</v>
      </c>
      <c r="E550" s="2" t="s">
        <v>668</v>
      </c>
      <c r="F550" s="2" t="s">
        <v>262</v>
      </c>
      <c r="G550" s="2" t="s">
        <v>6694</v>
      </c>
      <c r="H550" s="2" t="s">
        <v>367</v>
      </c>
      <c r="I550" s="2" t="s">
        <v>6695</v>
      </c>
      <c r="J550" s="2" t="s">
        <v>369</v>
      </c>
      <c r="K550" s="2" t="s">
        <v>668</v>
      </c>
      <c r="L550" s="2" t="s">
        <v>6696</v>
      </c>
      <c r="M550" s="2" t="s">
        <v>262</v>
      </c>
      <c r="N550" s="2" t="s">
        <v>671</v>
      </c>
      <c r="O550" s="2" t="s">
        <v>268</v>
      </c>
      <c r="P550" s="2" t="s">
        <v>371</v>
      </c>
      <c r="Q550" s="2" t="s">
        <v>372</v>
      </c>
      <c r="R550" s="2" t="s">
        <v>6697</v>
      </c>
      <c r="S550" s="2" t="s">
        <v>318</v>
      </c>
      <c r="T550" s="2" t="s">
        <v>319</v>
      </c>
      <c r="U550" s="2" t="s">
        <v>6698</v>
      </c>
      <c r="V550" s="2" t="s">
        <v>273</v>
      </c>
      <c r="W550" s="2" t="s">
        <v>273</v>
      </c>
      <c r="X550" s="2" t="s">
        <v>274</v>
      </c>
      <c r="Y550" s="2" t="s">
        <v>275</v>
      </c>
      <c r="Z550" s="2" t="s">
        <v>276</v>
      </c>
      <c r="AA550" s="2" t="s">
        <v>6699</v>
      </c>
      <c r="AB550" s="2" t="s">
        <v>6700</v>
      </c>
      <c r="AC550" s="2" t="s">
        <v>278</v>
      </c>
      <c r="AD550" s="2" t="s">
        <v>273</v>
      </c>
      <c r="AE550" s="2" t="s">
        <v>273</v>
      </c>
      <c r="AF550" s="2" t="s">
        <v>279</v>
      </c>
      <c r="AG550" s="2" t="s">
        <v>273</v>
      </c>
      <c r="AH550" s="2" t="s">
        <v>273</v>
      </c>
      <c r="AI550" s="2" t="s">
        <v>273</v>
      </c>
      <c r="AJ550" s="2" t="s">
        <v>273</v>
      </c>
      <c r="AK550" s="2" t="s">
        <v>273</v>
      </c>
      <c r="AL550" s="2" t="s">
        <v>273</v>
      </c>
      <c r="AM550" s="2" t="s">
        <v>273</v>
      </c>
      <c r="AN550" s="2" t="s">
        <v>278</v>
      </c>
      <c r="AO550" s="2" t="s">
        <v>273</v>
      </c>
      <c r="AP550" s="2" t="s">
        <v>273</v>
      </c>
      <c r="AQ550" s="2" t="s">
        <v>273</v>
      </c>
      <c r="AR550" s="3">
        <v>37.602499999999999</v>
      </c>
      <c r="AS550" s="3">
        <v>122.081</v>
      </c>
      <c r="AT550" s="2" t="s">
        <v>280</v>
      </c>
      <c r="AU550" s="2" t="s">
        <v>281</v>
      </c>
      <c r="AV550" s="2" t="s">
        <v>1473</v>
      </c>
      <c r="AW550" s="2" t="s">
        <v>6497</v>
      </c>
      <c r="AX550" s="2" t="s">
        <v>6675</v>
      </c>
      <c r="AY550" s="2" t="s">
        <v>6676</v>
      </c>
      <c r="AZ550" s="2" t="s">
        <v>6701</v>
      </c>
      <c r="BA550" s="3">
        <v>75</v>
      </c>
      <c r="BB550" s="3">
        <v>58</v>
      </c>
      <c r="BC550" s="3">
        <v>8568</v>
      </c>
      <c r="BD550" s="2" t="s">
        <v>310</v>
      </c>
      <c r="BE550" s="2" t="s">
        <v>311</v>
      </c>
      <c r="BF550" s="2" t="s">
        <v>310</v>
      </c>
      <c r="BG550" s="2" t="s">
        <v>311</v>
      </c>
      <c r="BH550" s="2" t="s">
        <v>278</v>
      </c>
      <c r="BI550" s="3">
        <v>80</v>
      </c>
      <c r="BJ550" s="3">
        <v>11719</v>
      </c>
      <c r="BK550" s="3">
        <v>0</v>
      </c>
      <c r="BL550" s="3">
        <v>0</v>
      </c>
      <c r="BM550" s="3">
        <v>0</v>
      </c>
      <c r="BN550" s="3">
        <v>2480</v>
      </c>
      <c r="BO550" s="3">
        <v>289</v>
      </c>
      <c r="BP550" s="3">
        <v>8.0500000000000002E-2</v>
      </c>
      <c r="BQ550" s="2" t="s">
        <v>278</v>
      </c>
      <c r="BR550" s="3">
        <v>0</v>
      </c>
      <c r="BS550" s="3">
        <v>0</v>
      </c>
      <c r="BT550" s="2" t="s">
        <v>278</v>
      </c>
      <c r="BU550" s="3">
        <v>0</v>
      </c>
      <c r="BV550" s="3">
        <v>0</v>
      </c>
      <c r="BW550" s="3">
        <v>0</v>
      </c>
      <c r="BX550" s="3">
        <v>0</v>
      </c>
      <c r="BY550" s="3">
        <v>0</v>
      </c>
      <c r="BZ550" s="3">
        <v>9376.6</v>
      </c>
      <c r="CA550" s="3">
        <v>0</v>
      </c>
      <c r="CB550" s="3">
        <v>8814.01</v>
      </c>
      <c r="CC550" s="3">
        <v>8.8140000000000001</v>
      </c>
      <c r="CD550" s="3">
        <v>2.4E-2</v>
      </c>
      <c r="CE550" s="3">
        <v>562.59900000000005</v>
      </c>
      <c r="CF550" s="3">
        <v>0</v>
      </c>
      <c r="CG550" s="3">
        <v>562.59900000000005</v>
      </c>
      <c r="CH550" s="3">
        <v>0</v>
      </c>
      <c r="CI550" s="3">
        <v>9376.6</v>
      </c>
      <c r="CJ550" s="2" t="s">
        <v>278</v>
      </c>
      <c r="CK550" s="2" t="s">
        <v>273</v>
      </c>
      <c r="CL550" s="2" t="s">
        <v>291</v>
      </c>
    </row>
    <row r="551" spans="1:90" hidden="1" x14ac:dyDescent="0.2">
      <c r="A551" s="2" t="s">
        <v>6702</v>
      </c>
      <c r="B551" s="2" t="s">
        <v>6703</v>
      </c>
      <c r="C551" s="2" t="s">
        <v>6704</v>
      </c>
      <c r="D551" s="2" t="s">
        <v>6705</v>
      </c>
      <c r="E551" s="2" t="s">
        <v>806</v>
      </c>
      <c r="F551" s="2" t="s">
        <v>262</v>
      </c>
      <c r="G551" s="2" t="s">
        <v>2968</v>
      </c>
      <c r="H551" s="2" t="s">
        <v>2596</v>
      </c>
      <c r="I551" s="2" t="s">
        <v>6706</v>
      </c>
      <c r="J551" s="2" t="s">
        <v>1316</v>
      </c>
      <c r="K551" s="2" t="s">
        <v>806</v>
      </c>
      <c r="L551" s="2" t="s">
        <v>6707</v>
      </c>
      <c r="M551" s="2" t="s">
        <v>262</v>
      </c>
      <c r="N551" s="2" t="s">
        <v>2968</v>
      </c>
      <c r="O551" s="2" t="s">
        <v>268</v>
      </c>
      <c r="P551" s="2" t="s">
        <v>805</v>
      </c>
      <c r="Q551" s="2" t="s">
        <v>806</v>
      </c>
      <c r="R551" s="2" t="s">
        <v>6708</v>
      </c>
      <c r="S551" s="2" t="s">
        <v>318</v>
      </c>
      <c r="T551" s="2" t="s">
        <v>319</v>
      </c>
      <c r="U551" s="2" t="s">
        <v>6709</v>
      </c>
      <c r="V551" s="2" t="s">
        <v>273</v>
      </c>
      <c r="W551" s="2" t="s">
        <v>273</v>
      </c>
      <c r="X551" s="2" t="s">
        <v>274</v>
      </c>
      <c r="Y551" s="2" t="s">
        <v>275</v>
      </c>
      <c r="Z551" s="2" t="s">
        <v>276</v>
      </c>
      <c r="AA551" s="2" t="s">
        <v>6710</v>
      </c>
      <c r="AB551" s="2" t="s">
        <v>6711</v>
      </c>
      <c r="AC551" s="2" t="s">
        <v>273</v>
      </c>
      <c r="AD551" s="2" t="s">
        <v>273</v>
      </c>
      <c r="AE551" s="2" t="s">
        <v>273</v>
      </c>
      <c r="AF551" s="2" t="s">
        <v>279</v>
      </c>
      <c r="AG551" s="2" t="s">
        <v>273</v>
      </c>
      <c r="AH551" s="2" t="s">
        <v>273</v>
      </c>
      <c r="AI551" s="2" t="s">
        <v>273</v>
      </c>
      <c r="AJ551" s="2" t="s">
        <v>273</v>
      </c>
      <c r="AK551" s="2" t="s">
        <v>273</v>
      </c>
      <c r="AL551" s="2" t="s">
        <v>273</v>
      </c>
      <c r="AM551" s="2" t="s">
        <v>273</v>
      </c>
      <c r="AN551" s="2" t="s">
        <v>278</v>
      </c>
      <c r="AO551" s="2" t="s">
        <v>273</v>
      </c>
      <c r="AP551" s="2" t="s">
        <v>273</v>
      </c>
      <c r="AQ551" s="2" t="s">
        <v>273</v>
      </c>
      <c r="AR551" s="3">
        <v>32.822200000000002</v>
      </c>
      <c r="AS551" s="3">
        <v>117.124</v>
      </c>
      <c r="AT551" s="2" t="s">
        <v>280</v>
      </c>
      <c r="AU551" s="2" t="s">
        <v>281</v>
      </c>
      <c r="AV551" s="2" t="s">
        <v>1473</v>
      </c>
      <c r="AW551" s="2" t="s">
        <v>6497</v>
      </c>
      <c r="AX551" s="2" t="s">
        <v>6675</v>
      </c>
      <c r="AY551" s="2" t="s">
        <v>6676</v>
      </c>
      <c r="AZ551" s="2" t="s">
        <v>6701</v>
      </c>
      <c r="BA551" s="3">
        <v>100</v>
      </c>
      <c r="BB551" s="3">
        <v>90</v>
      </c>
      <c r="BC551" s="3">
        <v>8736</v>
      </c>
      <c r="BD551" s="2" t="s">
        <v>812</v>
      </c>
      <c r="BE551" s="2" t="s">
        <v>813</v>
      </c>
      <c r="BF551" s="2" t="s">
        <v>812</v>
      </c>
      <c r="BG551" s="2" t="s">
        <v>813</v>
      </c>
      <c r="BH551" s="2" t="s">
        <v>278</v>
      </c>
      <c r="BI551" s="3">
        <v>75</v>
      </c>
      <c r="BJ551" s="3">
        <v>17139</v>
      </c>
      <c r="BK551" s="3">
        <v>0</v>
      </c>
      <c r="BL551" s="3">
        <v>0</v>
      </c>
      <c r="BM551" s="3">
        <v>0</v>
      </c>
      <c r="BN551" s="3">
        <v>6703.92</v>
      </c>
      <c r="BO551" s="3">
        <v>767</v>
      </c>
      <c r="BP551" s="3">
        <v>7.1599999999999997E-2</v>
      </c>
      <c r="BQ551" s="2" t="s">
        <v>278</v>
      </c>
      <c r="BR551" s="3">
        <v>0</v>
      </c>
      <c r="BS551" s="3">
        <v>0</v>
      </c>
      <c r="BT551" s="2" t="s">
        <v>278</v>
      </c>
      <c r="BU551" s="3">
        <v>0</v>
      </c>
      <c r="BV551" s="3">
        <v>0</v>
      </c>
      <c r="BW551" s="3">
        <v>0</v>
      </c>
      <c r="BX551" s="3">
        <v>0</v>
      </c>
      <c r="BY551" s="3">
        <v>0</v>
      </c>
      <c r="BZ551" s="3">
        <v>96000</v>
      </c>
      <c r="CA551" s="3">
        <v>0</v>
      </c>
      <c r="CB551" s="3">
        <v>96000</v>
      </c>
      <c r="CC551" s="3">
        <v>96</v>
      </c>
      <c r="CD551" s="3">
        <v>0.26300000000000001</v>
      </c>
      <c r="CE551" s="3">
        <v>0</v>
      </c>
      <c r="CF551" s="3">
        <v>0</v>
      </c>
      <c r="CG551" s="3">
        <v>0</v>
      </c>
      <c r="CH551" s="3">
        <v>0</v>
      </c>
      <c r="CI551" s="3">
        <v>96000</v>
      </c>
      <c r="CJ551" s="2" t="s">
        <v>278</v>
      </c>
      <c r="CK551" s="2" t="s">
        <v>273</v>
      </c>
      <c r="CL551" s="2" t="s">
        <v>291</v>
      </c>
    </row>
    <row r="552" spans="1:90" hidden="1" x14ac:dyDescent="0.2">
      <c r="A552" s="2" t="s">
        <v>6712</v>
      </c>
      <c r="B552" s="2" t="s">
        <v>6713</v>
      </c>
      <c r="C552" s="2" t="s">
        <v>6714</v>
      </c>
      <c r="D552" s="2" t="s">
        <v>6715</v>
      </c>
      <c r="E552" s="2" t="s">
        <v>2563</v>
      </c>
      <c r="F552" s="2" t="s">
        <v>262</v>
      </c>
      <c r="G552" s="2" t="s">
        <v>6716</v>
      </c>
      <c r="H552" s="2" t="s">
        <v>1908</v>
      </c>
      <c r="I552" s="2" t="s">
        <v>6717</v>
      </c>
      <c r="J552" s="2" t="s">
        <v>5856</v>
      </c>
      <c r="K552" s="2" t="s">
        <v>2563</v>
      </c>
      <c r="L552" s="2" t="s">
        <v>6715</v>
      </c>
      <c r="M552" s="2" t="s">
        <v>262</v>
      </c>
      <c r="N552" s="2" t="s">
        <v>2566</v>
      </c>
      <c r="O552" s="2" t="s">
        <v>268</v>
      </c>
      <c r="P552" s="2" t="s">
        <v>1911</v>
      </c>
      <c r="Q552" s="2" t="s">
        <v>1912</v>
      </c>
      <c r="R552" s="2" t="s">
        <v>6714</v>
      </c>
      <c r="S552" s="2" t="s">
        <v>318</v>
      </c>
      <c r="T552" s="2" t="s">
        <v>319</v>
      </c>
      <c r="U552" s="2" t="s">
        <v>6718</v>
      </c>
      <c r="V552" s="2" t="s">
        <v>273</v>
      </c>
      <c r="W552" s="2" t="s">
        <v>273</v>
      </c>
      <c r="X552" s="2" t="s">
        <v>274</v>
      </c>
      <c r="Y552" s="2" t="s">
        <v>275</v>
      </c>
      <c r="Z552" s="2" t="s">
        <v>276</v>
      </c>
      <c r="AA552" s="2" t="s">
        <v>6719</v>
      </c>
      <c r="AB552" s="2" t="s">
        <v>6720</v>
      </c>
      <c r="AC552" s="2" t="s">
        <v>278</v>
      </c>
      <c r="AD552" s="2" t="s">
        <v>273</v>
      </c>
      <c r="AE552" s="2" t="s">
        <v>273</v>
      </c>
      <c r="AF552" s="2" t="s">
        <v>279</v>
      </c>
      <c r="AG552" s="2" t="s">
        <v>273</v>
      </c>
      <c r="AH552" s="2" t="s">
        <v>273</v>
      </c>
      <c r="AI552" s="2" t="s">
        <v>273</v>
      </c>
      <c r="AJ552" s="2" t="s">
        <v>273</v>
      </c>
      <c r="AK552" s="2" t="s">
        <v>273</v>
      </c>
      <c r="AL552" s="2" t="s">
        <v>273</v>
      </c>
      <c r="AM552" s="2" t="s">
        <v>273</v>
      </c>
      <c r="AN552" s="2" t="s">
        <v>278</v>
      </c>
      <c r="AO552" s="2" t="s">
        <v>273</v>
      </c>
      <c r="AP552" s="2" t="s">
        <v>273</v>
      </c>
      <c r="AQ552" s="2" t="s">
        <v>273</v>
      </c>
      <c r="AR552" s="3">
        <v>37.482500000000002</v>
      </c>
      <c r="AS552" s="3">
        <v>122.167</v>
      </c>
      <c r="AT552" s="2" t="s">
        <v>280</v>
      </c>
      <c r="AU552" s="2" t="s">
        <v>281</v>
      </c>
      <c r="AV552" s="2" t="s">
        <v>1473</v>
      </c>
      <c r="AW552" s="2" t="s">
        <v>6497</v>
      </c>
      <c r="AX552" s="2" t="s">
        <v>6721</v>
      </c>
      <c r="AY552" s="2" t="s">
        <v>6722</v>
      </c>
      <c r="AZ552" s="2" t="s">
        <v>6723</v>
      </c>
      <c r="BA552" s="3">
        <v>1980</v>
      </c>
      <c r="BB552" s="3">
        <v>1485</v>
      </c>
      <c r="BC552" s="3">
        <v>6120</v>
      </c>
      <c r="BD552" s="2" t="s">
        <v>310</v>
      </c>
      <c r="BE552" s="2" t="s">
        <v>311</v>
      </c>
      <c r="BF552" s="2" t="s">
        <v>310</v>
      </c>
      <c r="BG552" s="2" t="s">
        <v>311</v>
      </c>
      <c r="BH552" s="2" t="s">
        <v>278</v>
      </c>
      <c r="BI552" s="3">
        <v>80</v>
      </c>
      <c r="BJ552" s="3">
        <v>561767</v>
      </c>
      <c r="BK552" s="3">
        <v>4557</v>
      </c>
      <c r="BL552" s="3">
        <v>376</v>
      </c>
      <c r="BM552" s="3">
        <v>173</v>
      </c>
      <c r="BN552" s="3">
        <v>106667</v>
      </c>
      <c r="BO552" s="3">
        <v>17429</v>
      </c>
      <c r="BP552" s="3">
        <v>7.6200000000000004E-2</v>
      </c>
      <c r="BQ552" s="2" t="s">
        <v>278</v>
      </c>
      <c r="BR552" s="3">
        <v>0</v>
      </c>
      <c r="BS552" s="3">
        <v>0</v>
      </c>
      <c r="BT552" s="2" t="s">
        <v>278</v>
      </c>
      <c r="BU552" s="3">
        <v>1</v>
      </c>
      <c r="BV552" s="3">
        <v>2</v>
      </c>
      <c r="BW552" s="3">
        <v>8800</v>
      </c>
      <c r="BX552" s="3">
        <v>4400</v>
      </c>
      <c r="BY552" s="3">
        <v>34860.800000000003</v>
      </c>
      <c r="BZ552" s="3">
        <v>429182</v>
      </c>
      <c r="CA552" s="3">
        <v>0</v>
      </c>
      <c r="CB552" s="3">
        <v>464045</v>
      </c>
      <c r="CC552" s="3">
        <v>464.04500000000002</v>
      </c>
      <c r="CD552" s="3">
        <v>1.2709999999999999</v>
      </c>
      <c r="CE552" s="3">
        <v>0</v>
      </c>
      <c r="CF552" s="3">
        <v>0</v>
      </c>
      <c r="CG552" s="3">
        <v>0</v>
      </c>
      <c r="CH552" s="3">
        <v>0</v>
      </c>
      <c r="CI552" s="3">
        <v>464043</v>
      </c>
      <c r="CJ552" s="2" t="s">
        <v>278</v>
      </c>
      <c r="CK552" s="2" t="s">
        <v>273</v>
      </c>
      <c r="CL552" s="2" t="s">
        <v>291</v>
      </c>
    </row>
    <row r="553" spans="1:90" hidden="1" x14ac:dyDescent="0.2">
      <c r="A553" s="2" t="s">
        <v>6724</v>
      </c>
      <c r="B553" s="2" t="s">
        <v>6725</v>
      </c>
      <c r="C553" s="2" t="s">
        <v>273</v>
      </c>
      <c r="D553" s="2" t="s">
        <v>6726</v>
      </c>
      <c r="E553" s="2" t="s">
        <v>2606</v>
      </c>
      <c r="F553" s="2" t="s">
        <v>262</v>
      </c>
      <c r="G553" s="2" t="s">
        <v>6727</v>
      </c>
      <c r="H553" s="2" t="s">
        <v>2608</v>
      </c>
      <c r="I553" s="2" t="s">
        <v>6728</v>
      </c>
      <c r="J553" s="2" t="s">
        <v>1531</v>
      </c>
      <c r="K553" s="2" t="s">
        <v>2606</v>
      </c>
      <c r="L553" s="2" t="s">
        <v>6726</v>
      </c>
      <c r="M553" s="2" t="s">
        <v>262</v>
      </c>
      <c r="N553" s="2" t="s">
        <v>6727</v>
      </c>
      <c r="O553" s="2" t="s">
        <v>268</v>
      </c>
      <c r="P553" s="2" t="s">
        <v>1207</v>
      </c>
      <c r="Q553" s="2" t="s">
        <v>1208</v>
      </c>
      <c r="R553" s="2" t="s">
        <v>6729</v>
      </c>
      <c r="S553" s="2" t="s">
        <v>338</v>
      </c>
      <c r="T553" s="2" t="s">
        <v>339</v>
      </c>
      <c r="U553" s="2" t="s">
        <v>6730</v>
      </c>
      <c r="V553" s="2" t="s">
        <v>273</v>
      </c>
      <c r="W553" s="2" t="s">
        <v>273</v>
      </c>
      <c r="X553" s="2" t="s">
        <v>274</v>
      </c>
      <c r="Y553" s="2" t="s">
        <v>275</v>
      </c>
      <c r="Z553" s="2" t="s">
        <v>276</v>
      </c>
      <c r="AA553" s="2" t="s">
        <v>6731</v>
      </c>
      <c r="AB553" s="2" t="s">
        <v>6732</v>
      </c>
      <c r="AC553" s="2" t="s">
        <v>278</v>
      </c>
      <c r="AD553" s="2" t="s">
        <v>273</v>
      </c>
      <c r="AE553" s="2" t="s">
        <v>273</v>
      </c>
      <c r="AF553" s="2" t="s">
        <v>279</v>
      </c>
      <c r="AG553" s="2" t="s">
        <v>273</v>
      </c>
      <c r="AH553" s="2" t="s">
        <v>273</v>
      </c>
      <c r="AI553" s="2" t="s">
        <v>273</v>
      </c>
      <c r="AJ553" s="2" t="s">
        <v>273</v>
      </c>
      <c r="AK553" s="2" t="s">
        <v>273</v>
      </c>
      <c r="AL553" s="2" t="s">
        <v>273</v>
      </c>
      <c r="AM553" s="2" t="s">
        <v>273</v>
      </c>
      <c r="AN553" s="2" t="s">
        <v>278</v>
      </c>
      <c r="AO553" s="2" t="s">
        <v>273</v>
      </c>
      <c r="AP553" s="2" t="s">
        <v>273</v>
      </c>
      <c r="AQ553" s="2" t="s">
        <v>273</v>
      </c>
      <c r="AR553" s="3">
        <v>33.710500000000003</v>
      </c>
      <c r="AS553" s="3">
        <v>117.867</v>
      </c>
      <c r="AT553" s="2" t="s">
        <v>280</v>
      </c>
      <c r="AU553" s="2" t="s">
        <v>281</v>
      </c>
      <c r="AV553" s="2" t="s">
        <v>1473</v>
      </c>
      <c r="AW553" s="2" t="s">
        <v>6497</v>
      </c>
      <c r="AX553" s="2" t="s">
        <v>6733</v>
      </c>
      <c r="AY553" s="2" t="s">
        <v>6734</v>
      </c>
      <c r="AZ553" s="2" t="s">
        <v>6735</v>
      </c>
      <c r="BA553" s="3">
        <v>325</v>
      </c>
      <c r="BB553" s="3">
        <v>270</v>
      </c>
      <c r="BC553" s="3">
        <v>6240</v>
      </c>
      <c r="BD553" s="2" t="s">
        <v>287</v>
      </c>
      <c r="BE553" s="2" t="s">
        <v>288</v>
      </c>
      <c r="BF553" s="2" t="s">
        <v>289</v>
      </c>
      <c r="BG553" s="2" t="s">
        <v>290</v>
      </c>
      <c r="BH553" s="2" t="s">
        <v>278</v>
      </c>
      <c r="BI553" s="3">
        <v>80</v>
      </c>
      <c r="BJ553" s="3">
        <v>41008</v>
      </c>
      <c r="BK553" s="3">
        <v>0</v>
      </c>
      <c r="BL553" s="3">
        <v>0</v>
      </c>
      <c r="BM553" s="3">
        <v>0</v>
      </c>
      <c r="BN553" s="3">
        <v>6758.42</v>
      </c>
      <c r="BO553" s="3">
        <v>1083</v>
      </c>
      <c r="BP553" s="3">
        <v>7.9899999999999999E-2</v>
      </c>
      <c r="BQ553" s="2" t="s">
        <v>278</v>
      </c>
      <c r="BR553" s="3">
        <v>0</v>
      </c>
      <c r="BS553" s="3">
        <v>0</v>
      </c>
      <c r="BT553" s="2" t="s">
        <v>278</v>
      </c>
      <c r="BU553" s="3">
        <v>0</v>
      </c>
      <c r="BV553" s="3">
        <v>0</v>
      </c>
      <c r="BW553" s="3">
        <v>0</v>
      </c>
      <c r="BX553" s="3">
        <v>0</v>
      </c>
      <c r="BY553" s="3">
        <v>0</v>
      </c>
      <c r="BZ553" s="3">
        <v>51842.5</v>
      </c>
      <c r="CA553" s="3">
        <v>0</v>
      </c>
      <c r="CB553" s="3">
        <v>51842.5</v>
      </c>
      <c r="CC553" s="3">
        <v>51.84</v>
      </c>
      <c r="CD553" s="3">
        <v>0.14000000000000001</v>
      </c>
      <c r="CE553" s="3">
        <v>0</v>
      </c>
      <c r="CF553" s="3">
        <v>0</v>
      </c>
      <c r="CG553" s="3">
        <v>0</v>
      </c>
      <c r="CH553" s="3">
        <v>0</v>
      </c>
      <c r="CI553" s="3">
        <v>51842.5</v>
      </c>
      <c r="CJ553" s="2" t="s">
        <v>278</v>
      </c>
      <c r="CK553" s="2" t="s">
        <v>273</v>
      </c>
      <c r="CL553" s="2" t="s">
        <v>291</v>
      </c>
    </row>
    <row r="554" spans="1:90" hidden="1" x14ac:dyDescent="0.2">
      <c r="A554" s="2" t="s">
        <v>6736</v>
      </c>
      <c r="B554" s="2" t="s">
        <v>6737</v>
      </c>
      <c r="C554" s="2" t="s">
        <v>273</v>
      </c>
      <c r="D554" s="2" t="s">
        <v>6738</v>
      </c>
      <c r="E554" s="2" t="s">
        <v>3724</v>
      </c>
      <c r="F554" s="2" t="s">
        <v>262</v>
      </c>
      <c r="G554" s="2" t="s">
        <v>6739</v>
      </c>
      <c r="H554" s="2" t="s">
        <v>998</v>
      </c>
      <c r="I554" s="2" t="s">
        <v>6740</v>
      </c>
      <c r="J554" s="2" t="s">
        <v>397</v>
      </c>
      <c r="K554" s="2" t="s">
        <v>3724</v>
      </c>
      <c r="L554" s="2" t="s">
        <v>6738</v>
      </c>
      <c r="M554" s="2" t="s">
        <v>262</v>
      </c>
      <c r="N554" s="2" t="s">
        <v>3727</v>
      </c>
      <c r="O554" s="2" t="s">
        <v>268</v>
      </c>
      <c r="P554" s="2" t="s">
        <v>3591</v>
      </c>
      <c r="Q554" s="2" t="s">
        <v>3592</v>
      </c>
      <c r="R554" s="2" t="s">
        <v>6741</v>
      </c>
      <c r="S554" s="2" t="s">
        <v>6742</v>
      </c>
      <c r="T554" s="2" t="s">
        <v>6743</v>
      </c>
      <c r="U554" s="2" t="s">
        <v>6744</v>
      </c>
      <c r="V554" s="2" t="s">
        <v>273</v>
      </c>
      <c r="W554" s="2" t="s">
        <v>273</v>
      </c>
      <c r="X554" s="2" t="s">
        <v>274</v>
      </c>
      <c r="Y554" s="2" t="s">
        <v>275</v>
      </c>
      <c r="Z554" s="2" t="s">
        <v>276</v>
      </c>
      <c r="AA554" s="2" t="s">
        <v>6745</v>
      </c>
      <c r="AB554" s="2" t="s">
        <v>6746</v>
      </c>
      <c r="AC554" s="2" t="s">
        <v>437</v>
      </c>
      <c r="AD554" s="2" t="s">
        <v>6747</v>
      </c>
      <c r="AE554" s="2" t="s">
        <v>513</v>
      </c>
      <c r="AF554" s="2" t="s">
        <v>6740</v>
      </c>
      <c r="AG554" s="2" t="s">
        <v>544</v>
      </c>
      <c r="AH554" s="2" t="s">
        <v>273</v>
      </c>
      <c r="AI554" s="2" t="s">
        <v>273</v>
      </c>
      <c r="AJ554" s="2" t="s">
        <v>273</v>
      </c>
      <c r="AK554" s="2" t="s">
        <v>273</v>
      </c>
      <c r="AL554" s="2" t="s">
        <v>273</v>
      </c>
      <c r="AM554" s="2" t="s">
        <v>273</v>
      </c>
      <c r="AN554" s="2" t="s">
        <v>278</v>
      </c>
      <c r="AO554" s="2" t="s">
        <v>273</v>
      </c>
      <c r="AP554" s="2" t="s">
        <v>273</v>
      </c>
      <c r="AQ554" s="2" t="s">
        <v>273</v>
      </c>
      <c r="AR554" s="3">
        <v>38.796500000000002</v>
      </c>
      <c r="AS554" s="3">
        <v>121.241</v>
      </c>
      <c r="AT554" s="2" t="s">
        <v>280</v>
      </c>
      <c r="AU554" s="2" t="s">
        <v>281</v>
      </c>
      <c r="AV554" s="2" t="s">
        <v>1473</v>
      </c>
      <c r="AW554" s="2" t="s">
        <v>6497</v>
      </c>
      <c r="AX554" s="2" t="s">
        <v>6733</v>
      </c>
      <c r="AY554" s="2" t="s">
        <v>6734</v>
      </c>
      <c r="AZ554" s="2" t="s">
        <v>6748</v>
      </c>
      <c r="BA554" s="3">
        <v>425</v>
      </c>
      <c r="BB554" s="3">
        <v>350</v>
      </c>
      <c r="BC554" s="3">
        <v>8400</v>
      </c>
      <c r="BD554" s="2" t="s">
        <v>310</v>
      </c>
      <c r="BE554" s="2" t="s">
        <v>311</v>
      </c>
      <c r="BF554" s="2" t="s">
        <v>310</v>
      </c>
      <c r="BG554" s="2" t="s">
        <v>311</v>
      </c>
      <c r="BH554" s="2" t="s">
        <v>278</v>
      </c>
      <c r="BI554" s="3">
        <v>95</v>
      </c>
      <c r="BJ554" s="3">
        <v>65111</v>
      </c>
      <c r="BK554" s="3">
        <v>28000</v>
      </c>
      <c r="BL554" s="3">
        <v>400</v>
      </c>
      <c r="BM554" s="3">
        <v>200</v>
      </c>
      <c r="BN554" s="3">
        <v>9137</v>
      </c>
      <c r="BO554" s="3">
        <v>1087</v>
      </c>
      <c r="BP554" s="3">
        <v>5.5E-2</v>
      </c>
      <c r="BQ554" s="2" t="s">
        <v>278</v>
      </c>
      <c r="BR554" s="3">
        <v>0</v>
      </c>
      <c r="BS554" s="3">
        <v>0</v>
      </c>
      <c r="BT554" s="2" t="s">
        <v>278</v>
      </c>
      <c r="BU554" s="3">
        <v>1</v>
      </c>
      <c r="BV554" s="3">
        <v>2</v>
      </c>
      <c r="BW554" s="3">
        <v>120000</v>
      </c>
      <c r="BX554" s="3">
        <v>60000</v>
      </c>
      <c r="BY554" s="3">
        <v>262500</v>
      </c>
      <c r="BZ554" s="3">
        <v>0</v>
      </c>
      <c r="CA554" s="3">
        <v>0</v>
      </c>
      <c r="CB554" s="3">
        <v>262500</v>
      </c>
      <c r="CC554" s="3">
        <v>262.5</v>
      </c>
      <c r="CD554" s="3">
        <v>0.71</v>
      </c>
      <c r="CE554" s="3">
        <v>0</v>
      </c>
      <c r="CF554" s="3">
        <v>0</v>
      </c>
      <c r="CG554" s="3">
        <v>0</v>
      </c>
      <c r="CH554" s="3">
        <v>0</v>
      </c>
      <c r="CI554" s="3">
        <v>262500</v>
      </c>
      <c r="CJ554" s="2" t="s">
        <v>278</v>
      </c>
      <c r="CK554" s="2" t="s">
        <v>273</v>
      </c>
      <c r="CL554" s="2" t="s">
        <v>291</v>
      </c>
    </row>
    <row r="555" spans="1:90" hidden="1" x14ac:dyDescent="0.2">
      <c r="A555" s="2" t="s">
        <v>6749</v>
      </c>
      <c r="B555" s="2" t="s">
        <v>6750</v>
      </c>
      <c r="C555" s="2" t="s">
        <v>6751</v>
      </c>
      <c r="D555" s="2" t="s">
        <v>6752</v>
      </c>
      <c r="E555" s="2" t="s">
        <v>350</v>
      </c>
      <c r="F555" s="2" t="s">
        <v>262</v>
      </c>
      <c r="G555" s="2" t="s">
        <v>6753</v>
      </c>
      <c r="H555" s="2" t="s">
        <v>352</v>
      </c>
      <c r="I555" s="2" t="s">
        <v>6754</v>
      </c>
      <c r="J555" s="2" t="s">
        <v>354</v>
      </c>
      <c r="K555" s="2" t="s">
        <v>350</v>
      </c>
      <c r="L555" s="2" t="s">
        <v>6752</v>
      </c>
      <c r="M555" s="2" t="s">
        <v>262</v>
      </c>
      <c r="N555" s="2" t="s">
        <v>351</v>
      </c>
      <c r="O555" s="2" t="s">
        <v>268</v>
      </c>
      <c r="P555" s="2" t="s">
        <v>355</v>
      </c>
      <c r="Q555" s="2" t="s">
        <v>356</v>
      </c>
      <c r="R555" s="2" t="s">
        <v>6755</v>
      </c>
      <c r="S555" s="2" t="s">
        <v>960</v>
      </c>
      <c r="T555" s="2" t="s">
        <v>961</v>
      </c>
      <c r="U555" s="2" t="s">
        <v>6756</v>
      </c>
      <c r="V555" s="2" t="s">
        <v>273</v>
      </c>
      <c r="W555" s="2" t="s">
        <v>273</v>
      </c>
      <c r="X555" s="2" t="s">
        <v>274</v>
      </c>
      <c r="Y555" s="2" t="s">
        <v>275</v>
      </c>
      <c r="Z555" s="2" t="s">
        <v>276</v>
      </c>
      <c r="AA555" s="2" t="s">
        <v>6757</v>
      </c>
      <c r="AB555" s="2" t="s">
        <v>6758</v>
      </c>
      <c r="AC555" s="2" t="s">
        <v>278</v>
      </c>
      <c r="AD555" s="2" t="s">
        <v>273</v>
      </c>
      <c r="AE555" s="2" t="s">
        <v>273</v>
      </c>
      <c r="AF555" s="2" t="s">
        <v>279</v>
      </c>
      <c r="AG555" s="2" t="s">
        <v>273</v>
      </c>
      <c r="AH555" s="2" t="s">
        <v>273</v>
      </c>
      <c r="AI555" s="2" t="s">
        <v>273</v>
      </c>
      <c r="AJ555" s="2" t="s">
        <v>273</v>
      </c>
      <c r="AK555" s="2" t="s">
        <v>273</v>
      </c>
      <c r="AL555" s="2" t="s">
        <v>273</v>
      </c>
      <c r="AM555" s="2" t="s">
        <v>273</v>
      </c>
      <c r="AN555" s="2" t="s">
        <v>278</v>
      </c>
      <c r="AO555" s="2" t="s">
        <v>273</v>
      </c>
      <c r="AP555" s="2" t="s">
        <v>273</v>
      </c>
      <c r="AQ555" s="2" t="s">
        <v>273</v>
      </c>
      <c r="AR555" s="3">
        <v>37.900599999999997</v>
      </c>
      <c r="AS555" s="3">
        <v>121.26</v>
      </c>
      <c r="AT555" s="2" t="s">
        <v>280</v>
      </c>
      <c r="AU555" s="2" t="s">
        <v>281</v>
      </c>
      <c r="AV555" s="2" t="s">
        <v>1473</v>
      </c>
      <c r="AW555" s="2" t="s">
        <v>6497</v>
      </c>
      <c r="AX555" s="2" t="s">
        <v>6759</v>
      </c>
      <c r="AY555" s="2" t="s">
        <v>6760</v>
      </c>
      <c r="AZ555" s="2" t="s">
        <v>6761</v>
      </c>
      <c r="BA555" s="3">
        <v>150</v>
      </c>
      <c r="BB555" s="3">
        <v>100</v>
      </c>
      <c r="BC555" s="3">
        <v>8736</v>
      </c>
      <c r="BD555" s="2" t="s">
        <v>310</v>
      </c>
      <c r="BE555" s="2" t="s">
        <v>311</v>
      </c>
      <c r="BF555" s="2" t="s">
        <v>1644</v>
      </c>
      <c r="BG555" s="2" t="s">
        <v>1645</v>
      </c>
      <c r="BH555" s="2" t="s">
        <v>278</v>
      </c>
      <c r="BI555" s="3">
        <v>100</v>
      </c>
      <c r="BJ555" s="3">
        <v>22500</v>
      </c>
      <c r="BK555" s="3">
        <v>0</v>
      </c>
      <c r="BL555" s="3">
        <v>0</v>
      </c>
      <c r="BM555" s="3">
        <v>0</v>
      </c>
      <c r="BN555" s="3">
        <v>27600</v>
      </c>
      <c r="BO555" s="3">
        <v>3159</v>
      </c>
      <c r="BP555" s="3">
        <v>7.8399999999999997E-2</v>
      </c>
      <c r="BQ555" s="2" t="s">
        <v>278</v>
      </c>
      <c r="BR555" s="3">
        <v>0</v>
      </c>
      <c r="BS555" s="3">
        <v>0</v>
      </c>
      <c r="BT555" s="2" t="s">
        <v>278</v>
      </c>
      <c r="BU555" s="3">
        <v>1</v>
      </c>
      <c r="BV555" s="3">
        <v>0</v>
      </c>
      <c r="BW555" s="3">
        <v>0</v>
      </c>
      <c r="BX555" s="3">
        <v>10000</v>
      </c>
      <c r="BY555" s="3">
        <v>103200</v>
      </c>
      <c r="BZ555" s="3">
        <v>0</v>
      </c>
      <c r="CA555" s="3">
        <v>0</v>
      </c>
      <c r="CB555" s="3">
        <v>103200</v>
      </c>
      <c r="CC555" s="3">
        <v>103.2</v>
      </c>
      <c r="CD555" s="3">
        <v>0.28299999999999997</v>
      </c>
      <c r="CE555" s="3">
        <v>0</v>
      </c>
      <c r="CF555" s="3">
        <v>0</v>
      </c>
      <c r="CG555" s="3">
        <v>0</v>
      </c>
      <c r="CH555" s="3">
        <v>0</v>
      </c>
      <c r="CI555" s="3">
        <v>103200</v>
      </c>
      <c r="CJ555" s="2" t="s">
        <v>278</v>
      </c>
      <c r="CK555" s="2" t="s">
        <v>273</v>
      </c>
      <c r="CL555" s="2" t="s">
        <v>291</v>
      </c>
    </row>
    <row r="556" spans="1:90" hidden="1" x14ac:dyDescent="0.2">
      <c r="A556" s="2" t="s">
        <v>6762</v>
      </c>
      <c r="B556" s="2" t="s">
        <v>6763</v>
      </c>
      <c r="C556" s="2" t="s">
        <v>6764</v>
      </c>
      <c r="D556" s="2" t="s">
        <v>6765</v>
      </c>
      <c r="E556" s="2" t="s">
        <v>1104</v>
      </c>
      <c r="F556" s="2" t="s">
        <v>262</v>
      </c>
      <c r="G556" s="2" t="s">
        <v>6766</v>
      </c>
      <c r="H556" s="2" t="s">
        <v>1106</v>
      </c>
      <c r="I556" s="2" t="s">
        <v>6767</v>
      </c>
      <c r="J556" s="2" t="s">
        <v>583</v>
      </c>
      <c r="K556" s="2" t="s">
        <v>1104</v>
      </c>
      <c r="L556" s="2" t="s">
        <v>6765</v>
      </c>
      <c r="M556" s="2" t="s">
        <v>262</v>
      </c>
      <c r="N556" s="2" t="s">
        <v>6768</v>
      </c>
      <c r="O556" s="2" t="s">
        <v>268</v>
      </c>
      <c r="P556" s="2" t="s">
        <v>1111</v>
      </c>
      <c r="Q556" s="2" t="s">
        <v>1112</v>
      </c>
      <c r="R556" s="2" t="s">
        <v>6769</v>
      </c>
      <c r="S556" s="2" t="s">
        <v>305</v>
      </c>
      <c r="T556" s="2" t="s">
        <v>306</v>
      </c>
      <c r="U556" s="2" t="s">
        <v>6770</v>
      </c>
      <c r="V556" s="2" t="s">
        <v>6771</v>
      </c>
      <c r="W556" s="2" t="s">
        <v>273</v>
      </c>
      <c r="X556" s="2" t="s">
        <v>274</v>
      </c>
      <c r="Y556" s="2" t="s">
        <v>275</v>
      </c>
      <c r="Z556" s="2" t="s">
        <v>276</v>
      </c>
      <c r="AA556" s="2" t="s">
        <v>6772</v>
      </c>
      <c r="AB556" s="2" t="s">
        <v>6773</v>
      </c>
      <c r="AC556" s="2" t="s">
        <v>278</v>
      </c>
      <c r="AD556" s="2" t="s">
        <v>273</v>
      </c>
      <c r="AE556" s="2" t="s">
        <v>273</v>
      </c>
      <c r="AF556" s="2" t="s">
        <v>279</v>
      </c>
      <c r="AG556" s="2" t="s">
        <v>273</v>
      </c>
      <c r="AH556" s="2" t="s">
        <v>273</v>
      </c>
      <c r="AI556" s="2" t="s">
        <v>273</v>
      </c>
      <c r="AJ556" s="2" t="s">
        <v>273</v>
      </c>
      <c r="AK556" s="2" t="s">
        <v>273</v>
      </c>
      <c r="AL556" s="2" t="s">
        <v>273</v>
      </c>
      <c r="AM556" s="2" t="s">
        <v>273</v>
      </c>
      <c r="AN556" s="2" t="s">
        <v>278</v>
      </c>
      <c r="AO556" s="2" t="s">
        <v>273</v>
      </c>
      <c r="AP556" s="2" t="s">
        <v>273</v>
      </c>
      <c r="AQ556" s="2" t="s">
        <v>273</v>
      </c>
      <c r="AR556" s="3">
        <v>36.903599999999997</v>
      </c>
      <c r="AS556" s="3">
        <v>121.76900000000001</v>
      </c>
      <c r="AT556" s="2" t="s">
        <v>280</v>
      </c>
      <c r="AU556" s="2" t="s">
        <v>281</v>
      </c>
      <c r="AV556" s="2" t="s">
        <v>1473</v>
      </c>
      <c r="AW556" s="2" t="s">
        <v>6497</v>
      </c>
      <c r="AX556" s="2" t="s">
        <v>6759</v>
      </c>
      <c r="AY556" s="2" t="s">
        <v>6760</v>
      </c>
      <c r="AZ556" s="2" t="s">
        <v>6761</v>
      </c>
      <c r="BA556" s="3">
        <v>49</v>
      </c>
      <c r="BB556" s="3">
        <v>40</v>
      </c>
      <c r="BC556" s="3">
        <v>8736</v>
      </c>
      <c r="BD556" s="2" t="s">
        <v>310</v>
      </c>
      <c r="BE556" s="2" t="s">
        <v>311</v>
      </c>
      <c r="BF556" s="2" t="s">
        <v>310</v>
      </c>
      <c r="BG556" s="2" t="s">
        <v>311</v>
      </c>
      <c r="BH556" s="2" t="s">
        <v>278</v>
      </c>
      <c r="BI556" s="3">
        <v>40</v>
      </c>
      <c r="BJ556" s="3">
        <v>6850</v>
      </c>
      <c r="BK556" s="3">
        <v>0</v>
      </c>
      <c r="BL556" s="3">
        <v>0</v>
      </c>
      <c r="BM556" s="3">
        <v>0</v>
      </c>
      <c r="BN556" s="3">
        <v>4906</v>
      </c>
      <c r="BO556" s="3">
        <v>561</v>
      </c>
      <c r="BP556" s="3">
        <v>7.9200000000000007E-2</v>
      </c>
      <c r="BQ556" s="2" t="s">
        <v>278</v>
      </c>
      <c r="BR556" s="3">
        <v>0</v>
      </c>
      <c r="BS556" s="3">
        <v>0</v>
      </c>
      <c r="BT556" s="2" t="s">
        <v>278</v>
      </c>
      <c r="BU556" s="3">
        <v>0</v>
      </c>
      <c r="BV556" s="3">
        <v>0</v>
      </c>
      <c r="BW556" s="3">
        <v>0</v>
      </c>
      <c r="BX556" s="3">
        <v>0</v>
      </c>
      <c r="BY556" s="3">
        <v>0</v>
      </c>
      <c r="BZ556" s="3">
        <v>32000</v>
      </c>
      <c r="CA556" s="3">
        <v>0</v>
      </c>
      <c r="CB556" s="3">
        <v>32000</v>
      </c>
      <c r="CC556" s="3">
        <v>32</v>
      </c>
      <c r="CD556" s="3">
        <v>8.7999999999999995E-2</v>
      </c>
      <c r="CE556" s="3">
        <v>0</v>
      </c>
      <c r="CF556" s="3">
        <v>0</v>
      </c>
      <c r="CG556" s="3">
        <v>0</v>
      </c>
      <c r="CH556" s="3">
        <v>0</v>
      </c>
      <c r="CI556" s="3">
        <v>32000</v>
      </c>
      <c r="CJ556" s="2" t="s">
        <v>278</v>
      </c>
      <c r="CK556" s="2" t="s">
        <v>273</v>
      </c>
      <c r="CL556" s="2" t="s">
        <v>291</v>
      </c>
    </row>
    <row r="557" spans="1:90" hidden="1" x14ac:dyDescent="0.2">
      <c r="A557" s="2" t="s">
        <v>6774</v>
      </c>
      <c r="B557" s="2" t="s">
        <v>6775</v>
      </c>
      <c r="C557" s="2" t="s">
        <v>6776</v>
      </c>
      <c r="D557" s="2" t="s">
        <v>6777</v>
      </c>
      <c r="E557" s="2" t="s">
        <v>612</v>
      </c>
      <c r="F557" s="2" t="s">
        <v>262</v>
      </c>
      <c r="G557" s="2" t="s">
        <v>6778</v>
      </c>
      <c r="H557" s="2" t="s">
        <v>426</v>
      </c>
      <c r="I557" s="2" t="s">
        <v>6779</v>
      </c>
      <c r="J557" s="2" t="s">
        <v>354</v>
      </c>
      <c r="K557" s="2" t="s">
        <v>612</v>
      </c>
      <c r="L557" s="2" t="s">
        <v>6777</v>
      </c>
      <c r="M557" s="2" t="s">
        <v>262</v>
      </c>
      <c r="N557" s="2" t="s">
        <v>615</v>
      </c>
      <c r="O557" s="2" t="s">
        <v>268</v>
      </c>
      <c r="P557" s="2" t="s">
        <v>355</v>
      </c>
      <c r="Q557" s="2" t="s">
        <v>356</v>
      </c>
      <c r="R557" s="2" t="s">
        <v>3289</v>
      </c>
      <c r="S557" s="2" t="s">
        <v>305</v>
      </c>
      <c r="T557" s="2" t="s">
        <v>306</v>
      </c>
      <c r="U557" s="2" t="s">
        <v>6780</v>
      </c>
      <c r="V557" s="2" t="s">
        <v>6781</v>
      </c>
      <c r="W557" s="2" t="s">
        <v>273</v>
      </c>
      <c r="X557" s="2" t="s">
        <v>274</v>
      </c>
      <c r="Y557" s="2" t="s">
        <v>275</v>
      </c>
      <c r="Z557" s="2" t="s">
        <v>276</v>
      </c>
      <c r="AA557" s="2" t="s">
        <v>6782</v>
      </c>
      <c r="AB557" s="2" t="s">
        <v>3292</v>
      </c>
      <c r="AC557" s="2" t="s">
        <v>278</v>
      </c>
      <c r="AD557" s="2" t="s">
        <v>273</v>
      </c>
      <c r="AE557" s="2" t="s">
        <v>306</v>
      </c>
      <c r="AF557" s="2" t="s">
        <v>6779</v>
      </c>
      <c r="AG557" s="2" t="s">
        <v>273</v>
      </c>
      <c r="AH557" s="2" t="s">
        <v>273</v>
      </c>
      <c r="AI557" s="2" t="s">
        <v>273</v>
      </c>
      <c r="AJ557" s="2" t="s">
        <v>273</v>
      </c>
      <c r="AK557" s="2" t="s">
        <v>273</v>
      </c>
      <c r="AL557" s="2" t="s">
        <v>273</v>
      </c>
      <c r="AM557" s="2" t="s">
        <v>273</v>
      </c>
      <c r="AN557" s="2" t="s">
        <v>278</v>
      </c>
      <c r="AO557" s="2" t="s">
        <v>273</v>
      </c>
      <c r="AP557" s="2" t="s">
        <v>273</v>
      </c>
      <c r="AQ557" s="2" t="s">
        <v>273</v>
      </c>
      <c r="AR557" s="3">
        <v>37.710799999999999</v>
      </c>
      <c r="AS557" s="3">
        <v>121.434</v>
      </c>
      <c r="AT557" s="2" t="s">
        <v>280</v>
      </c>
      <c r="AU557" s="2" t="s">
        <v>281</v>
      </c>
      <c r="AV557" s="2" t="s">
        <v>1473</v>
      </c>
      <c r="AW557" s="2" t="s">
        <v>6497</v>
      </c>
      <c r="AX557" s="2" t="s">
        <v>6783</v>
      </c>
      <c r="AY557" s="2" t="s">
        <v>6784</v>
      </c>
      <c r="AZ557" s="2" t="s">
        <v>6785</v>
      </c>
      <c r="BA557" s="3">
        <v>120</v>
      </c>
      <c r="BB557" s="3">
        <v>85</v>
      </c>
      <c r="BC557" s="3">
        <v>8736</v>
      </c>
      <c r="BD557" s="2" t="s">
        <v>310</v>
      </c>
      <c r="BE557" s="2" t="s">
        <v>311</v>
      </c>
      <c r="BF557" s="2" t="s">
        <v>310</v>
      </c>
      <c r="BG557" s="2" t="s">
        <v>311</v>
      </c>
      <c r="BH557" s="2" t="s">
        <v>278</v>
      </c>
      <c r="BI557" s="3">
        <v>92</v>
      </c>
      <c r="BJ557" s="3">
        <v>82042</v>
      </c>
      <c r="BK557" s="3">
        <v>0</v>
      </c>
      <c r="BL557" s="3">
        <v>0</v>
      </c>
      <c r="BM557" s="3">
        <v>0</v>
      </c>
      <c r="BN557" s="3">
        <v>8250</v>
      </c>
      <c r="BO557" s="3">
        <v>944</v>
      </c>
      <c r="BP557" s="3">
        <v>0.12379999999999999</v>
      </c>
      <c r="BQ557" s="2" t="s">
        <v>278</v>
      </c>
      <c r="BR557" s="3">
        <v>0</v>
      </c>
      <c r="BS557" s="3">
        <v>0</v>
      </c>
      <c r="BT557" s="2" t="s">
        <v>278</v>
      </c>
      <c r="BU557" s="3">
        <v>0</v>
      </c>
      <c r="BV557" s="3">
        <v>0</v>
      </c>
      <c r="BW557" s="3">
        <v>0</v>
      </c>
      <c r="BX557" s="3">
        <v>0</v>
      </c>
      <c r="BY557" s="3">
        <v>0</v>
      </c>
      <c r="BZ557" s="3">
        <v>164155</v>
      </c>
      <c r="CA557" s="3">
        <v>0</v>
      </c>
      <c r="CB557" s="3">
        <v>164156</v>
      </c>
      <c r="CC557" s="3">
        <v>164.15600000000001</v>
      </c>
      <c r="CD557" s="3">
        <v>0.45</v>
      </c>
      <c r="CE557" s="3">
        <v>0</v>
      </c>
      <c r="CF557" s="3">
        <v>0</v>
      </c>
      <c r="CG557" s="3">
        <v>0</v>
      </c>
      <c r="CH557" s="3">
        <v>0</v>
      </c>
      <c r="CI557" s="3">
        <v>164155</v>
      </c>
      <c r="CJ557" s="2" t="s">
        <v>278</v>
      </c>
      <c r="CK557" s="2" t="s">
        <v>273</v>
      </c>
      <c r="CL557" s="2" t="s">
        <v>291</v>
      </c>
    </row>
    <row r="558" spans="1:90" hidden="1" x14ac:dyDescent="0.2">
      <c r="A558" s="2" t="s">
        <v>6786</v>
      </c>
      <c r="B558" s="2" t="s">
        <v>6787</v>
      </c>
      <c r="C558" s="2" t="s">
        <v>273</v>
      </c>
      <c r="D558" s="2" t="s">
        <v>6788</v>
      </c>
      <c r="E558" s="2" t="s">
        <v>6789</v>
      </c>
      <c r="F558" s="2" t="s">
        <v>262</v>
      </c>
      <c r="G558" s="2" t="s">
        <v>6790</v>
      </c>
      <c r="H558" s="2" t="s">
        <v>367</v>
      </c>
      <c r="I558" s="2" t="s">
        <v>6791</v>
      </c>
      <c r="J558" s="2" t="s">
        <v>761</v>
      </c>
      <c r="K558" s="2" t="s">
        <v>6789</v>
      </c>
      <c r="L558" s="2" t="s">
        <v>6792</v>
      </c>
      <c r="M558" s="2" t="s">
        <v>262</v>
      </c>
      <c r="N558" s="2" t="s">
        <v>6793</v>
      </c>
      <c r="O558" s="2" t="s">
        <v>268</v>
      </c>
      <c r="P558" s="2" t="s">
        <v>765</v>
      </c>
      <c r="Q558" s="2" t="s">
        <v>766</v>
      </c>
      <c r="R558" s="2" t="s">
        <v>6794</v>
      </c>
      <c r="S558" s="2" t="s">
        <v>318</v>
      </c>
      <c r="T558" s="2" t="s">
        <v>319</v>
      </c>
      <c r="U558" s="2" t="s">
        <v>6795</v>
      </c>
      <c r="V558" s="2" t="s">
        <v>6796</v>
      </c>
      <c r="W558" s="2" t="s">
        <v>273</v>
      </c>
      <c r="X558" s="2" t="s">
        <v>274</v>
      </c>
      <c r="Y558" s="2" t="s">
        <v>275</v>
      </c>
      <c r="Z558" s="2" t="s">
        <v>276</v>
      </c>
      <c r="AA558" s="2" t="s">
        <v>6797</v>
      </c>
      <c r="AB558" s="2" t="s">
        <v>6798</v>
      </c>
      <c r="AC558" s="2" t="s">
        <v>278</v>
      </c>
      <c r="AD558" s="2" t="s">
        <v>273</v>
      </c>
      <c r="AE558" s="2" t="s">
        <v>273</v>
      </c>
      <c r="AF558" s="2" t="s">
        <v>279</v>
      </c>
      <c r="AG558" s="2" t="s">
        <v>273</v>
      </c>
      <c r="AH558" s="2" t="s">
        <v>273</v>
      </c>
      <c r="AI558" s="2" t="s">
        <v>273</v>
      </c>
      <c r="AJ558" s="2" t="s">
        <v>273</v>
      </c>
      <c r="AK558" s="2" t="s">
        <v>273</v>
      </c>
      <c r="AL558" s="2" t="s">
        <v>273</v>
      </c>
      <c r="AM558" s="2" t="s">
        <v>273</v>
      </c>
      <c r="AN558" s="2" t="s">
        <v>278</v>
      </c>
      <c r="AO558" s="2" t="s">
        <v>273</v>
      </c>
      <c r="AP558" s="2" t="s">
        <v>273</v>
      </c>
      <c r="AQ558" s="2" t="s">
        <v>273</v>
      </c>
      <c r="AR558" s="3">
        <v>38.207099999999997</v>
      </c>
      <c r="AS558" s="3">
        <v>122.143</v>
      </c>
      <c r="AT558" s="2" t="s">
        <v>280</v>
      </c>
      <c r="AU558" s="2" t="s">
        <v>281</v>
      </c>
      <c r="AV558" s="2" t="s">
        <v>1473</v>
      </c>
      <c r="AW558" s="2" t="s">
        <v>6497</v>
      </c>
      <c r="AX558" s="2" t="s">
        <v>6783</v>
      </c>
      <c r="AY558" s="2" t="s">
        <v>6784</v>
      </c>
      <c r="AZ558" s="2" t="s">
        <v>6785</v>
      </c>
      <c r="BA558" s="3">
        <v>70</v>
      </c>
      <c r="BB558" s="3">
        <v>63</v>
      </c>
      <c r="BC558" s="3">
        <v>7488</v>
      </c>
      <c r="BD558" s="2" t="s">
        <v>310</v>
      </c>
      <c r="BE558" s="2" t="s">
        <v>311</v>
      </c>
      <c r="BF558" s="2" t="s">
        <v>310</v>
      </c>
      <c r="BG558" s="2" t="s">
        <v>311</v>
      </c>
      <c r="BH558" s="2" t="s">
        <v>278</v>
      </c>
      <c r="BI558" s="3">
        <v>80</v>
      </c>
      <c r="BJ558" s="3">
        <v>10595</v>
      </c>
      <c r="BK558" s="3">
        <v>396</v>
      </c>
      <c r="BL558" s="3">
        <v>333</v>
      </c>
      <c r="BM558" s="3">
        <v>56</v>
      </c>
      <c r="BN558" s="3">
        <v>558.4</v>
      </c>
      <c r="BO558" s="3">
        <v>74</v>
      </c>
      <c r="BP558" s="3">
        <v>8.09E-2</v>
      </c>
      <c r="BQ558" s="2" t="s">
        <v>278</v>
      </c>
      <c r="BR558" s="3">
        <v>0</v>
      </c>
      <c r="BS558" s="3">
        <v>0</v>
      </c>
      <c r="BT558" s="2" t="s">
        <v>278</v>
      </c>
      <c r="BU558" s="3">
        <v>1</v>
      </c>
      <c r="BV558" s="3">
        <v>3</v>
      </c>
      <c r="BW558" s="3">
        <v>1200</v>
      </c>
      <c r="BX558" s="3">
        <v>400</v>
      </c>
      <c r="BY558" s="3">
        <v>737.4</v>
      </c>
      <c r="BZ558" s="3">
        <v>737.4</v>
      </c>
      <c r="CA558" s="3">
        <v>0</v>
      </c>
      <c r="CB558" s="3">
        <v>1474.82</v>
      </c>
      <c r="CC558" s="3">
        <v>1.4750000000000001</v>
      </c>
      <c r="CD558" s="3">
        <v>4.0000000000000001E-3</v>
      </c>
      <c r="CE558" s="3">
        <v>0</v>
      </c>
      <c r="CF558" s="3">
        <v>0</v>
      </c>
      <c r="CG558" s="3">
        <v>0</v>
      </c>
      <c r="CH558" s="3">
        <v>0</v>
      </c>
      <c r="CI558" s="3">
        <v>1474.8</v>
      </c>
      <c r="CJ558" s="2" t="s">
        <v>278</v>
      </c>
      <c r="CK558" s="2" t="s">
        <v>273</v>
      </c>
      <c r="CL558" s="2" t="s">
        <v>291</v>
      </c>
    </row>
    <row r="559" spans="1:90" hidden="1" x14ac:dyDescent="0.2">
      <c r="A559" s="2" t="s">
        <v>6799</v>
      </c>
      <c r="B559" s="2" t="s">
        <v>6800</v>
      </c>
      <c r="C559" s="2" t="s">
        <v>273</v>
      </c>
      <c r="D559" s="2" t="s">
        <v>6801</v>
      </c>
      <c r="E559" s="2" t="s">
        <v>1527</v>
      </c>
      <c r="F559" s="2" t="s">
        <v>262</v>
      </c>
      <c r="G559" s="2" t="s">
        <v>6802</v>
      </c>
      <c r="H559" s="2" t="s">
        <v>1529</v>
      </c>
      <c r="I559" s="2" t="s">
        <v>6803</v>
      </c>
      <c r="J559" s="2" t="s">
        <v>1531</v>
      </c>
      <c r="K559" s="2" t="s">
        <v>1527</v>
      </c>
      <c r="L559" s="2" t="s">
        <v>6804</v>
      </c>
      <c r="M559" s="2" t="s">
        <v>262</v>
      </c>
      <c r="N559" s="2" t="s">
        <v>6805</v>
      </c>
      <c r="O559" s="2" t="s">
        <v>268</v>
      </c>
      <c r="P559" s="2" t="s">
        <v>1207</v>
      </c>
      <c r="Q559" s="2" t="s">
        <v>1208</v>
      </c>
      <c r="R559" s="2" t="s">
        <v>1249</v>
      </c>
      <c r="S559" s="2" t="s">
        <v>318</v>
      </c>
      <c r="T559" s="2" t="s">
        <v>319</v>
      </c>
      <c r="U559" s="2" t="s">
        <v>6806</v>
      </c>
      <c r="V559" s="2" t="s">
        <v>273</v>
      </c>
      <c r="W559" s="2" t="s">
        <v>273</v>
      </c>
      <c r="X559" s="2" t="s">
        <v>274</v>
      </c>
      <c r="Y559" s="2" t="s">
        <v>275</v>
      </c>
      <c r="Z559" s="2" t="s">
        <v>276</v>
      </c>
      <c r="AA559" s="2" t="s">
        <v>6807</v>
      </c>
      <c r="AB559" s="2" t="s">
        <v>1252</v>
      </c>
      <c r="AC559" s="2" t="s">
        <v>437</v>
      </c>
      <c r="AD559" s="2" t="s">
        <v>273</v>
      </c>
      <c r="AE559" s="2" t="s">
        <v>273</v>
      </c>
      <c r="AF559" s="2" t="s">
        <v>279</v>
      </c>
      <c r="AG559" s="2" t="s">
        <v>273</v>
      </c>
      <c r="AH559" s="2" t="s">
        <v>273</v>
      </c>
      <c r="AI559" s="2" t="s">
        <v>273</v>
      </c>
      <c r="AJ559" s="2" t="s">
        <v>273</v>
      </c>
      <c r="AK559" s="2" t="s">
        <v>273</v>
      </c>
      <c r="AL559" s="2" t="s">
        <v>273</v>
      </c>
      <c r="AM559" s="2" t="s">
        <v>273</v>
      </c>
      <c r="AN559" s="2" t="s">
        <v>278</v>
      </c>
      <c r="AO559" s="2" t="s">
        <v>273</v>
      </c>
      <c r="AP559" s="2" t="s">
        <v>273</v>
      </c>
      <c r="AQ559" s="2" t="s">
        <v>273</v>
      </c>
      <c r="AR559" s="3">
        <v>33.863</v>
      </c>
      <c r="AS559" s="3">
        <v>117.801</v>
      </c>
      <c r="AT559" s="2" t="s">
        <v>280</v>
      </c>
      <c r="AU559" s="2" t="s">
        <v>281</v>
      </c>
      <c r="AV559" s="2" t="s">
        <v>1473</v>
      </c>
      <c r="AW559" s="2" t="s">
        <v>6497</v>
      </c>
      <c r="AX559" s="2" t="s">
        <v>6783</v>
      </c>
      <c r="AY559" s="2" t="s">
        <v>6784</v>
      </c>
      <c r="AZ559" s="2" t="s">
        <v>6785</v>
      </c>
      <c r="BA559" s="3">
        <v>450</v>
      </c>
      <c r="BB559" s="3">
        <v>338</v>
      </c>
      <c r="BC559" s="3">
        <v>8400</v>
      </c>
      <c r="BD559" s="2" t="s">
        <v>1539</v>
      </c>
      <c r="BE559" s="2" t="s">
        <v>1540</v>
      </c>
      <c r="BF559" s="2" t="s">
        <v>289</v>
      </c>
      <c r="BG559" s="2" t="s">
        <v>290</v>
      </c>
      <c r="BH559" s="2" t="s">
        <v>278</v>
      </c>
      <c r="BI559" s="3">
        <v>80</v>
      </c>
      <c r="BJ559" s="3">
        <v>59488</v>
      </c>
      <c r="BK559" s="3">
        <v>0</v>
      </c>
      <c r="BL559" s="3">
        <v>0</v>
      </c>
      <c r="BM559" s="3">
        <v>0</v>
      </c>
      <c r="BN559" s="3">
        <v>257964</v>
      </c>
      <c r="BO559" s="3">
        <v>30710</v>
      </c>
      <c r="BP559" s="3">
        <v>6.1600000000000002E-2</v>
      </c>
      <c r="BQ559" s="2" t="s">
        <v>278</v>
      </c>
      <c r="BR559" s="3">
        <v>0</v>
      </c>
      <c r="BS559" s="3">
        <v>0</v>
      </c>
      <c r="BT559" s="2" t="s">
        <v>278</v>
      </c>
      <c r="BU559" s="3">
        <v>0</v>
      </c>
      <c r="BV559" s="3">
        <v>0</v>
      </c>
      <c r="BW559" s="3">
        <v>0</v>
      </c>
      <c r="BX559" s="3">
        <v>0</v>
      </c>
      <c r="BY559" s="3">
        <v>0</v>
      </c>
      <c r="BZ559" s="3">
        <v>16800</v>
      </c>
      <c r="CA559" s="3">
        <v>0</v>
      </c>
      <c r="CB559" s="3">
        <v>5750</v>
      </c>
      <c r="CC559" s="3">
        <v>5.75</v>
      </c>
      <c r="CD559" s="3">
        <v>0.01</v>
      </c>
      <c r="CE559" s="3">
        <v>0</v>
      </c>
      <c r="CF559" s="3">
        <v>0</v>
      </c>
      <c r="CG559" s="3">
        <v>0</v>
      </c>
      <c r="CH559" s="3">
        <v>0</v>
      </c>
      <c r="CI559" s="3">
        <v>5750</v>
      </c>
      <c r="CJ559" s="2" t="s">
        <v>278</v>
      </c>
      <c r="CK559" s="2" t="s">
        <v>273</v>
      </c>
      <c r="CL559" s="2" t="s">
        <v>291</v>
      </c>
    </row>
    <row r="560" spans="1:90" hidden="1" x14ac:dyDescent="0.2">
      <c r="A560" s="2" t="s">
        <v>6808</v>
      </c>
      <c r="B560" s="2" t="s">
        <v>6809</v>
      </c>
      <c r="C560" s="2" t="s">
        <v>6810</v>
      </c>
      <c r="D560" s="2" t="s">
        <v>6811</v>
      </c>
      <c r="E560" s="2" t="s">
        <v>6812</v>
      </c>
      <c r="F560" s="2" t="s">
        <v>262</v>
      </c>
      <c r="G560" s="2" t="s">
        <v>6813</v>
      </c>
      <c r="H560" s="2" t="s">
        <v>1442</v>
      </c>
      <c r="I560" s="2" t="s">
        <v>6814</v>
      </c>
      <c r="J560" s="2" t="s">
        <v>700</v>
      </c>
      <c r="K560" s="2" t="s">
        <v>6812</v>
      </c>
      <c r="L560" s="2" t="s">
        <v>6815</v>
      </c>
      <c r="M560" s="2" t="s">
        <v>262</v>
      </c>
      <c r="N560" s="2" t="s">
        <v>6816</v>
      </c>
      <c r="O560" s="2" t="s">
        <v>268</v>
      </c>
      <c r="P560" s="2" t="s">
        <v>1445</v>
      </c>
      <c r="Q560" s="2" t="s">
        <v>1446</v>
      </c>
      <c r="R560" s="2" t="s">
        <v>6809</v>
      </c>
      <c r="S560" s="2" t="s">
        <v>1209</v>
      </c>
      <c r="T560" s="2" t="s">
        <v>1210</v>
      </c>
      <c r="U560" s="2" t="s">
        <v>6817</v>
      </c>
      <c r="V560" s="2" t="s">
        <v>273</v>
      </c>
      <c r="W560" s="2" t="s">
        <v>273</v>
      </c>
      <c r="X560" s="2" t="s">
        <v>274</v>
      </c>
      <c r="Y560" s="2" t="s">
        <v>275</v>
      </c>
      <c r="Z560" s="2" t="s">
        <v>276</v>
      </c>
      <c r="AA560" s="2" t="s">
        <v>6818</v>
      </c>
      <c r="AB560" s="2" t="s">
        <v>6818</v>
      </c>
      <c r="AC560" s="2" t="s">
        <v>437</v>
      </c>
      <c r="AD560" s="2" t="s">
        <v>273</v>
      </c>
      <c r="AE560" s="2" t="s">
        <v>273</v>
      </c>
      <c r="AF560" s="2" t="s">
        <v>279</v>
      </c>
      <c r="AG560" s="2" t="s">
        <v>515</v>
      </c>
      <c r="AH560" s="2" t="s">
        <v>273</v>
      </c>
      <c r="AI560" s="2" t="s">
        <v>515</v>
      </c>
      <c r="AJ560" s="2" t="s">
        <v>273</v>
      </c>
      <c r="AK560" s="2" t="s">
        <v>273</v>
      </c>
      <c r="AL560" s="2" t="s">
        <v>273</v>
      </c>
      <c r="AM560" s="2" t="s">
        <v>437</v>
      </c>
      <c r="AN560" s="2" t="s">
        <v>278</v>
      </c>
      <c r="AO560" s="2" t="s">
        <v>273</v>
      </c>
      <c r="AP560" s="2" t="s">
        <v>273</v>
      </c>
      <c r="AQ560" s="2" t="s">
        <v>273</v>
      </c>
      <c r="AR560" s="3">
        <v>34.660899999999998</v>
      </c>
      <c r="AS560" s="3">
        <v>120.474</v>
      </c>
      <c r="AT560" s="2" t="s">
        <v>280</v>
      </c>
      <c r="AU560" s="2" t="s">
        <v>281</v>
      </c>
      <c r="AV560" s="2" t="s">
        <v>1473</v>
      </c>
      <c r="AW560" s="2" t="s">
        <v>6497</v>
      </c>
      <c r="AX560" s="2" t="s">
        <v>6819</v>
      </c>
      <c r="AY560" s="2" t="s">
        <v>6820</v>
      </c>
      <c r="AZ560" s="2" t="s">
        <v>6821</v>
      </c>
      <c r="BA560" s="3">
        <v>250</v>
      </c>
      <c r="BB560" s="3">
        <v>190</v>
      </c>
      <c r="BC560" s="3">
        <v>6120</v>
      </c>
      <c r="BD560" s="2" t="s">
        <v>310</v>
      </c>
      <c r="BE560" s="2" t="s">
        <v>311</v>
      </c>
      <c r="BF560" s="2" t="s">
        <v>289</v>
      </c>
      <c r="BG560" s="2" t="s">
        <v>290</v>
      </c>
      <c r="BH560" s="2" t="s">
        <v>278</v>
      </c>
      <c r="BI560" s="3">
        <v>80</v>
      </c>
      <c r="BJ560" s="3">
        <v>30000</v>
      </c>
      <c r="BK560" s="3">
        <v>4800</v>
      </c>
      <c r="BL560" s="3">
        <v>0</v>
      </c>
      <c r="BM560" s="3">
        <v>0</v>
      </c>
      <c r="BN560" s="3">
        <v>7112</v>
      </c>
      <c r="BO560" s="3">
        <v>1162</v>
      </c>
      <c r="BP560" s="3">
        <v>7.9200000000000007E-2</v>
      </c>
      <c r="BQ560" s="2" t="s">
        <v>278</v>
      </c>
      <c r="BR560" s="3">
        <v>0</v>
      </c>
      <c r="BS560" s="3">
        <v>0</v>
      </c>
      <c r="BT560" s="2" t="s">
        <v>278</v>
      </c>
      <c r="BU560" s="3">
        <v>0</v>
      </c>
      <c r="BV560" s="3">
        <v>3</v>
      </c>
      <c r="BW560" s="3">
        <v>9700</v>
      </c>
      <c r="BX560" s="3">
        <v>0</v>
      </c>
      <c r="BY560" s="3">
        <v>0</v>
      </c>
      <c r="BZ560" s="3">
        <v>12016</v>
      </c>
      <c r="CA560" s="3">
        <v>0</v>
      </c>
      <c r="CB560" s="3">
        <v>12016</v>
      </c>
      <c r="CC560" s="3">
        <v>12.01</v>
      </c>
      <c r="CD560" s="3">
        <v>0.03</v>
      </c>
      <c r="CE560" s="3">
        <v>0</v>
      </c>
      <c r="CF560" s="3">
        <v>0</v>
      </c>
      <c r="CG560" s="3">
        <v>0</v>
      </c>
      <c r="CH560" s="3">
        <v>0</v>
      </c>
      <c r="CI560" s="3">
        <v>12016</v>
      </c>
      <c r="CJ560" s="2" t="s">
        <v>278</v>
      </c>
      <c r="CK560" s="2" t="s">
        <v>273</v>
      </c>
      <c r="CL560" s="2" t="s">
        <v>291</v>
      </c>
    </row>
    <row r="561" spans="1:90" hidden="1" x14ac:dyDescent="0.2">
      <c r="A561" s="2" t="s">
        <v>6822</v>
      </c>
      <c r="B561" s="2" t="s">
        <v>6823</v>
      </c>
      <c r="C561" s="2" t="s">
        <v>6824</v>
      </c>
      <c r="D561" s="2" t="s">
        <v>6825</v>
      </c>
      <c r="E561" s="2" t="s">
        <v>6826</v>
      </c>
      <c r="F561" s="2" t="s">
        <v>262</v>
      </c>
      <c r="G561" s="2" t="s">
        <v>6827</v>
      </c>
      <c r="H561" s="2" t="s">
        <v>626</v>
      </c>
      <c r="I561" s="2" t="s">
        <v>6828</v>
      </c>
      <c r="J561" s="2" t="s">
        <v>700</v>
      </c>
      <c r="K561" s="2" t="s">
        <v>6826</v>
      </c>
      <c r="L561" s="2" t="s">
        <v>6829</v>
      </c>
      <c r="M561" s="2" t="s">
        <v>262</v>
      </c>
      <c r="N561" s="2" t="s">
        <v>6827</v>
      </c>
      <c r="O561" s="2" t="s">
        <v>268</v>
      </c>
      <c r="P561" s="2" t="s">
        <v>2585</v>
      </c>
      <c r="Q561" s="2" t="s">
        <v>2586</v>
      </c>
      <c r="R561" s="2" t="s">
        <v>6823</v>
      </c>
      <c r="S561" s="2" t="s">
        <v>3386</v>
      </c>
      <c r="T561" s="2" t="s">
        <v>1239</v>
      </c>
      <c r="U561" s="2" t="s">
        <v>6830</v>
      </c>
      <c r="V561" s="2" t="s">
        <v>6831</v>
      </c>
      <c r="W561" s="2" t="s">
        <v>273</v>
      </c>
      <c r="X561" s="2" t="s">
        <v>274</v>
      </c>
      <c r="Y561" s="2" t="s">
        <v>275</v>
      </c>
      <c r="Z561" s="2" t="s">
        <v>276</v>
      </c>
      <c r="AA561" s="2" t="s">
        <v>6832</v>
      </c>
      <c r="AB561" s="2" t="s">
        <v>6832</v>
      </c>
      <c r="AC561" s="2" t="s">
        <v>278</v>
      </c>
      <c r="AD561" s="2" t="s">
        <v>273</v>
      </c>
      <c r="AE561" s="2" t="s">
        <v>273</v>
      </c>
      <c r="AF561" s="2" t="s">
        <v>279</v>
      </c>
      <c r="AG561" s="2" t="s">
        <v>273</v>
      </c>
      <c r="AH561" s="2" t="s">
        <v>273</v>
      </c>
      <c r="AI561" s="2" t="s">
        <v>273</v>
      </c>
      <c r="AJ561" s="2" t="s">
        <v>273</v>
      </c>
      <c r="AK561" s="2" t="s">
        <v>273</v>
      </c>
      <c r="AL561" s="2" t="s">
        <v>273</v>
      </c>
      <c r="AM561" s="2" t="s">
        <v>273</v>
      </c>
      <c r="AN561" s="2" t="s">
        <v>278</v>
      </c>
      <c r="AO561" s="2" t="s">
        <v>273</v>
      </c>
      <c r="AP561" s="2" t="s">
        <v>273</v>
      </c>
      <c r="AQ561" s="2" t="s">
        <v>273</v>
      </c>
      <c r="AR561" s="3">
        <v>35.736499999999999</v>
      </c>
      <c r="AS561" s="3">
        <v>119.19499999999999</v>
      </c>
      <c r="AT561" s="2" t="s">
        <v>280</v>
      </c>
      <c r="AU561" s="2" t="s">
        <v>281</v>
      </c>
      <c r="AV561" s="2" t="s">
        <v>1473</v>
      </c>
      <c r="AW561" s="2" t="s">
        <v>6497</v>
      </c>
      <c r="AX561" s="2" t="s">
        <v>6819</v>
      </c>
      <c r="AY561" s="2" t="s">
        <v>6820</v>
      </c>
      <c r="AZ561" s="2" t="s">
        <v>6833</v>
      </c>
      <c r="BA561" s="3">
        <v>75</v>
      </c>
      <c r="BB561" s="3">
        <v>70</v>
      </c>
      <c r="BC561" s="3">
        <v>8568</v>
      </c>
      <c r="BD561" s="2" t="s">
        <v>287</v>
      </c>
      <c r="BE561" s="2" t="s">
        <v>288</v>
      </c>
      <c r="BF561" s="2" t="s">
        <v>289</v>
      </c>
      <c r="BG561" s="2" t="s">
        <v>290</v>
      </c>
      <c r="BH561" s="2" t="s">
        <v>278</v>
      </c>
      <c r="BI561" s="3">
        <v>100</v>
      </c>
      <c r="BJ561" s="3">
        <v>12037</v>
      </c>
      <c r="BK561" s="3">
        <v>1237</v>
      </c>
      <c r="BL561" s="3">
        <v>325</v>
      </c>
      <c r="BM561" s="3">
        <v>82</v>
      </c>
      <c r="BN561" s="3">
        <v>468</v>
      </c>
      <c r="BO561" s="3">
        <v>54</v>
      </c>
      <c r="BP561" s="3">
        <v>9.1800000000000007E-2</v>
      </c>
      <c r="BQ561" s="2" t="s">
        <v>278</v>
      </c>
      <c r="BR561" s="3">
        <v>0</v>
      </c>
      <c r="BS561" s="3">
        <v>0</v>
      </c>
      <c r="BT561" s="2" t="s">
        <v>278</v>
      </c>
      <c r="BU561" s="3">
        <v>2</v>
      </c>
      <c r="BV561" s="3">
        <v>3</v>
      </c>
      <c r="BW561" s="3">
        <v>13400</v>
      </c>
      <c r="BX561" s="3">
        <v>4467</v>
      </c>
      <c r="BY561" s="3">
        <v>12986.6</v>
      </c>
      <c r="BZ561" s="3">
        <v>0</v>
      </c>
      <c r="CA561" s="3">
        <v>0</v>
      </c>
      <c r="CB561" s="3">
        <v>792.42100000000005</v>
      </c>
      <c r="CC561" s="3">
        <v>0.79200000000000004</v>
      </c>
      <c r="CD561" s="3">
        <v>2E-3</v>
      </c>
      <c r="CE561" s="3">
        <v>12194.3</v>
      </c>
      <c r="CF561" s="3">
        <v>6341.02</v>
      </c>
      <c r="CG561" s="3">
        <v>5853.25</v>
      </c>
      <c r="CH561" s="3">
        <v>0</v>
      </c>
      <c r="CI561" s="3">
        <v>12986.6</v>
      </c>
      <c r="CJ561" s="2" t="s">
        <v>278</v>
      </c>
      <c r="CK561" s="2" t="s">
        <v>273</v>
      </c>
      <c r="CL561" s="2" t="s">
        <v>291</v>
      </c>
    </row>
    <row r="562" spans="1:90" hidden="1" x14ac:dyDescent="0.2">
      <c r="A562" s="2" t="s">
        <v>6834</v>
      </c>
      <c r="B562" s="2" t="s">
        <v>6835</v>
      </c>
      <c r="C562" s="2" t="s">
        <v>273</v>
      </c>
      <c r="D562" s="2" t="s">
        <v>6836</v>
      </c>
      <c r="E562" s="2" t="s">
        <v>1594</v>
      </c>
      <c r="F562" s="2" t="s">
        <v>262</v>
      </c>
      <c r="G562" s="2" t="s">
        <v>6837</v>
      </c>
      <c r="H562" s="2" t="s">
        <v>352</v>
      </c>
      <c r="I562" s="2" t="s">
        <v>6838</v>
      </c>
      <c r="J562" s="2" t="s">
        <v>354</v>
      </c>
      <c r="K562" s="2" t="s">
        <v>1594</v>
      </c>
      <c r="L562" s="2" t="s">
        <v>6836</v>
      </c>
      <c r="M562" s="2" t="s">
        <v>262</v>
      </c>
      <c r="N562" s="2" t="s">
        <v>6837</v>
      </c>
      <c r="O562" s="2" t="s">
        <v>268</v>
      </c>
      <c r="P562" s="2" t="s">
        <v>355</v>
      </c>
      <c r="Q562" s="2" t="s">
        <v>356</v>
      </c>
      <c r="R562" s="2" t="s">
        <v>6835</v>
      </c>
      <c r="S562" s="2" t="s">
        <v>305</v>
      </c>
      <c r="T562" s="2" t="s">
        <v>306</v>
      </c>
      <c r="U562" s="2" t="s">
        <v>6839</v>
      </c>
      <c r="V562" s="2" t="s">
        <v>273</v>
      </c>
      <c r="W562" s="2" t="s">
        <v>273</v>
      </c>
      <c r="X562" s="2" t="s">
        <v>274</v>
      </c>
      <c r="Y562" s="2" t="s">
        <v>275</v>
      </c>
      <c r="Z562" s="2" t="s">
        <v>276</v>
      </c>
      <c r="AA562" s="2" t="s">
        <v>6840</v>
      </c>
      <c r="AB562" s="2" t="s">
        <v>6841</v>
      </c>
      <c r="AC562" s="2" t="s">
        <v>273</v>
      </c>
      <c r="AD562" s="2" t="s">
        <v>1521</v>
      </c>
      <c r="AE562" s="2" t="s">
        <v>273</v>
      </c>
      <c r="AF562" s="2" t="s">
        <v>6842</v>
      </c>
      <c r="AG562" s="2" t="s">
        <v>273</v>
      </c>
      <c r="AH562" s="2" t="s">
        <v>273</v>
      </c>
      <c r="AI562" s="2" t="s">
        <v>273</v>
      </c>
      <c r="AJ562" s="2" t="s">
        <v>273</v>
      </c>
      <c r="AK562" s="2" t="s">
        <v>6843</v>
      </c>
      <c r="AL562" s="2" t="s">
        <v>273</v>
      </c>
      <c r="AM562" s="2" t="s">
        <v>273</v>
      </c>
      <c r="AN562" s="2" t="s">
        <v>278</v>
      </c>
      <c r="AO562" s="2" t="s">
        <v>273</v>
      </c>
      <c r="AP562" s="2" t="s">
        <v>273</v>
      </c>
      <c r="AQ562" s="2" t="s">
        <v>273</v>
      </c>
      <c r="AR562" s="3">
        <v>38.137599999999999</v>
      </c>
      <c r="AS562" s="3">
        <v>121.25</v>
      </c>
      <c r="AT562" s="2" t="s">
        <v>280</v>
      </c>
      <c r="AU562" s="2" t="s">
        <v>281</v>
      </c>
      <c r="AV562" s="2" t="s">
        <v>1473</v>
      </c>
      <c r="AW562" s="2" t="s">
        <v>6497</v>
      </c>
      <c r="AX562" s="2" t="s">
        <v>6819</v>
      </c>
      <c r="AY562" s="2" t="s">
        <v>6820</v>
      </c>
      <c r="AZ562" s="2" t="s">
        <v>6821</v>
      </c>
      <c r="BA562" s="3">
        <v>200</v>
      </c>
      <c r="BB562" s="3">
        <v>150</v>
      </c>
      <c r="BC562" s="3">
        <v>8400</v>
      </c>
      <c r="BD562" s="2" t="s">
        <v>310</v>
      </c>
      <c r="BE562" s="2" t="s">
        <v>311</v>
      </c>
      <c r="BF562" s="2" t="s">
        <v>310</v>
      </c>
      <c r="BG562" s="2" t="s">
        <v>311</v>
      </c>
      <c r="BH562" s="2" t="s">
        <v>278</v>
      </c>
      <c r="BI562" s="3">
        <v>80</v>
      </c>
      <c r="BJ562" s="3">
        <v>26016</v>
      </c>
      <c r="BK562" s="3">
        <v>0</v>
      </c>
      <c r="BL562" s="3">
        <v>0</v>
      </c>
      <c r="BM562" s="3">
        <v>0</v>
      </c>
      <c r="BN562" s="3">
        <v>6000</v>
      </c>
      <c r="BO562" s="3">
        <v>714</v>
      </c>
      <c r="BP562" s="3">
        <v>7.0499999999999993E-2</v>
      </c>
      <c r="BQ562" s="2" t="s">
        <v>278</v>
      </c>
      <c r="BR562" s="3">
        <v>0</v>
      </c>
      <c r="BS562" s="3">
        <v>0</v>
      </c>
      <c r="BT562" s="2" t="s">
        <v>278</v>
      </c>
      <c r="BU562" s="3">
        <v>0</v>
      </c>
      <c r="BV562" s="3">
        <v>0</v>
      </c>
      <c r="BW562" s="3">
        <v>0</v>
      </c>
      <c r="BX562" s="3">
        <v>0</v>
      </c>
      <c r="BY562" s="3">
        <v>0</v>
      </c>
      <c r="BZ562" s="3">
        <v>80500</v>
      </c>
      <c r="CA562" s="3">
        <v>0</v>
      </c>
      <c r="CB562" s="3">
        <v>80500</v>
      </c>
      <c r="CC562" s="3">
        <v>80.5</v>
      </c>
      <c r="CD562" s="3">
        <v>0.22</v>
      </c>
      <c r="CE562" s="3">
        <v>0</v>
      </c>
      <c r="CF562" s="3">
        <v>0</v>
      </c>
      <c r="CG562" s="3">
        <v>0</v>
      </c>
      <c r="CH562" s="3">
        <v>0</v>
      </c>
      <c r="CI562" s="3">
        <v>80500</v>
      </c>
      <c r="CJ562" s="2" t="s">
        <v>278</v>
      </c>
      <c r="CK562" s="2" t="s">
        <v>273</v>
      </c>
      <c r="CL562" s="2" t="s">
        <v>291</v>
      </c>
    </row>
    <row r="563" spans="1:90" hidden="1" x14ac:dyDescent="0.2">
      <c r="A563" s="2" t="s">
        <v>6844</v>
      </c>
      <c r="B563" s="2" t="s">
        <v>6845</v>
      </c>
      <c r="C563" s="2" t="s">
        <v>6846</v>
      </c>
      <c r="D563" s="2" t="s">
        <v>6847</v>
      </c>
      <c r="E563" s="2" t="s">
        <v>1783</v>
      </c>
      <c r="F563" s="2" t="s">
        <v>262</v>
      </c>
      <c r="G563" s="2" t="s">
        <v>6848</v>
      </c>
      <c r="H563" s="2" t="s">
        <v>382</v>
      </c>
      <c r="I563" s="2" t="s">
        <v>6849</v>
      </c>
      <c r="J563" s="2" t="s">
        <v>486</v>
      </c>
      <c r="K563" s="2" t="s">
        <v>1783</v>
      </c>
      <c r="L563" s="2" t="s">
        <v>6850</v>
      </c>
      <c r="M563" s="2" t="s">
        <v>262</v>
      </c>
      <c r="N563" s="2" t="s">
        <v>6851</v>
      </c>
      <c r="O563" s="2" t="s">
        <v>268</v>
      </c>
      <c r="P563" s="2" t="s">
        <v>269</v>
      </c>
      <c r="Q563" s="2" t="s">
        <v>261</v>
      </c>
      <c r="R563" s="2" t="s">
        <v>6845</v>
      </c>
      <c r="S563" s="2" t="s">
        <v>268</v>
      </c>
      <c r="T563" s="2" t="s">
        <v>1683</v>
      </c>
      <c r="U563" s="2" t="s">
        <v>6852</v>
      </c>
      <c r="V563" s="2" t="s">
        <v>273</v>
      </c>
      <c r="W563" s="2" t="s">
        <v>273</v>
      </c>
      <c r="X563" s="2" t="s">
        <v>274</v>
      </c>
      <c r="Y563" s="2" t="s">
        <v>275</v>
      </c>
      <c r="Z563" s="2" t="s">
        <v>276</v>
      </c>
      <c r="AA563" s="2" t="s">
        <v>6853</v>
      </c>
      <c r="AB563" s="2" t="s">
        <v>6853</v>
      </c>
      <c r="AC563" s="2" t="s">
        <v>278</v>
      </c>
      <c r="AD563" s="2" t="s">
        <v>273</v>
      </c>
      <c r="AE563" s="2" t="s">
        <v>273</v>
      </c>
      <c r="AF563" s="2" t="s">
        <v>279</v>
      </c>
      <c r="AG563" s="2" t="s">
        <v>273</v>
      </c>
      <c r="AH563" s="2" t="s">
        <v>273</v>
      </c>
      <c r="AI563" s="2" t="s">
        <v>273</v>
      </c>
      <c r="AJ563" s="2" t="s">
        <v>273</v>
      </c>
      <c r="AK563" s="2" t="s">
        <v>273</v>
      </c>
      <c r="AL563" s="2" t="s">
        <v>273</v>
      </c>
      <c r="AM563" s="2" t="s">
        <v>273</v>
      </c>
      <c r="AN563" s="2" t="s">
        <v>278</v>
      </c>
      <c r="AO563" s="2" t="s">
        <v>273</v>
      </c>
      <c r="AP563" s="2" t="s">
        <v>273</v>
      </c>
      <c r="AQ563" s="2" t="s">
        <v>273</v>
      </c>
      <c r="AR563" s="3">
        <v>34.093899999999998</v>
      </c>
      <c r="AS563" s="3">
        <v>117.748</v>
      </c>
      <c r="AT563" s="2" t="s">
        <v>280</v>
      </c>
      <c r="AU563" s="2" t="s">
        <v>281</v>
      </c>
      <c r="AV563" s="2" t="s">
        <v>1473</v>
      </c>
      <c r="AW563" s="2" t="s">
        <v>6497</v>
      </c>
      <c r="AX563" s="2" t="s">
        <v>6854</v>
      </c>
      <c r="AY563" s="2" t="s">
        <v>6855</v>
      </c>
      <c r="AZ563" s="2" t="s">
        <v>6856</v>
      </c>
      <c r="BA563" s="3">
        <v>184</v>
      </c>
      <c r="BB563" s="3">
        <v>138</v>
      </c>
      <c r="BC563" s="3">
        <v>6240</v>
      </c>
      <c r="BD563" s="2" t="s">
        <v>287</v>
      </c>
      <c r="BE563" s="2" t="s">
        <v>288</v>
      </c>
      <c r="BF563" s="2" t="s">
        <v>289</v>
      </c>
      <c r="BG563" s="2" t="s">
        <v>290</v>
      </c>
      <c r="BH563" s="2" t="s">
        <v>278</v>
      </c>
      <c r="BI563" s="3">
        <v>80</v>
      </c>
      <c r="BJ563" s="3">
        <v>24288</v>
      </c>
      <c r="BK563" s="3">
        <v>0</v>
      </c>
      <c r="BL563" s="3">
        <v>0</v>
      </c>
      <c r="BM563" s="3">
        <v>0</v>
      </c>
      <c r="BN563" s="3">
        <v>4968</v>
      </c>
      <c r="BO563" s="3">
        <v>796</v>
      </c>
      <c r="BP563" s="3">
        <v>9.4600000000000004E-2</v>
      </c>
      <c r="BQ563" s="2" t="s">
        <v>278</v>
      </c>
      <c r="BR563" s="3">
        <v>0</v>
      </c>
      <c r="BS563" s="3">
        <v>0</v>
      </c>
      <c r="BT563" s="2" t="s">
        <v>278</v>
      </c>
      <c r="BU563" s="3">
        <v>0</v>
      </c>
      <c r="BV563" s="3">
        <v>0</v>
      </c>
      <c r="BW563" s="3">
        <v>0</v>
      </c>
      <c r="BX563" s="3">
        <v>0</v>
      </c>
      <c r="BY563" s="3">
        <v>0</v>
      </c>
      <c r="BZ563" s="3">
        <v>26496</v>
      </c>
      <c r="CA563" s="3">
        <v>0</v>
      </c>
      <c r="CB563" s="3">
        <v>26496</v>
      </c>
      <c r="CC563" s="3">
        <v>26.49</v>
      </c>
      <c r="CD563" s="3">
        <v>7.0000000000000007E-2</v>
      </c>
      <c r="CE563" s="3">
        <v>0</v>
      </c>
      <c r="CF563" s="3">
        <v>0</v>
      </c>
      <c r="CG563" s="3">
        <v>0</v>
      </c>
      <c r="CH563" s="3">
        <v>0</v>
      </c>
      <c r="CI563" s="3">
        <v>26496</v>
      </c>
      <c r="CJ563" s="2" t="s">
        <v>278</v>
      </c>
      <c r="CK563" s="2" t="s">
        <v>273</v>
      </c>
      <c r="CL563" s="2" t="s">
        <v>291</v>
      </c>
    </row>
    <row r="564" spans="1:90" hidden="1" x14ac:dyDescent="0.2">
      <c r="A564" s="2" t="s">
        <v>6857</v>
      </c>
      <c r="B564" s="2" t="s">
        <v>6858</v>
      </c>
      <c r="C564" s="2" t="s">
        <v>273</v>
      </c>
      <c r="D564" s="2" t="s">
        <v>6859</v>
      </c>
      <c r="E564" s="2" t="s">
        <v>2023</v>
      </c>
      <c r="F564" s="2" t="s">
        <v>262</v>
      </c>
      <c r="G564" s="2" t="s">
        <v>2027</v>
      </c>
      <c r="H564" s="2" t="s">
        <v>801</v>
      </c>
      <c r="I564" s="2" t="s">
        <v>6860</v>
      </c>
      <c r="J564" s="2" t="s">
        <v>803</v>
      </c>
      <c r="K564" s="2" t="s">
        <v>2023</v>
      </c>
      <c r="L564" s="2" t="s">
        <v>6859</v>
      </c>
      <c r="M564" s="2" t="s">
        <v>262</v>
      </c>
      <c r="N564" s="2" t="s">
        <v>2027</v>
      </c>
      <c r="O564" s="2" t="s">
        <v>268</v>
      </c>
      <c r="P564" s="2" t="s">
        <v>805</v>
      </c>
      <c r="Q564" s="2" t="s">
        <v>806</v>
      </c>
      <c r="R564" s="2" t="s">
        <v>6861</v>
      </c>
      <c r="S564" s="2" t="s">
        <v>960</v>
      </c>
      <c r="T564" s="2" t="s">
        <v>961</v>
      </c>
      <c r="U564" s="2" t="s">
        <v>6862</v>
      </c>
      <c r="V564" s="2" t="s">
        <v>6863</v>
      </c>
      <c r="W564" s="2" t="s">
        <v>273</v>
      </c>
      <c r="X564" s="2" t="s">
        <v>274</v>
      </c>
      <c r="Y564" s="2" t="s">
        <v>275</v>
      </c>
      <c r="Z564" s="2" t="s">
        <v>276</v>
      </c>
      <c r="AA564" s="2" t="s">
        <v>6864</v>
      </c>
      <c r="AB564" s="2" t="s">
        <v>6865</v>
      </c>
      <c r="AC564" s="2" t="s">
        <v>273</v>
      </c>
      <c r="AD564" s="2" t="s">
        <v>273</v>
      </c>
      <c r="AE564" s="2" t="s">
        <v>273</v>
      </c>
      <c r="AF564" s="2" t="s">
        <v>279</v>
      </c>
      <c r="AG564" s="2" t="s">
        <v>273</v>
      </c>
      <c r="AH564" s="2" t="s">
        <v>273</v>
      </c>
      <c r="AI564" s="2" t="s">
        <v>273</v>
      </c>
      <c r="AJ564" s="2" t="s">
        <v>273</v>
      </c>
      <c r="AK564" s="2" t="s">
        <v>273</v>
      </c>
      <c r="AL564" s="2" t="s">
        <v>273</v>
      </c>
      <c r="AM564" s="2" t="s">
        <v>273</v>
      </c>
      <c r="AN564" s="2" t="s">
        <v>278</v>
      </c>
      <c r="AO564" s="2" t="s">
        <v>273</v>
      </c>
      <c r="AP564" s="2" t="s">
        <v>273</v>
      </c>
      <c r="AQ564" s="2" t="s">
        <v>273</v>
      </c>
      <c r="AR564" s="3">
        <v>33.179099999999998</v>
      </c>
      <c r="AS564" s="3">
        <v>117.24299999999999</v>
      </c>
      <c r="AT564" s="2" t="s">
        <v>280</v>
      </c>
      <c r="AU564" s="2" t="s">
        <v>281</v>
      </c>
      <c r="AV564" s="2" t="s">
        <v>1473</v>
      </c>
      <c r="AW564" s="2" t="s">
        <v>6497</v>
      </c>
      <c r="AX564" s="2" t="s">
        <v>6854</v>
      </c>
      <c r="AY564" s="2" t="s">
        <v>6855</v>
      </c>
      <c r="AZ564" s="2" t="s">
        <v>6866</v>
      </c>
      <c r="BA564" s="3">
        <v>600</v>
      </c>
      <c r="BB564" s="3">
        <v>475</v>
      </c>
      <c r="BC564" s="3">
        <v>2080</v>
      </c>
      <c r="BD564" s="2" t="s">
        <v>812</v>
      </c>
      <c r="BE564" s="2" t="s">
        <v>813</v>
      </c>
      <c r="BF564" s="2" t="s">
        <v>812</v>
      </c>
      <c r="BG564" s="2" t="s">
        <v>813</v>
      </c>
      <c r="BH564" s="2" t="s">
        <v>278</v>
      </c>
      <c r="BI564" s="3">
        <v>80</v>
      </c>
      <c r="BJ564" s="3">
        <v>84352</v>
      </c>
      <c r="BK564" s="3">
        <v>0</v>
      </c>
      <c r="BL564" s="3">
        <v>0</v>
      </c>
      <c r="BM564" s="3">
        <v>0</v>
      </c>
      <c r="BN564" s="3">
        <v>3119.58</v>
      </c>
      <c r="BO564" s="3">
        <v>1499</v>
      </c>
      <c r="BP564" s="3">
        <v>5.7700000000000001E-2</v>
      </c>
      <c r="BQ564" s="2" t="s">
        <v>278</v>
      </c>
      <c r="BR564" s="3">
        <v>0</v>
      </c>
      <c r="BS564" s="3">
        <v>0</v>
      </c>
      <c r="BT564" s="2" t="s">
        <v>278</v>
      </c>
      <c r="BU564" s="3">
        <v>0</v>
      </c>
      <c r="BV564" s="3">
        <v>0</v>
      </c>
      <c r="BW564" s="3">
        <v>0</v>
      </c>
      <c r="BX564" s="3">
        <v>0</v>
      </c>
      <c r="BY564" s="3">
        <v>0</v>
      </c>
      <c r="BZ564" s="3">
        <v>1591.51</v>
      </c>
      <c r="CA564" s="3">
        <v>0</v>
      </c>
      <c r="CB564" s="3">
        <v>1591.51</v>
      </c>
      <c r="CC564" s="3">
        <v>1.5920000000000001</v>
      </c>
      <c r="CD564" s="3">
        <v>4.0000000000000001E-3</v>
      </c>
      <c r="CE564" s="3">
        <v>0</v>
      </c>
      <c r="CF564" s="3">
        <v>0</v>
      </c>
      <c r="CG564" s="3">
        <v>0</v>
      </c>
      <c r="CH564" s="3">
        <v>0</v>
      </c>
      <c r="CI564" s="3">
        <v>1591.51</v>
      </c>
      <c r="CJ564" s="2" t="s">
        <v>278</v>
      </c>
      <c r="CK564" s="2" t="s">
        <v>273</v>
      </c>
      <c r="CL564" s="2" t="s">
        <v>291</v>
      </c>
    </row>
    <row r="565" spans="1:90" hidden="1" x14ac:dyDescent="0.2">
      <c r="A565" s="2" t="s">
        <v>6867</v>
      </c>
      <c r="B565" s="2" t="s">
        <v>6868</v>
      </c>
      <c r="C565" s="2" t="s">
        <v>273</v>
      </c>
      <c r="D565" s="2" t="s">
        <v>6869</v>
      </c>
      <c r="E565" s="2" t="s">
        <v>1527</v>
      </c>
      <c r="F565" s="2" t="s">
        <v>262</v>
      </c>
      <c r="G565" s="2" t="s">
        <v>6870</v>
      </c>
      <c r="H565" s="2" t="s">
        <v>1529</v>
      </c>
      <c r="I565" s="2" t="s">
        <v>6871</v>
      </c>
      <c r="J565" s="2" t="s">
        <v>1531</v>
      </c>
      <c r="K565" s="2" t="s">
        <v>1527</v>
      </c>
      <c r="L565" s="2" t="s">
        <v>6869</v>
      </c>
      <c r="M565" s="2" t="s">
        <v>262</v>
      </c>
      <c r="N565" s="2" t="s">
        <v>6870</v>
      </c>
      <c r="O565" s="2" t="s">
        <v>268</v>
      </c>
      <c r="P565" s="2" t="s">
        <v>1207</v>
      </c>
      <c r="Q565" s="2" t="s">
        <v>1208</v>
      </c>
      <c r="R565" s="2" t="s">
        <v>6872</v>
      </c>
      <c r="S565" s="2" t="s">
        <v>338</v>
      </c>
      <c r="T565" s="2" t="s">
        <v>339</v>
      </c>
      <c r="U565" s="2" t="s">
        <v>6873</v>
      </c>
      <c r="V565" s="2" t="s">
        <v>6874</v>
      </c>
      <c r="W565" s="2" t="s">
        <v>273</v>
      </c>
      <c r="X565" s="2" t="s">
        <v>274</v>
      </c>
      <c r="Y565" s="2" t="s">
        <v>275</v>
      </c>
      <c r="Z565" s="2" t="s">
        <v>276</v>
      </c>
      <c r="AA565" s="2" t="s">
        <v>6875</v>
      </c>
      <c r="AB565" s="2" t="s">
        <v>6876</v>
      </c>
      <c r="AC565" s="2" t="s">
        <v>437</v>
      </c>
      <c r="AD565" s="2" t="s">
        <v>273</v>
      </c>
      <c r="AE565" s="2" t="s">
        <v>273</v>
      </c>
      <c r="AF565" s="2" t="s">
        <v>279</v>
      </c>
      <c r="AG565" s="2" t="s">
        <v>273</v>
      </c>
      <c r="AH565" s="2" t="s">
        <v>273</v>
      </c>
      <c r="AI565" s="2" t="s">
        <v>273</v>
      </c>
      <c r="AJ565" s="2" t="s">
        <v>273</v>
      </c>
      <c r="AK565" s="2" t="s">
        <v>273</v>
      </c>
      <c r="AL565" s="2" t="s">
        <v>273</v>
      </c>
      <c r="AM565" s="2" t="s">
        <v>273</v>
      </c>
      <c r="AN565" s="2" t="s">
        <v>278</v>
      </c>
      <c r="AO565" s="2" t="s">
        <v>273</v>
      </c>
      <c r="AP565" s="2" t="s">
        <v>273</v>
      </c>
      <c r="AQ565" s="2" t="s">
        <v>273</v>
      </c>
      <c r="AR565" s="3">
        <v>33.860300000000002</v>
      </c>
      <c r="AS565" s="3">
        <v>117.851</v>
      </c>
      <c r="AT565" s="2" t="s">
        <v>280</v>
      </c>
      <c r="AU565" s="2" t="s">
        <v>281</v>
      </c>
      <c r="AV565" s="2" t="s">
        <v>1473</v>
      </c>
      <c r="AW565" s="2" t="s">
        <v>6497</v>
      </c>
      <c r="AX565" s="2" t="s">
        <v>6854</v>
      </c>
      <c r="AY565" s="2" t="s">
        <v>6855</v>
      </c>
      <c r="AZ565" s="2" t="s">
        <v>6856</v>
      </c>
      <c r="BA565" s="3">
        <v>200</v>
      </c>
      <c r="BB565" s="3">
        <v>150</v>
      </c>
      <c r="BC565" s="3">
        <v>6240</v>
      </c>
      <c r="BD565" s="2" t="s">
        <v>1539</v>
      </c>
      <c r="BE565" s="2" t="s">
        <v>1540</v>
      </c>
      <c r="BF565" s="2" t="s">
        <v>289</v>
      </c>
      <c r="BG565" s="2" t="s">
        <v>290</v>
      </c>
      <c r="BH565" s="2" t="s">
        <v>278</v>
      </c>
      <c r="BI565" s="3">
        <v>80</v>
      </c>
      <c r="BJ565" s="3">
        <v>26400</v>
      </c>
      <c r="BK565" s="3">
        <v>0</v>
      </c>
      <c r="BL565" s="3">
        <v>0</v>
      </c>
      <c r="BM565" s="3">
        <v>0</v>
      </c>
      <c r="BN565" s="3">
        <v>1501.87</v>
      </c>
      <c r="BO565" s="3">
        <v>240</v>
      </c>
      <c r="BP565" s="3">
        <v>7.9899999999999999E-2</v>
      </c>
      <c r="BQ565" s="2" t="s">
        <v>278</v>
      </c>
      <c r="BR565" s="3">
        <v>0</v>
      </c>
      <c r="BS565" s="3">
        <v>0</v>
      </c>
      <c r="BT565" s="2" t="s">
        <v>278</v>
      </c>
      <c r="BU565" s="3">
        <v>0</v>
      </c>
      <c r="BV565" s="3">
        <v>0</v>
      </c>
      <c r="BW565" s="3">
        <v>0</v>
      </c>
      <c r="BX565" s="3">
        <v>0</v>
      </c>
      <c r="BY565" s="3">
        <v>0</v>
      </c>
      <c r="BZ565" s="3">
        <v>677.50599999999997</v>
      </c>
      <c r="CA565" s="3">
        <v>0</v>
      </c>
      <c r="CB565" s="3">
        <v>677.5</v>
      </c>
      <c r="CC565" s="3">
        <v>0.67</v>
      </c>
      <c r="CD565" s="3">
        <v>0</v>
      </c>
      <c r="CE565" s="3">
        <v>0</v>
      </c>
      <c r="CF565" s="3">
        <v>0</v>
      </c>
      <c r="CG565" s="3">
        <v>0</v>
      </c>
      <c r="CH565" s="3">
        <v>0</v>
      </c>
      <c r="CI565" s="3">
        <v>677.50599999999997</v>
      </c>
      <c r="CJ565" s="2" t="s">
        <v>278</v>
      </c>
      <c r="CK565" s="2" t="s">
        <v>273</v>
      </c>
      <c r="CL565" s="2" t="s">
        <v>291</v>
      </c>
    </row>
    <row r="566" spans="1:90" hidden="1" x14ac:dyDescent="0.2">
      <c r="A566" s="2" t="s">
        <v>6877</v>
      </c>
      <c r="B566" s="2" t="s">
        <v>6878</v>
      </c>
      <c r="C566" s="2" t="s">
        <v>273</v>
      </c>
      <c r="D566" s="2" t="s">
        <v>6879</v>
      </c>
      <c r="E566" s="2" t="s">
        <v>1783</v>
      </c>
      <c r="F566" s="2" t="s">
        <v>262</v>
      </c>
      <c r="G566" s="2" t="s">
        <v>6880</v>
      </c>
      <c r="H566" s="2" t="s">
        <v>382</v>
      </c>
      <c r="I566" s="2" t="s">
        <v>6881</v>
      </c>
      <c r="J566" s="2" t="s">
        <v>486</v>
      </c>
      <c r="K566" s="2" t="s">
        <v>1783</v>
      </c>
      <c r="L566" s="2" t="s">
        <v>6879</v>
      </c>
      <c r="M566" s="2" t="s">
        <v>262</v>
      </c>
      <c r="N566" s="2" t="s">
        <v>6880</v>
      </c>
      <c r="O566" s="2" t="s">
        <v>268</v>
      </c>
      <c r="P566" s="2" t="s">
        <v>269</v>
      </c>
      <c r="Q566" s="2" t="s">
        <v>261</v>
      </c>
      <c r="R566" s="2" t="s">
        <v>6882</v>
      </c>
      <c r="S566" s="2" t="s">
        <v>1026</v>
      </c>
      <c r="T566" s="2" t="s">
        <v>1027</v>
      </c>
      <c r="U566" s="2" t="s">
        <v>6883</v>
      </c>
      <c r="V566" s="2" t="s">
        <v>6884</v>
      </c>
      <c r="W566" s="2" t="s">
        <v>273</v>
      </c>
      <c r="X566" s="2" t="s">
        <v>274</v>
      </c>
      <c r="Y566" s="2" t="s">
        <v>275</v>
      </c>
      <c r="Z566" s="2" t="s">
        <v>276</v>
      </c>
      <c r="AA566" s="2" t="s">
        <v>6885</v>
      </c>
      <c r="AB566" s="2" t="s">
        <v>6886</v>
      </c>
      <c r="AC566" s="2" t="s">
        <v>278</v>
      </c>
      <c r="AD566" s="2" t="s">
        <v>273</v>
      </c>
      <c r="AE566" s="2" t="s">
        <v>273</v>
      </c>
      <c r="AF566" s="2" t="s">
        <v>279</v>
      </c>
      <c r="AG566" s="2" t="s">
        <v>273</v>
      </c>
      <c r="AH566" s="2" t="s">
        <v>273</v>
      </c>
      <c r="AI566" s="2" t="s">
        <v>273</v>
      </c>
      <c r="AJ566" s="2" t="s">
        <v>273</v>
      </c>
      <c r="AK566" s="2" t="s">
        <v>273</v>
      </c>
      <c r="AL566" s="2" t="s">
        <v>273</v>
      </c>
      <c r="AM566" s="2" t="s">
        <v>273</v>
      </c>
      <c r="AN566" s="2" t="s">
        <v>278</v>
      </c>
      <c r="AO566" s="2" t="s">
        <v>273</v>
      </c>
      <c r="AP566" s="2" t="s">
        <v>273</v>
      </c>
      <c r="AQ566" s="2" t="s">
        <v>273</v>
      </c>
      <c r="AR566" s="3">
        <v>34.051900000000003</v>
      </c>
      <c r="AS566" s="3">
        <v>117.726</v>
      </c>
      <c r="AT566" s="2" t="s">
        <v>280</v>
      </c>
      <c r="AU566" s="2" t="s">
        <v>281</v>
      </c>
      <c r="AV566" s="2" t="s">
        <v>1473</v>
      </c>
      <c r="AW566" s="2" t="s">
        <v>6497</v>
      </c>
      <c r="AX566" s="2" t="s">
        <v>6854</v>
      </c>
      <c r="AY566" s="2" t="s">
        <v>6855</v>
      </c>
      <c r="AZ566" s="2" t="s">
        <v>6856</v>
      </c>
      <c r="BA566" s="3">
        <v>400</v>
      </c>
      <c r="BB566" s="3">
        <v>300</v>
      </c>
      <c r="BC566" s="3">
        <v>2000</v>
      </c>
      <c r="BD566" s="2" t="s">
        <v>287</v>
      </c>
      <c r="BE566" s="2" t="s">
        <v>288</v>
      </c>
      <c r="BF566" s="2" t="s">
        <v>289</v>
      </c>
      <c r="BG566" s="2" t="s">
        <v>290</v>
      </c>
      <c r="BH566" s="2" t="s">
        <v>278</v>
      </c>
      <c r="BI566" s="3">
        <v>80</v>
      </c>
      <c r="BJ566" s="3">
        <v>50362</v>
      </c>
      <c r="BK566" s="3">
        <v>0</v>
      </c>
      <c r="BL566" s="3">
        <v>0</v>
      </c>
      <c r="BM566" s="3">
        <v>0</v>
      </c>
      <c r="BN566" s="3">
        <v>5725</v>
      </c>
      <c r="BO566" s="3">
        <v>2862</v>
      </c>
      <c r="BP566" s="3">
        <v>9.4600000000000004E-2</v>
      </c>
      <c r="BQ566" s="2" t="s">
        <v>278</v>
      </c>
      <c r="BR566" s="3">
        <v>0</v>
      </c>
      <c r="BS566" s="3">
        <v>0</v>
      </c>
      <c r="BT566" s="2" t="s">
        <v>278</v>
      </c>
      <c r="BU566" s="3">
        <v>0</v>
      </c>
      <c r="BV566" s="3">
        <v>0</v>
      </c>
      <c r="BW566" s="3">
        <v>0</v>
      </c>
      <c r="BX566" s="3">
        <v>0</v>
      </c>
      <c r="BY566" s="3">
        <v>0</v>
      </c>
      <c r="BZ566" s="3">
        <v>40447</v>
      </c>
      <c r="CA566" s="3">
        <v>0</v>
      </c>
      <c r="CB566" s="3">
        <v>40447</v>
      </c>
      <c r="CC566" s="3">
        <v>40.44</v>
      </c>
      <c r="CD566" s="3">
        <v>0.11</v>
      </c>
      <c r="CE566" s="3">
        <v>0</v>
      </c>
      <c r="CF566" s="3">
        <v>0</v>
      </c>
      <c r="CG566" s="3">
        <v>0</v>
      </c>
      <c r="CH566" s="3">
        <v>0</v>
      </c>
      <c r="CI566" s="3">
        <v>40447</v>
      </c>
      <c r="CJ566" s="2" t="s">
        <v>278</v>
      </c>
      <c r="CK566" s="2" t="s">
        <v>273</v>
      </c>
      <c r="CL566" s="2" t="s">
        <v>291</v>
      </c>
    </row>
    <row r="567" spans="1:90" hidden="1" x14ac:dyDescent="0.2">
      <c r="A567" s="2" t="s">
        <v>6887</v>
      </c>
      <c r="B567" s="2" t="s">
        <v>6888</v>
      </c>
      <c r="C567" s="2" t="s">
        <v>6889</v>
      </c>
      <c r="D567" s="2" t="s">
        <v>6890</v>
      </c>
      <c r="E567" s="2" t="s">
        <v>2917</v>
      </c>
      <c r="F567" s="2" t="s">
        <v>262</v>
      </c>
      <c r="G567" s="2" t="s">
        <v>6891</v>
      </c>
      <c r="H567" s="2" t="s">
        <v>1204</v>
      </c>
      <c r="I567" s="2" t="s">
        <v>6892</v>
      </c>
      <c r="J567" s="2" t="s">
        <v>1531</v>
      </c>
      <c r="K567" s="2" t="s">
        <v>2917</v>
      </c>
      <c r="L567" s="2" t="s">
        <v>6890</v>
      </c>
      <c r="M567" s="2" t="s">
        <v>262</v>
      </c>
      <c r="N567" s="2" t="s">
        <v>6891</v>
      </c>
      <c r="O567" s="2" t="s">
        <v>268</v>
      </c>
      <c r="P567" s="2" t="s">
        <v>1207</v>
      </c>
      <c r="Q567" s="2" t="s">
        <v>1208</v>
      </c>
      <c r="R567" s="2" t="s">
        <v>6893</v>
      </c>
      <c r="S567" s="2" t="s">
        <v>268</v>
      </c>
      <c r="T567" s="2" t="s">
        <v>1683</v>
      </c>
      <c r="U567" s="2" t="s">
        <v>6894</v>
      </c>
      <c r="V567" s="2" t="s">
        <v>273</v>
      </c>
      <c r="W567" s="2" t="s">
        <v>273</v>
      </c>
      <c r="X567" s="2" t="s">
        <v>274</v>
      </c>
      <c r="Y567" s="2" t="s">
        <v>275</v>
      </c>
      <c r="Z567" s="2" t="s">
        <v>276</v>
      </c>
      <c r="AA567" s="2" t="s">
        <v>6895</v>
      </c>
      <c r="AB567" s="2" t="s">
        <v>6895</v>
      </c>
      <c r="AC567" s="2" t="s">
        <v>278</v>
      </c>
      <c r="AD567" s="2" t="s">
        <v>273</v>
      </c>
      <c r="AE567" s="2" t="s">
        <v>273</v>
      </c>
      <c r="AF567" s="2" t="s">
        <v>279</v>
      </c>
      <c r="AG567" s="2" t="s">
        <v>273</v>
      </c>
      <c r="AH567" s="2" t="s">
        <v>273</v>
      </c>
      <c r="AI567" s="2" t="s">
        <v>273</v>
      </c>
      <c r="AJ567" s="2" t="s">
        <v>273</v>
      </c>
      <c r="AK567" s="2" t="s">
        <v>273</v>
      </c>
      <c r="AL567" s="2" t="s">
        <v>273</v>
      </c>
      <c r="AM567" s="2" t="s">
        <v>273</v>
      </c>
      <c r="AN567" s="2" t="s">
        <v>278</v>
      </c>
      <c r="AO567" s="2" t="s">
        <v>273</v>
      </c>
      <c r="AP567" s="2" t="s">
        <v>273</v>
      </c>
      <c r="AQ567" s="2" t="s">
        <v>273</v>
      </c>
      <c r="AR567" s="3">
        <v>33.667200000000001</v>
      </c>
      <c r="AS567" s="3">
        <v>117.878</v>
      </c>
      <c r="AT567" s="2" t="s">
        <v>280</v>
      </c>
      <c r="AU567" s="2" t="s">
        <v>281</v>
      </c>
      <c r="AV567" s="2" t="s">
        <v>1473</v>
      </c>
      <c r="AW567" s="2" t="s">
        <v>6497</v>
      </c>
      <c r="AX567" s="2" t="s">
        <v>6896</v>
      </c>
      <c r="AY567" s="2" t="s">
        <v>6897</v>
      </c>
      <c r="AZ567" s="2" t="s">
        <v>4842</v>
      </c>
      <c r="BA567" s="3">
        <v>300</v>
      </c>
      <c r="BB567" s="3">
        <v>250</v>
      </c>
      <c r="BC567" s="3">
        <v>2080</v>
      </c>
      <c r="BD567" s="2" t="s">
        <v>287</v>
      </c>
      <c r="BE567" s="2" t="s">
        <v>288</v>
      </c>
      <c r="BF567" s="2" t="s">
        <v>289</v>
      </c>
      <c r="BG567" s="2" t="s">
        <v>290</v>
      </c>
      <c r="BH567" s="2" t="s">
        <v>278</v>
      </c>
      <c r="BI567" s="3">
        <v>80</v>
      </c>
      <c r="BJ567" s="3">
        <v>15450</v>
      </c>
      <c r="BK567" s="3">
        <v>0</v>
      </c>
      <c r="BL567" s="3">
        <v>0</v>
      </c>
      <c r="BM567" s="3">
        <v>0</v>
      </c>
      <c r="BN567" s="3">
        <v>2647</v>
      </c>
      <c r="BO567" s="3">
        <v>1272</v>
      </c>
      <c r="BP567" s="3">
        <v>7.9299999999999995E-2</v>
      </c>
      <c r="BQ567" s="2" t="s">
        <v>278</v>
      </c>
      <c r="BR567" s="3">
        <v>0</v>
      </c>
      <c r="BS567" s="3">
        <v>0</v>
      </c>
      <c r="BT567" s="2" t="s">
        <v>278</v>
      </c>
      <c r="BU567" s="3">
        <v>0</v>
      </c>
      <c r="BV567" s="3">
        <v>0</v>
      </c>
      <c r="BW567" s="3">
        <v>0</v>
      </c>
      <c r="BX567" s="3">
        <v>0</v>
      </c>
      <c r="BY567" s="3">
        <v>0</v>
      </c>
      <c r="BZ567" s="3">
        <v>24807</v>
      </c>
      <c r="CA567" s="3">
        <v>0</v>
      </c>
      <c r="CB567" s="3">
        <v>24807</v>
      </c>
      <c r="CC567" s="3">
        <v>24.8</v>
      </c>
      <c r="CD567" s="3">
        <v>0.06</v>
      </c>
      <c r="CE567" s="3">
        <v>0</v>
      </c>
      <c r="CF567" s="3">
        <v>0</v>
      </c>
      <c r="CG567" s="3">
        <v>0</v>
      </c>
      <c r="CH567" s="3">
        <v>0</v>
      </c>
      <c r="CI567" s="3">
        <v>24807</v>
      </c>
      <c r="CJ567" s="2" t="s">
        <v>278</v>
      </c>
      <c r="CK567" s="2" t="s">
        <v>273</v>
      </c>
      <c r="CL567" s="2" t="s">
        <v>291</v>
      </c>
    </row>
    <row r="568" spans="1:90" hidden="1" x14ac:dyDescent="0.2">
      <c r="A568" s="2" t="s">
        <v>6898</v>
      </c>
      <c r="B568" s="2" t="s">
        <v>6899</v>
      </c>
      <c r="C568" s="2" t="s">
        <v>6900</v>
      </c>
      <c r="D568" s="2" t="s">
        <v>6901</v>
      </c>
      <c r="E568" s="2" t="s">
        <v>1467</v>
      </c>
      <c r="F568" s="2" t="s">
        <v>262</v>
      </c>
      <c r="G568" s="2" t="s">
        <v>6902</v>
      </c>
      <c r="H568" s="2" t="s">
        <v>599</v>
      </c>
      <c r="I568" s="2" t="s">
        <v>6903</v>
      </c>
      <c r="J568" s="2" t="s">
        <v>819</v>
      </c>
      <c r="K568" s="2" t="s">
        <v>1467</v>
      </c>
      <c r="L568" s="2" t="s">
        <v>6901</v>
      </c>
      <c r="M568" s="2" t="s">
        <v>262</v>
      </c>
      <c r="N568" s="2" t="s">
        <v>6902</v>
      </c>
      <c r="O568" s="2" t="s">
        <v>268</v>
      </c>
      <c r="P568" s="2" t="s">
        <v>269</v>
      </c>
      <c r="Q568" s="2" t="s">
        <v>261</v>
      </c>
      <c r="R568" s="2" t="s">
        <v>6904</v>
      </c>
      <c r="S568" s="2" t="s">
        <v>1209</v>
      </c>
      <c r="T568" s="2" t="s">
        <v>1210</v>
      </c>
      <c r="U568" s="2" t="s">
        <v>6905</v>
      </c>
      <c r="V568" s="2" t="s">
        <v>273</v>
      </c>
      <c r="W568" s="2" t="s">
        <v>273</v>
      </c>
      <c r="X568" s="2" t="s">
        <v>274</v>
      </c>
      <c r="Y568" s="2" t="s">
        <v>275</v>
      </c>
      <c r="Z568" s="2" t="s">
        <v>276</v>
      </c>
      <c r="AA568" s="2" t="s">
        <v>6906</v>
      </c>
      <c r="AB568" s="2" t="s">
        <v>6907</v>
      </c>
      <c r="AC568" s="2" t="s">
        <v>278</v>
      </c>
      <c r="AD568" s="2" t="s">
        <v>273</v>
      </c>
      <c r="AE568" s="2" t="s">
        <v>273</v>
      </c>
      <c r="AF568" s="2" t="s">
        <v>279</v>
      </c>
      <c r="AG568" s="2" t="s">
        <v>273</v>
      </c>
      <c r="AH568" s="2" t="s">
        <v>273</v>
      </c>
      <c r="AI568" s="2" t="s">
        <v>273</v>
      </c>
      <c r="AJ568" s="2" t="s">
        <v>273</v>
      </c>
      <c r="AK568" s="2" t="s">
        <v>273</v>
      </c>
      <c r="AL568" s="2" t="s">
        <v>273</v>
      </c>
      <c r="AM568" s="2" t="s">
        <v>273</v>
      </c>
      <c r="AN568" s="2" t="s">
        <v>278</v>
      </c>
      <c r="AO568" s="2" t="s">
        <v>273</v>
      </c>
      <c r="AP568" s="2" t="s">
        <v>273</v>
      </c>
      <c r="AQ568" s="2" t="s">
        <v>273</v>
      </c>
      <c r="AR568" s="3">
        <v>33.8887</v>
      </c>
      <c r="AS568" s="3">
        <v>118.282</v>
      </c>
      <c r="AT568" s="2" t="s">
        <v>280</v>
      </c>
      <c r="AU568" s="2" t="s">
        <v>281</v>
      </c>
      <c r="AV568" s="2" t="s">
        <v>1473</v>
      </c>
      <c r="AW568" s="2" t="s">
        <v>6497</v>
      </c>
      <c r="AX568" s="2" t="s">
        <v>6896</v>
      </c>
      <c r="AY568" s="2" t="s">
        <v>6897</v>
      </c>
      <c r="AZ568" s="2" t="s">
        <v>4842</v>
      </c>
      <c r="BA568" s="3">
        <v>450</v>
      </c>
      <c r="BB568" s="3">
        <v>338</v>
      </c>
      <c r="BC568" s="3">
        <v>6240</v>
      </c>
      <c r="BD568" s="2" t="s">
        <v>287</v>
      </c>
      <c r="BE568" s="2" t="s">
        <v>288</v>
      </c>
      <c r="BF568" s="2" t="s">
        <v>289</v>
      </c>
      <c r="BG568" s="2" t="s">
        <v>290</v>
      </c>
      <c r="BH568" s="2" t="s">
        <v>278</v>
      </c>
      <c r="BI568" s="3">
        <v>80</v>
      </c>
      <c r="BJ568" s="3">
        <v>44000</v>
      </c>
      <c r="BK568" s="3">
        <v>0</v>
      </c>
      <c r="BL568" s="3">
        <v>0</v>
      </c>
      <c r="BM568" s="3">
        <v>0</v>
      </c>
      <c r="BN568" s="3">
        <v>14450</v>
      </c>
      <c r="BO568" s="3">
        <v>2315</v>
      </c>
      <c r="BP568" s="3">
        <v>7.9200000000000007E-2</v>
      </c>
      <c r="BQ568" s="2" t="s">
        <v>278</v>
      </c>
      <c r="BR568" s="3">
        <v>0</v>
      </c>
      <c r="BS568" s="3">
        <v>0</v>
      </c>
      <c r="BT568" s="2" t="s">
        <v>278</v>
      </c>
      <c r="BU568" s="3">
        <v>0</v>
      </c>
      <c r="BV568" s="3">
        <v>0</v>
      </c>
      <c r="BW568" s="3">
        <v>0</v>
      </c>
      <c r="BX568" s="3">
        <v>0</v>
      </c>
      <c r="BY568" s="3">
        <v>0</v>
      </c>
      <c r="BZ568" s="3">
        <v>31385</v>
      </c>
      <c r="CA568" s="3">
        <v>0</v>
      </c>
      <c r="CB568" s="3">
        <v>31385</v>
      </c>
      <c r="CC568" s="3">
        <v>31.38</v>
      </c>
      <c r="CD568" s="3">
        <v>0.08</v>
      </c>
      <c r="CE568" s="3">
        <v>0</v>
      </c>
      <c r="CF568" s="3">
        <v>0</v>
      </c>
      <c r="CG568" s="3">
        <v>0</v>
      </c>
      <c r="CH568" s="3">
        <v>0</v>
      </c>
      <c r="CI568" s="3">
        <v>31385</v>
      </c>
      <c r="CJ568" s="2" t="s">
        <v>278</v>
      </c>
      <c r="CK568" s="2" t="s">
        <v>273</v>
      </c>
      <c r="CL568" s="2" t="s">
        <v>291</v>
      </c>
    </row>
    <row r="569" spans="1:90" hidden="1" x14ac:dyDescent="0.2">
      <c r="A569" s="2" t="s">
        <v>6908</v>
      </c>
      <c r="B569" s="2" t="s">
        <v>6909</v>
      </c>
      <c r="C569" s="2" t="s">
        <v>273</v>
      </c>
      <c r="D569" s="2" t="s">
        <v>6910</v>
      </c>
      <c r="E569" s="2" t="s">
        <v>6911</v>
      </c>
      <c r="F569" s="2" t="s">
        <v>262</v>
      </c>
      <c r="G569" s="2" t="s">
        <v>6912</v>
      </c>
      <c r="H569" s="2" t="s">
        <v>1106</v>
      </c>
      <c r="I569" s="2" t="s">
        <v>6913</v>
      </c>
      <c r="J569" s="2" t="s">
        <v>1108</v>
      </c>
      <c r="K569" s="2" t="s">
        <v>6911</v>
      </c>
      <c r="L569" s="2" t="s">
        <v>6910</v>
      </c>
      <c r="M569" s="2" t="s">
        <v>262</v>
      </c>
      <c r="N569" s="2" t="s">
        <v>6912</v>
      </c>
      <c r="O569" s="2" t="s">
        <v>268</v>
      </c>
      <c r="P569" s="2" t="s">
        <v>1111</v>
      </c>
      <c r="Q569" s="2" t="s">
        <v>1112</v>
      </c>
      <c r="R569" s="2" t="s">
        <v>6909</v>
      </c>
      <c r="S569" s="2" t="s">
        <v>4996</v>
      </c>
      <c r="T569" s="2" t="s">
        <v>4997</v>
      </c>
      <c r="U569" s="2" t="s">
        <v>6914</v>
      </c>
      <c r="V569" s="2" t="s">
        <v>6915</v>
      </c>
      <c r="W569" s="2" t="s">
        <v>273</v>
      </c>
      <c r="X569" s="2" t="s">
        <v>274</v>
      </c>
      <c r="Y569" s="2" t="s">
        <v>275</v>
      </c>
      <c r="Z569" s="2" t="s">
        <v>276</v>
      </c>
      <c r="AA569" s="2" t="s">
        <v>6916</v>
      </c>
      <c r="AB569" s="2" t="s">
        <v>6916</v>
      </c>
      <c r="AC569" s="2" t="s">
        <v>278</v>
      </c>
      <c r="AD569" s="2" t="s">
        <v>273</v>
      </c>
      <c r="AE569" s="2" t="s">
        <v>273</v>
      </c>
      <c r="AF569" s="2" t="s">
        <v>273</v>
      </c>
      <c r="AG569" s="2" t="s">
        <v>273</v>
      </c>
      <c r="AH569" s="2" t="s">
        <v>273</v>
      </c>
      <c r="AI569" s="2" t="s">
        <v>273</v>
      </c>
      <c r="AJ569" s="2" t="s">
        <v>273</v>
      </c>
      <c r="AK569" s="2" t="s">
        <v>273</v>
      </c>
      <c r="AL569" s="2" t="s">
        <v>273</v>
      </c>
      <c r="AM569" s="2" t="s">
        <v>273</v>
      </c>
      <c r="AN569" s="2" t="s">
        <v>278</v>
      </c>
      <c r="AO569" s="2" t="s">
        <v>273</v>
      </c>
      <c r="AP569" s="2" t="s">
        <v>273</v>
      </c>
      <c r="AQ569" s="2" t="s">
        <v>273</v>
      </c>
      <c r="AR569" s="3">
        <v>36.984400000000001</v>
      </c>
      <c r="AS569" s="3">
        <v>121.967</v>
      </c>
      <c r="AT569" s="2" t="s">
        <v>280</v>
      </c>
      <c r="AU569" s="2" t="s">
        <v>281</v>
      </c>
      <c r="AV569" s="2" t="s">
        <v>1473</v>
      </c>
      <c r="AW569" s="2" t="s">
        <v>6497</v>
      </c>
      <c r="AX569" s="2" t="s">
        <v>6896</v>
      </c>
      <c r="AY569" s="2" t="s">
        <v>6897</v>
      </c>
      <c r="AZ569" s="2" t="s">
        <v>4842</v>
      </c>
      <c r="BA569" s="3">
        <v>39</v>
      </c>
      <c r="BB569" s="3">
        <v>29</v>
      </c>
      <c r="BC569" s="3">
        <v>6240</v>
      </c>
      <c r="BD569" s="2" t="s">
        <v>310</v>
      </c>
      <c r="BE569" s="2" t="s">
        <v>311</v>
      </c>
      <c r="BF569" s="2" t="s">
        <v>310</v>
      </c>
      <c r="BG569" s="2" t="s">
        <v>311</v>
      </c>
      <c r="BH569" s="2" t="s">
        <v>278</v>
      </c>
      <c r="BI569" s="3">
        <v>80</v>
      </c>
      <c r="BJ569" s="3">
        <v>5104</v>
      </c>
      <c r="BK569" s="3">
        <v>0</v>
      </c>
      <c r="BL569" s="3">
        <v>0</v>
      </c>
      <c r="BM569" s="3">
        <v>0</v>
      </c>
      <c r="BN569" s="3">
        <v>1239</v>
      </c>
      <c r="BO569" s="3">
        <v>198</v>
      </c>
      <c r="BP569" s="3">
        <v>0.1031</v>
      </c>
      <c r="BQ569" s="2" t="s">
        <v>278</v>
      </c>
      <c r="BR569" s="3">
        <v>0</v>
      </c>
      <c r="BS569" s="3">
        <v>0</v>
      </c>
      <c r="BT569" s="2" t="s">
        <v>278</v>
      </c>
      <c r="BU569" s="3">
        <v>0</v>
      </c>
      <c r="BV569" s="3">
        <v>0</v>
      </c>
      <c r="BW569" s="3">
        <v>0</v>
      </c>
      <c r="BX569" s="3">
        <v>0</v>
      </c>
      <c r="BY569" s="3">
        <v>0</v>
      </c>
      <c r="BZ569" s="3">
        <v>2692</v>
      </c>
      <c r="CA569" s="3">
        <v>0</v>
      </c>
      <c r="CB569" s="3">
        <v>2692</v>
      </c>
      <c r="CC569" s="3">
        <v>2.69</v>
      </c>
      <c r="CD569" s="3">
        <v>0</v>
      </c>
      <c r="CE569" s="3">
        <v>0</v>
      </c>
      <c r="CF569" s="3">
        <v>0</v>
      </c>
      <c r="CG569" s="3">
        <v>0</v>
      </c>
      <c r="CH569" s="3">
        <v>0</v>
      </c>
      <c r="CI569" s="3">
        <v>2692</v>
      </c>
      <c r="CJ569" s="2" t="s">
        <v>278</v>
      </c>
      <c r="CK569" s="2" t="s">
        <v>273</v>
      </c>
      <c r="CL569" s="2" t="s">
        <v>291</v>
      </c>
    </row>
    <row r="570" spans="1:90" hidden="1" x14ac:dyDescent="0.2">
      <c r="A570" s="2" t="s">
        <v>6917</v>
      </c>
      <c r="B570" s="2" t="s">
        <v>6918</v>
      </c>
      <c r="C570" s="2" t="s">
        <v>273</v>
      </c>
      <c r="D570" s="2" t="s">
        <v>6919</v>
      </c>
      <c r="E570" s="2" t="s">
        <v>1527</v>
      </c>
      <c r="F570" s="2" t="s">
        <v>262</v>
      </c>
      <c r="G570" s="2" t="s">
        <v>6920</v>
      </c>
      <c r="H570" s="2" t="s">
        <v>1529</v>
      </c>
      <c r="I570" s="2" t="s">
        <v>6921</v>
      </c>
      <c r="J570" s="2" t="s">
        <v>1531</v>
      </c>
      <c r="K570" s="2" t="s">
        <v>1527</v>
      </c>
      <c r="L570" s="2" t="s">
        <v>6919</v>
      </c>
      <c r="M570" s="2" t="s">
        <v>262</v>
      </c>
      <c r="N570" s="2" t="s">
        <v>6920</v>
      </c>
      <c r="O570" s="2" t="s">
        <v>268</v>
      </c>
      <c r="P570" s="2" t="s">
        <v>1207</v>
      </c>
      <c r="Q570" s="2" t="s">
        <v>1208</v>
      </c>
      <c r="R570" s="2" t="s">
        <v>6918</v>
      </c>
      <c r="S570" s="2" t="s">
        <v>3386</v>
      </c>
      <c r="T570" s="2" t="s">
        <v>1239</v>
      </c>
      <c r="U570" s="2" t="s">
        <v>6922</v>
      </c>
      <c r="V570" s="2" t="s">
        <v>6923</v>
      </c>
      <c r="W570" s="2" t="s">
        <v>273</v>
      </c>
      <c r="X570" s="2" t="s">
        <v>274</v>
      </c>
      <c r="Y570" s="2" t="s">
        <v>275</v>
      </c>
      <c r="Z570" s="2" t="s">
        <v>276</v>
      </c>
      <c r="AA570" s="2" t="s">
        <v>6924</v>
      </c>
      <c r="AB570" s="2" t="s">
        <v>6924</v>
      </c>
      <c r="AC570" s="2" t="s">
        <v>437</v>
      </c>
      <c r="AD570" s="2" t="s">
        <v>273</v>
      </c>
      <c r="AE570" s="2" t="s">
        <v>273</v>
      </c>
      <c r="AF570" s="2" t="s">
        <v>279</v>
      </c>
      <c r="AG570" s="2" t="s">
        <v>273</v>
      </c>
      <c r="AH570" s="2" t="s">
        <v>273</v>
      </c>
      <c r="AI570" s="2" t="s">
        <v>273</v>
      </c>
      <c r="AJ570" s="2" t="s">
        <v>273</v>
      </c>
      <c r="AK570" s="2" t="s">
        <v>273</v>
      </c>
      <c r="AL570" s="2" t="s">
        <v>273</v>
      </c>
      <c r="AM570" s="2" t="s">
        <v>273</v>
      </c>
      <c r="AN570" s="2" t="s">
        <v>278</v>
      </c>
      <c r="AO570" s="2" t="s">
        <v>273</v>
      </c>
      <c r="AP570" s="2" t="s">
        <v>273</v>
      </c>
      <c r="AQ570" s="2" t="s">
        <v>273</v>
      </c>
      <c r="AR570" s="3">
        <v>33.8628</v>
      </c>
      <c r="AS570" s="3">
        <v>117.84</v>
      </c>
      <c r="AT570" s="2" t="s">
        <v>280</v>
      </c>
      <c r="AU570" s="2" t="s">
        <v>281</v>
      </c>
      <c r="AV570" s="2" t="s">
        <v>1473</v>
      </c>
      <c r="AW570" s="2" t="s">
        <v>6497</v>
      </c>
      <c r="AX570" s="2" t="s">
        <v>6896</v>
      </c>
      <c r="AY570" s="2" t="s">
        <v>6897</v>
      </c>
      <c r="AZ570" s="2" t="s">
        <v>4842</v>
      </c>
      <c r="BA570" s="3">
        <v>220</v>
      </c>
      <c r="BB570" s="3">
        <v>165</v>
      </c>
      <c r="BC570" s="3">
        <v>6240</v>
      </c>
      <c r="BD570" s="2" t="s">
        <v>1539</v>
      </c>
      <c r="BE570" s="2" t="s">
        <v>1540</v>
      </c>
      <c r="BF570" s="2" t="s">
        <v>289</v>
      </c>
      <c r="BG570" s="2" t="s">
        <v>290</v>
      </c>
      <c r="BH570" s="2" t="s">
        <v>278</v>
      </c>
      <c r="BI570" s="3">
        <v>80</v>
      </c>
      <c r="BJ570" s="3">
        <v>29040</v>
      </c>
      <c r="BK570" s="3">
        <v>0</v>
      </c>
      <c r="BL570" s="3">
        <v>0</v>
      </c>
      <c r="BM570" s="3">
        <v>0</v>
      </c>
      <c r="BN570" s="3">
        <v>3896.11</v>
      </c>
      <c r="BO570" s="3">
        <v>624</v>
      </c>
      <c r="BP570" s="3">
        <v>6.1600000000000002E-2</v>
      </c>
      <c r="BQ570" s="2" t="s">
        <v>278</v>
      </c>
      <c r="BR570" s="3">
        <v>0</v>
      </c>
      <c r="BS570" s="3">
        <v>0</v>
      </c>
      <c r="BT570" s="2" t="s">
        <v>278</v>
      </c>
      <c r="BU570" s="3">
        <v>0</v>
      </c>
      <c r="BV570" s="3">
        <v>0</v>
      </c>
      <c r="BW570" s="3">
        <v>0</v>
      </c>
      <c r="BX570" s="3">
        <v>0</v>
      </c>
      <c r="BY570" s="3">
        <v>0</v>
      </c>
      <c r="BZ570" s="3">
        <v>15321.4</v>
      </c>
      <c r="CA570" s="3">
        <v>0</v>
      </c>
      <c r="CB570" s="3">
        <v>15321.4</v>
      </c>
      <c r="CC570" s="3">
        <v>15.321</v>
      </c>
      <c r="CD570" s="3">
        <v>4.2000000000000003E-2</v>
      </c>
      <c r="CE570" s="3">
        <v>0</v>
      </c>
      <c r="CF570" s="3">
        <v>0</v>
      </c>
      <c r="CG570" s="3">
        <v>0</v>
      </c>
      <c r="CH570" s="3">
        <v>0</v>
      </c>
      <c r="CI570" s="3">
        <v>15321.4</v>
      </c>
      <c r="CJ570" s="2" t="s">
        <v>278</v>
      </c>
      <c r="CK570" s="2" t="s">
        <v>273</v>
      </c>
      <c r="CL570" s="2" t="s">
        <v>291</v>
      </c>
    </row>
    <row r="571" spans="1:90" hidden="1" x14ac:dyDescent="0.2">
      <c r="A571" s="2" t="s">
        <v>6925</v>
      </c>
      <c r="B571" s="2" t="s">
        <v>6926</v>
      </c>
      <c r="C571" s="2" t="s">
        <v>273</v>
      </c>
      <c r="D571" s="2" t="s">
        <v>6927</v>
      </c>
      <c r="E571" s="2" t="s">
        <v>489</v>
      </c>
      <c r="F571" s="2" t="s">
        <v>262</v>
      </c>
      <c r="G571" s="2" t="s">
        <v>1499</v>
      </c>
      <c r="H571" s="2" t="s">
        <v>1496</v>
      </c>
      <c r="I571" s="2" t="s">
        <v>6928</v>
      </c>
      <c r="J571" s="2" t="s">
        <v>486</v>
      </c>
      <c r="K571" s="2" t="s">
        <v>489</v>
      </c>
      <c r="L571" s="2" t="s">
        <v>6927</v>
      </c>
      <c r="M571" s="2" t="s">
        <v>262</v>
      </c>
      <c r="N571" s="2" t="s">
        <v>1499</v>
      </c>
      <c r="O571" s="2" t="s">
        <v>268</v>
      </c>
      <c r="P571" s="2" t="s">
        <v>488</v>
      </c>
      <c r="Q571" s="2" t="s">
        <v>489</v>
      </c>
      <c r="R571" s="2" t="s">
        <v>3713</v>
      </c>
      <c r="S571" s="2" t="s">
        <v>1015</v>
      </c>
      <c r="T571" s="2" t="s">
        <v>1016</v>
      </c>
      <c r="U571" s="2" t="s">
        <v>6929</v>
      </c>
      <c r="V571" s="2" t="s">
        <v>273</v>
      </c>
      <c r="W571" s="2" t="s">
        <v>273</v>
      </c>
      <c r="X571" s="2" t="s">
        <v>274</v>
      </c>
      <c r="Y571" s="2" t="s">
        <v>275</v>
      </c>
      <c r="Z571" s="2" t="s">
        <v>276</v>
      </c>
      <c r="AA571" s="2" t="s">
        <v>6930</v>
      </c>
      <c r="AB571" s="2" t="s">
        <v>3716</v>
      </c>
      <c r="AC571" s="2" t="s">
        <v>278</v>
      </c>
      <c r="AD571" s="2" t="s">
        <v>273</v>
      </c>
      <c r="AE571" s="2" t="s">
        <v>273</v>
      </c>
      <c r="AF571" s="2" t="s">
        <v>279</v>
      </c>
      <c r="AG571" s="2" t="s">
        <v>273</v>
      </c>
      <c r="AH571" s="2" t="s">
        <v>273</v>
      </c>
      <c r="AI571" s="2" t="s">
        <v>273</v>
      </c>
      <c r="AJ571" s="2" t="s">
        <v>273</v>
      </c>
      <c r="AK571" s="2" t="s">
        <v>273</v>
      </c>
      <c r="AL571" s="2" t="s">
        <v>273</v>
      </c>
      <c r="AM571" s="2" t="s">
        <v>273</v>
      </c>
      <c r="AN571" s="2" t="s">
        <v>278</v>
      </c>
      <c r="AO571" s="2" t="s">
        <v>273</v>
      </c>
      <c r="AP571" s="2" t="s">
        <v>273</v>
      </c>
      <c r="AQ571" s="2" t="s">
        <v>273</v>
      </c>
      <c r="AR571" s="3">
        <v>33.997500000000002</v>
      </c>
      <c r="AS571" s="3">
        <v>117.343</v>
      </c>
      <c r="AT571" s="2" t="s">
        <v>280</v>
      </c>
      <c r="AU571" s="2" t="s">
        <v>281</v>
      </c>
      <c r="AV571" s="2" t="s">
        <v>1473</v>
      </c>
      <c r="AW571" s="2" t="s">
        <v>6497</v>
      </c>
      <c r="AX571" s="2" t="s">
        <v>6896</v>
      </c>
      <c r="AY571" s="2" t="s">
        <v>6897</v>
      </c>
      <c r="AZ571" s="2" t="s">
        <v>4842</v>
      </c>
      <c r="BA571" s="3">
        <v>202</v>
      </c>
      <c r="BB571" s="3">
        <v>152</v>
      </c>
      <c r="BC571" s="3">
        <v>4160</v>
      </c>
      <c r="BD571" s="2" t="s">
        <v>1504</v>
      </c>
      <c r="BE571" s="2" t="s">
        <v>1505</v>
      </c>
      <c r="BF571" s="2" t="s">
        <v>289</v>
      </c>
      <c r="BG571" s="2" t="s">
        <v>290</v>
      </c>
      <c r="BH571" s="2" t="s">
        <v>278</v>
      </c>
      <c r="BI571" s="3">
        <v>80</v>
      </c>
      <c r="BJ571" s="3">
        <v>26752</v>
      </c>
      <c r="BK571" s="3">
        <v>0</v>
      </c>
      <c r="BL571" s="3">
        <v>0</v>
      </c>
      <c r="BM571" s="3">
        <v>0</v>
      </c>
      <c r="BN571" s="3">
        <v>6498</v>
      </c>
      <c r="BO571" s="3">
        <v>1562</v>
      </c>
      <c r="BP571" s="3">
        <v>7.9200000000000007E-2</v>
      </c>
      <c r="BQ571" s="2" t="s">
        <v>278</v>
      </c>
      <c r="BR571" s="3">
        <v>0</v>
      </c>
      <c r="BS571" s="3">
        <v>0</v>
      </c>
      <c r="BT571" s="2" t="s">
        <v>278</v>
      </c>
      <c r="BU571" s="3">
        <v>0</v>
      </c>
      <c r="BV571" s="3">
        <v>0</v>
      </c>
      <c r="BW571" s="3">
        <v>0</v>
      </c>
      <c r="BX571" s="3">
        <v>0</v>
      </c>
      <c r="BY571" s="3">
        <v>0</v>
      </c>
      <c r="BZ571" s="3">
        <v>14114</v>
      </c>
      <c r="CA571" s="3">
        <v>0</v>
      </c>
      <c r="CB571" s="3">
        <v>14114</v>
      </c>
      <c r="CC571" s="3">
        <v>14.11</v>
      </c>
      <c r="CD571" s="3">
        <v>0.03</v>
      </c>
      <c r="CE571" s="3">
        <v>0</v>
      </c>
      <c r="CF571" s="3">
        <v>0</v>
      </c>
      <c r="CG571" s="3">
        <v>0</v>
      </c>
      <c r="CH571" s="3">
        <v>0</v>
      </c>
      <c r="CI571" s="3">
        <v>14114</v>
      </c>
      <c r="CJ571" s="2" t="s">
        <v>278</v>
      </c>
      <c r="CK571" s="2" t="s">
        <v>273</v>
      </c>
      <c r="CL571" s="2" t="s">
        <v>291</v>
      </c>
    </row>
    <row r="572" spans="1:90" hidden="1" x14ac:dyDescent="0.2">
      <c r="A572" s="2" t="s">
        <v>6931</v>
      </c>
      <c r="B572" s="2" t="s">
        <v>6932</v>
      </c>
      <c r="C572" s="2" t="s">
        <v>6933</v>
      </c>
      <c r="D572" s="2" t="s">
        <v>6934</v>
      </c>
      <c r="E572" s="2" t="s">
        <v>2606</v>
      </c>
      <c r="F572" s="2" t="s">
        <v>262</v>
      </c>
      <c r="G572" s="2" t="s">
        <v>6935</v>
      </c>
      <c r="H572" s="2" t="s">
        <v>2608</v>
      </c>
      <c r="I572" s="2" t="s">
        <v>6936</v>
      </c>
      <c r="J572" s="2" t="s">
        <v>1531</v>
      </c>
      <c r="K572" s="2" t="s">
        <v>2606</v>
      </c>
      <c r="L572" s="2" t="s">
        <v>6937</v>
      </c>
      <c r="M572" s="2" t="s">
        <v>262</v>
      </c>
      <c r="N572" s="2" t="s">
        <v>6669</v>
      </c>
      <c r="O572" s="2" t="s">
        <v>268</v>
      </c>
      <c r="P572" s="2" t="s">
        <v>1207</v>
      </c>
      <c r="Q572" s="2" t="s">
        <v>1208</v>
      </c>
      <c r="R572" s="2" t="s">
        <v>6932</v>
      </c>
      <c r="S572" s="2" t="s">
        <v>570</v>
      </c>
      <c r="T572" s="2" t="s">
        <v>571</v>
      </c>
      <c r="U572" s="2" t="s">
        <v>6938</v>
      </c>
      <c r="V572" s="2" t="s">
        <v>273</v>
      </c>
      <c r="W572" s="2" t="s">
        <v>273</v>
      </c>
      <c r="X572" s="2" t="s">
        <v>274</v>
      </c>
      <c r="Y572" s="2" t="s">
        <v>275</v>
      </c>
      <c r="Z572" s="2" t="s">
        <v>276</v>
      </c>
      <c r="AA572" s="2" t="s">
        <v>6939</v>
      </c>
      <c r="AB572" s="2" t="s">
        <v>6940</v>
      </c>
      <c r="AC572" s="2" t="s">
        <v>278</v>
      </c>
      <c r="AD572" s="2" t="s">
        <v>273</v>
      </c>
      <c r="AE572" s="2" t="s">
        <v>273</v>
      </c>
      <c r="AF572" s="2" t="s">
        <v>279</v>
      </c>
      <c r="AG572" s="2" t="s">
        <v>273</v>
      </c>
      <c r="AH572" s="2" t="s">
        <v>273</v>
      </c>
      <c r="AI572" s="2" t="s">
        <v>273</v>
      </c>
      <c r="AJ572" s="2" t="s">
        <v>273</v>
      </c>
      <c r="AK572" s="2" t="s">
        <v>273</v>
      </c>
      <c r="AL572" s="2" t="s">
        <v>273</v>
      </c>
      <c r="AM572" s="2" t="s">
        <v>273</v>
      </c>
      <c r="AN572" s="2" t="s">
        <v>278</v>
      </c>
      <c r="AO572" s="2" t="s">
        <v>273</v>
      </c>
      <c r="AP572" s="2" t="s">
        <v>273</v>
      </c>
      <c r="AQ572" s="2" t="s">
        <v>273</v>
      </c>
      <c r="AR572" s="3">
        <v>33.708799999999997</v>
      </c>
      <c r="AS572" s="3">
        <v>117.91200000000001</v>
      </c>
      <c r="AT572" s="2" t="s">
        <v>280</v>
      </c>
      <c r="AU572" s="2" t="s">
        <v>281</v>
      </c>
      <c r="AV572" s="2" t="s">
        <v>1473</v>
      </c>
      <c r="AW572" s="2" t="s">
        <v>6497</v>
      </c>
      <c r="AX572" s="2" t="s">
        <v>6896</v>
      </c>
      <c r="AY572" s="2" t="s">
        <v>6897</v>
      </c>
      <c r="AZ572" s="2" t="s">
        <v>6785</v>
      </c>
      <c r="BA572" s="3">
        <v>55</v>
      </c>
      <c r="BB572" s="3">
        <v>50</v>
      </c>
      <c r="BC572" s="3">
        <v>6120</v>
      </c>
      <c r="BD572" s="2" t="s">
        <v>287</v>
      </c>
      <c r="BE572" s="2" t="s">
        <v>288</v>
      </c>
      <c r="BF572" s="2" t="s">
        <v>289</v>
      </c>
      <c r="BG572" s="2" t="s">
        <v>290</v>
      </c>
      <c r="BH572" s="2" t="s">
        <v>278</v>
      </c>
      <c r="BI572" s="3">
        <v>70</v>
      </c>
      <c r="BJ572" s="3">
        <v>9126</v>
      </c>
      <c r="BK572" s="3">
        <v>0</v>
      </c>
      <c r="BL572" s="3">
        <v>0</v>
      </c>
      <c r="BM572" s="3">
        <v>0</v>
      </c>
      <c r="BN572" s="3">
        <v>8026.78</v>
      </c>
      <c r="BO572" s="3">
        <v>1311</v>
      </c>
      <c r="BP572" s="3">
        <v>8.9700000000000002E-2</v>
      </c>
      <c r="BQ572" s="2" t="s">
        <v>278</v>
      </c>
      <c r="BR572" s="3">
        <v>0</v>
      </c>
      <c r="BS572" s="3">
        <v>0</v>
      </c>
      <c r="BT572" s="2" t="s">
        <v>278</v>
      </c>
      <c r="BU572" s="3">
        <v>2</v>
      </c>
      <c r="BV572" s="3">
        <v>0</v>
      </c>
      <c r="BW572" s="3">
        <v>0</v>
      </c>
      <c r="BX572" s="3">
        <v>150</v>
      </c>
      <c r="BY572" s="3">
        <v>0</v>
      </c>
      <c r="BZ572" s="3">
        <v>3933.33</v>
      </c>
      <c r="CA572" s="3">
        <v>0</v>
      </c>
      <c r="CB572" s="3">
        <v>3933.33</v>
      </c>
      <c r="CC572" s="3">
        <v>3.93</v>
      </c>
      <c r="CD572" s="3">
        <v>0.01</v>
      </c>
      <c r="CE572" s="3">
        <v>0</v>
      </c>
      <c r="CF572" s="3">
        <v>0</v>
      </c>
      <c r="CG572" s="3">
        <v>0</v>
      </c>
      <c r="CH572" s="3">
        <v>0</v>
      </c>
      <c r="CI572" s="3">
        <v>3933.33</v>
      </c>
      <c r="CJ572" s="2" t="s">
        <v>278</v>
      </c>
      <c r="CK572" s="2" t="s">
        <v>273</v>
      </c>
      <c r="CL572" s="2" t="s">
        <v>291</v>
      </c>
    </row>
    <row r="573" spans="1:90" hidden="1" x14ac:dyDescent="0.2">
      <c r="A573" s="2" t="s">
        <v>6941</v>
      </c>
      <c r="B573" s="2" t="s">
        <v>4408</v>
      </c>
      <c r="C573" s="2" t="s">
        <v>6942</v>
      </c>
      <c r="D573" s="2" t="s">
        <v>6943</v>
      </c>
      <c r="E573" s="2" t="s">
        <v>6024</v>
      </c>
      <c r="F573" s="2" t="s">
        <v>262</v>
      </c>
      <c r="G573" s="2" t="s">
        <v>6944</v>
      </c>
      <c r="H573" s="2" t="s">
        <v>1839</v>
      </c>
      <c r="I573" s="2" t="s">
        <v>6945</v>
      </c>
      <c r="J573" s="2" t="s">
        <v>1470</v>
      </c>
      <c r="K573" s="2" t="s">
        <v>6024</v>
      </c>
      <c r="L573" s="2" t="s">
        <v>6943</v>
      </c>
      <c r="M573" s="2" t="s">
        <v>262</v>
      </c>
      <c r="N573" s="2" t="s">
        <v>6027</v>
      </c>
      <c r="O573" s="2" t="s">
        <v>268</v>
      </c>
      <c r="P573" s="2" t="s">
        <v>269</v>
      </c>
      <c r="Q573" s="2" t="s">
        <v>261</v>
      </c>
      <c r="R573" s="2" t="s">
        <v>4413</v>
      </c>
      <c r="S573" s="2" t="s">
        <v>4181</v>
      </c>
      <c r="T573" s="2" t="s">
        <v>4182</v>
      </c>
      <c r="U573" s="2" t="s">
        <v>6946</v>
      </c>
      <c r="V573" s="2" t="s">
        <v>273</v>
      </c>
      <c r="W573" s="2" t="s">
        <v>273</v>
      </c>
      <c r="X573" s="2" t="s">
        <v>274</v>
      </c>
      <c r="Y573" s="2" t="s">
        <v>275</v>
      </c>
      <c r="Z573" s="2" t="s">
        <v>276</v>
      </c>
      <c r="AA573" s="2" t="s">
        <v>6947</v>
      </c>
      <c r="AB573" s="2" t="s">
        <v>4134</v>
      </c>
      <c r="AC573" s="2" t="s">
        <v>278</v>
      </c>
      <c r="AD573" s="2" t="s">
        <v>273</v>
      </c>
      <c r="AE573" s="2" t="s">
        <v>273</v>
      </c>
      <c r="AF573" s="2" t="s">
        <v>279</v>
      </c>
      <c r="AG573" s="2" t="s">
        <v>273</v>
      </c>
      <c r="AH573" s="2" t="s">
        <v>273</v>
      </c>
      <c r="AI573" s="2" t="s">
        <v>273</v>
      </c>
      <c r="AJ573" s="2" t="s">
        <v>273</v>
      </c>
      <c r="AK573" s="2" t="s">
        <v>273</v>
      </c>
      <c r="AL573" s="2" t="s">
        <v>273</v>
      </c>
      <c r="AM573" s="2" t="s">
        <v>273</v>
      </c>
      <c r="AN573" s="2" t="s">
        <v>278</v>
      </c>
      <c r="AO573" s="2" t="s">
        <v>273</v>
      </c>
      <c r="AP573" s="2" t="s">
        <v>273</v>
      </c>
      <c r="AQ573" s="2" t="s">
        <v>273</v>
      </c>
      <c r="AR573" s="3">
        <v>33.893000000000001</v>
      </c>
      <c r="AS573" s="3">
        <v>118.023</v>
      </c>
      <c r="AT573" s="2" t="s">
        <v>280</v>
      </c>
      <c r="AU573" s="2" t="s">
        <v>281</v>
      </c>
      <c r="AV573" s="2" t="s">
        <v>1473</v>
      </c>
      <c r="AW573" s="2" t="s">
        <v>6497</v>
      </c>
      <c r="AX573" s="2" t="s">
        <v>6896</v>
      </c>
      <c r="AY573" s="2" t="s">
        <v>6897</v>
      </c>
      <c r="AZ573" s="2" t="s">
        <v>6948</v>
      </c>
      <c r="BA573" s="3">
        <v>150</v>
      </c>
      <c r="BB573" s="3">
        <v>100</v>
      </c>
      <c r="BC573" s="3">
        <v>8736</v>
      </c>
      <c r="BD573" s="2" t="s">
        <v>287</v>
      </c>
      <c r="BE573" s="2" t="s">
        <v>288</v>
      </c>
      <c r="BF573" s="2" t="s">
        <v>289</v>
      </c>
      <c r="BG573" s="2" t="s">
        <v>290</v>
      </c>
      <c r="BH573" s="2" t="s">
        <v>278</v>
      </c>
      <c r="BI573" s="3">
        <v>80</v>
      </c>
      <c r="BJ573" s="3">
        <v>21400</v>
      </c>
      <c r="BK573" s="3">
        <v>800</v>
      </c>
      <c r="BL573" s="3">
        <v>333</v>
      </c>
      <c r="BM573" s="3">
        <v>56</v>
      </c>
      <c r="BN573" s="3">
        <v>7428.58</v>
      </c>
      <c r="BO573" s="3">
        <v>850</v>
      </c>
      <c r="BP573" s="3">
        <v>8.7999999999999995E-2</v>
      </c>
      <c r="BQ573" s="2" t="s">
        <v>278</v>
      </c>
      <c r="BR573" s="3">
        <v>0</v>
      </c>
      <c r="BS573" s="3">
        <v>0</v>
      </c>
      <c r="BT573" s="2" t="s">
        <v>278</v>
      </c>
      <c r="BU573" s="3">
        <v>1</v>
      </c>
      <c r="BV573" s="3">
        <v>2</v>
      </c>
      <c r="BW573" s="3">
        <v>1000</v>
      </c>
      <c r="BX573" s="3">
        <v>500</v>
      </c>
      <c r="BY573" s="3">
        <v>8736</v>
      </c>
      <c r="BZ573" s="3">
        <v>0</v>
      </c>
      <c r="CA573" s="3">
        <v>0</v>
      </c>
      <c r="CB573" s="3">
        <v>8736.02</v>
      </c>
      <c r="CC573" s="3">
        <v>8.7360000000000007</v>
      </c>
      <c r="CD573" s="3">
        <v>2.4E-2</v>
      </c>
      <c r="CE573" s="3">
        <v>0</v>
      </c>
      <c r="CF573" s="3">
        <v>0</v>
      </c>
      <c r="CG573" s="3">
        <v>0</v>
      </c>
      <c r="CH573" s="3">
        <v>0</v>
      </c>
      <c r="CI573" s="3">
        <v>8736</v>
      </c>
      <c r="CJ573" s="2" t="s">
        <v>278</v>
      </c>
      <c r="CK573" s="2" t="s">
        <v>273</v>
      </c>
      <c r="CL573" s="2" t="s">
        <v>291</v>
      </c>
    </row>
    <row r="574" spans="1:90" hidden="1" x14ac:dyDescent="0.2">
      <c r="A574" s="2" t="s">
        <v>6949</v>
      </c>
      <c r="B574" s="2" t="s">
        <v>6950</v>
      </c>
      <c r="C574" s="2" t="s">
        <v>6951</v>
      </c>
      <c r="D574" s="2" t="s">
        <v>6952</v>
      </c>
      <c r="E574" s="2" t="s">
        <v>579</v>
      </c>
      <c r="F574" s="2" t="s">
        <v>262</v>
      </c>
      <c r="G574" s="2" t="s">
        <v>6953</v>
      </c>
      <c r="H574" s="2" t="s">
        <v>581</v>
      </c>
      <c r="I574" s="2" t="s">
        <v>6954</v>
      </c>
      <c r="J574" s="2" t="s">
        <v>583</v>
      </c>
      <c r="K574" s="2" t="s">
        <v>579</v>
      </c>
      <c r="L574" s="2" t="s">
        <v>6952</v>
      </c>
      <c r="M574" s="2" t="s">
        <v>262</v>
      </c>
      <c r="N574" s="2" t="s">
        <v>6553</v>
      </c>
      <c r="O574" s="2" t="s">
        <v>268</v>
      </c>
      <c r="P574" s="2" t="s">
        <v>585</v>
      </c>
      <c r="Q574" s="2" t="s">
        <v>586</v>
      </c>
      <c r="R574" s="2" t="s">
        <v>6950</v>
      </c>
      <c r="S574" s="2" t="s">
        <v>453</v>
      </c>
      <c r="T574" s="2" t="s">
        <v>454</v>
      </c>
      <c r="U574" s="2" t="s">
        <v>6955</v>
      </c>
      <c r="V574" s="2" t="s">
        <v>6951</v>
      </c>
      <c r="W574" s="2" t="s">
        <v>273</v>
      </c>
      <c r="X574" s="2" t="s">
        <v>274</v>
      </c>
      <c r="Y574" s="2" t="s">
        <v>275</v>
      </c>
      <c r="Z574" s="2" t="s">
        <v>276</v>
      </c>
      <c r="AA574" s="2" t="s">
        <v>6956</v>
      </c>
      <c r="AB574" s="2" t="s">
        <v>6956</v>
      </c>
      <c r="AC574" s="2" t="s">
        <v>437</v>
      </c>
      <c r="AD574" s="2" t="s">
        <v>273</v>
      </c>
      <c r="AE574" s="2" t="s">
        <v>273</v>
      </c>
      <c r="AF574" s="2" t="s">
        <v>279</v>
      </c>
      <c r="AG574" s="2" t="s">
        <v>273</v>
      </c>
      <c r="AH574" s="2" t="s">
        <v>273</v>
      </c>
      <c r="AI574" s="2" t="s">
        <v>273</v>
      </c>
      <c r="AJ574" s="2" t="s">
        <v>273</v>
      </c>
      <c r="AK574" s="2" t="s">
        <v>273</v>
      </c>
      <c r="AL574" s="2" t="s">
        <v>273</v>
      </c>
      <c r="AM574" s="2" t="s">
        <v>273</v>
      </c>
      <c r="AN574" s="2" t="s">
        <v>278</v>
      </c>
      <c r="AO574" s="2" t="s">
        <v>273</v>
      </c>
      <c r="AP574" s="2" t="s">
        <v>273</v>
      </c>
      <c r="AQ574" s="2" t="s">
        <v>273</v>
      </c>
      <c r="AR574" s="3">
        <v>37.369199999999999</v>
      </c>
      <c r="AS574" s="3">
        <v>121.89100000000001</v>
      </c>
      <c r="AT574" s="2" t="s">
        <v>280</v>
      </c>
      <c r="AU574" s="2" t="s">
        <v>281</v>
      </c>
      <c r="AV574" s="2" t="s">
        <v>1473</v>
      </c>
      <c r="AW574" s="2" t="s">
        <v>6497</v>
      </c>
      <c r="AX574" s="2" t="s">
        <v>6896</v>
      </c>
      <c r="AY574" s="2" t="s">
        <v>6897</v>
      </c>
      <c r="AZ574" s="2" t="s">
        <v>6957</v>
      </c>
      <c r="BA574" s="3">
        <v>100</v>
      </c>
      <c r="BB574" s="3">
        <v>60</v>
      </c>
      <c r="BC574" s="3">
        <v>4160</v>
      </c>
      <c r="BD574" s="2" t="s">
        <v>310</v>
      </c>
      <c r="BE574" s="2" t="s">
        <v>311</v>
      </c>
      <c r="BF574" s="2" t="s">
        <v>310</v>
      </c>
      <c r="BG574" s="2" t="s">
        <v>311</v>
      </c>
      <c r="BH574" s="2" t="s">
        <v>278</v>
      </c>
      <c r="BI574" s="3">
        <v>100</v>
      </c>
      <c r="BJ574" s="3">
        <v>124600</v>
      </c>
      <c r="BK574" s="3">
        <v>0</v>
      </c>
      <c r="BL574" s="3">
        <v>0</v>
      </c>
      <c r="BM574" s="3">
        <v>0</v>
      </c>
      <c r="BN574" s="3">
        <v>7800</v>
      </c>
      <c r="BO574" s="3">
        <v>1875</v>
      </c>
      <c r="BP574" s="3">
        <v>8.0799999999999997E-2</v>
      </c>
      <c r="BQ574" s="2" t="s">
        <v>278</v>
      </c>
      <c r="BR574" s="3">
        <v>0</v>
      </c>
      <c r="BS574" s="3">
        <v>0</v>
      </c>
      <c r="BT574" s="2" t="s">
        <v>278</v>
      </c>
      <c r="BU574" s="3">
        <v>0</v>
      </c>
      <c r="BV574" s="3">
        <v>0</v>
      </c>
      <c r="BW574" s="3">
        <v>0</v>
      </c>
      <c r="BX574" s="3">
        <v>0</v>
      </c>
      <c r="BY574" s="3">
        <v>0</v>
      </c>
      <c r="BZ574" s="3">
        <v>0</v>
      </c>
      <c r="CA574" s="3">
        <v>0</v>
      </c>
      <c r="CB574" s="3">
        <v>0</v>
      </c>
      <c r="CC574" s="3">
        <v>0</v>
      </c>
      <c r="CD574" s="3">
        <v>0</v>
      </c>
      <c r="CE574" s="3">
        <v>0</v>
      </c>
      <c r="CF574" s="3">
        <v>0</v>
      </c>
      <c r="CG574" s="3">
        <v>0</v>
      </c>
      <c r="CH574" s="3">
        <v>0</v>
      </c>
      <c r="CI574" s="3">
        <v>0</v>
      </c>
      <c r="CJ574" s="2" t="s">
        <v>278</v>
      </c>
      <c r="CK574" s="2" t="s">
        <v>273</v>
      </c>
      <c r="CL574" s="2" t="s">
        <v>291</v>
      </c>
    </row>
    <row r="575" spans="1:90" hidden="1" x14ac:dyDescent="0.2">
      <c r="A575" s="2" t="s">
        <v>6958</v>
      </c>
      <c r="B575" s="2" t="s">
        <v>6959</v>
      </c>
      <c r="C575" s="2" t="s">
        <v>6960</v>
      </c>
      <c r="D575" s="2" t="s">
        <v>6961</v>
      </c>
      <c r="E575" s="2" t="s">
        <v>859</v>
      </c>
      <c r="F575" s="2" t="s">
        <v>262</v>
      </c>
      <c r="G575" s="2" t="s">
        <v>6962</v>
      </c>
      <c r="H575" s="2" t="s">
        <v>367</v>
      </c>
      <c r="I575" s="2" t="s">
        <v>6963</v>
      </c>
      <c r="J575" s="2" t="s">
        <v>369</v>
      </c>
      <c r="K575" s="2" t="s">
        <v>859</v>
      </c>
      <c r="L575" s="2" t="s">
        <v>6961</v>
      </c>
      <c r="M575" s="2" t="s">
        <v>262</v>
      </c>
      <c r="N575" s="2" t="s">
        <v>2666</v>
      </c>
      <c r="O575" s="2" t="s">
        <v>268</v>
      </c>
      <c r="P575" s="2" t="s">
        <v>371</v>
      </c>
      <c r="Q575" s="2" t="s">
        <v>372</v>
      </c>
      <c r="R575" s="2" t="s">
        <v>6964</v>
      </c>
      <c r="S575" s="2" t="s">
        <v>453</v>
      </c>
      <c r="T575" s="2" t="s">
        <v>454</v>
      </c>
      <c r="U575" s="2" t="s">
        <v>6965</v>
      </c>
      <c r="V575" s="2" t="s">
        <v>6966</v>
      </c>
      <c r="W575" s="2" t="s">
        <v>273</v>
      </c>
      <c r="X575" s="2" t="s">
        <v>274</v>
      </c>
      <c r="Y575" s="2" t="s">
        <v>275</v>
      </c>
      <c r="Z575" s="2" t="s">
        <v>276</v>
      </c>
      <c r="AA575" s="2" t="s">
        <v>6967</v>
      </c>
      <c r="AB575" s="2" t="s">
        <v>6968</v>
      </c>
      <c r="AC575" s="2" t="s">
        <v>278</v>
      </c>
      <c r="AD575" s="2" t="s">
        <v>273</v>
      </c>
      <c r="AE575" s="2" t="s">
        <v>273</v>
      </c>
      <c r="AF575" s="2" t="s">
        <v>279</v>
      </c>
      <c r="AG575" s="2" t="s">
        <v>273</v>
      </c>
      <c r="AH575" s="2" t="s">
        <v>273</v>
      </c>
      <c r="AI575" s="2" t="s">
        <v>273</v>
      </c>
      <c r="AJ575" s="2" t="s">
        <v>273</v>
      </c>
      <c r="AK575" s="2" t="s">
        <v>273</v>
      </c>
      <c r="AL575" s="2" t="s">
        <v>273</v>
      </c>
      <c r="AM575" s="2" t="s">
        <v>273</v>
      </c>
      <c r="AN575" s="2" t="s">
        <v>278</v>
      </c>
      <c r="AO575" s="2" t="s">
        <v>273</v>
      </c>
      <c r="AP575" s="2" t="s">
        <v>273</v>
      </c>
      <c r="AQ575" s="2" t="s">
        <v>273</v>
      </c>
      <c r="AR575" s="3">
        <v>37.658499999999997</v>
      </c>
      <c r="AS575" s="3">
        <v>122.127</v>
      </c>
      <c r="AT575" s="2" t="s">
        <v>280</v>
      </c>
      <c r="AU575" s="2" t="s">
        <v>281</v>
      </c>
      <c r="AV575" s="2" t="s">
        <v>1473</v>
      </c>
      <c r="AW575" s="2" t="s">
        <v>6497</v>
      </c>
      <c r="AX575" s="2" t="s">
        <v>6896</v>
      </c>
      <c r="AY575" s="2" t="s">
        <v>6897</v>
      </c>
      <c r="AZ575" s="2" t="s">
        <v>4842</v>
      </c>
      <c r="BA575" s="3">
        <v>52</v>
      </c>
      <c r="BB575" s="3">
        <v>50</v>
      </c>
      <c r="BC575" s="3">
        <v>3060</v>
      </c>
      <c r="BD575" s="2" t="s">
        <v>310</v>
      </c>
      <c r="BE575" s="2" t="s">
        <v>311</v>
      </c>
      <c r="BF575" s="2" t="s">
        <v>310</v>
      </c>
      <c r="BG575" s="2" t="s">
        <v>311</v>
      </c>
      <c r="BH575" s="2" t="s">
        <v>278</v>
      </c>
      <c r="BI575" s="3">
        <v>90</v>
      </c>
      <c r="BJ575" s="3">
        <v>10111</v>
      </c>
      <c r="BK575" s="3">
        <v>0</v>
      </c>
      <c r="BL575" s="3">
        <v>0</v>
      </c>
      <c r="BM575" s="3">
        <v>0</v>
      </c>
      <c r="BN575" s="3">
        <v>4109.59</v>
      </c>
      <c r="BO575" s="3">
        <v>1343</v>
      </c>
      <c r="BP575" s="3">
        <v>7.9799999999999996E-2</v>
      </c>
      <c r="BQ575" s="2" t="s">
        <v>278</v>
      </c>
      <c r="BR575" s="3">
        <v>0</v>
      </c>
      <c r="BS575" s="3">
        <v>0</v>
      </c>
      <c r="BT575" s="2" t="s">
        <v>278</v>
      </c>
      <c r="BU575" s="3">
        <v>0</v>
      </c>
      <c r="BV575" s="3">
        <v>0</v>
      </c>
      <c r="BW575" s="3">
        <v>0</v>
      </c>
      <c r="BX575" s="3">
        <v>0</v>
      </c>
      <c r="BY575" s="3">
        <v>0</v>
      </c>
      <c r="BZ575" s="3">
        <v>4850</v>
      </c>
      <c r="CA575" s="3">
        <v>0</v>
      </c>
      <c r="CB575" s="3">
        <v>4850</v>
      </c>
      <c r="CC575" s="3">
        <v>4.8499999999999996</v>
      </c>
      <c r="CD575" s="3">
        <v>1.2999999999999999E-2</v>
      </c>
      <c r="CE575" s="3">
        <v>0</v>
      </c>
      <c r="CF575" s="3">
        <v>0</v>
      </c>
      <c r="CG575" s="3">
        <v>0</v>
      </c>
      <c r="CH575" s="3">
        <v>0</v>
      </c>
      <c r="CI575" s="3">
        <v>4850</v>
      </c>
      <c r="CJ575" s="2" t="s">
        <v>278</v>
      </c>
      <c r="CK575" s="2" t="s">
        <v>273</v>
      </c>
      <c r="CL575" s="2" t="s">
        <v>291</v>
      </c>
    </row>
    <row r="576" spans="1:90" hidden="1" x14ac:dyDescent="0.2">
      <c r="A576" s="2" t="s">
        <v>6969</v>
      </c>
      <c r="B576" s="2" t="s">
        <v>6970</v>
      </c>
      <c r="C576" s="2" t="s">
        <v>6971</v>
      </c>
      <c r="D576" s="2" t="s">
        <v>6972</v>
      </c>
      <c r="E576" s="2" t="s">
        <v>996</v>
      </c>
      <c r="F576" s="2" t="s">
        <v>262</v>
      </c>
      <c r="G576" s="2" t="s">
        <v>6973</v>
      </c>
      <c r="H576" s="2" t="s">
        <v>1126</v>
      </c>
      <c r="I576" s="2" t="s">
        <v>6974</v>
      </c>
      <c r="J576" s="2" t="s">
        <v>397</v>
      </c>
      <c r="K576" s="2" t="s">
        <v>996</v>
      </c>
      <c r="L576" s="2" t="s">
        <v>6975</v>
      </c>
      <c r="M576" s="2" t="s">
        <v>262</v>
      </c>
      <c r="N576" s="2" t="s">
        <v>1002</v>
      </c>
      <c r="O576" s="2" t="s">
        <v>268</v>
      </c>
      <c r="P576" s="2" t="s">
        <v>1003</v>
      </c>
      <c r="Q576" s="2" t="s">
        <v>1004</v>
      </c>
      <c r="R576" s="2" t="s">
        <v>6976</v>
      </c>
      <c r="S576" s="2" t="s">
        <v>305</v>
      </c>
      <c r="T576" s="2" t="s">
        <v>306</v>
      </c>
      <c r="U576" s="2" t="s">
        <v>6977</v>
      </c>
      <c r="V576" s="2" t="s">
        <v>6978</v>
      </c>
      <c r="W576" s="2" t="s">
        <v>273</v>
      </c>
      <c r="X576" s="2" t="s">
        <v>274</v>
      </c>
      <c r="Y576" s="2" t="s">
        <v>275</v>
      </c>
      <c r="Z576" s="2" t="s">
        <v>276</v>
      </c>
      <c r="AA576" s="2" t="s">
        <v>6979</v>
      </c>
      <c r="AB576" s="2" t="s">
        <v>6980</v>
      </c>
      <c r="AC576" s="2" t="s">
        <v>437</v>
      </c>
      <c r="AD576" s="2" t="s">
        <v>6977</v>
      </c>
      <c r="AE576" s="2" t="s">
        <v>306</v>
      </c>
      <c r="AF576" s="2" t="s">
        <v>6981</v>
      </c>
      <c r="AG576" s="2" t="s">
        <v>273</v>
      </c>
      <c r="AH576" s="2" t="s">
        <v>273</v>
      </c>
      <c r="AI576" s="2" t="s">
        <v>273</v>
      </c>
      <c r="AJ576" s="2" t="s">
        <v>273</v>
      </c>
      <c r="AK576" s="2" t="s">
        <v>273</v>
      </c>
      <c r="AL576" s="2" t="s">
        <v>273</v>
      </c>
      <c r="AM576" s="2" t="s">
        <v>273</v>
      </c>
      <c r="AN576" s="2" t="s">
        <v>278</v>
      </c>
      <c r="AO576" s="2" t="s">
        <v>273</v>
      </c>
      <c r="AP576" s="2" t="s">
        <v>273</v>
      </c>
      <c r="AQ576" s="2" t="s">
        <v>273</v>
      </c>
      <c r="AR576" s="3">
        <v>38.684800000000003</v>
      </c>
      <c r="AS576" s="3">
        <v>121.746</v>
      </c>
      <c r="AT576" s="2" t="s">
        <v>280</v>
      </c>
      <c r="AU576" s="2" t="s">
        <v>281</v>
      </c>
      <c r="AV576" s="2" t="s">
        <v>1473</v>
      </c>
      <c r="AW576" s="2" t="s">
        <v>6497</v>
      </c>
      <c r="AX576" s="2" t="s">
        <v>6896</v>
      </c>
      <c r="AY576" s="2" t="s">
        <v>6897</v>
      </c>
      <c r="AZ576" s="2" t="s">
        <v>6761</v>
      </c>
      <c r="BA576" s="3">
        <v>70</v>
      </c>
      <c r="BB576" s="3">
        <v>40</v>
      </c>
      <c r="BC576" s="3">
        <v>6240</v>
      </c>
      <c r="BD576" s="2" t="s">
        <v>310</v>
      </c>
      <c r="BE576" s="2" t="s">
        <v>311</v>
      </c>
      <c r="BF576" s="2" t="s">
        <v>310</v>
      </c>
      <c r="BG576" s="2" t="s">
        <v>311</v>
      </c>
      <c r="BH576" s="2" t="s">
        <v>278</v>
      </c>
      <c r="BI576" s="3">
        <v>65</v>
      </c>
      <c r="BJ576" s="3">
        <v>5772</v>
      </c>
      <c r="BK576" s="3">
        <v>0</v>
      </c>
      <c r="BL576" s="3">
        <v>0</v>
      </c>
      <c r="BM576" s="3">
        <v>0</v>
      </c>
      <c r="BN576" s="3">
        <v>9300</v>
      </c>
      <c r="BO576" s="3">
        <v>1490</v>
      </c>
      <c r="BP576" s="3">
        <v>7.8899999999999998E-2</v>
      </c>
      <c r="BQ576" s="2" t="s">
        <v>278</v>
      </c>
      <c r="BR576" s="3">
        <v>0</v>
      </c>
      <c r="BS576" s="3">
        <v>0</v>
      </c>
      <c r="BT576" s="2" t="s">
        <v>278</v>
      </c>
      <c r="BU576" s="3">
        <v>0</v>
      </c>
      <c r="BV576" s="3">
        <v>0</v>
      </c>
      <c r="BW576" s="3">
        <v>0</v>
      </c>
      <c r="BX576" s="3">
        <v>0</v>
      </c>
      <c r="BY576" s="3">
        <v>0</v>
      </c>
      <c r="BZ576" s="3">
        <v>6466.66</v>
      </c>
      <c r="CA576" s="3">
        <v>0</v>
      </c>
      <c r="CB576" s="3">
        <v>6466.68</v>
      </c>
      <c r="CC576" s="3">
        <v>6.4669999999999996</v>
      </c>
      <c r="CD576" s="3">
        <v>1.7999999999999999E-2</v>
      </c>
      <c r="CE576" s="3">
        <v>0</v>
      </c>
      <c r="CF576" s="3">
        <v>0</v>
      </c>
      <c r="CG576" s="3">
        <v>0</v>
      </c>
      <c r="CH576" s="3">
        <v>0</v>
      </c>
      <c r="CI576" s="3">
        <v>6466.66</v>
      </c>
      <c r="CJ576" s="2" t="s">
        <v>278</v>
      </c>
      <c r="CK576" s="2" t="s">
        <v>273</v>
      </c>
      <c r="CL576" s="2" t="s">
        <v>291</v>
      </c>
    </row>
    <row r="577" spans="1:90" hidden="1" x14ac:dyDescent="0.2">
      <c r="A577" s="2" t="s">
        <v>6982</v>
      </c>
      <c r="B577" s="2" t="s">
        <v>6835</v>
      </c>
      <c r="C577" s="2" t="s">
        <v>273</v>
      </c>
      <c r="D577" s="2" t="s">
        <v>6983</v>
      </c>
      <c r="E577" s="2" t="s">
        <v>2980</v>
      </c>
      <c r="F577" s="2" t="s">
        <v>262</v>
      </c>
      <c r="G577" s="2" t="s">
        <v>6984</v>
      </c>
      <c r="H577" s="2" t="s">
        <v>382</v>
      </c>
      <c r="I577" s="2" t="s">
        <v>6985</v>
      </c>
      <c r="J577" s="2" t="s">
        <v>486</v>
      </c>
      <c r="K577" s="2" t="s">
        <v>2980</v>
      </c>
      <c r="L577" s="2" t="s">
        <v>6983</v>
      </c>
      <c r="M577" s="2" t="s">
        <v>262</v>
      </c>
      <c r="N577" s="2" t="s">
        <v>4559</v>
      </c>
      <c r="O577" s="2" t="s">
        <v>268</v>
      </c>
      <c r="P577" s="2" t="s">
        <v>488</v>
      </c>
      <c r="Q577" s="2" t="s">
        <v>489</v>
      </c>
      <c r="R577" s="2" t="s">
        <v>6835</v>
      </c>
      <c r="S577" s="2" t="s">
        <v>305</v>
      </c>
      <c r="T577" s="2" t="s">
        <v>306</v>
      </c>
      <c r="U577" s="2" t="s">
        <v>6986</v>
      </c>
      <c r="V577" s="2" t="s">
        <v>273</v>
      </c>
      <c r="W577" s="2" t="s">
        <v>273</v>
      </c>
      <c r="X577" s="2" t="s">
        <v>274</v>
      </c>
      <c r="Y577" s="2" t="s">
        <v>275</v>
      </c>
      <c r="Z577" s="2" t="s">
        <v>276</v>
      </c>
      <c r="AA577" s="2" t="s">
        <v>6987</v>
      </c>
      <c r="AB577" s="2" t="s">
        <v>6841</v>
      </c>
      <c r="AC577" s="2" t="s">
        <v>437</v>
      </c>
      <c r="AD577" s="2" t="s">
        <v>6988</v>
      </c>
      <c r="AE577" s="2" t="s">
        <v>4146</v>
      </c>
      <c r="AF577" s="2" t="s">
        <v>6842</v>
      </c>
      <c r="AG577" s="2" t="s">
        <v>273</v>
      </c>
      <c r="AH577" s="2" t="s">
        <v>273</v>
      </c>
      <c r="AI577" s="2" t="s">
        <v>273</v>
      </c>
      <c r="AJ577" s="2" t="s">
        <v>273</v>
      </c>
      <c r="AK577" s="2" t="s">
        <v>6989</v>
      </c>
      <c r="AL577" s="2" t="s">
        <v>273</v>
      </c>
      <c r="AM577" s="2" t="s">
        <v>273</v>
      </c>
      <c r="AN577" s="2" t="s">
        <v>278</v>
      </c>
      <c r="AO577" s="2" t="s">
        <v>273</v>
      </c>
      <c r="AP577" s="2" t="s">
        <v>273</v>
      </c>
      <c r="AQ577" s="2" t="s">
        <v>273</v>
      </c>
      <c r="AR577" s="3">
        <v>33.8827</v>
      </c>
      <c r="AS577" s="3">
        <v>117.601</v>
      </c>
      <c r="AT577" s="2" t="s">
        <v>280</v>
      </c>
      <c r="AU577" s="2" t="s">
        <v>281</v>
      </c>
      <c r="AV577" s="2" t="s">
        <v>1473</v>
      </c>
      <c r="AW577" s="2" t="s">
        <v>6497</v>
      </c>
      <c r="AX577" s="2" t="s">
        <v>6896</v>
      </c>
      <c r="AY577" s="2" t="s">
        <v>6897</v>
      </c>
      <c r="AZ577" s="2" t="s">
        <v>4842</v>
      </c>
      <c r="BA577" s="3">
        <v>300</v>
      </c>
      <c r="BB577" s="3">
        <v>275</v>
      </c>
      <c r="BC577" s="3">
        <v>8400</v>
      </c>
      <c r="BD577" s="2" t="s">
        <v>287</v>
      </c>
      <c r="BE577" s="2" t="s">
        <v>288</v>
      </c>
      <c r="BF577" s="2" t="s">
        <v>289</v>
      </c>
      <c r="BG577" s="2" t="s">
        <v>290</v>
      </c>
      <c r="BH577" s="2" t="s">
        <v>278</v>
      </c>
      <c r="BI577" s="3">
        <v>100</v>
      </c>
      <c r="BJ577" s="3">
        <v>46488</v>
      </c>
      <c r="BK577" s="3">
        <v>10000</v>
      </c>
      <c r="BL577" s="3">
        <v>0</v>
      </c>
      <c r="BM577" s="3">
        <v>0</v>
      </c>
      <c r="BN577" s="3">
        <v>20400</v>
      </c>
      <c r="BO577" s="3">
        <v>2428</v>
      </c>
      <c r="BP577" s="3">
        <v>6.1600000000000002E-2</v>
      </c>
      <c r="BQ577" s="2" t="s">
        <v>278</v>
      </c>
      <c r="BR577" s="3">
        <v>0</v>
      </c>
      <c r="BS577" s="3">
        <v>0</v>
      </c>
      <c r="BT577" s="2" t="s">
        <v>278</v>
      </c>
      <c r="BU577" s="3">
        <v>1</v>
      </c>
      <c r="BV577" s="3">
        <v>1</v>
      </c>
      <c r="BW577" s="3">
        <v>20000</v>
      </c>
      <c r="BX577" s="3">
        <v>20000</v>
      </c>
      <c r="BY577" s="3">
        <v>287500</v>
      </c>
      <c r="BZ577" s="3">
        <v>0</v>
      </c>
      <c r="CA577" s="3">
        <v>0</v>
      </c>
      <c r="CB577" s="3">
        <v>287500</v>
      </c>
      <c r="CC577" s="3">
        <v>287.5</v>
      </c>
      <c r="CD577" s="3">
        <v>0.78</v>
      </c>
      <c r="CE577" s="3">
        <v>0</v>
      </c>
      <c r="CF577" s="3">
        <v>0</v>
      </c>
      <c r="CG577" s="3">
        <v>0</v>
      </c>
      <c r="CH577" s="3">
        <v>0</v>
      </c>
      <c r="CI577" s="3">
        <v>287500</v>
      </c>
      <c r="CJ577" s="2" t="s">
        <v>278</v>
      </c>
      <c r="CK577" s="2" t="s">
        <v>273</v>
      </c>
      <c r="CL577" s="2" t="s">
        <v>291</v>
      </c>
    </row>
    <row r="578" spans="1:90" hidden="1" x14ac:dyDescent="0.2">
      <c r="A578" s="2" t="s">
        <v>6990</v>
      </c>
      <c r="B578" s="2" t="s">
        <v>6991</v>
      </c>
      <c r="C578" s="2" t="s">
        <v>6992</v>
      </c>
      <c r="D578" s="2" t="s">
        <v>6993</v>
      </c>
      <c r="E578" s="2" t="s">
        <v>6060</v>
      </c>
      <c r="F578" s="2" t="s">
        <v>262</v>
      </c>
      <c r="G578" s="2" t="s">
        <v>6994</v>
      </c>
      <c r="H578" s="2" t="s">
        <v>382</v>
      </c>
      <c r="I578" s="2" t="s">
        <v>6995</v>
      </c>
      <c r="J578" s="2" t="s">
        <v>889</v>
      </c>
      <c r="K578" s="2" t="s">
        <v>6060</v>
      </c>
      <c r="L578" s="2" t="s">
        <v>6996</v>
      </c>
      <c r="M578" s="2" t="s">
        <v>262</v>
      </c>
      <c r="N578" s="2" t="s">
        <v>6997</v>
      </c>
      <c r="O578" s="2" t="s">
        <v>268</v>
      </c>
      <c r="P578" s="2" t="s">
        <v>269</v>
      </c>
      <c r="Q578" s="2" t="s">
        <v>261</v>
      </c>
      <c r="R578" s="2" t="s">
        <v>6991</v>
      </c>
      <c r="S578" s="2" t="s">
        <v>305</v>
      </c>
      <c r="T578" s="2" t="s">
        <v>306</v>
      </c>
      <c r="U578" s="2" t="s">
        <v>6998</v>
      </c>
      <c r="V578" s="2" t="s">
        <v>273</v>
      </c>
      <c r="W578" s="2" t="s">
        <v>273</v>
      </c>
      <c r="X578" s="2" t="s">
        <v>274</v>
      </c>
      <c r="Y578" s="2" t="s">
        <v>275</v>
      </c>
      <c r="Z578" s="2" t="s">
        <v>276</v>
      </c>
      <c r="AA578" s="2" t="s">
        <v>6999</v>
      </c>
      <c r="AB578" s="2" t="s">
        <v>6999</v>
      </c>
      <c r="AC578" s="2" t="s">
        <v>278</v>
      </c>
      <c r="AD578" s="2" t="s">
        <v>273</v>
      </c>
      <c r="AE578" s="2" t="s">
        <v>273</v>
      </c>
      <c r="AF578" s="2" t="s">
        <v>279</v>
      </c>
      <c r="AG578" s="2" t="s">
        <v>273</v>
      </c>
      <c r="AH578" s="2" t="s">
        <v>273</v>
      </c>
      <c r="AI578" s="2" t="s">
        <v>273</v>
      </c>
      <c r="AJ578" s="2" t="s">
        <v>273</v>
      </c>
      <c r="AK578" s="2" t="s">
        <v>273</v>
      </c>
      <c r="AL578" s="2" t="s">
        <v>273</v>
      </c>
      <c r="AM578" s="2" t="s">
        <v>273</v>
      </c>
      <c r="AN578" s="2" t="s">
        <v>278</v>
      </c>
      <c r="AO578" s="2" t="s">
        <v>273</v>
      </c>
      <c r="AP578" s="2" t="s">
        <v>273</v>
      </c>
      <c r="AQ578" s="2" t="s">
        <v>273</v>
      </c>
      <c r="AR578" s="3">
        <v>34.133400000000002</v>
      </c>
      <c r="AS578" s="3">
        <v>117.92400000000001</v>
      </c>
      <c r="AT578" s="2" t="s">
        <v>280</v>
      </c>
      <c r="AU578" s="2" t="s">
        <v>281</v>
      </c>
      <c r="AV578" s="2" t="s">
        <v>1473</v>
      </c>
      <c r="AW578" s="2" t="s">
        <v>6497</v>
      </c>
      <c r="AX578" s="2" t="s">
        <v>6896</v>
      </c>
      <c r="AY578" s="2" t="s">
        <v>6897</v>
      </c>
      <c r="AZ578" s="2" t="s">
        <v>6622</v>
      </c>
      <c r="BA578" s="3">
        <v>120</v>
      </c>
      <c r="BB578" s="3">
        <v>90</v>
      </c>
      <c r="BC578" s="3">
        <v>2450</v>
      </c>
      <c r="BD578" s="2" t="s">
        <v>7000</v>
      </c>
      <c r="BE578" s="2" t="s">
        <v>7001</v>
      </c>
      <c r="BF578" s="2" t="s">
        <v>289</v>
      </c>
      <c r="BG578" s="2" t="s">
        <v>290</v>
      </c>
      <c r="BH578" s="2" t="s">
        <v>278</v>
      </c>
      <c r="BI578" s="3">
        <v>70</v>
      </c>
      <c r="BJ578" s="3">
        <v>16458</v>
      </c>
      <c r="BK578" s="3">
        <v>0</v>
      </c>
      <c r="BL578" s="3">
        <v>0</v>
      </c>
      <c r="BM578" s="3">
        <v>0</v>
      </c>
      <c r="BN578" s="3">
        <v>2885.25</v>
      </c>
      <c r="BO578" s="3">
        <v>1177</v>
      </c>
      <c r="BP578" s="3">
        <v>6.7100000000000007E-2</v>
      </c>
      <c r="BQ578" s="2" t="s">
        <v>278</v>
      </c>
      <c r="BR578" s="3">
        <v>0</v>
      </c>
      <c r="BS578" s="3">
        <v>0</v>
      </c>
      <c r="BT578" s="2" t="s">
        <v>278</v>
      </c>
      <c r="BU578" s="3">
        <v>0</v>
      </c>
      <c r="BV578" s="3">
        <v>0</v>
      </c>
      <c r="BW578" s="3">
        <v>0</v>
      </c>
      <c r="BX578" s="3">
        <v>0</v>
      </c>
      <c r="BY578" s="3">
        <v>0</v>
      </c>
      <c r="BZ578" s="3">
        <v>12933.3</v>
      </c>
      <c r="CA578" s="3">
        <v>0</v>
      </c>
      <c r="CB578" s="3">
        <v>12933.3</v>
      </c>
      <c r="CC578" s="3">
        <v>12.933</v>
      </c>
      <c r="CD578" s="3">
        <v>3.5000000000000003E-2</v>
      </c>
      <c r="CE578" s="3">
        <v>0</v>
      </c>
      <c r="CF578" s="3">
        <v>0</v>
      </c>
      <c r="CG578" s="3">
        <v>0</v>
      </c>
      <c r="CH578" s="3">
        <v>0</v>
      </c>
      <c r="CI578" s="3">
        <v>12933.3</v>
      </c>
      <c r="CJ578" s="2" t="s">
        <v>278</v>
      </c>
      <c r="CK578" s="2" t="s">
        <v>273</v>
      </c>
      <c r="CL578" s="2" t="s">
        <v>291</v>
      </c>
    </row>
    <row r="579" spans="1:90" hidden="1" x14ac:dyDescent="0.2">
      <c r="A579" s="2" t="s">
        <v>7002</v>
      </c>
      <c r="B579" s="2" t="s">
        <v>6932</v>
      </c>
      <c r="C579" s="2" t="s">
        <v>4322</v>
      </c>
      <c r="D579" s="2" t="s">
        <v>7003</v>
      </c>
      <c r="E579" s="2" t="s">
        <v>2236</v>
      </c>
      <c r="F579" s="2" t="s">
        <v>262</v>
      </c>
      <c r="G579" s="2" t="s">
        <v>4298</v>
      </c>
      <c r="H579" s="2" t="s">
        <v>2238</v>
      </c>
      <c r="I579" s="2" t="s">
        <v>7004</v>
      </c>
      <c r="J579" s="2" t="s">
        <v>369</v>
      </c>
      <c r="K579" s="2" t="s">
        <v>2236</v>
      </c>
      <c r="L579" s="2" t="s">
        <v>7003</v>
      </c>
      <c r="M579" s="2" t="s">
        <v>262</v>
      </c>
      <c r="N579" s="2" t="s">
        <v>4298</v>
      </c>
      <c r="O579" s="2" t="s">
        <v>268</v>
      </c>
      <c r="P579" s="2" t="s">
        <v>51</v>
      </c>
      <c r="Q579" s="2" t="s">
        <v>52</v>
      </c>
      <c r="R579" s="2" t="s">
        <v>6932</v>
      </c>
      <c r="S579" s="2" t="s">
        <v>305</v>
      </c>
      <c r="T579" s="2" t="s">
        <v>306</v>
      </c>
      <c r="U579" s="2" t="s">
        <v>7005</v>
      </c>
      <c r="V579" s="2" t="s">
        <v>7006</v>
      </c>
      <c r="W579" s="2" t="s">
        <v>273</v>
      </c>
      <c r="X579" s="2" t="s">
        <v>274</v>
      </c>
      <c r="Y579" s="2" t="s">
        <v>275</v>
      </c>
      <c r="Z579" s="2" t="s">
        <v>276</v>
      </c>
      <c r="AA579" s="2" t="s">
        <v>7007</v>
      </c>
      <c r="AB579" s="2" t="s">
        <v>6940</v>
      </c>
      <c r="AC579" s="2" t="s">
        <v>278</v>
      </c>
      <c r="AD579" s="2" t="s">
        <v>273</v>
      </c>
      <c r="AE579" s="2" t="s">
        <v>273</v>
      </c>
      <c r="AF579" s="2" t="s">
        <v>279</v>
      </c>
      <c r="AG579" s="2" t="s">
        <v>273</v>
      </c>
      <c r="AH579" s="2" t="s">
        <v>273</v>
      </c>
      <c r="AI579" s="2" t="s">
        <v>273</v>
      </c>
      <c r="AJ579" s="2" t="s">
        <v>273</v>
      </c>
      <c r="AK579" s="2" t="s">
        <v>273</v>
      </c>
      <c r="AL579" s="2" t="s">
        <v>273</v>
      </c>
      <c r="AM579" s="2" t="s">
        <v>273</v>
      </c>
      <c r="AN579" s="2" t="s">
        <v>278</v>
      </c>
      <c r="AO579" s="2" t="s">
        <v>273</v>
      </c>
      <c r="AP579" s="2" t="s">
        <v>273</v>
      </c>
      <c r="AQ579" s="2" t="s">
        <v>273</v>
      </c>
      <c r="AR579" s="3">
        <v>37.972000000000001</v>
      </c>
      <c r="AS579" s="3">
        <v>122.364</v>
      </c>
      <c r="AT579" s="2" t="s">
        <v>280</v>
      </c>
      <c r="AU579" s="2" t="s">
        <v>281</v>
      </c>
      <c r="AV579" s="2" t="s">
        <v>1473</v>
      </c>
      <c r="AW579" s="2" t="s">
        <v>6497</v>
      </c>
      <c r="AX579" s="2" t="s">
        <v>6896</v>
      </c>
      <c r="AY579" s="2" t="s">
        <v>6897</v>
      </c>
      <c r="AZ579" s="2" t="s">
        <v>7008</v>
      </c>
      <c r="BA579" s="3">
        <v>47</v>
      </c>
      <c r="BB579" s="3">
        <v>40</v>
      </c>
      <c r="BC579" s="3">
        <v>8736</v>
      </c>
      <c r="BD579" s="2" t="s">
        <v>310</v>
      </c>
      <c r="BE579" s="2" t="s">
        <v>311</v>
      </c>
      <c r="BF579" s="2" t="s">
        <v>310</v>
      </c>
      <c r="BG579" s="2" t="s">
        <v>311</v>
      </c>
      <c r="BH579" s="2" t="s">
        <v>278</v>
      </c>
      <c r="BI579" s="3">
        <v>75</v>
      </c>
      <c r="BJ579" s="3">
        <v>7505</v>
      </c>
      <c r="BK579" s="3">
        <v>10714</v>
      </c>
      <c r="BL579" s="3">
        <v>385</v>
      </c>
      <c r="BM579" s="3">
        <v>181</v>
      </c>
      <c r="BN579" s="3">
        <v>5753.43</v>
      </c>
      <c r="BO579" s="3">
        <v>658</v>
      </c>
      <c r="BP579" s="3">
        <v>7.9399999999999998E-2</v>
      </c>
      <c r="BQ579" s="2" t="s">
        <v>278</v>
      </c>
      <c r="BR579" s="3">
        <v>0</v>
      </c>
      <c r="BS579" s="3">
        <v>0</v>
      </c>
      <c r="BT579" s="2" t="s">
        <v>278</v>
      </c>
      <c r="BU579" s="3">
        <v>1</v>
      </c>
      <c r="BV579" s="3">
        <v>2</v>
      </c>
      <c r="BW579" s="3">
        <v>46000</v>
      </c>
      <c r="BX579" s="3">
        <v>23000</v>
      </c>
      <c r="BY579" s="3">
        <v>117000</v>
      </c>
      <c r="BZ579" s="3">
        <v>0</v>
      </c>
      <c r="CA579" s="3">
        <v>0</v>
      </c>
      <c r="CB579" s="3">
        <v>117000</v>
      </c>
      <c r="CC579" s="3">
        <v>117</v>
      </c>
      <c r="CD579" s="3">
        <v>0.32100000000000001</v>
      </c>
      <c r="CE579" s="3">
        <v>0</v>
      </c>
      <c r="CF579" s="3">
        <v>0</v>
      </c>
      <c r="CG579" s="3">
        <v>0</v>
      </c>
      <c r="CH579" s="3">
        <v>0</v>
      </c>
      <c r="CI579" s="3">
        <v>117000</v>
      </c>
      <c r="CJ579" s="2" t="s">
        <v>278</v>
      </c>
      <c r="CK579" s="2" t="s">
        <v>273</v>
      </c>
      <c r="CL579" s="2" t="s">
        <v>291</v>
      </c>
    </row>
    <row r="580" spans="1:90" hidden="1" x14ac:dyDescent="0.2">
      <c r="A580" s="2" t="s">
        <v>7009</v>
      </c>
      <c r="B580" s="2" t="s">
        <v>7010</v>
      </c>
      <c r="C580" s="2" t="s">
        <v>273</v>
      </c>
      <c r="D580" s="2" t="s">
        <v>7011</v>
      </c>
      <c r="E580" s="2" t="s">
        <v>1527</v>
      </c>
      <c r="F580" s="2" t="s">
        <v>262</v>
      </c>
      <c r="G580" s="2" t="s">
        <v>7012</v>
      </c>
      <c r="H580" s="2" t="s">
        <v>1529</v>
      </c>
      <c r="I580" s="2" t="s">
        <v>7013</v>
      </c>
      <c r="J580" s="2" t="s">
        <v>1531</v>
      </c>
      <c r="K580" s="2" t="s">
        <v>1527</v>
      </c>
      <c r="L580" s="2" t="s">
        <v>7011</v>
      </c>
      <c r="M580" s="2" t="s">
        <v>262</v>
      </c>
      <c r="N580" s="2" t="s">
        <v>7012</v>
      </c>
      <c r="O580" s="2" t="s">
        <v>268</v>
      </c>
      <c r="P580" s="2" t="s">
        <v>1207</v>
      </c>
      <c r="Q580" s="2" t="s">
        <v>1208</v>
      </c>
      <c r="R580" s="2" t="s">
        <v>7014</v>
      </c>
      <c r="S580" s="2" t="s">
        <v>318</v>
      </c>
      <c r="T580" s="2" t="s">
        <v>319</v>
      </c>
      <c r="U580" s="2" t="s">
        <v>7015</v>
      </c>
      <c r="V580" s="2" t="s">
        <v>7016</v>
      </c>
      <c r="W580" s="2" t="s">
        <v>273</v>
      </c>
      <c r="X580" s="2" t="s">
        <v>274</v>
      </c>
      <c r="Y580" s="2" t="s">
        <v>275</v>
      </c>
      <c r="Z580" s="2" t="s">
        <v>276</v>
      </c>
      <c r="AA580" s="2" t="s">
        <v>7017</v>
      </c>
      <c r="AB580" s="2" t="s">
        <v>7018</v>
      </c>
      <c r="AC580" s="2" t="s">
        <v>437</v>
      </c>
      <c r="AD580" s="2" t="s">
        <v>273</v>
      </c>
      <c r="AE580" s="2" t="s">
        <v>273</v>
      </c>
      <c r="AF580" s="2" t="s">
        <v>279</v>
      </c>
      <c r="AG580" s="2" t="s">
        <v>273</v>
      </c>
      <c r="AH580" s="2" t="s">
        <v>273</v>
      </c>
      <c r="AI580" s="2" t="s">
        <v>273</v>
      </c>
      <c r="AJ580" s="2" t="s">
        <v>273</v>
      </c>
      <c r="AK580" s="2" t="s">
        <v>273</v>
      </c>
      <c r="AL580" s="2" t="s">
        <v>273</v>
      </c>
      <c r="AM580" s="2" t="s">
        <v>273</v>
      </c>
      <c r="AN580" s="2" t="s">
        <v>278</v>
      </c>
      <c r="AO580" s="2" t="s">
        <v>273</v>
      </c>
      <c r="AP580" s="2" t="s">
        <v>273</v>
      </c>
      <c r="AQ580" s="2" t="s">
        <v>273</v>
      </c>
      <c r="AR580" s="3">
        <v>33.854900000000001</v>
      </c>
      <c r="AS580" s="3">
        <v>117.857</v>
      </c>
      <c r="AT580" s="2" t="s">
        <v>280</v>
      </c>
      <c r="AU580" s="2" t="s">
        <v>281</v>
      </c>
      <c r="AV580" s="2" t="s">
        <v>1473</v>
      </c>
      <c r="AW580" s="2" t="s">
        <v>6497</v>
      </c>
      <c r="AX580" s="2" t="s">
        <v>6896</v>
      </c>
      <c r="AY580" s="2" t="s">
        <v>6897</v>
      </c>
      <c r="AZ580" s="2" t="s">
        <v>4842</v>
      </c>
      <c r="BA580" s="3">
        <v>600</v>
      </c>
      <c r="BB580" s="3">
        <v>450</v>
      </c>
      <c r="BC580" s="3">
        <v>6000</v>
      </c>
      <c r="BD580" s="2" t="s">
        <v>1539</v>
      </c>
      <c r="BE580" s="2" t="s">
        <v>1540</v>
      </c>
      <c r="BF580" s="2" t="s">
        <v>1644</v>
      </c>
      <c r="BG580" s="2" t="s">
        <v>1645</v>
      </c>
      <c r="BH580" s="2" t="s">
        <v>278</v>
      </c>
      <c r="BI580" s="3">
        <v>80</v>
      </c>
      <c r="BJ580" s="3">
        <v>79200</v>
      </c>
      <c r="BK580" s="3">
        <v>0</v>
      </c>
      <c r="BL580" s="3">
        <v>0</v>
      </c>
      <c r="BM580" s="3">
        <v>0</v>
      </c>
      <c r="BN580" s="3">
        <v>10937.5</v>
      </c>
      <c r="BO580" s="3">
        <v>1822</v>
      </c>
      <c r="BP580" s="3">
        <v>7.6799999999999993E-2</v>
      </c>
      <c r="BQ580" s="2" t="s">
        <v>278</v>
      </c>
      <c r="BR580" s="3">
        <v>0</v>
      </c>
      <c r="BS580" s="3">
        <v>0</v>
      </c>
      <c r="BT580" s="2" t="s">
        <v>278</v>
      </c>
      <c r="BU580" s="3">
        <v>0</v>
      </c>
      <c r="BV580" s="3">
        <v>0</v>
      </c>
      <c r="BW580" s="3">
        <v>0</v>
      </c>
      <c r="BX580" s="3">
        <v>0</v>
      </c>
      <c r="BY580" s="3">
        <v>0</v>
      </c>
      <c r="BZ580" s="3">
        <v>41785.699999999997</v>
      </c>
      <c r="CA580" s="3">
        <v>0</v>
      </c>
      <c r="CB580" s="3">
        <v>41785.699999999997</v>
      </c>
      <c r="CC580" s="3">
        <v>41.786000000000001</v>
      </c>
      <c r="CD580" s="3">
        <v>0.114</v>
      </c>
      <c r="CE580" s="3">
        <v>0</v>
      </c>
      <c r="CF580" s="3">
        <v>0</v>
      </c>
      <c r="CG580" s="3">
        <v>0</v>
      </c>
      <c r="CH580" s="3">
        <v>0</v>
      </c>
      <c r="CI580" s="3">
        <v>41785.699999999997</v>
      </c>
      <c r="CJ580" s="2" t="s">
        <v>278</v>
      </c>
      <c r="CK580" s="2" t="s">
        <v>273</v>
      </c>
      <c r="CL580" s="2" t="s">
        <v>291</v>
      </c>
    </row>
    <row r="581" spans="1:90" hidden="1" x14ac:dyDescent="0.2">
      <c r="A581" s="2" t="s">
        <v>7019</v>
      </c>
      <c r="B581" s="2" t="s">
        <v>7020</v>
      </c>
      <c r="C581" s="2" t="s">
        <v>273</v>
      </c>
      <c r="D581" s="2" t="s">
        <v>7021</v>
      </c>
      <c r="E581" s="2" t="s">
        <v>1380</v>
      </c>
      <c r="F581" s="2" t="s">
        <v>262</v>
      </c>
      <c r="G581" s="2" t="s">
        <v>7022</v>
      </c>
      <c r="H581" s="2" t="s">
        <v>4903</v>
      </c>
      <c r="I581" s="2" t="s">
        <v>7023</v>
      </c>
      <c r="J581" s="2" t="s">
        <v>486</v>
      </c>
      <c r="K581" s="2" t="s">
        <v>1380</v>
      </c>
      <c r="L581" s="2" t="s">
        <v>7021</v>
      </c>
      <c r="M581" s="2" t="s">
        <v>262</v>
      </c>
      <c r="N581" s="2" t="s">
        <v>7022</v>
      </c>
      <c r="O581" s="2" t="s">
        <v>268</v>
      </c>
      <c r="P581" s="2" t="s">
        <v>1379</v>
      </c>
      <c r="Q581" s="2" t="s">
        <v>1380</v>
      </c>
      <c r="R581" s="2" t="s">
        <v>7020</v>
      </c>
      <c r="S581" s="2" t="s">
        <v>1183</v>
      </c>
      <c r="T581" s="2" t="s">
        <v>1117</v>
      </c>
      <c r="U581" s="2" t="s">
        <v>7024</v>
      </c>
      <c r="V581" s="2" t="s">
        <v>273</v>
      </c>
      <c r="W581" s="2" t="s">
        <v>273</v>
      </c>
      <c r="X581" s="2" t="s">
        <v>274</v>
      </c>
      <c r="Y581" s="2" t="s">
        <v>275</v>
      </c>
      <c r="Z581" s="2" t="s">
        <v>276</v>
      </c>
      <c r="AA581" s="2" t="s">
        <v>7025</v>
      </c>
      <c r="AB581" s="2" t="s">
        <v>7025</v>
      </c>
      <c r="AC581" s="2" t="s">
        <v>278</v>
      </c>
      <c r="AD581" s="2" t="s">
        <v>273</v>
      </c>
      <c r="AE581" s="2" t="s">
        <v>273</v>
      </c>
      <c r="AF581" s="2" t="s">
        <v>273</v>
      </c>
      <c r="AG581" s="2" t="s">
        <v>273</v>
      </c>
      <c r="AH581" s="2" t="s">
        <v>273</v>
      </c>
      <c r="AI581" s="2" t="s">
        <v>273</v>
      </c>
      <c r="AJ581" s="2" t="s">
        <v>273</v>
      </c>
      <c r="AK581" s="2" t="s">
        <v>273</v>
      </c>
      <c r="AL581" s="2" t="s">
        <v>273</v>
      </c>
      <c r="AM581" s="2" t="s">
        <v>273</v>
      </c>
      <c r="AN581" s="2" t="s">
        <v>278</v>
      </c>
      <c r="AO581" s="2" t="s">
        <v>273</v>
      </c>
      <c r="AP581" s="2" t="s">
        <v>273</v>
      </c>
      <c r="AQ581" s="2" t="s">
        <v>273</v>
      </c>
      <c r="AR581" s="3">
        <v>34.1678</v>
      </c>
      <c r="AS581" s="3">
        <v>117.34099999999999</v>
      </c>
      <c r="AT581" s="2" t="s">
        <v>280</v>
      </c>
      <c r="AU581" s="2" t="s">
        <v>281</v>
      </c>
      <c r="AV581" s="2" t="s">
        <v>1473</v>
      </c>
      <c r="AW581" s="2" t="s">
        <v>6497</v>
      </c>
      <c r="AX581" s="2" t="s">
        <v>6896</v>
      </c>
      <c r="AY581" s="2" t="s">
        <v>6897</v>
      </c>
      <c r="AZ581" s="2" t="s">
        <v>4842</v>
      </c>
      <c r="BA581" s="3">
        <v>50</v>
      </c>
      <c r="BB581" s="3">
        <v>23</v>
      </c>
      <c r="BC581" s="3">
        <v>2080</v>
      </c>
      <c r="BD581" s="2" t="s">
        <v>287</v>
      </c>
      <c r="BE581" s="2" t="s">
        <v>288</v>
      </c>
      <c r="BF581" s="2" t="s">
        <v>1644</v>
      </c>
      <c r="BG581" s="2" t="s">
        <v>1645</v>
      </c>
      <c r="BH581" s="2" t="s">
        <v>278</v>
      </c>
      <c r="BI581" s="3">
        <v>80</v>
      </c>
      <c r="BJ581" s="3">
        <v>16544</v>
      </c>
      <c r="BK581" s="3">
        <v>0</v>
      </c>
      <c r="BL581" s="3">
        <v>0</v>
      </c>
      <c r="BM581" s="3">
        <v>0</v>
      </c>
      <c r="BN581" s="3">
        <v>4018</v>
      </c>
      <c r="BO581" s="3">
        <v>1931</v>
      </c>
      <c r="BP581" s="3">
        <v>0.10009999999999999</v>
      </c>
      <c r="BQ581" s="2" t="s">
        <v>278</v>
      </c>
      <c r="BR581" s="3">
        <v>0</v>
      </c>
      <c r="BS581" s="3">
        <v>0</v>
      </c>
      <c r="BT581" s="2" t="s">
        <v>278</v>
      </c>
      <c r="BU581" s="3">
        <v>0</v>
      </c>
      <c r="BV581" s="3">
        <v>0</v>
      </c>
      <c r="BW581" s="3">
        <v>0</v>
      </c>
      <c r="BX581" s="3">
        <v>0</v>
      </c>
      <c r="BY581" s="3">
        <v>0</v>
      </c>
      <c r="BZ581" s="3">
        <v>8728.56</v>
      </c>
      <c r="CA581" s="3">
        <v>0</v>
      </c>
      <c r="CB581" s="3">
        <v>8728.56</v>
      </c>
      <c r="CC581" s="3">
        <v>8.7289999999999992</v>
      </c>
      <c r="CD581" s="3">
        <v>2.4E-2</v>
      </c>
      <c r="CE581" s="3">
        <v>0</v>
      </c>
      <c r="CF581" s="3">
        <v>0</v>
      </c>
      <c r="CG581" s="3">
        <v>0</v>
      </c>
      <c r="CH581" s="3">
        <v>0</v>
      </c>
      <c r="CI581" s="3">
        <v>8728.56</v>
      </c>
      <c r="CJ581" s="2" t="s">
        <v>278</v>
      </c>
      <c r="CK581" s="2" t="s">
        <v>273</v>
      </c>
      <c r="CL581" s="2" t="s">
        <v>291</v>
      </c>
    </row>
    <row r="582" spans="1:90" hidden="1" x14ac:dyDescent="0.2">
      <c r="A582" s="2" t="s">
        <v>7026</v>
      </c>
      <c r="B582" s="2" t="s">
        <v>7027</v>
      </c>
      <c r="C582" s="2" t="s">
        <v>273</v>
      </c>
      <c r="D582" s="2" t="s">
        <v>7028</v>
      </c>
      <c r="E582" s="2" t="s">
        <v>2642</v>
      </c>
      <c r="F582" s="2" t="s">
        <v>262</v>
      </c>
      <c r="G582" s="2" t="s">
        <v>7029</v>
      </c>
      <c r="H582" s="2" t="s">
        <v>367</v>
      </c>
      <c r="I582" s="2" t="s">
        <v>7030</v>
      </c>
      <c r="J582" s="2" t="s">
        <v>369</v>
      </c>
      <c r="K582" s="2" t="s">
        <v>2642</v>
      </c>
      <c r="L582" s="2" t="s">
        <v>7028</v>
      </c>
      <c r="M582" s="2" t="s">
        <v>262</v>
      </c>
      <c r="N582" s="2" t="s">
        <v>7029</v>
      </c>
      <c r="O582" s="2" t="s">
        <v>268</v>
      </c>
      <c r="P582" s="2" t="s">
        <v>371</v>
      </c>
      <c r="Q582" s="2" t="s">
        <v>372</v>
      </c>
      <c r="R582" s="2" t="s">
        <v>7027</v>
      </c>
      <c r="S582" s="2" t="s">
        <v>1183</v>
      </c>
      <c r="T582" s="2" t="s">
        <v>1117</v>
      </c>
      <c r="U582" s="2" t="s">
        <v>7031</v>
      </c>
      <c r="V582" s="2" t="s">
        <v>273</v>
      </c>
      <c r="W582" s="2" t="s">
        <v>273</v>
      </c>
      <c r="X582" s="2" t="s">
        <v>274</v>
      </c>
      <c r="Y582" s="2" t="s">
        <v>275</v>
      </c>
      <c r="Z582" s="2" t="s">
        <v>276</v>
      </c>
      <c r="AA582" s="2" t="s">
        <v>7032</v>
      </c>
      <c r="AB582" s="2" t="s">
        <v>7032</v>
      </c>
      <c r="AC582" s="2" t="s">
        <v>278</v>
      </c>
      <c r="AD582" s="2" t="s">
        <v>273</v>
      </c>
      <c r="AE582" s="2" t="s">
        <v>273</v>
      </c>
      <c r="AF582" s="2" t="s">
        <v>279</v>
      </c>
      <c r="AG582" s="2" t="s">
        <v>273</v>
      </c>
      <c r="AH582" s="2" t="s">
        <v>273</v>
      </c>
      <c r="AI582" s="2" t="s">
        <v>273</v>
      </c>
      <c r="AJ582" s="2" t="s">
        <v>273</v>
      </c>
      <c r="AK582" s="2" t="s">
        <v>273</v>
      </c>
      <c r="AL582" s="2" t="s">
        <v>273</v>
      </c>
      <c r="AM582" s="2" t="s">
        <v>273</v>
      </c>
      <c r="AN582" s="2" t="s">
        <v>278</v>
      </c>
      <c r="AO582" s="2" t="s">
        <v>273</v>
      </c>
      <c r="AP582" s="2" t="s">
        <v>273</v>
      </c>
      <c r="AQ582" s="2" t="s">
        <v>273</v>
      </c>
      <c r="AR582" s="3">
        <v>37.698500000000003</v>
      </c>
      <c r="AS582" s="3">
        <v>122.164</v>
      </c>
      <c r="AT582" s="2" t="s">
        <v>280</v>
      </c>
      <c r="AU582" s="2" t="s">
        <v>281</v>
      </c>
      <c r="AV582" s="2" t="s">
        <v>1473</v>
      </c>
      <c r="AW582" s="2" t="s">
        <v>6497</v>
      </c>
      <c r="AX582" s="2" t="s">
        <v>6896</v>
      </c>
      <c r="AY582" s="2" t="s">
        <v>6897</v>
      </c>
      <c r="AZ582" s="2" t="s">
        <v>4842</v>
      </c>
      <c r="BA582" s="3">
        <v>200</v>
      </c>
      <c r="BB582" s="3">
        <v>175</v>
      </c>
      <c r="BC582" s="3">
        <v>6240</v>
      </c>
      <c r="BD582" s="2" t="s">
        <v>310</v>
      </c>
      <c r="BE582" s="2" t="s">
        <v>311</v>
      </c>
      <c r="BF582" s="2" t="s">
        <v>310</v>
      </c>
      <c r="BG582" s="2" t="s">
        <v>311</v>
      </c>
      <c r="BH582" s="2" t="s">
        <v>278</v>
      </c>
      <c r="BI582" s="3">
        <v>100</v>
      </c>
      <c r="BJ582" s="3">
        <v>23760</v>
      </c>
      <c r="BK582" s="3">
        <v>0</v>
      </c>
      <c r="BL582" s="3">
        <v>0</v>
      </c>
      <c r="BM582" s="3">
        <v>0</v>
      </c>
      <c r="BN582" s="3">
        <v>680.10299999999995</v>
      </c>
      <c r="BO582" s="3">
        <v>108</v>
      </c>
      <c r="BP582" s="3">
        <v>7.9399999999999998E-2</v>
      </c>
      <c r="BQ582" s="2" t="s">
        <v>278</v>
      </c>
      <c r="BR582" s="3">
        <v>0</v>
      </c>
      <c r="BS582" s="3">
        <v>0</v>
      </c>
      <c r="BT582" s="2" t="s">
        <v>278</v>
      </c>
      <c r="BU582" s="3">
        <v>0</v>
      </c>
      <c r="BV582" s="3">
        <v>0</v>
      </c>
      <c r="BW582" s="3">
        <v>0</v>
      </c>
      <c r="BX582" s="3">
        <v>0</v>
      </c>
      <c r="BY582" s="3">
        <v>0</v>
      </c>
      <c r="BZ582" s="3">
        <v>12535.7</v>
      </c>
      <c r="CA582" s="3">
        <v>0</v>
      </c>
      <c r="CB582" s="3">
        <v>12535.7</v>
      </c>
      <c r="CC582" s="3">
        <v>12.53</v>
      </c>
      <c r="CD582" s="3">
        <v>0.03</v>
      </c>
      <c r="CE582" s="3">
        <v>0</v>
      </c>
      <c r="CF582" s="3">
        <v>0</v>
      </c>
      <c r="CG582" s="3">
        <v>0</v>
      </c>
      <c r="CH582" s="3">
        <v>0</v>
      </c>
      <c r="CI582" s="3">
        <v>12535.7</v>
      </c>
      <c r="CJ582" s="2" t="s">
        <v>278</v>
      </c>
      <c r="CK582" s="2" t="s">
        <v>273</v>
      </c>
      <c r="CL582" s="2" t="s">
        <v>291</v>
      </c>
    </row>
    <row r="583" spans="1:90" hidden="1" x14ac:dyDescent="0.2">
      <c r="A583" s="2" t="s">
        <v>7033</v>
      </c>
      <c r="B583" s="2" t="s">
        <v>7034</v>
      </c>
      <c r="C583" s="2" t="s">
        <v>273</v>
      </c>
      <c r="D583" s="2" t="s">
        <v>7035</v>
      </c>
      <c r="E583" s="2" t="s">
        <v>3639</v>
      </c>
      <c r="F583" s="2" t="s">
        <v>262</v>
      </c>
      <c r="G583" s="2" t="s">
        <v>7036</v>
      </c>
      <c r="H583" s="2" t="s">
        <v>2890</v>
      </c>
      <c r="I583" s="2" t="s">
        <v>7037</v>
      </c>
      <c r="J583" s="2" t="s">
        <v>803</v>
      </c>
      <c r="K583" s="2" t="s">
        <v>3639</v>
      </c>
      <c r="L583" s="2" t="s">
        <v>7035</v>
      </c>
      <c r="M583" s="2" t="s">
        <v>262</v>
      </c>
      <c r="N583" s="2" t="s">
        <v>7036</v>
      </c>
      <c r="O583" s="2" t="s">
        <v>268</v>
      </c>
      <c r="P583" s="2" t="s">
        <v>1379</v>
      </c>
      <c r="Q583" s="2" t="s">
        <v>1380</v>
      </c>
      <c r="R583" s="2" t="s">
        <v>7038</v>
      </c>
      <c r="S583" s="2" t="s">
        <v>1183</v>
      </c>
      <c r="T583" s="2" t="s">
        <v>1117</v>
      </c>
      <c r="U583" s="2" t="s">
        <v>7039</v>
      </c>
      <c r="V583" s="2" t="s">
        <v>273</v>
      </c>
      <c r="W583" s="2" t="s">
        <v>273</v>
      </c>
      <c r="X583" s="2" t="s">
        <v>274</v>
      </c>
      <c r="Y583" s="2" t="s">
        <v>275</v>
      </c>
      <c r="Z583" s="2" t="s">
        <v>276</v>
      </c>
      <c r="AA583" s="2" t="s">
        <v>7040</v>
      </c>
      <c r="AB583" s="2" t="s">
        <v>7041</v>
      </c>
      <c r="AC583" s="2" t="s">
        <v>278</v>
      </c>
      <c r="AD583" s="2" t="s">
        <v>273</v>
      </c>
      <c r="AE583" s="2" t="s">
        <v>273</v>
      </c>
      <c r="AF583" s="2" t="s">
        <v>273</v>
      </c>
      <c r="AG583" s="2" t="s">
        <v>273</v>
      </c>
      <c r="AH583" s="2" t="s">
        <v>273</v>
      </c>
      <c r="AI583" s="2" t="s">
        <v>273</v>
      </c>
      <c r="AJ583" s="2" t="s">
        <v>273</v>
      </c>
      <c r="AK583" s="2" t="s">
        <v>273</v>
      </c>
      <c r="AL583" s="2" t="s">
        <v>273</v>
      </c>
      <c r="AM583" s="2" t="s">
        <v>273</v>
      </c>
      <c r="AN583" s="2" t="s">
        <v>278</v>
      </c>
      <c r="AO583" s="2" t="s">
        <v>273</v>
      </c>
      <c r="AP583" s="2" t="s">
        <v>273</v>
      </c>
      <c r="AQ583" s="2" t="s">
        <v>273</v>
      </c>
      <c r="AR583" s="3">
        <v>34.542700000000004</v>
      </c>
      <c r="AS583" s="3">
        <v>117.459</v>
      </c>
      <c r="AT583" s="2" t="s">
        <v>280</v>
      </c>
      <c r="AU583" s="2" t="s">
        <v>281</v>
      </c>
      <c r="AV583" s="2" t="s">
        <v>1473</v>
      </c>
      <c r="AW583" s="2" t="s">
        <v>6497</v>
      </c>
      <c r="AX583" s="2" t="s">
        <v>6896</v>
      </c>
      <c r="AY583" s="2" t="s">
        <v>6897</v>
      </c>
      <c r="AZ583" s="2" t="s">
        <v>4842</v>
      </c>
      <c r="BA583" s="3">
        <v>200</v>
      </c>
      <c r="BB583" s="3">
        <v>150</v>
      </c>
      <c r="BC583" s="3">
        <v>6240</v>
      </c>
      <c r="BD583" s="2" t="s">
        <v>287</v>
      </c>
      <c r="BE583" s="2" t="s">
        <v>288</v>
      </c>
      <c r="BF583" s="2" t="s">
        <v>1644</v>
      </c>
      <c r="BG583" s="2" t="s">
        <v>1645</v>
      </c>
      <c r="BH583" s="2" t="s">
        <v>278</v>
      </c>
      <c r="BI583" s="3">
        <v>80</v>
      </c>
      <c r="BJ583" s="3">
        <v>26400</v>
      </c>
      <c r="BK583" s="3">
        <v>0</v>
      </c>
      <c r="BL583" s="3">
        <v>0</v>
      </c>
      <c r="BM583" s="3">
        <v>0</v>
      </c>
      <c r="BN583" s="3">
        <v>6412</v>
      </c>
      <c r="BO583" s="3">
        <v>1027</v>
      </c>
      <c r="BP583" s="3">
        <v>0.10009999999999999</v>
      </c>
      <c r="BQ583" s="2" t="s">
        <v>278</v>
      </c>
      <c r="BR583" s="3">
        <v>0</v>
      </c>
      <c r="BS583" s="3">
        <v>0</v>
      </c>
      <c r="BT583" s="2" t="s">
        <v>278</v>
      </c>
      <c r="BU583" s="3">
        <v>0</v>
      </c>
      <c r="BV583" s="3">
        <v>0</v>
      </c>
      <c r="BW583" s="3">
        <v>0</v>
      </c>
      <c r="BX583" s="3">
        <v>0</v>
      </c>
      <c r="BY583" s="3">
        <v>0</v>
      </c>
      <c r="BZ583" s="3">
        <v>13928</v>
      </c>
      <c r="CA583" s="3">
        <v>0</v>
      </c>
      <c r="CB583" s="3">
        <v>13928</v>
      </c>
      <c r="CC583" s="3">
        <v>13.92</v>
      </c>
      <c r="CD583" s="3">
        <v>0.03</v>
      </c>
      <c r="CE583" s="3">
        <v>0</v>
      </c>
      <c r="CF583" s="3">
        <v>0</v>
      </c>
      <c r="CG583" s="3">
        <v>0</v>
      </c>
      <c r="CH583" s="3">
        <v>0</v>
      </c>
      <c r="CI583" s="3">
        <v>13928</v>
      </c>
      <c r="CJ583" s="2" t="s">
        <v>437</v>
      </c>
      <c r="CK583" s="2" t="s">
        <v>273</v>
      </c>
      <c r="CL583" s="2" t="s">
        <v>291</v>
      </c>
    </row>
    <row r="584" spans="1:90" hidden="1" x14ac:dyDescent="0.2">
      <c r="A584" s="2" t="s">
        <v>7042</v>
      </c>
      <c r="B584" s="2" t="s">
        <v>7043</v>
      </c>
      <c r="C584" s="2" t="s">
        <v>7044</v>
      </c>
      <c r="D584" s="2" t="s">
        <v>7045</v>
      </c>
      <c r="E584" s="2" t="s">
        <v>1112</v>
      </c>
      <c r="F584" s="2" t="s">
        <v>262</v>
      </c>
      <c r="G584" s="2" t="s">
        <v>7046</v>
      </c>
      <c r="H584" s="2" t="s">
        <v>1106</v>
      </c>
      <c r="I584" s="2" t="s">
        <v>7047</v>
      </c>
      <c r="J584" s="2" t="s">
        <v>583</v>
      </c>
      <c r="K584" s="2" t="s">
        <v>1112</v>
      </c>
      <c r="L584" s="2" t="s">
        <v>7048</v>
      </c>
      <c r="M584" s="2" t="s">
        <v>262</v>
      </c>
      <c r="N584" s="2" t="s">
        <v>2141</v>
      </c>
      <c r="O584" s="2" t="s">
        <v>268</v>
      </c>
      <c r="P584" s="2" t="s">
        <v>1111</v>
      </c>
      <c r="Q584" s="2" t="s">
        <v>1112</v>
      </c>
      <c r="R584" s="2" t="s">
        <v>7043</v>
      </c>
      <c r="S584" s="2" t="s">
        <v>338</v>
      </c>
      <c r="T584" s="2" t="s">
        <v>339</v>
      </c>
      <c r="U584" s="2" t="s">
        <v>7049</v>
      </c>
      <c r="V584" s="2" t="s">
        <v>273</v>
      </c>
      <c r="W584" s="2" t="s">
        <v>273</v>
      </c>
      <c r="X584" s="2" t="s">
        <v>274</v>
      </c>
      <c r="Y584" s="2" t="s">
        <v>275</v>
      </c>
      <c r="Z584" s="2" t="s">
        <v>276</v>
      </c>
      <c r="AA584" s="2" t="s">
        <v>7050</v>
      </c>
      <c r="AB584" s="2" t="s">
        <v>7050</v>
      </c>
      <c r="AC584" s="2" t="s">
        <v>278</v>
      </c>
      <c r="AD584" s="2" t="s">
        <v>273</v>
      </c>
      <c r="AE584" s="2" t="s">
        <v>273</v>
      </c>
      <c r="AF584" s="2" t="s">
        <v>279</v>
      </c>
      <c r="AG584" s="2" t="s">
        <v>273</v>
      </c>
      <c r="AH584" s="2" t="s">
        <v>273</v>
      </c>
      <c r="AI584" s="2" t="s">
        <v>273</v>
      </c>
      <c r="AJ584" s="2" t="s">
        <v>273</v>
      </c>
      <c r="AK584" s="2" t="s">
        <v>273</v>
      </c>
      <c r="AL584" s="2" t="s">
        <v>273</v>
      </c>
      <c r="AM584" s="2" t="s">
        <v>273</v>
      </c>
      <c r="AN584" s="2" t="s">
        <v>278</v>
      </c>
      <c r="AO584" s="2" t="s">
        <v>273</v>
      </c>
      <c r="AP584" s="2" t="s">
        <v>273</v>
      </c>
      <c r="AQ584" s="2" t="s">
        <v>273</v>
      </c>
      <c r="AR584" s="3">
        <v>36.987299999999998</v>
      </c>
      <c r="AS584" s="3">
        <v>122.029</v>
      </c>
      <c r="AT584" s="2" t="s">
        <v>280</v>
      </c>
      <c r="AU584" s="2" t="s">
        <v>281</v>
      </c>
      <c r="AV584" s="2" t="s">
        <v>7051</v>
      </c>
      <c r="AW584" s="2" t="s">
        <v>7052</v>
      </c>
      <c r="AX584" s="2" t="s">
        <v>7053</v>
      </c>
      <c r="AY584" s="2" t="s">
        <v>7054</v>
      </c>
      <c r="AZ584" s="2" t="s">
        <v>7055</v>
      </c>
      <c r="BA584" s="3">
        <v>200</v>
      </c>
      <c r="BB584" s="3">
        <v>170</v>
      </c>
      <c r="BC584" s="3">
        <v>6240</v>
      </c>
      <c r="BD584" s="2" t="s">
        <v>310</v>
      </c>
      <c r="BE584" s="2" t="s">
        <v>311</v>
      </c>
      <c r="BF584" s="2" t="s">
        <v>310</v>
      </c>
      <c r="BG584" s="2" t="s">
        <v>311</v>
      </c>
      <c r="BH584" s="2" t="s">
        <v>278</v>
      </c>
      <c r="BI584" s="3">
        <v>75</v>
      </c>
      <c r="BJ584" s="3">
        <v>45548</v>
      </c>
      <c r="BK584" s="3">
        <v>6077</v>
      </c>
      <c r="BL584" s="3">
        <v>323</v>
      </c>
      <c r="BM584" s="3">
        <v>79</v>
      </c>
      <c r="BN584" s="3">
        <v>4109.59</v>
      </c>
      <c r="BO584" s="3">
        <v>658</v>
      </c>
      <c r="BP584" s="3">
        <v>7.9799999999999996E-2</v>
      </c>
      <c r="BQ584" s="2" t="s">
        <v>278</v>
      </c>
      <c r="BR584" s="3">
        <v>0</v>
      </c>
      <c r="BS584" s="3">
        <v>0</v>
      </c>
      <c r="BT584" s="2" t="s">
        <v>278</v>
      </c>
      <c r="BU584" s="3">
        <v>2</v>
      </c>
      <c r="BV584" s="3">
        <v>1</v>
      </c>
      <c r="BW584" s="3">
        <v>5000</v>
      </c>
      <c r="BX584" s="3">
        <v>5000</v>
      </c>
      <c r="BY584" s="3">
        <v>47400</v>
      </c>
      <c r="BZ584" s="3">
        <v>0</v>
      </c>
      <c r="CA584" s="3">
        <v>0</v>
      </c>
      <c r="CB584" s="3">
        <v>47400</v>
      </c>
      <c r="CC584" s="3">
        <v>47.4</v>
      </c>
      <c r="CD584" s="3">
        <v>0.13</v>
      </c>
      <c r="CE584" s="3">
        <v>0</v>
      </c>
      <c r="CF584" s="3">
        <v>0</v>
      </c>
      <c r="CG584" s="3">
        <v>0</v>
      </c>
      <c r="CH584" s="3">
        <v>0</v>
      </c>
      <c r="CI584" s="3">
        <v>47400</v>
      </c>
      <c r="CJ584" s="2" t="s">
        <v>278</v>
      </c>
      <c r="CK584" s="2" t="s">
        <v>273</v>
      </c>
      <c r="CL584" s="2" t="s">
        <v>291</v>
      </c>
    </row>
    <row r="585" spans="1:90" hidden="1" x14ac:dyDescent="0.2">
      <c r="A585" s="2" t="s">
        <v>7056</v>
      </c>
      <c r="B585" s="2" t="s">
        <v>7057</v>
      </c>
      <c r="C585" s="2" t="s">
        <v>273</v>
      </c>
      <c r="D585" s="2" t="s">
        <v>7058</v>
      </c>
      <c r="E585" s="2" t="s">
        <v>7059</v>
      </c>
      <c r="F585" s="2" t="s">
        <v>262</v>
      </c>
      <c r="G585" s="2" t="s">
        <v>7060</v>
      </c>
      <c r="H585" s="2" t="s">
        <v>382</v>
      </c>
      <c r="I585" s="2" t="s">
        <v>7061</v>
      </c>
      <c r="J585" s="2" t="s">
        <v>889</v>
      </c>
      <c r="K585" s="2" t="s">
        <v>7059</v>
      </c>
      <c r="L585" s="2" t="s">
        <v>7062</v>
      </c>
      <c r="M585" s="2" t="s">
        <v>262</v>
      </c>
      <c r="N585" s="2" t="s">
        <v>7063</v>
      </c>
      <c r="O585" s="2" t="s">
        <v>268</v>
      </c>
      <c r="P585" s="2" t="s">
        <v>269</v>
      </c>
      <c r="Q585" s="2" t="s">
        <v>261</v>
      </c>
      <c r="R585" s="2" t="s">
        <v>7057</v>
      </c>
      <c r="S585" s="2" t="s">
        <v>270</v>
      </c>
      <c r="T585" s="2" t="s">
        <v>271</v>
      </c>
      <c r="U585" s="2" t="s">
        <v>7064</v>
      </c>
      <c r="V585" s="2" t="s">
        <v>273</v>
      </c>
      <c r="W585" s="2" t="s">
        <v>273</v>
      </c>
      <c r="X585" s="2" t="s">
        <v>274</v>
      </c>
      <c r="Y585" s="2" t="s">
        <v>275</v>
      </c>
      <c r="Z585" s="2" t="s">
        <v>276</v>
      </c>
      <c r="AA585" s="2" t="s">
        <v>7065</v>
      </c>
      <c r="AB585" s="2" t="s">
        <v>7065</v>
      </c>
      <c r="AC585" s="2" t="s">
        <v>278</v>
      </c>
      <c r="AD585" s="2" t="s">
        <v>273</v>
      </c>
      <c r="AE585" s="2" t="s">
        <v>273</v>
      </c>
      <c r="AF585" s="2" t="s">
        <v>279</v>
      </c>
      <c r="AG585" s="2" t="s">
        <v>273</v>
      </c>
      <c r="AH585" s="2" t="s">
        <v>273</v>
      </c>
      <c r="AI585" s="2" t="s">
        <v>273</v>
      </c>
      <c r="AJ585" s="2" t="s">
        <v>273</v>
      </c>
      <c r="AK585" s="2" t="s">
        <v>273</v>
      </c>
      <c r="AL585" s="2" t="s">
        <v>273</v>
      </c>
      <c r="AM585" s="2" t="s">
        <v>273</v>
      </c>
      <c r="AN585" s="2" t="s">
        <v>278</v>
      </c>
      <c r="AO585" s="2" t="s">
        <v>273</v>
      </c>
      <c r="AP585" s="2" t="s">
        <v>273</v>
      </c>
      <c r="AQ585" s="2" t="s">
        <v>273</v>
      </c>
      <c r="AR585" s="3">
        <v>34.059199999999997</v>
      </c>
      <c r="AS585" s="3">
        <v>118.06399999999999</v>
      </c>
      <c r="AT585" s="2" t="s">
        <v>280</v>
      </c>
      <c r="AU585" s="2" t="s">
        <v>281</v>
      </c>
      <c r="AV585" s="2" t="s">
        <v>7051</v>
      </c>
      <c r="AW585" s="2" t="s">
        <v>7052</v>
      </c>
      <c r="AX585" s="2" t="s">
        <v>7066</v>
      </c>
      <c r="AY585" s="2" t="s">
        <v>7067</v>
      </c>
      <c r="AZ585" s="2" t="s">
        <v>7068</v>
      </c>
      <c r="BA585" s="3">
        <v>100</v>
      </c>
      <c r="BB585" s="3">
        <v>90</v>
      </c>
      <c r="BC585" s="3">
        <v>2040</v>
      </c>
      <c r="BD585" s="2" t="s">
        <v>287</v>
      </c>
      <c r="BE585" s="2" t="s">
        <v>288</v>
      </c>
      <c r="BF585" s="2" t="s">
        <v>289</v>
      </c>
      <c r="BG585" s="2" t="s">
        <v>290</v>
      </c>
      <c r="BH585" s="2" t="s">
        <v>278</v>
      </c>
      <c r="BI585" s="3">
        <v>85</v>
      </c>
      <c r="BJ585" s="3">
        <v>9093</v>
      </c>
      <c r="BK585" s="3">
        <v>0</v>
      </c>
      <c r="BL585" s="3">
        <v>0</v>
      </c>
      <c r="BM585" s="3">
        <v>0</v>
      </c>
      <c r="BN585" s="3">
        <v>1175.03</v>
      </c>
      <c r="BO585" s="3">
        <v>575</v>
      </c>
      <c r="BP585" s="3">
        <v>9.0499999999999997E-2</v>
      </c>
      <c r="BQ585" s="2" t="s">
        <v>278</v>
      </c>
      <c r="BR585" s="3">
        <v>0</v>
      </c>
      <c r="BS585" s="3">
        <v>0</v>
      </c>
      <c r="BT585" s="2" t="s">
        <v>278</v>
      </c>
      <c r="BU585" s="3">
        <v>0</v>
      </c>
      <c r="BV585" s="3">
        <v>0</v>
      </c>
      <c r="BW585" s="3">
        <v>0</v>
      </c>
      <c r="BX585" s="3">
        <v>0</v>
      </c>
      <c r="BY585" s="3">
        <v>0</v>
      </c>
      <c r="BZ585" s="3">
        <v>3302.83</v>
      </c>
      <c r="CA585" s="3">
        <v>0</v>
      </c>
      <c r="CB585" s="3">
        <v>3302.9</v>
      </c>
      <c r="CC585" s="3">
        <v>3.3029999999999999</v>
      </c>
      <c r="CD585" s="3">
        <v>8.9999999999999993E-3</v>
      </c>
      <c r="CE585" s="3">
        <v>0</v>
      </c>
      <c r="CF585" s="3">
        <v>0</v>
      </c>
      <c r="CG585" s="3">
        <v>0</v>
      </c>
      <c r="CH585" s="3">
        <v>0</v>
      </c>
      <c r="CI585" s="3">
        <v>3302.83</v>
      </c>
      <c r="CJ585" s="2" t="s">
        <v>278</v>
      </c>
      <c r="CK585" s="2" t="s">
        <v>273</v>
      </c>
      <c r="CL585" s="2" t="s">
        <v>291</v>
      </c>
    </row>
    <row r="586" spans="1:90" hidden="1" x14ac:dyDescent="0.2">
      <c r="A586" s="2" t="s">
        <v>7069</v>
      </c>
      <c r="B586" s="2" t="s">
        <v>7070</v>
      </c>
      <c r="C586" s="2" t="s">
        <v>273</v>
      </c>
      <c r="D586" s="2" t="s">
        <v>7071</v>
      </c>
      <c r="E586" s="2" t="s">
        <v>7072</v>
      </c>
      <c r="F586" s="2" t="s">
        <v>262</v>
      </c>
      <c r="G586" s="2" t="s">
        <v>7073</v>
      </c>
      <c r="H586" s="2" t="s">
        <v>1496</v>
      </c>
      <c r="I586" s="2" t="s">
        <v>7074</v>
      </c>
      <c r="J586" s="2" t="s">
        <v>486</v>
      </c>
      <c r="K586" s="2" t="s">
        <v>7072</v>
      </c>
      <c r="L586" s="2" t="s">
        <v>7071</v>
      </c>
      <c r="M586" s="2" t="s">
        <v>262</v>
      </c>
      <c r="N586" s="2" t="s">
        <v>7073</v>
      </c>
      <c r="O586" s="2" t="s">
        <v>268</v>
      </c>
      <c r="P586" s="2" t="s">
        <v>488</v>
      </c>
      <c r="Q586" s="2" t="s">
        <v>489</v>
      </c>
      <c r="R586" s="2" t="s">
        <v>7070</v>
      </c>
      <c r="S586" s="2" t="s">
        <v>338</v>
      </c>
      <c r="T586" s="2" t="s">
        <v>339</v>
      </c>
      <c r="U586" s="2" t="s">
        <v>7075</v>
      </c>
      <c r="V586" s="2" t="s">
        <v>7076</v>
      </c>
      <c r="W586" s="2" t="s">
        <v>273</v>
      </c>
      <c r="X586" s="2" t="s">
        <v>274</v>
      </c>
      <c r="Y586" s="2" t="s">
        <v>275</v>
      </c>
      <c r="Z586" s="2" t="s">
        <v>276</v>
      </c>
      <c r="AA586" s="2" t="s">
        <v>7077</v>
      </c>
      <c r="AB586" s="2" t="s">
        <v>7077</v>
      </c>
      <c r="AC586" s="2" t="s">
        <v>278</v>
      </c>
      <c r="AD586" s="2" t="s">
        <v>273</v>
      </c>
      <c r="AE586" s="2" t="s">
        <v>273</v>
      </c>
      <c r="AF586" s="2" t="s">
        <v>279</v>
      </c>
      <c r="AG586" s="2" t="s">
        <v>273</v>
      </c>
      <c r="AH586" s="2" t="s">
        <v>273</v>
      </c>
      <c r="AI586" s="2" t="s">
        <v>273</v>
      </c>
      <c r="AJ586" s="2" t="s">
        <v>273</v>
      </c>
      <c r="AK586" s="2" t="s">
        <v>273</v>
      </c>
      <c r="AL586" s="2" t="s">
        <v>273</v>
      </c>
      <c r="AM586" s="2" t="s">
        <v>273</v>
      </c>
      <c r="AN586" s="2" t="s">
        <v>278</v>
      </c>
      <c r="AO586" s="2" t="s">
        <v>273</v>
      </c>
      <c r="AP586" s="2" t="s">
        <v>273</v>
      </c>
      <c r="AQ586" s="2" t="s">
        <v>273</v>
      </c>
      <c r="AR586" s="3">
        <v>33.506999999999998</v>
      </c>
      <c r="AS586" s="3">
        <v>117.157</v>
      </c>
      <c r="AT586" s="2" t="s">
        <v>280</v>
      </c>
      <c r="AU586" s="2" t="s">
        <v>281</v>
      </c>
      <c r="AV586" s="2" t="s">
        <v>7051</v>
      </c>
      <c r="AW586" s="2" t="s">
        <v>7052</v>
      </c>
      <c r="AX586" s="2" t="s">
        <v>7078</v>
      </c>
      <c r="AY586" s="2" t="s">
        <v>7079</v>
      </c>
      <c r="AZ586" s="2" t="s">
        <v>7080</v>
      </c>
      <c r="BA586" s="3">
        <v>200</v>
      </c>
      <c r="BB586" s="3">
        <v>180</v>
      </c>
      <c r="BC586" s="3">
        <v>2080</v>
      </c>
      <c r="BD586" s="2" t="s">
        <v>287</v>
      </c>
      <c r="BE586" s="2" t="s">
        <v>288</v>
      </c>
      <c r="BF586" s="2" t="s">
        <v>289</v>
      </c>
      <c r="BG586" s="2" t="s">
        <v>290</v>
      </c>
      <c r="BH586" s="2" t="s">
        <v>278</v>
      </c>
      <c r="BI586" s="3">
        <v>100</v>
      </c>
      <c r="BJ586" s="3">
        <v>13536</v>
      </c>
      <c r="BK586" s="3">
        <v>0</v>
      </c>
      <c r="BL586" s="3">
        <v>0</v>
      </c>
      <c r="BM586" s="3">
        <v>0</v>
      </c>
      <c r="BN586" s="3">
        <v>1141.6500000000001</v>
      </c>
      <c r="BO586" s="3">
        <v>548</v>
      </c>
      <c r="BP586" s="3">
        <v>9.4600000000000004E-2</v>
      </c>
      <c r="BQ586" s="2" t="s">
        <v>278</v>
      </c>
      <c r="BR586" s="3">
        <v>0</v>
      </c>
      <c r="BS586" s="3">
        <v>0</v>
      </c>
      <c r="BT586" s="2" t="s">
        <v>278</v>
      </c>
      <c r="BU586" s="3">
        <v>0</v>
      </c>
      <c r="BV586" s="3">
        <v>0</v>
      </c>
      <c r="BW586" s="3">
        <v>0</v>
      </c>
      <c r="BX586" s="3">
        <v>0</v>
      </c>
      <c r="BY586" s="3">
        <v>0</v>
      </c>
      <c r="BZ586" s="3">
        <v>12579.5</v>
      </c>
      <c r="CA586" s="3">
        <v>0</v>
      </c>
      <c r="CB586" s="3">
        <v>12579.5</v>
      </c>
      <c r="CC586" s="3">
        <v>12.57</v>
      </c>
      <c r="CD586" s="3">
        <v>0.03</v>
      </c>
      <c r="CE586" s="3">
        <v>0</v>
      </c>
      <c r="CF586" s="3">
        <v>0</v>
      </c>
      <c r="CG586" s="3">
        <v>0</v>
      </c>
      <c r="CH586" s="3">
        <v>0</v>
      </c>
      <c r="CI586" s="3">
        <v>12579.5</v>
      </c>
      <c r="CJ586" s="2" t="s">
        <v>278</v>
      </c>
      <c r="CK586" s="2" t="s">
        <v>273</v>
      </c>
      <c r="CL586" s="2" t="s">
        <v>291</v>
      </c>
    </row>
    <row r="587" spans="1:90" hidden="1" x14ac:dyDescent="0.2">
      <c r="A587" s="2" t="s">
        <v>7081</v>
      </c>
      <c r="B587" s="2" t="s">
        <v>7082</v>
      </c>
      <c r="C587" s="2" t="s">
        <v>7083</v>
      </c>
      <c r="D587" s="2" t="s">
        <v>7084</v>
      </c>
      <c r="E587" s="2" t="s">
        <v>304</v>
      </c>
      <c r="F587" s="2" t="s">
        <v>262</v>
      </c>
      <c r="G587" s="2" t="s">
        <v>7085</v>
      </c>
      <c r="H587" s="2" t="s">
        <v>449</v>
      </c>
      <c r="I587" s="2" t="s">
        <v>7086</v>
      </c>
      <c r="J587" s="2" t="s">
        <v>300</v>
      </c>
      <c r="K587" s="2" t="s">
        <v>304</v>
      </c>
      <c r="L587" s="2" t="s">
        <v>7087</v>
      </c>
      <c r="M587" s="2" t="s">
        <v>262</v>
      </c>
      <c r="N587" s="2" t="s">
        <v>5336</v>
      </c>
      <c r="O587" s="2" t="s">
        <v>268</v>
      </c>
      <c r="P587" s="2" t="s">
        <v>303</v>
      </c>
      <c r="Q587" s="2" t="s">
        <v>304</v>
      </c>
      <c r="R587" s="2" t="s">
        <v>7082</v>
      </c>
      <c r="S587" s="2" t="s">
        <v>4145</v>
      </c>
      <c r="T587" s="2" t="s">
        <v>4146</v>
      </c>
      <c r="U587" s="2" t="s">
        <v>7088</v>
      </c>
      <c r="V587" s="2" t="s">
        <v>7089</v>
      </c>
      <c r="W587" s="2" t="s">
        <v>273</v>
      </c>
      <c r="X587" s="2" t="s">
        <v>274</v>
      </c>
      <c r="Y587" s="2" t="s">
        <v>275</v>
      </c>
      <c r="Z587" s="2" t="s">
        <v>276</v>
      </c>
      <c r="AA587" s="2" t="s">
        <v>7090</v>
      </c>
      <c r="AB587" s="2" t="s">
        <v>7091</v>
      </c>
      <c r="AC587" s="2" t="s">
        <v>437</v>
      </c>
      <c r="AD587" s="2" t="s">
        <v>7092</v>
      </c>
      <c r="AE587" s="2" t="s">
        <v>273</v>
      </c>
      <c r="AF587" s="2" t="s">
        <v>279</v>
      </c>
      <c r="AG587" s="2" t="s">
        <v>544</v>
      </c>
      <c r="AH587" s="2" t="s">
        <v>273</v>
      </c>
      <c r="AI587" s="2" t="s">
        <v>437</v>
      </c>
      <c r="AJ587" s="2" t="s">
        <v>719</v>
      </c>
      <c r="AK587" s="2" t="s">
        <v>273</v>
      </c>
      <c r="AL587" s="2" t="s">
        <v>273</v>
      </c>
      <c r="AM587" s="2" t="s">
        <v>437</v>
      </c>
      <c r="AN587" s="2" t="s">
        <v>278</v>
      </c>
      <c r="AO587" s="2" t="s">
        <v>273</v>
      </c>
      <c r="AP587" s="2" t="s">
        <v>273</v>
      </c>
      <c r="AQ587" s="2" t="s">
        <v>273</v>
      </c>
      <c r="AR587" s="3">
        <v>36.6877</v>
      </c>
      <c r="AS587" s="3">
        <v>119.717</v>
      </c>
      <c r="AT587" s="2" t="s">
        <v>280</v>
      </c>
      <c r="AU587" s="2" t="s">
        <v>281</v>
      </c>
      <c r="AV587" s="2" t="s">
        <v>7093</v>
      </c>
      <c r="AW587" s="2" t="s">
        <v>7094</v>
      </c>
      <c r="AX587" s="2" t="s">
        <v>7095</v>
      </c>
      <c r="AY587" s="2" t="s">
        <v>7096</v>
      </c>
      <c r="AZ587" s="2" t="s">
        <v>7097</v>
      </c>
      <c r="BA587" s="3">
        <v>250</v>
      </c>
      <c r="BB587" s="3">
        <v>200</v>
      </c>
      <c r="BC587" s="3">
        <v>8736</v>
      </c>
      <c r="BD587" s="2" t="s">
        <v>310</v>
      </c>
      <c r="BE587" s="2" t="s">
        <v>311</v>
      </c>
      <c r="BF587" s="2" t="s">
        <v>310</v>
      </c>
      <c r="BG587" s="2" t="s">
        <v>311</v>
      </c>
      <c r="BH587" s="2" t="s">
        <v>278</v>
      </c>
      <c r="BI587" s="3">
        <v>100</v>
      </c>
      <c r="BJ587" s="3">
        <v>57742</v>
      </c>
      <c r="BK587" s="3">
        <v>0</v>
      </c>
      <c r="BL587" s="3">
        <v>0</v>
      </c>
      <c r="BM587" s="3">
        <v>0</v>
      </c>
      <c r="BN587" s="3">
        <v>42000</v>
      </c>
      <c r="BO587" s="3">
        <v>4807</v>
      </c>
      <c r="BP587" s="3">
        <v>7.8100000000000003E-2</v>
      </c>
      <c r="BQ587" s="2" t="s">
        <v>278</v>
      </c>
      <c r="BR587" s="3">
        <v>0</v>
      </c>
      <c r="BS587" s="3">
        <v>0</v>
      </c>
      <c r="BT587" s="2" t="s">
        <v>278</v>
      </c>
      <c r="BU587" s="3">
        <v>0</v>
      </c>
      <c r="BV587" s="3">
        <v>0</v>
      </c>
      <c r="BW587" s="3">
        <v>0</v>
      </c>
      <c r="BX587" s="3">
        <v>0</v>
      </c>
      <c r="BY587" s="3">
        <v>0</v>
      </c>
      <c r="BZ587" s="3">
        <v>1056000</v>
      </c>
      <c r="CA587" s="3">
        <v>0</v>
      </c>
      <c r="CB587" s="3">
        <v>1056000</v>
      </c>
      <c r="CC587" s="3">
        <v>1056</v>
      </c>
      <c r="CD587" s="3">
        <v>2.8929999999999998</v>
      </c>
      <c r="CE587" s="3">
        <v>0</v>
      </c>
      <c r="CF587" s="3">
        <v>0</v>
      </c>
      <c r="CG587" s="3">
        <v>0</v>
      </c>
      <c r="CH587" s="3">
        <v>0</v>
      </c>
      <c r="CI587" s="3">
        <v>1056000</v>
      </c>
      <c r="CJ587" s="2" t="s">
        <v>278</v>
      </c>
      <c r="CK587" s="2" t="s">
        <v>273</v>
      </c>
      <c r="CL587" s="2" t="s">
        <v>291</v>
      </c>
    </row>
    <row r="588" spans="1:90" hidden="1" x14ac:dyDescent="0.2">
      <c r="A588" s="2" t="s">
        <v>7098</v>
      </c>
      <c r="B588" s="2" t="s">
        <v>7099</v>
      </c>
      <c r="C588" s="2" t="s">
        <v>273</v>
      </c>
      <c r="D588" s="2" t="s">
        <v>7100</v>
      </c>
      <c r="E588" s="2" t="s">
        <v>1221</v>
      </c>
      <c r="F588" s="2" t="s">
        <v>262</v>
      </c>
      <c r="G588" s="2" t="s">
        <v>7101</v>
      </c>
      <c r="H588" s="2" t="s">
        <v>298</v>
      </c>
      <c r="I588" s="2" t="s">
        <v>7102</v>
      </c>
      <c r="J588" s="2" t="s">
        <v>354</v>
      </c>
      <c r="K588" s="2" t="s">
        <v>1221</v>
      </c>
      <c r="L588" s="2" t="s">
        <v>7100</v>
      </c>
      <c r="M588" s="2" t="s">
        <v>262</v>
      </c>
      <c r="N588" s="2" t="s">
        <v>1224</v>
      </c>
      <c r="O588" s="2" t="s">
        <v>268</v>
      </c>
      <c r="P588" s="2" t="s">
        <v>303</v>
      </c>
      <c r="Q588" s="2" t="s">
        <v>304</v>
      </c>
      <c r="R588" s="2" t="s">
        <v>7099</v>
      </c>
      <c r="S588" s="2" t="s">
        <v>453</v>
      </c>
      <c r="T588" s="2" t="s">
        <v>454</v>
      </c>
      <c r="U588" s="2" t="s">
        <v>7103</v>
      </c>
      <c r="V588" s="2" t="s">
        <v>273</v>
      </c>
      <c r="W588" s="2" t="s">
        <v>273</v>
      </c>
      <c r="X588" s="2" t="s">
        <v>274</v>
      </c>
      <c r="Y588" s="2" t="s">
        <v>275</v>
      </c>
      <c r="Z588" s="2" t="s">
        <v>276</v>
      </c>
      <c r="AA588" s="2" t="s">
        <v>7104</v>
      </c>
      <c r="AB588" s="2" t="s">
        <v>7105</v>
      </c>
      <c r="AC588" s="2" t="s">
        <v>437</v>
      </c>
      <c r="AD588" s="2" t="s">
        <v>273</v>
      </c>
      <c r="AE588" s="2" t="s">
        <v>273</v>
      </c>
      <c r="AF588" s="2" t="s">
        <v>279</v>
      </c>
      <c r="AG588" s="2" t="s">
        <v>273</v>
      </c>
      <c r="AH588" s="2" t="s">
        <v>273</v>
      </c>
      <c r="AI588" s="2" t="s">
        <v>273</v>
      </c>
      <c r="AJ588" s="2" t="s">
        <v>273</v>
      </c>
      <c r="AK588" s="2" t="s">
        <v>273</v>
      </c>
      <c r="AL588" s="2" t="s">
        <v>273</v>
      </c>
      <c r="AM588" s="2" t="s">
        <v>273</v>
      </c>
      <c r="AN588" s="2" t="s">
        <v>278</v>
      </c>
      <c r="AO588" s="2" t="s">
        <v>273</v>
      </c>
      <c r="AP588" s="2" t="s">
        <v>273</v>
      </c>
      <c r="AQ588" s="2" t="s">
        <v>273</v>
      </c>
      <c r="AR588" s="3">
        <v>36.546799999999998</v>
      </c>
      <c r="AS588" s="3">
        <v>119.593</v>
      </c>
      <c r="AT588" s="2" t="s">
        <v>280</v>
      </c>
      <c r="AU588" s="2" t="s">
        <v>281</v>
      </c>
      <c r="AV588" s="2" t="s">
        <v>7093</v>
      </c>
      <c r="AW588" s="2" t="s">
        <v>7094</v>
      </c>
      <c r="AX588" s="2" t="s">
        <v>7095</v>
      </c>
      <c r="AY588" s="2" t="s">
        <v>7096</v>
      </c>
      <c r="AZ588" s="2" t="s">
        <v>7097</v>
      </c>
      <c r="BA588" s="3">
        <v>250</v>
      </c>
      <c r="BB588" s="3">
        <v>200</v>
      </c>
      <c r="BC588" s="3">
        <v>8736</v>
      </c>
      <c r="BD588" s="2" t="s">
        <v>310</v>
      </c>
      <c r="BE588" s="2" t="s">
        <v>311</v>
      </c>
      <c r="BF588" s="2" t="s">
        <v>289</v>
      </c>
      <c r="BG588" s="2" t="s">
        <v>290</v>
      </c>
      <c r="BH588" s="2" t="s">
        <v>437</v>
      </c>
      <c r="BI588" s="3">
        <v>98</v>
      </c>
      <c r="BJ588" s="3">
        <v>60632</v>
      </c>
      <c r="BK588" s="3">
        <v>0</v>
      </c>
      <c r="BL588" s="3">
        <v>0</v>
      </c>
      <c r="BM588" s="3">
        <v>0</v>
      </c>
      <c r="BN588" s="3">
        <v>34682.1</v>
      </c>
      <c r="BO588" s="3">
        <v>3970</v>
      </c>
      <c r="BP588" s="3">
        <v>8.6499999999999994E-2</v>
      </c>
      <c r="BQ588" s="2" t="s">
        <v>278</v>
      </c>
      <c r="BR588" s="3">
        <v>0</v>
      </c>
      <c r="BS588" s="3">
        <v>0</v>
      </c>
      <c r="BT588" s="2" t="s">
        <v>278</v>
      </c>
      <c r="BU588" s="3">
        <v>0</v>
      </c>
      <c r="BV588" s="3">
        <v>0</v>
      </c>
      <c r="BW588" s="3">
        <v>0</v>
      </c>
      <c r="BX588" s="3">
        <v>0</v>
      </c>
      <c r="BY588" s="3">
        <v>0</v>
      </c>
      <c r="BZ588" s="3">
        <v>1273090</v>
      </c>
      <c r="CA588" s="3">
        <v>0</v>
      </c>
      <c r="CB588" s="3">
        <v>6366.72</v>
      </c>
      <c r="CC588" s="3">
        <v>6.367</v>
      </c>
      <c r="CD588" s="3">
        <v>1.7000000000000001E-2</v>
      </c>
      <c r="CE588" s="3">
        <v>1266720</v>
      </c>
      <c r="CF588" s="3">
        <v>1266720</v>
      </c>
      <c r="CG588" s="3">
        <v>0</v>
      </c>
      <c r="CH588" s="3">
        <v>0</v>
      </c>
      <c r="CI588" s="3">
        <v>1273090</v>
      </c>
      <c r="CJ588" s="2" t="s">
        <v>278</v>
      </c>
      <c r="CK588" s="2" t="s">
        <v>273</v>
      </c>
      <c r="CL588" s="2" t="s">
        <v>291</v>
      </c>
    </row>
    <row r="589" spans="1:90" hidden="1" x14ac:dyDescent="0.2">
      <c r="A589" s="2" t="s">
        <v>7106</v>
      </c>
      <c r="B589" s="2" t="s">
        <v>7107</v>
      </c>
      <c r="C589" s="2" t="s">
        <v>273</v>
      </c>
      <c r="D589" s="2" t="s">
        <v>7108</v>
      </c>
      <c r="E589" s="2" t="s">
        <v>6138</v>
      </c>
      <c r="F589" s="2" t="s">
        <v>262</v>
      </c>
      <c r="G589" s="2" t="s">
        <v>7109</v>
      </c>
      <c r="H589" s="2" t="s">
        <v>426</v>
      </c>
      <c r="I589" s="2" t="s">
        <v>7110</v>
      </c>
      <c r="J589" s="2" t="s">
        <v>354</v>
      </c>
      <c r="K589" s="2" t="s">
        <v>6138</v>
      </c>
      <c r="L589" s="2" t="s">
        <v>7108</v>
      </c>
      <c r="M589" s="2" t="s">
        <v>262</v>
      </c>
      <c r="N589" s="2" t="s">
        <v>6142</v>
      </c>
      <c r="O589" s="2" t="s">
        <v>268</v>
      </c>
      <c r="P589" s="2" t="s">
        <v>355</v>
      </c>
      <c r="Q589" s="2" t="s">
        <v>356</v>
      </c>
      <c r="R589" s="2" t="s">
        <v>7111</v>
      </c>
      <c r="S589" s="2" t="s">
        <v>305</v>
      </c>
      <c r="T589" s="2" t="s">
        <v>306</v>
      </c>
      <c r="U589" s="2" t="s">
        <v>306</v>
      </c>
      <c r="V589" s="2" t="s">
        <v>273</v>
      </c>
      <c r="W589" s="2" t="s">
        <v>273</v>
      </c>
      <c r="X589" s="2" t="s">
        <v>274</v>
      </c>
      <c r="Y589" s="2" t="s">
        <v>275</v>
      </c>
      <c r="Z589" s="2" t="s">
        <v>276</v>
      </c>
      <c r="AA589" s="2" t="s">
        <v>7112</v>
      </c>
      <c r="AB589" s="2" t="s">
        <v>7113</v>
      </c>
      <c r="AC589" s="2" t="s">
        <v>278</v>
      </c>
      <c r="AD589" s="2" t="s">
        <v>273</v>
      </c>
      <c r="AE589" s="2" t="s">
        <v>273</v>
      </c>
      <c r="AF589" s="2" t="s">
        <v>279</v>
      </c>
      <c r="AG589" s="2" t="s">
        <v>273</v>
      </c>
      <c r="AH589" s="2" t="s">
        <v>273</v>
      </c>
      <c r="AI589" s="2" t="s">
        <v>273</v>
      </c>
      <c r="AJ589" s="2" t="s">
        <v>273</v>
      </c>
      <c r="AK589" s="2" t="s">
        <v>273</v>
      </c>
      <c r="AL589" s="2" t="s">
        <v>273</v>
      </c>
      <c r="AM589" s="2" t="s">
        <v>273</v>
      </c>
      <c r="AN589" s="2" t="s">
        <v>278</v>
      </c>
      <c r="AO589" s="2" t="s">
        <v>273</v>
      </c>
      <c r="AP589" s="2" t="s">
        <v>273</v>
      </c>
      <c r="AQ589" s="2" t="s">
        <v>273</v>
      </c>
      <c r="AR589" s="3">
        <v>37.811799999999998</v>
      </c>
      <c r="AS589" s="3">
        <v>121.286</v>
      </c>
      <c r="AT589" s="2" t="s">
        <v>280</v>
      </c>
      <c r="AU589" s="2" t="s">
        <v>281</v>
      </c>
      <c r="AV589" s="2" t="s">
        <v>7093</v>
      </c>
      <c r="AW589" s="2" t="s">
        <v>7094</v>
      </c>
      <c r="AX589" s="2" t="s">
        <v>7095</v>
      </c>
      <c r="AY589" s="2" t="s">
        <v>7096</v>
      </c>
      <c r="AZ589" s="2" t="s">
        <v>7114</v>
      </c>
      <c r="BA589" s="3">
        <v>400</v>
      </c>
      <c r="BB589" s="3">
        <v>320</v>
      </c>
      <c r="BC589" s="3">
        <v>8400</v>
      </c>
      <c r="BD589" s="2" t="s">
        <v>310</v>
      </c>
      <c r="BE589" s="2" t="s">
        <v>311</v>
      </c>
      <c r="BF589" s="2" t="s">
        <v>310</v>
      </c>
      <c r="BG589" s="2" t="s">
        <v>311</v>
      </c>
      <c r="BH589" s="2" t="s">
        <v>278</v>
      </c>
      <c r="BI589" s="3">
        <v>95</v>
      </c>
      <c r="BJ589" s="3">
        <v>119516</v>
      </c>
      <c r="BK589" s="3">
        <v>20604</v>
      </c>
      <c r="BL589" s="3">
        <v>346</v>
      </c>
      <c r="BM589" s="3">
        <v>114</v>
      </c>
      <c r="BN589" s="3">
        <v>14046.3</v>
      </c>
      <c r="BO589" s="3">
        <v>1672</v>
      </c>
      <c r="BP589" s="3">
        <v>7.8399999999999997E-2</v>
      </c>
      <c r="BQ589" s="2" t="s">
        <v>278</v>
      </c>
      <c r="BR589" s="3">
        <v>0</v>
      </c>
      <c r="BS589" s="3">
        <v>0</v>
      </c>
      <c r="BT589" s="2" t="s">
        <v>278</v>
      </c>
      <c r="BU589" s="3">
        <v>1</v>
      </c>
      <c r="BV589" s="3">
        <v>2</v>
      </c>
      <c r="BW589" s="3">
        <v>30000</v>
      </c>
      <c r="BX589" s="3">
        <v>15000</v>
      </c>
      <c r="BY589" s="3">
        <v>225000</v>
      </c>
      <c r="BZ589" s="3">
        <v>1188330</v>
      </c>
      <c r="CA589" s="3">
        <v>0</v>
      </c>
      <c r="CB589" s="3">
        <v>1413330</v>
      </c>
      <c r="CC589" s="3">
        <v>1413.33</v>
      </c>
      <c r="CD589" s="3">
        <v>3.8719999999999999</v>
      </c>
      <c r="CE589" s="3">
        <v>0</v>
      </c>
      <c r="CF589" s="3">
        <v>0</v>
      </c>
      <c r="CG589" s="3">
        <v>0</v>
      </c>
      <c r="CH589" s="3">
        <v>0</v>
      </c>
      <c r="CI589" s="3">
        <v>1413330</v>
      </c>
      <c r="CJ589" s="2" t="s">
        <v>278</v>
      </c>
      <c r="CK589" s="2" t="s">
        <v>273</v>
      </c>
      <c r="CL589" s="2" t="s">
        <v>291</v>
      </c>
    </row>
    <row r="590" spans="1:90" hidden="1" x14ac:dyDescent="0.2">
      <c r="A590" s="2" t="s">
        <v>7115</v>
      </c>
      <c r="B590" s="2" t="s">
        <v>7116</v>
      </c>
      <c r="C590" s="2" t="s">
        <v>7117</v>
      </c>
      <c r="D590" s="2" t="s">
        <v>7118</v>
      </c>
      <c r="E590" s="2" t="s">
        <v>7119</v>
      </c>
      <c r="F590" s="2" t="s">
        <v>262</v>
      </c>
      <c r="G590" s="2" t="s">
        <v>7120</v>
      </c>
      <c r="H590" s="2" t="s">
        <v>2890</v>
      </c>
      <c r="I590" s="2" t="s">
        <v>7121</v>
      </c>
      <c r="J590" s="2" t="s">
        <v>803</v>
      </c>
      <c r="K590" s="2" t="s">
        <v>7119</v>
      </c>
      <c r="L590" s="2" t="s">
        <v>7118</v>
      </c>
      <c r="M590" s="2" t="s">
        <v>262</v>
      </c>
      <c r="N590" s="2" t="s">
        <v>7122</v>
      </c>
      <c r="O590" s="2" t="s">
        <v>268</v>
      </c>
      <c r="P590" s="2" t="s">
        <v>1379</v>
      </c>
      <c r="Q590" s="2" t="s">
        <v>1380</v>
      </c>
      <c r="R590" s="2" t="s">
        <v>7116</v>
      </c>
      <c r="S590" s="2" t="s">
        <v>318</v>
      </c>
      <c r="T590" s="2" t="s">
        <v>319</v>
      </c>
      <c r="U590" s="2" t="s">
        <v>7123</v>
      </c>
      <c r="V590" s="2" t="s">
        <v>7124</v>
      </c>
      <c r="W590" s="2" t="s">
        <v>273</v>
      </c>
      <c r="X590" s="2" t="s">
        <v>274</v>
      </c>
      <c r="Y590" s="2" t="s">
        <v>275</v>
      </c>
      <c r="Z590" s="2" t="s">
        <v>276</v>
      </c>
      <c r="AA590" s="2" t="s">
        <v>7125</v>
      </c>
      <c r="AB590" s="2" t="s">
        <v>7126</v>
      </c>
      <c r="AC590" s="2" t="s">
        <v>437</v>
      </c>
      <c r="AD590" s="2" t="s">
        <v>7127</v>
      </c>
      <c r="AE590" s="2" t="s">
        <v>7128</v>
      </c>
      <c r="AF590" s="2" t="s">
        <v>7129</v>
      </c>
      <c r="AG590" s="2" t="s">
        <v>544</v>
      </c>
      <c r="AH590" s="2" t="s">
        <v>273</v>
      </c>
      <c r="AI590" s="2" t="s">
        <v>437</v>
      </c>
      <c r="AJ590" s="2" t="s">
        <v>719</v>
      </c>
      <c r="AK590" s="2" t="s">
        <v>273</v>
      </c>
      <c r="AL590" s="2" t="s">
        <v>273</v>
      </c>
      <c r="AM590" s="2" t="s">
        <v>437</v>
      </c>
      <c r="AN590" s="2" t="s">
        <v>278</v>
      </c>
      <c r="AO590" s="2" t="s">
        <v>273</v>
      </c>
      <c r="AP590" s="2" t="s">
        <v>273</v>
      </c>
      <c r="AQ590" s="2" t="s">
        <v>273</v>
      </c>
      <c r="AR590" s="3">
        <v>34.478900000000003</v>
      </c>
      <c r="AS590" s="3">
        <v>117.307</v>
      </c>
      <c r="AT590" s="2" t="s">
        <v>280</v>
      </c>
      <c r="AU590" s="2" t="s">
        <v>281</v>
      </c>
      <c r="AV590" s="2" t="s">
        <v>7093</v>
      </c>
      <c r="AW590" s="2" t="s">
        <v>7094</v>
      </c>
      <c r="AX590" s="2" t="s">
        <v>7095</v>
      </c>
      <c r="AY590" s="2" t="s">
        <v>7096</v>
      </c>
      <c r="AZ590" s="2" t="s">
        <v>7097</v>
      </c>
      <c r="BA590" s="3">
        <v>250</v>
      </c>
      <c r="BB590" s="3">
        <v>188</v>
      </c>
      <c r="BC590" s="3">
        <v>8736</v>
      </c>
      <c r="BD590" s="2" t="s">
        <v>287</v>
      </c>
      <c r="BE590" s="2" t="s">
        <v>288</v>
      </c>
      <c r="BF590" s="2" t="s">
        <v>2899</v>
      </c>
      <c r="BG590" s="2" t="s">
        <v>2900</v>
      </c>
      <c r="BH590" s="2" t="s">
        <v>278</v>
      </c>
      <c r="BI590" s="3">
        <v>95</v>
      </c>
      <c r="BJ590" s="3">
        <v>53789</v>
      </c>
      <c r="BK590" s="3">
        <v>0</v>
      </c>
      <c r="BL590" s="3">
        <v>0</v>
      </c>
      <c r="BM590" s="3">
        <v>0</v>
      </c>
      <c r="BN590" s="3">
        <v>25200</v>
      </c>
      <c r="BO590" s="3">
        <v>2884</v>
      </c>
      <c r="BP590" s="3">
        <v>8.7099999999999997E-2</v>
      </c>
      <c r="BQ590" s="2" t="s">
        <v>278</v>
      </c>
      <c r="BR590" s="3">
        <v>0</v>
      </c>
      <c r="BS590" s="3">
        <v>0</v>
      </c>
      <c r="BT590" s="2" t="s">
        <v>278</v>
      </c>
      <c r="BU590" s="3">
        <v>0</v>
      </c>
      <c r="BV590" s="3">
        <v>0</v>
      </c>
      <c r="BW590" s="3">
        <v>0</v>
      </c>
      <c r="BX590" s="3">
        <v>0</v>
      </c>
      <c r="BY590" s="3">
        <v>0</v>
      </c>
      <c r="BZ590" s="3">
        <v>1320000</v>
      </c>
      <c r="CA590" s="3">
        <v>0</v>
      </c>
      <c r="CB590" s="3">
        <v>1320000</v>
      </c>
      <c r="CC590" s="3">
        <v>1320</v>
      </c>
      <c r="CD590" s="3">
        <v>3.6160000000000001</v>
      </c>
      <c r="CE590" s="3">
        <v>0</v>
      </c>
      <c r="CF590" s="3">
        <v>0</v>
      </c>
      <c r="CG590" s="3">
        <v>0</v>
      </c>
      <c r="CH590" s="3">
        <v>0</v>
      </c>
      <c r="CI590" s="3">
        <v>1320000</v>
      </c>
      <c r="CJ590" s="2" t="s">
        <v>278</v>
      </c>
      <c r="CK590" s="2" t="s">
        <v>273</v>
      </c>
      <c r="CL590" s="2" t="s">
        <v>291</v>
      </c>
    </row>
    <row r="591" spans="1:90" hidden="1" x14ac:dyDescent="0.2">
      <c r="A591" s="2" t="s">
        <v>7130</v>
      </c>
      <c r="B591" s="2" t="s">
        <v>7131</v>
      </c>
      <c r="C591" s="2" t="s">
        <v>7132</v>
      </c>
      <c r="D591" s="2" t="s">
        <v>7133</v>
      </c>
      <c r="E591" s="2" t="s">
        <v>859</v>
      </c>
      <c r="F591" s="2" t="s">
        <v>262</v>
      </c>
      <c r="G591" s="2" t="s">
        <v>7134</v>
      </c>
      <c r="H591" s="2" t="s">
        <v>367</v>
      </c>
      <c r="I591" s="2" t="s">
        <v>7135</v>
      </c>
      <c r="J591" s="2" t="s">
        <v>369</v>
      </c>
      <c r="K591" s="2" t="s">
        <v>859</v>
      </c>
      <c r="L591" s="2" t="s">
        <v>7133</v>
      </c>
      <c r="M591" s="2" t="s">
        <v>262</v>
      </c>
      <c r="N591" s="2" t="s">
        <v>7136</v>
      </c>
      <c r="O591" s="2" t="s">
        <v>268</v>
      </c>
      <c r="P591" s="2" t="s">
        <v>371</v>
      </c>
      <c r="Q591" s="2" t="s">
        <v>372</v>
      </c>
      <c r="R591" s="2" t="s">
        <v>7137</v>
      </c>
      <c r="S591" s="2" t="s">
        <v>7138</v>
      </c>
      <c r="T591" s="2" t="s">
        <v>7139</v>
      </c>
      <c r="U591" s="2" t="s">
        <v>7140</v>
      </c>
      <c r="V591" s="2" t="s">
        <v>273</v>
      </c>
      <c r="W591" s="2" t="s">
        <v>273</v>
      </c>
      <c r="X591" s="2" t="s">
        <v>274</v>
      </c>
      <c r="Y591" s="2" t="s">
        <v>275</v>
      </c>
      <c r="Z591" s="2" t="s">
        <v>276</v>
      </c>
      <c r="AA591" s="2" t="s">
        <v>7141</v>
      </c>
      <c r="AB591" s="2" t="s">
        <v>7142</v>
      </c>
      <c r="AC591" s="2" t="s">
        <v>278</v>
      </c>
      <c r="AD591" s="2" t="s">
        <v>273</v>
      </c>
      <c r="AE591" s="2" t="s">
        <v>273</v>
      </c>
      <c r="AF591" s="2" t="s">
        <v>279</v>
      </c>
      <c r="AG591" s="2" t="s">
        <v>273</v>
      </c>
      <c r="AH591" s="2" t="s">
        <v>273</v>
      </c>
      <c r="AI591" s="2" t="s">
        <v>273</v>
      </c>
      <c r="AJ591" s="2" t="s">
        <v>273</v>
      </c>
      <c r="AK591" s="2" t="s">
        <v>273</v>
      </c>
      <c r="AL591" s="2" t="s">
        <v>273</v>
      </c>
      <c r="AM591" s="2" t="s">
        <v>273</v>
      </c>
      <c r="AN591" s="2" t="s">
        <v>278</v>
      </c>
      <c r="AO591" s="2" t="s">
        <v>273</v>
      </c>
      <c r="AP591" s="2" t="s">
        <v>273</v>
      </c>
      <c r="AQ591" s="2" t="s">
        <v>273</v>
      </c>
      <c r="AR591" s="3">
        <v>37.666800000000002</v>
      </c>
      <c r="AS591" s="3">
        <v>122.102</v>
      </c>
      <c r="AT591" s="2" t="s">
        <v>280</v>
      </c>
      <c r="AU591" s="2" t="s">
        <v>281</v>
      </c>
      <c r="AV591" s="2" t="s">
        <v>7093</v>
      </c>
      <c r="AW591" s="2" t="s">
        <v>7094</v>
      </c>
      <c r="AX591" s="2" t="s">
        <v>7143</v>
      </c>
      <c r="AY591" s="2" t="s">
        <v>7144</v>
      </c>
      <c r="AZ591" s="2" t="s">
        <v>7145</v>
      </c>
      <c r="BA591" s="3">
        <v>245</v>
      </c>
      <c r="BB591" s="3">
        <v>215</v>
      </c>
      <c r="BC591" s="3">
        <v>8568</v>
      </c>
      <c r="BD591" s="2" t="s">
        <v>310</v>
      </c>
      <c r="BE591" s="2" t="s">
        <v>311</v>
      </c>
      <c r="BF591" s="2" t="s">
        <v>310</v>
      </c>
      <c r="BG591" s="2" t="s">
        <v>311</v>
      </c>
      <c r="BH591" s="2" t="s">
        <v>278</v>
      </c>
      <c r="BI591" s="3">
        <v>100</v>
      </c>
      <c r="BJ591" s="3">
        <v>41676</v>
      </c>
      <c r="BK591" s="3">
        <v>0</v>
      </c>
      <c r="BL591" s="3">
        <v>0</v>
      </c>
      <c r="BM591" s="3">
        <v>0</v>
      </c>
      <c r="BN591" s="3">
        <v>24000</v>
      </c>
      <c r="BO591" s="3">
        <v>2801</v>
      </c>
      <c r="BP591" s="3">
        <v>7.7899999999999997E-2</v>
      </c>
      <c r="BQ591" s="2" t="s">
        <v>278</v>
      </c>
      <c r="BR591" s="3">
        <v>0</v>
      </c>
      <c r="BS591" s="3">
        <v>0</v>
      </c>
      <c r="BT591" s="2" t="s">
        <v>278</v>
      </c>
      <c r="BU591" s="3">
        <v>0</v>
      </c>
      <c r="BV591" s="3">
        <v>0</v>
      </c>
      <c r="BW591" s="3">
        <v>0</v>
      </c>
      <c r="BX591" s="3">
        <v>0</v>
      </c>
      <c r="BY591" s="3">
        <v>0</v>
      </c>
      <c r="BZ591" s="3">
        <v>540000</v>
      </c>
      <c r="CA591" s="3">
        <v>0</v>
      </c>
      <c r="CB591" s="3">
        <v>540001</v>
      </c>
      <c r="CC591" s="3">
        <v>540.00099999999998</v>
      </c>
      <c r="CD591" s="3">
        <v>1.4790000000000001</v>
      </c>
      <c r="CE591" s="3">
        <v>0</v>
      </c>
      <c r="CF591" s="3">
        <v>0</v>
      </c>
      <c r="CG591" s="3">
        <v>0</v>
      </c>
      <c r="CH591" s="3">
        <v>0</v>
      </c>
      <c r="CI591" s="3">
        <v>540000</v>
      </c>
      <c r="CJ591" s="2" t="s">
        <v>278</v>
      </c>
      <c r="CK591" s="2" t="s">
        <v>273</v>
      </c>
      <c r="CL591" s="2" t="s">
        <v>291</v>
      </c>
    </row>
    <row r="592" spans="1:90" hidden="1" x14ac:dyDescent="0.2">
      <c r="A592" s="2" t="s">
        <v>7146</v>
      </c>
      <c r="B592" s="2" t="s">
        <v>7147</v>
      </c>
      <c r="C592" s="2" t="s">
        <v>273</v>
      </c>
      <c r="D592" s="2" t="s">
        <v>7148</v>
      </c>
      <c r="E592" s="2" t="s">
        <v>971</v>
      </c>
      <c r="F592" s="2" t="s">
        <v>262</v>
      </c>
      <c r="G592" s="2" t="s">
        <v>2257</v>
      </c>
      <c r="H592" s="2" t="s">
        <v>426</v>
      </c>
      <c r="I592" s="2" t="s">
        <v>7149</v>
      </c>
      <c r="J592" s="2" t="s">
        <v>354</v>
      </c>
      <c r="K592" s="2" t="s">
        <v>971</v>
      </c>
      <c r="L592" s="2" t="s">
        <v>7150</v>
      </c>
      <c r="M592" s="2" t="s">
        <v>262</v>
      </c>
      <c r="N592" s="2" t="s">
        <v>2257</v>
      </c>
      <c r="O592" s="2" t="s">
        <v>268</v>
      </c>
      <c r="P592" s="2" t="s">
        <v>429</v>
      </c>
      <c r="Q592" s="2" t="s">
        <v>430</v>
      </c>
      <c r="R592" s="2" t="s">
        <v>2433</v>
      </c>
      <c r="S592" s="2" t="s">
        <v>1015</v>
      </c>
      <c r="T592" s="2" t="s">
        <v>1016</v>
      </c>
      <c r="U592" s="2" t="s">
        <v>7151</v>
      </c>
      <c r="V592" s="2" t="s">
        <v>273</v>
      </c>
      <c r="W592" s="2" t="s">
        <v>273</v>
      </c>
      <c r="X592" s="2" t="s">
        <v>274</v>
      </c>
      <c r="Y592" s="2" t="s">
        <v>275</v>
      </c>
      <c r="Z592" s="2" t="s">
        <v>276</v>
      </c>
      <c r="AA592" s="2" t="s">
        <v>7152</v>
      </c>
      <c r="AB592" s="2" t="s">
        <v>2441</v>
      </c>
      <c r="AC592" s="2" t="s">
        <v>437</v>
      </c>
      <c r="AD592" s="2" t="s">
        <v>7151</v>
      </c>
      <c r="AE592" s="2" t="s">
        <v>513</v>
      </c>
      <c r="AF592" s="2" t="s">
        <v>7153</v>
      </c>
      <c r="AG592" s="2" t="s">
        <v>544</v>
      </c>
      <c r="AH592" s="2" t="s">
        <v>273</v>
      </c>
      <c r="AI592" s="2" t="s">
        <v>437</v>
      </c>
      <c r="AJ592" s="2" t="s">
        <v>1422</v>
      </c>
      <c r="AK592" s="2" t="s">
        <v>7154</v>
      </c>
      <c r="AL592" s="2" t="s">
        <v>273</v>
      </c>
      <c r="AM592" s="2" t="s">
        <v>437</v>
      </c>
      <c r="AN592" s="2" t="s">
        <v>278</v>
      </c>
      <c r="AO592" s="2" t="s">
        <v>273</v>
      </c>
      <c r="AP592" s="2" t="s">
        <v>273</v>
      </c>
      <c r="AQ592" s="2" t="s">
        <v>273</v>
      </c>
      <c r="AR592" s="3">
        <v>37.6736</v>
      </c>
      <c r="AS592" s="3">
        <v>121.01</v>
      </c>
      <c r="AT592" s="2" t="s">
        <v>280</v>
      </c>
      <c r="AU592" s="2" t="s">
        <v>281</v>
      </c>
      <c r="AV592" s="2" t="s">
        <v>7093</v>
      </c>
      <c r="AW592" s="2" t="s">
        <v>7094</v>
      </c>
      <c r="AX592" s="2" t="s">
        <v>7143</v>
      </c>
      <c r="AY592" s="2" t="s">
        <v>7144</v>
      </c>
      <c r="AZ592" s="2" t="s">
        <v>7145</v>
      </c>
      <c r="BA592" s="3">
        <v>950</v>
      </c>
      <c r="BB592" s="3">
        <v>850</v>
      </c>
      <c r="BC592" s="3">
        <v>8568</v>
      </c>
      <c r="BD592" s="2" t="s">
        <v>443</v>
      </c>
      <c r="BE592" s="2" t="s">
        <v>444</v>
      </c>
      <c r="BF592" s="2" t="s">
        <v>310</v>
      </c>
      <c r="BG592" s="2" t="s">
        <v>311</v>
      </c>
      <c r="BH592" s="2" t="s">
        <v>278</v>
      </c>
      <c r="BI592" s="3">
        <v>90</v>
      </c>
      <c r="BJ592" s="3">
        <v>164614</v>
      </c>
      <c r="BK592" s="3">
        <v>0</v>
      </c>
      <c r="BL592" s="3">
        <v>0</v>
      </c>
      <c r="BM592" s="3">
        <v>0</v>
      </c>
      <c r="BN592" s="3">
        <v>258825</v>
      </c>
      <c r="BO592" s="3">
        <v>30208</v>
      </c>
      <c r="BP592" s="3">
        <v>4.7300000000000002E-2</v>
      </c>
      <c r="BQ592" s="2" t="s">
        <v>278</v>
      </c>
      <c r="BR592" s="3">
        <v>0</v>
      </c>
      <c r="BS592" s="3">
        <v>0</v>
      </c>
      <c r="BT592" s="2" t="s">
        <v>278</v>
      </c>
      <c r="BU592" s="3">
        <v>0</v>
      </c>
      <c r="BV592" s="3">
        <v>0</v>
      </c>
      <c r="BW592" s="3">
        <v>0</v>
      </c>
      <c r="BX592" s="3">
        <v>0</v>
      </c>
      <c r="BY592" s="3">
        <v>0</v>
      </c>
      <c r="BZ592" s="3">
        <v>1785000</v>
      </c>
      <c r="CA592" s="3">
        <v>0</v>
      </c>
      <c r="CB592" s="3">
        <v>1785000</v>
      </c>
      <c r="CC592" s="3">
        <v>1785</v>
      </c>
      <c r="CD592" s="3">
        <v>4.8899999999999997</v>
      </c>
      <c r="CE592" s="3">
        <v>0</v>
      </c>
      <c r="CF592" s="3">
        <v>0</v>
      </c>
      <c r="CG592" s="3">
        <v>0</v>
      </c>
      <c r="CH592" s="3">
        <v>0</v>
      </c>
      <c r="CI592" s="3">
        <v>1785000</v>
      </c>
      <c r="CJ592" s="2" t="s">
        <v>278</v>
      </c>
      <c r="CK592" s="2" t="s">
        <v>273</v>
      </c>
      <c r="CL592" s="2" t="s">
        <v>291</v>
      </c>
    </row>
    <row r="593" spans="1:90" hidden="1" x14ac:dyDescent="0.2">
      <c r="A593" s="2" t="s">
        <v>7155</v>
      </c>
      <c r="B593" s="2" t="s">
        <v>7156</v>
      </c>
      <c r="C593" s="2" t="s">
        <v>7157</v>
      </c>
      <c r="D593" s="2" t="s">
        <v>7158</v>
      </c>
      <c r="E593" s="2" t="s">
        <v>1060</v>
      </c>
      <c r="F593" s="2" t="s">
        <v>262</v>
      </c>
      <c r="G593" s="2" t="s">
        <v>7159</v>
      </c>
      <c r="H593" s="2" t="s">
        <v>298</v>
      </c>
      <c r="I593" s="2" t="s">
        <v>7160</v>
      </c>
      <c r="J593" s="2" t="s">
        <v>300</v>
      </c>
      <c r="K593" s="2" t="s">
        <v>1060</v>
      </c>
      <c r="L593" s="2" t="s">
        <v>7158</v>
      </c>
      <c r="M593" s="2" t="s">
        <v>262</v>
      </c>
      <c r="N593" s="2" t="s">
        <v>2518</v>
      </c>
      <c r="O593" s="2" t="s">
        <v>268</v>
      </c>
      <c r="P593" s="2" t="s">
        <v>1064</v>
      </c>
      <c r="Q593" s="2" t="s">
        <v>1060</v>
      </c>
      <c r="R593" s="2" t="s">
        <v>7161</v>
      </c>
      <c r="S593" s="2" t="s">
        <v>318</v>
      </c>
      <c r="T593" s="2" t="s">
        <v>319</v>
      </c>
      <c r="U593" s="2" t="s">
        <v>7162</v>
      </c>
      <c r="V593" s="2" t="s">
        <v>7163</v>
      </c>
      <c r="W593" s="2" t="s">
        <v>273</v>
      </c>
      <c r="X593" s="2" t="s">
        <v>274</v>
      </c>
      <c r="Y593" s="2" t="s">
        <v>275</v>
      </c>
      <c r="Z593" s="2" t="s">
        <v>276</v>
      </c>
      <c r="AA593" s="2" t="s">
        <v>7164</v>
      </c>
      <c r="AB593" s="2" t="s">
        <v>7165</v>
      </c>
      <c r="AC593" s="2" t="s">
        <v>278</v>
      </c>
      <c r="AD593" s="2" t="s">
        <v>273</v>
      </c>
      <c r="AE593" s="2" t="s">
        <v>273</v>
      </c>
      <c r="AF593" s="2" t="s">
        <v>279</v>
      </c>
      <c r="AG593" s="2" t="s">
        <v>273</v>
      </c>
      <c r="AH593" s="2" t="s">
        <v>273</v>
      </c>
      <c r="AI593" s="2" t="s">
        <v>273</v>
      </c>
      <c r="AJ593" s="2" t="s">
        <v>273</v>
      </c>
      <c r="AK593" s="2" t="s">
        <v>273</v>
      </c>
      <c r="AL593" s="2" t="s">
        <v>273</v>
      </c>
      <c r="AM593" s="2" t="s">
        <v>273</v>
      </c>
      <c r="AN593" s="2" t="s">
        <v>278</v>
      </c>
      <c r="AO593" s="2" t="s">
        <v>273</v>
      </c>
      <c r="AP593" s="2" t="s">
        <v>273</v>
      </c>
      <c r="AQ593" s="2" t="s">
        <v>273</v>
      </c>
      <c r="AR593" s="3">
        <v>36.991599999999998</v>
      </c>
      <c r="AS593" s="3">
        <v>120.05500000000001</v>
      </c>
      <c r="AT593" s="2" t="s">
        <v>280</v>
      </c>
      <c r="AU593" s="2" t="s">
        <v>281</v>
      </c>
      <c r="AV593" s="2" t="s">
        <v>7093</v>
      </c>
      <c r="AW593" s="2" t="s">
        <v>7094</v>
      </c>
      <c r="AX593" s="2" t="s">
        <v>7143</v>
      </c>
      <c r="AY593" s="2" t="s">
        <v>7144</v>
      </c>
      <c r="AZ593" s="2" t="s">
        <v>7145</v>
      </c>
      <c r="BA593" s="3">
        <v>350</v>
      </c>
      <c r="BB593" s="3">
        <v>300</v>
      </c>
      <c r="BC593" s="3">
        <v>8400</v>
      </c>
      <c r="BD593" s="2" t="s">
        <v>310</v>
      </c>
      <c r="BE593" s="2" t="s">
        <v>311</v>
      </c>
      <c r="BF593" s="2" t="s">
        <v>310</v>
      </c>
      <c r="BG593" s="2" t="s">
        <v>311</v>
      </c>
      <c r="BH593" s="2" t="s">
        <v>278</v>
      </c>
      <c r="BI593" s="3">
        <v>100</v>
      </c>
      <c r="BJ593" s="3">
        <v>52813</v>
      </c>
      <c r="BK593" s="3">
        <v>0</v>
      </c>
      <c r="BL593" s="3">
        <v>0</v>
      </c>
      <c r="BM593" s="3">
        <v>0</v>
      </c>
      <c r="BN593" s="3">
        <v>48000</v>
      </c>
      <c r="BO593" s="3">
        <v>5714</v>
      </c>
      <c r="BP593" s="3">
        <v>7.7100000000000002E-2</v>
      </c>
      <c r="BQ593" s="2" t="s">
        <v>278</v>
      </c>
      <c r="BR593" s="3">
        <v>0</v>
      </c>
      <c r="BS593" s="3">
        <v>0</v>
      </c>
      <c r="BT593" s="2" t="s">
        <v>278</v>
      </c>
      <c r="BU593" s="3">
        <v>0</v>
      </c>
      <c r="BV593" s="3">
        <v>0</v>
      </c>
      <c r="BW593" s="3">
        <v>0</v>
      </c>
      <c r="BX593" s="3">
        <v>0</v>
      </c>
      <c r="BY593" s="3">
        <v>0</v>
      </c>
      <c r="BZ593" s="3">
        <v>1100000</v>
      </c>
      <c r="CA593" s="3">
        <v>0</v>
      </c>
      <c r="CB593" s="3">
        <v>1100000</v>
      </c>
      <c r="CC593" s="3">
        <v>1100</v>
      </c>
      <c r="CD593" s="3">
        <v>3.0139999999999998</v>
      </c>
      <c r="CE593" s="3">
        <v>0</v>
      </c>
      <c r="CF593" s="3">
        <v>0</v>
      </c>
      <c r="CG593" s="3">
        <v>0</v>
      </c>
      <c r="CH593" s="3">
        <v>0</v>
      </c>
      <c r="CI593" s="3">
        <v>1100000</v>
      </c>
      <c r="CJ593" s="2" t="s">
        <v>278</v>
      </c>
      <c r="CK593" s="2" t="s">
        <v>273</v>
      </c>
      <c r="CL593" s="2" t="s">
        <v>291</v>
      </c>
    </row>
    <row r="594" spans="1:90" hidden="1" x14ac:dyDescent="0.2">
      <c r="A594" s="2" t="s">
        <v>7166</v>
      </c>
      <c r="B594" s="2" t="s">
        <v>7167</v>
      </c>
      <c r="C594" s="2" t="s">
        <v>7131</v>
      </c>
      <c r="D594" s="2" t="s">
        <v>7168</v>
      </c>
      <c r="E594" s="2" t="s">
        <v>1349</v>
      </c>
      <c r="F594" s="2" t="s">
        <v>262</v>
      </c>
      <c r="G594" s="2" t="s">
        <v>7169</v>
      </c>
      <c r="H594" s="2" t="s">
        <v>857</v>
      </c>
      <c r="I594" s="2" t="s">
        <v>7170</v>
      </c>
      <c r="J594" s="2" t="s">
        <v>369</v>
      </c>
      <c r="K594" s="2" t="s">
        <v>1349</v>
      </c>
      <c r="L594" s="2" t="s">
        <v>7168</v>
      </c>
      <c r="M594" s="2" t="s">
        <v>262</v>
      </c>
      <c r="N594" s="2" t="s">
        <v>7171</v>
      </c>
      <c r="O594" s="2" t="s">
        <v>268</v>
      </c>
      <c r="P594" s="2" t="s">
        <v>371</v>
      </c>
      <c r="Q594" s="2" t="s">
        <v>372</v>
      </c>
      <c r="R594" s="2" t="s">
        <v>7167</v>
      </c>
      <c r="S594" s="2" t="s">
        <v>318</v>
      </c>
      <c r="T594" s="2" t="s">
        <v>319</v>
      </c>
      <c r="U594" s="2" t="s">
        <v>7172</v>
      </c>
      <c r="V594" s="2" t="s">
        <v>7173</v>
      </c>
      <c r="W594" s="2" t="s">
        <v>273</v>
      </c>
      <c r="X594" s="2" t="s">
        <v>274</v>
      </c>
      <c r="Y594" s="2" t="s">
        <v>275</v>
      </c>
      <c r="Z594" s="2" t="s">
        <v>276</v>
      </c>
      <c r="AA594" s="2" t="s">
        <v>7174</v>
      </c>
      <c r="AB594" s="2" t="s">
        <v>7175</v>
      </c>
      <c r="AC594" s="2" t="s">
        <v>278</v>
      </c>
      <c r="AD594" s="2" t="s">
        <v>273</v>
      </c>
      <c r="AE594" s="2" t="s">
        <v>273</v>
      </c>
      <c r="AF594" s="2" t="s">
        <v>279</v>
      </c>
      <c r="AG594" s="2" t="s">
        <v>273</v>
      </c>
      <c r="AH594" s="2" t="s">
        <v>273</v>
      </c>
      <c r="AI594" s="2" t="s">
        <v>273</v>
      </c>
      <c r="AJ594" s="2" t="s">
        <v>273</v>
      </c>
      <c r="AK594" s="2" t="s">
        <v>273</v>
      </c>
      <c r="AL594" s="2" t="s">
        <v>273</v>
      </c>
      <c r="AM594" s="2" t="s">
        <v>273</v>
      </c>
      <c r="AN594" s="2" t="s">
        <v>278</v>
      </c>
      <c r="AO594" s="2" t="s">
        <v>273</v>
      </c>
      <c r="AP594" s="2" t="s">
        <v>273</v>
      </c>
      <c r="AQ594" s="2" t="s">
        <v>273</v>
      </c>
      <c r="AR594" s="3">
        <v>37.768000000000001</v>
      </c>
      <c r="AS594" s="3">
        <v>122.226</v>
      </c>
      <c r="AT594" s="2" t="s">
        <v>280</v>
      </c>
      <c r="AU594" s="2" t="s">
        <v>281</v>
      </c>
      <c r="AV594" s="2" t="s">
        <v>7093</v>
      </c>
      <c r="AW594" s="2" t="s">
        <v>7094</v>
      </c>
      <c r="AX594" s="2" t="s">
        <v>7143</v>
      </c>
      <c r="AY594" s="2" t="s">
        <v>7144</v>
      </c>
      <c r="AZ594" s="2" t="s">
        <v>7145</v>
      </c>
      <c r="BA594" s="3">
        <v>500</v>
      </c>
      <c r="BB594" s="3">
        <v>400</v>
      </c>
      <c r="BC594" s="3">
        <v>8400</v>
      </c>
      <c r="BD594" s="2" t="s">
        <v>310</v>
      </c>
      <c r="BE594" s="2" t="s">
        <v>311</v>
      </c>
      <c r="BF594" s="2" t="s">
        <v>310</v>
      </c>
      <c r="BG594" s="2" t="s">
        <v>311</v>
      </c>
      <c r="BH594" s="2" t="s">
        <v>278</v>
      </c>
      <c r="BI594" s="3">
        <v>100</v>
      </c>
      <c r="BJ594" s="3">
        <v>123768</v>
      </c>
      <c r="BK594" s="3">
        <v>4368</v>
      </c>
      <c r="BL594" s="3">
        <v>390</v>
      </c>
      <c r="BM594" s="3">
        <v>207</v>
      </c>
      <c r="BN594" s="3">
        <v>85714.3</v>
      </c>
      <c r="BO594" s="3">
        <v>10204</v>
      </c>
      <c r="BP594" s="3">
        <v>7.6399999999999996E-2</v>
      </c>
      <c r="BQ594" s="2" t="s">
        <v>278</v>
      </c>
      <c r="BR594" s="3">
        <v>0</v>
      </c>
      <c r="BS594" s="3">
        <v>0</v>
      </c>
      <c r="BT594" s="2" t="s">
        <v>278</v>
      </c>
      <c r="BU594" s="3">
        <v>1</v>
      </c>
      <c r="BV594" s="3">
        <v>2</v>
      </c>
      <c r="BW594" s="3">
        <v>16800</v>
      </c>
      <c r="BX594" s="3">
        <v>8400</v>
      </c>
      <c r="BY594" s="3">
        <v>45864</v>
      </c>
      <c r="BZ594" s="3">
        <v>1138740</v>
      </c>
      <c r="CA594" s="3">
        <v>0</v>
      </c>
      <c r="CB594" s="3">
        <v>1184600</v>
      </c>
      <c r="CC594" s="3">
        <v>1184.5999999999999</v>
      </c>
      <c r="CD594" s="3">
        <v>3.2450000000000001</v>
      </c>
      <c r="CE594" s="3">
        <v>0</v>
      </c>
      <c r="CF594" s="3">
        <v>0</v>
      </c>
      <c r="CG594" s="3">
        <v>0</v>
      </c>
      <c r="CH594" s="3">
        <v>0</v>
      </c>
      <c r="CI594" s="3">
        <v>1184600</v>
      </c>
      <c r="CJ594" s="2" t="s">
        <v>278</v>
      </c>
      <c r="CK594" s="2" t="s">
        <v>273</v>
      </c>
      <c r="CL594" s="2" t="s">
        <v>291</v>
      </c>
    </row>
    <row r="595" spans="1:90" hidden="1" x14ac:dyDescent="0.2">
      <c r="A595" s="2" t="s">
        <v>7176</v>
      </c>
      <c r="B595" s="2" t="s">
        <v>7131</v>
      </c>
      <c r="C595" s="2" t="s">
        <v>7177</v>
      </c>
      <c r="D595" s="2" t="s">
        <v>7178</v>
      </c>
      <c r="E595" s="2" t="s">
        <v>612</v>
      </c>
      <c r="F595" s="2" t="s">
        <v>262</v>
      </c>
      <c r="G595" s="2" t="s">
        <v>7179</v>
      </c>
      <c r="H595" s="2" t="s">
        <v>426</v>
      </c>
      <c r="I595" s="2" t="s">
        <v>7180</v>
      </c>
      <c r="J595" s="2" t="s">
        <v>354</v>
      </c>
      <c r="K595" s="2" t="s">
        <v>612</v>
      </c>
      <c r="L595" s="2" t="s">
        <v>7178</v>
      </c>
      <c r="M595" s="2" t="s">
        <v>262</v>
      </c>
      <c r="N595" s="2" t="s">
        <v>615</v>
      </c>
      <c r="O595" s="2" t="s">
        <v>268</v>
      </c>
      <c r="P595" s="2" t="s">
        <v>355</v>
      </c>
      <c r="Q595" s="2" t="s">
        <v>356</v>
      </c>
      <c r="R595" s="2" t="s">
        <v>7167</v>
      </c>
      <c r="S595" s="2" t="s">
        <v>318</v>
      </c>
      <c r="T595" s="2" t="s">
        <v>319</v>
      </c>
      <c r="U595" s="2" t="s">
        <v>7181</v>
      </c>
      <c r="V595" s="2" t="s">
        <v>7173</v>
      </c>
      <c r="W595" s="2" t="s">
        <v>273</v>
      </c>
      <c r="X595" s="2" t="s">
        <v>274</v>
      </c>
      <c r="Y595" s="2" t="s">
        <v>275</v>
      </c>
      <c r="Z595" s="2" t="s">
        <v>276</v>
      </c>
      <c r="AA595" s="2" t="s">
        <v>7182</v>
      </c>
      <c r="AB595" s="2" t="s">
        <v>7175</v>
      </c>
      <c r="AC595" s="2" t="s">
        <v>278</v>
      </c>
      <c r="AD595" s="2" t="s">
        <v>273</v>
      </c>
      <c r="AE595" s="2" t="s">
        <v>273</v>
      </c>
      <c r="AF595" s="2" t="s">
        <v>279</v>
      </c>
      <c r="AG595" s="2" t="s">
        <v>273</v>
      </c>
      <c r="AH595" s="2" t="s">
        <v>273</v>
      </c>
      <c r="AI595" s="2" t="s">
        <v>273</v>
      </c>
      <c r="AJ595" s="2" t="s">
        <v>273</v>
      </c>
      <c r="AK595" s="2" t="s">
        <v>273</v>
      </c>
      <c r="AL595" s="2" t="s">
        <v>273</v>
      </c>
      <c r="AM595" s="2" t="s">
        <v>273</v>
      </c>
      <c r="AN595" s="2" t="s">
        <v>278</v>
      </c>
      <c r="AO595" s="2" t="s">
        <v>273</v>
      </c>
      <c r="AP595" s="2" t="s">
        <v>273</v>
      </c>
      <c r="AQ595" s="2" t="s">
        <v>273</v>
      </c>
      <c r="AR595" s="3">
        <v>37.721800000000002</v>
      </c>
      <c r="AS595" s="3">
        <v>121.495</v>
      </c>
      <c r="AT595" s="2" t="s">
        <v>280</v>
      </c>
      <c r="AU595" s="2" t="s">
        <v>281</v>
      </c>
      <c r="AV595" s="2" t="s">
        <v>7093</v>
      </c>
      <c r="AW595" s="2" t="s">
        <v>7094</v>
      </c>
      <c r="AX595" s="2" t="s">
        <v>7143</v>
      </c>
      <c r="AY595" s="2" t="s">
        <v>7144</v>
      </c>
      <c r="AZ595" s="2" t="s">
        <v>7145</v>
      </c>
      <c r="BA595" s="3">
        <v>500</v>
      </c>
      <c r="BB595" s="3">
        <v>450</v>
      </c>
      <c r="BC595" s="3">
        <v>8400</v>
      </c>
      <c r="BD595" s="2" t="s">
        <v>310</v>
      </c>
      <c r="BE595" s="2" t="s">
        <v>311</v>
      </c>
      <c r="BF595" s="2" t="s">
        <v>310</v>
      </c>
      <c r="BG595" s="2" t="s">
        <v>311</v>
      </c>
      <c r="BH595" s="2" t="s">
        <v>278</v>
      </c>
      <c r="BI595" s="3">
        <v>100</v>
      </c>
      <c r="BJ595" s="3">
        <v>76976</v>
      </c>
      <c r="BK595" s="3">
        <v>0</v>
      </c>
      <c r="BL595" s="3">
        <v>0</v>
      </c>
      <c r="BM595" s="3">
        <v>0</v>
      </c>
      <c r="BN595" s="3">
        <v>60000</v>
      </c>
      <c r="BO595" s="3">
        <v>7142</v>
      </c>
      <c r="BP595" s="3">
        <v>7.6799999999999993E-2</v>
      </c>
      <c r="BQ595" s="2" t="s">
        <v>278</v>
      </c>
      <c r="BR595" s="3">
        <v>0</v>
      </c>
      <c r="BS595" s="3">
        <v>0</v>
      </c>
      <c r="BT595" s="2" t="s">
        <v>278</v>
      </c>
      <c r="BU595" s="3">
        <v>0</v>
      </c>
      <c r="BV595" s="3">
        <v>0</v>
      </c>
      <c r="BW595" s="3">
        <v>0</v>
      </c>
      <c r="BX595" s="3">
        <v>0</v>
      </c>
      <c r="BY595" s="3">
        <v>0</v>
      </c>
      <c r="BZ595" s="3">
        <v>1440000</v>
      </c>
      <c r="CA595" s="3">
        <v>0</v>
      </c>
      <c r="CB595" s="3">
        <v>1440000</v>
      </c>
      <c r="CC595" s="3">
        <v>1440</v>
      </c>
      <c r="CD595" s="3">
        <v>3.9449999999999998</v>
      </c>
      <c r="CE595" s="3">
        <v>0</v>
      </c>
      <c r="CF595" s="3">
        <v>0</v>
      </c>
      <c r="CG595" s="3">
        <v>0</v>
      </c>
      <c r="CH595" s="3">
        <v>0</v>
      </c>
      <c r="CI595" s="3">
        <v>1440000</v>
      </c>
      <c r="CJ595" s="2" t="s">
        <v>278</v>
      </c>
      <c r="CK595" s="2" t="s">
        <v>273</v>
      </c>
      <c r="CL595" s="2" t="s">
        <v>291</v>
      </c>
    </row>
    <row r="596" spans="1:90" hidden="1" x14ac:dyDescent="0.2">
      <c r="A596" s="2" t="s">
        <v>7183</v>
      </c>
      <c r="B596" s="2" t="s">
        <v>7184</v>
      </c>
      <c r="C596" s="2" t="s">
        <v>7167</v>
      </c>
      <c r="D596" s="2" t="s">
        <v>7185</v>
      </c>
      <c r="E596" s="2" t="s">
        <v>261</v>
      </c>
      <c r="F596" s="2" t="s">
        <v>262</v>
      </c>
      <c r="G596" s="2" t="s">
        <v>7186</v>
      </c>
      <c r="H596" s="2" t="s">
        <v>264</v>
      </c>
      <c r="I596" s="2" t="s">
        <v>7187</v>
      </c>
      <c r="J596" s="2" t="s">
        <v>266</v>
      </c>
      <c r="K596" s="2" t="s">
        <v>261</v>
      </c>
      <c r="L596" s="2" t="s">
        <v>7188</v>
      </c>
      <c r="M596" s="2" t="s">
        <v>262</v>
      </c>
      <c r="N596" s="2" t="s">
        <v>317</v>
      </c>
      <c r="O596" s="2" t="s">
        <v>268</v>
      </c>
      <c r="P596" s="2" t="s">
        <v>269</v>
      </c>
      <c r="Q596" s="2" t="s">
        <v>261</v>
      </c>
      <c r="R596" s="2" t="s">
        <v>7167</v>
      </c>
      <c r="S596" s="2" t="s">
        <v>318</v>
      </c>
      <c r="T596" s="2" t="s">
        <v>319</v>
      </c>
      <c r="U596" s="2" t="s">
        <v>7189</v>
      </c>
      <c r="V596" s="2" t="s">
        <v>7190</v>
      </c>
      <c r="W596" s="2" t="s">
        <v>273</v>
      </c>
      <c r="X596" s="2" t="s">
        <v>274</v>
      </c>
      <c r="Y596" s="2" t="s">
        <v>275</v>
      </c>
      <c r="Z596" s="2" t="s">
        <v>276</v>
      </c>
      <c r="AA596" s="2" t="s">
        <v>7191</v>
      </c>
      <c r="AB596" s="2" t="s">
        <v>7175</v>
      </c>
      <c r="AC596" s="2" t="s">
        <v>278</v>
      </c>
      <c r="AD596" s="2" t="s">
        <v>273</v>
      </c>
      <c r="AE596" s="2" t="s">
        <v>273</v>
      </c>
      <c r="AF596" s="2" t="s">
        <v>279</v>
      </c>
      <c r="AG596" s="2" t="s">
        <v>273</v>
      </c>
      <c r="AH596" s="2" t="s">
        <v>273</v>
      </c>
      <c r="AI596" s="2" t="s">
        <v>273</v>
      </c>
      <c r="AJ596" s="2" t="s">
        <v>273</v>
      </c>
      <c r="AK596" s="2" t="s">
        <v>273</v>
      </c>
      <c r="AL596" s="2" t="s">
        <v>273</v>
      </c>
      <c r="AM596" s="2" t="s">
        <v>273</v>
      </c>
      <c r="AN596" s="2" t="s">
        <v>278</v>
      </c>
      <c r="AO596" s="2" t="s">
        <v>273</v>
      </c>
      <c r="AP596" s="2" t="s">
        <v>273</v>
      </c>
      <c r="AQ596" s="2" t="s">
        <v>273</v>
      </c>
      <c r="AR596" s="3">
        <v>33.996499999999997</v>
      </c>
      <c r="AS596" s="3">
        <v>118.21599999999999</v>
      </c>
      <c r="AT596" s="2" t="s">
        <v>280</v>
      </c>
      <c r="AU596" s="2" t="s">
        <v>281</v>
      </c>
      <c r="AV596" s="2" t="s">
        <v>7093</v>
      </c>
      <c r="AW596" s="2" t="s">
        <v>7094</v>
      </c>
      <c r="AX596" s="2" t="s">
        <v>7143</v>
      </c>
      <c r="AY596" s="2" t="s">
        <v>7144</v>
      </c>
      <c r="AZ596" s="2" t="s">
        <v>7145</v>
      </c>
      <c r="BA596" s="3">
        <v>450</v>
      </c>
      <c r="BB596" s="3">
        <v>350</v>
      </c>
      <c r="BC596" s="3">
        <v>8400</v>
      </c>
      <c r="BD596" s="2" t="s">
        <v>517</v>
      </c>
      <c r="BE596" s="2" t="s">
        <v>518</v>
      </c>
      <c r="BF596" s="2" t="s">
        <v>289</v>
      </c>
      <c r="BG596" s="2" t="s">
        <v>290</v>
      </c>
      <c r="BH596" s="2" t="s">
        <v>278</v>
      </c>
      <c r="BI596" s="3">
        <v>67</v>
      </c>
      <c r="BJ596" s="3">
        <v>68343</v>
      </c>
      <c r="BK596" s="3">
        <v>0</v>
      </c>
      <c r="BL596" s="3">
        <v>0</v>
      </c>
      <c r="BM596" s="3">
        <v>0</v>
      </c>
      <c r="BN596" s="3">
        <v>84000</v>
      </c>
      <c r="BO596" s="3">
        <v>10000</v>
      </c>
      <c r="BP596" s="3">
        <v>6.4199999999999993E-2</v>
      </c>
      <c r="BQ596" s="2" t="s">
        <v>278</v>
      </c>
      <c r="BR596" s="3">
        <v>0</v>
      </c>
      <c r="BS596" s="3">
        <v>0</v>
      </c>
      <c r="BT596" s="2" t="s">
        <v>278</v>
      </c>
      <c r="BU596" s="3">
        <v>0</v>
      </c>
      <c r="BV596" s="3">
        <v>0</v>
      </c>
      <c r="BW596" s="3">
        <v>0</v>
      </c>
      <c r="BX596" s="3">
        <v>0</v>
      </c>
      <c r="BY596" s="3">
        <v>0</v>
      </c>
      <c r="BZ596" s="3">
        <v>1320000</v>
      </c>
      <c r="CA596" s="3">
        <v>0</v>
      </c>
      <c r="CB596" s="3">
        <v>1320000</v>
      </c>
      <c r="CC596" s="3">
        <v>1320</v>
      </c>
      <c r="CD596" s="3">
        <v>3.6160000000000001</v>
      </c>
      <c r="CE596" s="3">
        <v>0</v>
      </c>
      <c r="CF596" s="3">
        <v>0</v>
      </c>
      <c r="CG596" s="3">
        <v>0</v>
      </c>
      <c r="CH596" s="3">
        <v>0</v>
      </c>
      <c r="CI596" s="3">
        <v>1320000</v>
      </c>
      <c r="CJ596" s="2" t="s">
        <v>278</v>
      </c>
      <c r="CK596" s="2" t="s">
        <v>273</v>
      </c>
      <c r="CL596" s="2" t="s">
        <v>291</v>
      </c>
    </row>
    <row r="597" spans="1:90" hidden="1" x14ac:dyDescent="0.2">
      <c r="A597" s="2" t="s">
        <v>7192</v>
      </c>
      <c r="B597" s="2" t="s">
        <v>6976</v>
      </c>
      <c r="C597" s="2" t="s">
        <v>7193</v>
      </c>
      <c r="D597" s="2" t="s">
        <v>7194</v>
      </c>
      <c r="E597" s="2" t="s">
        <v>775</v>
      </c>
      <c r="F597" s="2" t="s">
        <v>262</v>
      </c>
      <c r="G597" s="2" t="s">
        <v>7195</v>
      </c>
      <c r="H597" s="2" t="s">
        <v>382</v>
      </c>
      <c r="I597" s="2" t="s">
        <v>7196</v>
      </c>
      <c r="J597" s="2" t="s">
        <v>384</v>
      </c>
      <c r="K597" s="2" t="s">
        <v>775</v>
      </c>
      <c r="L597" s="2" t="s">
        <v>7194</v>
      </c>
      <c r="M597" s="2" t="s">
        <v>262</v>
      </c>
      <c r="N597" s="2" t="s">
        <v>162</v>
      </c>
      <c r="O597" s="2" t="s">
        <v>268</v>
      </c>
      <c r="P597" s="2" t="s">
        <v>269</v>
      </c>
      <c r="Q597" s="2" t="s">
        <v>261</v>
      </c>
      <c r="R597" s="2" t="s">
        <v>7161</v>
      </c>
      <c r="S597" s="2" t="s">
        <v>318</v>
      </c>
      <c r="T597" s="2" t="s">
        <v>319</v>
      </c>
      <c r="U597" s="2" t="s">
        <v>7197</v>
      </c>
      <c r="V597" s="2" t="s">
        <v>7198</v>
      </c>
      <c r="W597" s="2" t="s">
        <v>273</v>
      </c>
      <c r="X597" s="2" t="s">
        <v>274</v>
      </c>
      <c r="Y597" s="2" t="s">
        <v>275</v>
      </c>
      <c r="Z597" s="2" t="s">
        <v>276</v>
      </c>
      <c r="AA597" s="2" t="s">
        <v>7199</v>
      </c>
      <c r="AB597" s="2" t="s">
        <v>7165</v>
      </c>
      <c r="AC597" s="2" t="s">
        <v>437</v>
      </c>
      <c r="AD597" s="2" t="s">
        <v>7200</v>
      </c>
      <c r="AE597" s="2" t="s">
        <v>319</v>
      </c>
      <c r="AF597" s="2" t="s">
        <v>7201</v>
      </c>
      <c r="AG597" s="2" t="s">
        <v>1603</v>
      </c>
      <c r="AH597" s="2" t="s">
        <v>273</v>
      </c>
      <c r="AI597" s="2" t="s">
        <v>273</v>
      </c>
      <c r="AJ597" s="2" t="s">
        <v>273</v>
      </c>
      <c r="AK597" s="2" t="s">
        <v>273</v>
      </c>
      <c r="AL597" s="2" t="s">
        <v>273</v>
      </c>
      <c r="AM597" s="2" t="s">
        <v>278</v>
      </c>
      <c r="AN597" s="2" t="s">
        <v>278</v>
      </c>
      <c r="AO597" s="2" t="s">
        <v>273</v>
      </c>
      <c r="AP597" s="2" t="s">
        <v>273</v>
      </c>
      <c r="AQ597" s="2" t="s">
        <v>273</v>
      </c>
      <c r="AR597" s="3">
        <v>34.079599999999999</v>
      </c>
      <c r="AS597" s="3">
        <v>118.045</v>
      </c>
      <c r="AT597" s="2" t="s">
        <v>280</v>
      </c>
      <c r="AU597" s="2" t="s">
        <v>281</v>
      </c>
      <c r="AV597" s="2" t="s">
        <v>7093</v>
      </c>
      <c r="AW597" s="2" t="s">
        <v>7094</v>
      </c>
      <c r="AX597" s="2" t="s">
        <v>7143</v>
      </c>
      <c r="AY597" s="2" t="s">
        <v>7144</v>
      </c>
      <c r="AZ597" s="2" t="s">
        <v>7145</v>
      </c>
      <c r="BA597" s="3">
        <v>480</v>
      </c>
      <c r="BB597" s="3">
        <v>350</v>
      </c>
      <c r="BC597" s="3">
        <v>8400</v>
      </c>
      <c r="BD597" s="2" t="s">
        <v>287</v>
      </c>
      <c r="BE597" s="2" t="s">
        <v>288</v>
      </c>
      <c r="BF597" s="2" t="s">
        <v>289</v>
      </c>
      <c r="BG597" s="2" t="s">
        <v>290</v>
      </c>
      <c r="BH597" s="2" t="s">
        <v>278</v>
      </c>
      <c r="BI597" s="3">
        <v>100</v>
      </c>
      <c r="BJ597" s="3">
        <v>60805</v>
      </c>
      <c r="BK597" s="3">
        <v>0</v>
      </c>
      <c r="BL597" s="3">
        <v>0</v>
      </c>
      <c r="BM597" s="3">
        <v>0</v>
      </c>
      <c r="BN597" s="3">
        <v>69565.2</v>
      </c>
      <c r="BO597" s="3">
        <v>8281</v>
      </c>
      <c r="BP597" s="3">
        <v>8.5099999999999995E-2</v>
      </c>
      <c r="BQ597" s="2" t="s">
        <v>278</v>
      </c>
      <c r="BR597" s="3">
        <v>0</v>
      </c>
      <c r="BS597" s="3">
        <v>0</v>
      </c>
      <c r="BT597" s="2" t="s">
        <v>278</v>
      </c>
      <c r="BU597" s="3">
        <v>0</v>
      </c>
      <c r="BV597" s="3">
        <v>0</v>
      </c>
      <c r="BW597" s="3">
        <v>0</v>
      </c>
      <c r="BX597" s="3">
        <v>0</v>
      </c>
      <c r="BY597" s="3">
        <v>0</v>
      </c>
      <c r="BZ597" s="3">
        <v>614754</v>
      </c>
      <c r="CA597" s="3">
        <v>0</v>
      </c>
      <c r="CB597" s="3">
        <v>614754</v>
      </c>
      <c r="CC597" s="3">
        <v>614.75400000000002</v>
      </c>
      <c r="CD597" s="3">
        <v>1.6839999999999999</v>
      </c>
      <c r="CE597" s="3">
        <v>0</v>
      </c>
      <c r="CF597" s="3">
        <v>0</v>
      </c>
      <c r="CG597" s="3">
        <v>0</v>
      </c>
      <c r="CH597" s="3">
        <v>0</v>
      </c>
      <c r="CI597" s="3">
        <v>614754</v>
      </c>
      <c r="CJ597" s="2" t="s">
        <v>278</v>
      </c>
      <c r="CK597" s="2" t="s">
        <v>273</v>
      </c>
      <c r="CL597" s="2" t="s">
        <v>291</v>
      </c>
    </row>
    <row r="598" spans="1:90" hidden="1" x14ac:dyDescent="0.2">
      <c r="A598" s="2" t="s">
        <v>7202</v>
      </c>
      <c r="B598" s="2" t="s">
        <v>7203</v>
      </c>
      <c r="C598" s="2" t="s">
        <v>7167</v>
      </c>
      <c r="D598" s="2" t="s">
        <v>7204</v>
      </c>
      <c r="E598" s="2" t="s">
        <v>7205</v>
      </c>
      <c r="F598" s="2" t="s">
        <v>262</v>
      </c>
      <c r="G598" s="2" t="s">
        <v>7206</v>
      </c>
      <c r="H598" s="2" t="s">
        <v>382</v>
      </c>
      <c r="I598" s="2" t="s">
        <v>7207</v>
      </c>
      <c r="J598" s="2" t="s">
        <v>486</v>
      </c>
      <c r="K598" s="2" t="s">
        <v>7205</v>
      </c>
      <c r="L598" s="2" t="s">
        <v>7208</v>
      </c>
      <c r="M598" s="2" t="s">
        <v>262</v>
      </c>
      <c r="N598" s="2" t="s">
        <v>7209</v>
      </c>
      <c r="O598" s="2" t="s">
        <v>268</v>
      </c>
      <c r="P598" s="2" t="s">
        <v>269</v>
      </c>
      <c r="Q598" s="2" t="s">
        <v>261</v>
      </c>
      <c r="R598" s="2" t="s">
        <v>7167</v>
      </c>
      <c r="S598" s="2" t="s">
        <v>318</v>
      </c>
      <c r="T598" s="2" t="s">
        <v>319</v>
      </c>
      <c r="U598" s="2" t="s">
        <v>7210</v>
      </c>
      <c r="V598" s="2" t="s">
        <v>7211</v>
      </c>
      <c r="W598" s="2" t="s">
        <v>273</v>
      </c>
      <c r="X598" s="2" t="s">
        <v>274</v>
      </c>
      <c r="Y598" s="2" t="s">
        <v>275</v>
      </c>
      <c r="Z598" s="2" t="s">
        <v>276</v>
      </c>
      <c r="AA598" s="2" t="s">
        <v>7212</v>
      </c>
      <c r="AB598" s="2" t="s">
        <v>7175</v>
      </c>
      <c r="AC598" s="2" t="s">
        <v>278</v>
      </c>
      <c r="AD598" s="2" t="s">
        <v>273</v>
      </c>
      <c r="AE598" s="2" t="s">
        <v>273</v>
      </c>
      <c r="AF598" s="2" t="s">
        <v>279</v>
      </c>
      <c r="AG598" s="2" t="s">
        <v>273</v>
      </c>
      <c r="AH598" s="2" t="s">
        <v>273</v>
      </c>
      <c r="AI598" s="2" t="s">
        <v>273</v>
      </c>
      <c r="AJ598" s="2" t="s">
        <v>273</v>
      </c>
      <c r="AK598" s="2" t="s">
        <v>273</v>
      </c>
      <c r="AL598" s="2" t="s">
        <v>273</v>
      </c>
      <c r="AM598" s="2" t="s">
        <v>273</v>
      </c>
      <c r="AN598" s="2" t="s">
        <v>278</v>
      </c>
      <c r="AO598" s="2" t="s">
        <v>273</v>
      </c>
      <c r="AP598" s="2" t="s">
        <v>273</v>
      </c>
      <c r="AQ598" s="2" t="s">
        <v>273</v>
      </c>
      <c r="AR598" s="3">
        <v>34.017699999999998</v>
      </c>
      <c r="AS598" s="3">
        <v>117.836</v>
      </c>
      <c r="AT598" s="2" t="s">
        <v>280</v>
      </c>
      <c r="AU598" s="2" t="s">
        <v>281</v>
      </c>
      <c r="AV598" s="2" t="s">
        <v>7093</v>
      </c>
      <c r="AW598" s="2" t="s">
        <v>7094</v>
      </c>
      <c r="AX598" s="2" t="s">
        <v>7213</v>
      </c>
      <c r="AY598" s="2" t="s">
        <v>7214</v>
      </c>
      <c r="AZ598" s="2" t="s">
        <v>7215</v>
      </c>
      <c r="BA598" s="3">
        <v>280</v>
      </c>
      <c r="BB598" s="3">
        <v>240</v>
      </c>
      <c r="BC598" s="3">
        <v>8400</v>
      </c>
      <c r="BD598" s="2" t="s">
        <v>287</v>
      </c>
      <c r="BE598" s="2" t="s">
        <v>288</v>
      </c>
      <c r="BF598" s="2" t="s">
        <v>289</v>
      </c>
      <c r="BG598" s="2" t="s">
        <v>290</v>
      </c>
      <c r="BH598" s="2" t="s">
        <v>278</v>
      </c>
      <c r="BI598" s="3">
        <v>80</v>
      </c>
      <c r="BJ598" s="3">
        <v>32600</v>
      </c>
      <c r="BK598" s="3">
        <v>0</v>
      </c>
      <c r="BL598" s="3">
        <v>0</v>
      </c>
      <c r="BM598" s="3">
        <v>0</v>
      </c>
      <c r="BN598" s="3">
        <v>14400</v>
      </c>
      <c r="BO598" s="3">
        <v>1714</v>
      </c>
      <c r="BP598" s="3">
        <v>6.5000000000000002E-2</v>
      </c>
      <c r="BQ598" s="2" t="s">
        <v>278</v>
      </c>
      <c r="BR598" s="3">
        <v>0</v>
      </c>
      <c r="BS598" s="3">
        <v>0</v>
      </c>
      <c r="BT598" s="2" t="s">
        <v>278</v>
      </c>
      <c r="BU598" s="3">
        <v>0</v>
      </c>
      <c r="BV598" s="3">
        <v>0</v>
      </c>
      <c r="BW598" s="3">
        <v>0</v>
      </c>
      <c r="BX598" s="3">
        <v>0</v>
      </c>
      <c r="BY598" s="3">
        <v>0</v>
      </c>
      <c r="BZ598" s="3">
        <v>300000</v>
      </c>
      <c r="CA598" s="3">
        <v>0</v>
      </c>
      <c r="CB598" s="3">
        <v>300000</v>
      </c>
      <c r="CC598" s="3">
        <v>300</v>
      </c>
      <c r="CD598" s="3">
        <v>0.82</v>
      </c>
      <c r="CE598" s="3">
        <v>0</v>
      </c>
      <c r="CF598" s="3">
        <v>0</v>
      </c>
      <c r="CG598" s="3">
        <v>0</v>
      </c>
      <c r="CH598" s="3">
        <v>0</v>
      </c>
      <c r="CI598" s="3">
        <v>300000</v>
      </c>
      <c r="CJ598" s="2" t="s">
        <v>278</v>
      </c>
      <c r="CK598" s="2" t="s">
        <v>273</v>
      </c>
      <c r="CL598" s="2" t="s">
        <v>291</v>
      </c>
    </row>
    <row r="599" spans="1:90" hidden="1" x14ac:dyDescent="0.2">
      <c r="A599" s="2" t="s">
        <v>7216</v>
      </c>
      <c r="B599" s="2" t="s">
        <v>7099</v>
      </c>
      <c r="C599" s="2" t="s">
        <v>7217</v>
      </c>
      <c r="D599" s="2" t="s">
        <v>7218</v>
      </c>
      <c r="E599" s="2" t="s">
        <v>1428</v>
      </c>
      <c r="F599" s="2" t="s">
        <v>262</v>
      </c>
      <c r="G599" s="2" t="s">
        <v>7219</v>
      </c>
      <c r="H599" s="2" t="s">
        <v>298</v>
      </c>
      <c r="I599" s="2" t="s">
        <v>7220</v>
      </c>
      <c r="J599" s="2" t="s">
        <v>354</v>
      </c>
      <c r="K599" s="2" t="s">
        <v>1428</v>
      </c>
      <c r="L599" s="2" t="s">
        <v>7221</v>
      </c>
      <c r="M599" s="2" t="s">
        <v>262</v>
      </c>
      <c r="N599" s="2" t="s">
        <v>1432</v>
      </c>
      <c r="O599" s="2" t="s">
        <v>268</v>
      </c>
      <c r="P599" s="2" t="s">
        <v>303</v>
      </c>
      <c r="Q599" s="2" t="s">
        <v>304</v>
      </c>
      <c r="R599" s="2" t="s">
        <v>7099</v>
      </c>
      <c r="S599" s="2" t="s">
        <v>305</v>
      </c>
      <c r="T599" s="2" t="s">
        <v>306</v>
      </c>
      <c r="U599" s="2" t="s">
        <v>7222</v>
      </c>
      <c r="V599" s="2" t="s">
        <v>273</v>
      </c>
      <c r="W599" s="2" t="s">
        <v>273</v>
      </c>
      <c r="X599" s="2" t="s">
        <v>274</v>
      </c>
      <c r="Y599" s="2" t="s">
        <v>275</v>
      </c>
      <c r="Z599" s="2" t="s">
        <v>276</v>
      </c>
      <c r="AA599" s="2" t="s">
        <v>7223</v>
      </c>
      <c r="AB599" s="2" t="s">
        <v>7105</v>
      </c>
      <c r="AC599" s="2" t="s">
        <v>278</v>
      </c>
      <c r="AD599" s="2" t="s">
        <v>273</v>
      </c>
      <c r="AE599" s="2" t="s">
        <v>273</v>
      </c>
      <c r="AF599" s="2" t="s">
        <v>279</v>
      </c>
      <c r="AG599" s="2" t="s">
        <v>273</v>
      </c>
      <c r="AH599" s="2" t="s">
        <v>273</v>
      </c>
      <c r="AI599" s="2" t="s">
        <v>273</v>
      </c>
      <c r="AJ599" s="2" t="s">
        <v>273</v>
      </c>
      <c r="AK599" s="2" t="s">
        <v>273</v>
      </c>
      <c r="AL599" s="2" t="s">
        <v>273</v>
      </c>
      <c r="AM599" s="2" t="s">
        <v>273</v>
      </c>
      <c r="AN599" s="2" t="s">
        <v>278</v>
      </c>
      <c r="AO599" s="2" t="s">
        <v>273</v>
      </c>
      <c r="AP599" s="2" t="s">
        <v>273</v>
      </c>
      <c r="AQ599" s="2" t="s">
        <v>273</v>
      </c>
      <c r="AR599" s="3">
        <v>36.5869</v>
      </c>
      <c r="AS599" s="3">
        <v>119.435</v>
      </c>
      <c r="AT599" s="2" t="s">
        <v>280</v>
      </c>
      <c r="AU599" s="2" t="s">
        <v>281</v>
      </c>
      <c r="AV599" s="2" t="s">
        <v>7093</v>
      </c>
      <c r="AW599" s="2" t="s">
        <v>7094</v>
      </c>
      <c r="AX599" s="2" t="s">
        <v>7224</v>
      </c>
      <c r="AY599" s="2" t="s">
        <v>7225</v>
      </c>
      <c r="AZ599" s="2" t="s">
        <v>7226</v>
      </c>
      <c r="BA599" s="3">
        <v>70</v>
      </c>
      <c r="BB599" s="3">
        <v>40</v>
      </c>
      <c r="BC599" s="3">
        <v>6120</v>
      </c>
      <c r="BD599" s="2" t="s">
        <v>310</v>
      </c>
      <c r="BE599" s="2" t="s">
        <v>311</v>
      </c>
      <c r="BF599" s="2" t="s">
        <v>289</v>
      </c>
      <c r="BG599" s="2" t="s">
        <v>290</v>
      </c>
      <c r="BH599" s="2" t="s">
        <v>278</v>
      </c>
      <c r="BI599" s="3">
        <v>95</v>
      </c>
      <c r="BJ599" s="3">
        <v>6443</v>
      </c>
      <c r="BK599" s="3">
        <v>0</v>
      </c>
      <c r="BL599" s="3">
        <v>0</v>
      </c>
      <c r="BM599" s="3">
        <v>0</v>
      </c>
      <c r="BN599" s="3">
        <v>3388.8</v>
      </c>
      <c r="BO599" s="3">
        <v>553</v>
      </c>
      <c r="BP599" s="3">
        <v>0.08</v>
      </c>
      <c r="BQ599" s="2" t="s">
        <v>278</v>
      </c>
      <c r="BR599" s="3">
        <v>0</v>
      </c>
      <c r="BS599" s="3">
        <v>0</v>
      </c>
      <c r="BT599" s="2" t="s">
        <v>278</v>
      </c>
      <c r="BU599" s="3">
        <v>0</v>
      </c>
      <c r="BV599" s="3">
        <v>0</v>
      </c>
      <c r="BW599" s="3">
        <v>0</v>
      </c>
      <c r="BX599" s="3">
        <v>0</v>
      </c>
      <c r="BY599" s="3">
        <v>0</v>
      </c>
      <c r="BZ599" s="3">
        <v>7948.8</v>
      </c>
      <c r="CA599" s="3">
        <v>0</v>
      </c>
      <c r="CB599" s="3">
        <v>7948.82</v>
      </c>
      <c r="CC599" s="3">
        <v>7.9489999999999998</v>
      </c>
      <c r="CD599" s="3">
        <v>2.1999999999999999E-2</v>
      </c>
      <c r="CE599" s="3">
        <v>0</v>
      </c>
      <c r="CF599" s="3">
        <v>0</v>
      </c>
      <c r="CG599" s="3">
        <v>0</v>
      </c>
      <c r="CH599" s="3">
        <v>0</v>
      </c>
      <c r="CI599" s="3">
        <v>7948.8</v>
      </c>
      <c r="CJ599" s="2" t="s">
        <v>278</v>
      </c>
      <c r="CK599" s="2" t="s">
        <v>273</v>
      </c>
      <c r="CL599" s="2" t="s">
        <v>291</v>
      </c>
    </row>
    <row r="600" spans="1:90" hidden="1" x14ac:dyDescent="0.2">
      <c r="A600" s="2" t="s">
        <v>7227</v>
      </c>
      <c r="B600" s="2" t="s">
        <v>7228</v>
      </c>
      <c r="C600" s="2" t="s">
        <v>7229</v>
      </c>
      <c r="D600" s="2" t="s">
        <v>7230</v>
      </c>
      <c r="E600" s="2" t="s">
        <v>6080</v>
      </c>
      <c r="F600" s="2" t="s">
        <v>262</v>
      </c>
      <c r="G600" s="2" t="s">
        <v>7231</v>
      </c>
      <c r="H600" s="2" t="s">
        <v>367</v>
      </c>
      <c r="I600" s="2" t="s">
        <v>7232</v>
      </c>
      <c r="J600" s="2" t="s">
        <v>369</v>
      </c>
      <c r="K600" s="2" t="s">
        <v>6080</v>
      </c>
      <c r="L600" s="2" t="s">
        <v>7233</v>
      </c>
      <c r="M600" s="2" t="s">
        <v>262</v>
      </c>
      <c r="N600" s="2" t="s">
        <v>7234</v>
      </c>
      <c r="O600" s="2" t="s">
        <v>268</v>
      </c>
      <c r="P600" s="2" t="s">
        <v>371</v>
      </c>
      <c r="Q600" s="2" t="s">
        <v>372</v>
      </c>
      <c r="R600" s="2" t="s">
        <v>7235</v>
      </c>
      <c r="S600" s="2" t="s">
        <v>318</v>
      </c>
      <c r="T600" s="2" t="s">
        <v>319</v>
      </c>
      <c r="U600" s="2" t="s">
        <v>7236</v>
      </c>
      <c r="V600" s="2" t="s">
        <v>7237</v>
      </c>
      <c r="W600" s="2" t="s">
        <v>273</v>
      </c>
      <c r="X600" s="2" t="s">
        <v>274</v>
      </c>
      <c r="Y600" s="2" t="s">
        <v>275</v>
      </c>
      <c r="Z600" s="2" t="s">
        <v>276</v>
      </c>
      <c r="AA600" s="2" t="s">
        <v>7238</v>
      </c>
      <c r="AB600" s="2" t="s">
        <v>7239</v>
      </c>
      <c r="AC600" s="2" t="s">
        <v>278</v>
      </c>
      <c r="AD600" s="2" t="s">
        <v>273</v>
      </c>
      <c r="AE600" s="2" t="s">
        <v>273</v>
      </c>
      <c r="AF600" s="2" t="s">
        <v>279</v>
      </c>
      <c r="AG600" s="2" t="s">
        <v>273</v>
      </c>
      <c r="AH600" s="2" t="s">
        <v>273</v>
      </c>
      <c r="AI600" s="2" t="s">
        <v>273</v>
      </c>
      <c r="AJ600" s="2" t="s">
        <v>273</v>
      </c>
      <c r="AK600" s="2" t="s">
        <v>273</v>
      </c>
      <c r="AL600" s="2" t="s">
        <v>273</v>
      </c>
      <c r="AM600" s="2" t="s">
        <v>273</v>
      </c>
      <c r="AN600" s="2" t="s">
        <v>278</v>
      </c>
      <c r="AO600" s="2" t="s">
        <v>273</v>
      </c>
      <c r="AP600" s="2" t="s">
        <v>273</v>
      </c>
      <c r="AQ600" s="2" t="s">
        <v>273</v>
      </c>
      <c r="AR600" s="3">
        <v>37.505099999999999</v>
      </c>
      <c r="AS600" s="3">
        <v>121.946</v>
      </c>
      <c r="AT600" s="2" t="s">
        <v>280</v>
      </c>
      <c r="AU600" s="2" t="s">
        <v>281</v>
      </c>
      <c r="AV600" s="2" t="s">
        <v>7093</v>
      </c>
      <c r="AW600" s="2" t="s">
        <v>7094</v>
      </c>
      <c r="AX600" s="2" t="s">
        <v>7224</v>
      </c>
      <c r="AY600" s="2" t="s">
        <v>7225</v>
      </c>
      <c r="AZ600" s="2" t="s">
        <v>7240</v>
      </c>
      <c r="BA600" s="3">
        <v>70</v>
      </c>
      <c r="BB600" s="3">
        <v>50</v>
      </c>
      <c r="BC600" s="3">
        <v>6120</v>
      </c>
      <c r="BD600" s="2" t="s">
        <v>310</v>
      </c>
      <c r="BE600" s="2" t="s">
        <v>311</v>
      </c>
      <c r="BF600" s="2" t="s">
        <v>310</v>
      </c>
      <c r="BG600" s="2" t="s">
        <v>311</v>
      </c>
      <c r="BH600" s="2" t="s">
        <v>278</v>
      </c>
      <c r="BI600" s="3">
        <v>70</v>
      </c>
      <c r="BJ600" s="3">
        <v>8070</v>
      </c>
      <c r="BK600" s="3">
        <v>0</v>
      </c>
      <c r="BL600" s="3">
        <v>0</v>
      </c>
      <c r="BM600" s="3">
        <v>0</v>
      </c>
      <c r="BN600" s="3">
        <v>3000</v>
      </c>
      <c r="BO600" s="3">
        <v>490</v>
      </c>
      <c r="BP600" s="3">
        <v>8.0199999999999994E-2</v>
      </c>
      <c r="BQ600" s="2" t="s">
        <v>278</v>
      </c>
      <c r="BR600" s="3">
        <v>0</v>
      </c>
      <c r="BS600" s="3">
        <v>0</v>
      </c>
      <c r="BT600" s="2" t="s">
        <v>278</v>
      </c>
      <c r="BU600" s="3">
        <v>0</v>
      </c>
      <c r="BV600" s="3">
        <v>0</v>
      </c>
      <c r="BW600" s="3">
        <v>0</v>
      </c>
      <c r="BX600" s="3">
        <v>0</v>
      </c>
      <c r="BY600" s="3">
        <v>0</v>
      </c>
      <c r="BZ600" s="3">
        <v>0</v>
      </c>
      <c r="CA600" s="3">
        <v>0</v>
      </c>
      <c r="CB600" s="3">
        <v>0</v>
      </c>
      <c r="CC600" s="3">
        <v>0</v>
      </c>
      <c r="CD600" s="3">
        <v>0</v>
      </c>
      <c r="CE600" s="3">
        <v>0</v>
      </c>
      <c r="CF600" s="3">
        <v>0</v>
      </c>
      <c r="CG600" s="3">
        <v>0</v>
      </c>
      <c r="CH600" s="3">
        <v>0</v>
      </c>
      <c r="CI600" s="3">
        <v>0</v>
      </c>
      <c r="CJ600" s="2" t="s">
        <v>278</v>
      </c>
      <c r="CK600" s="2" t="s">
        <v>273</v>
      </c>
      <c r="CL600" s="2" t="s">
        <v>291</v>
      </c>
    </row>
    <row r="601" spans="1:90" hidden="1" x14ac:dyDescent="0.2">
      <c r="A601" s="2" t="s">
        <v>7241</v>
      </c>
      <c r="B601" s="2" t="s">
        <v>7242</v>
      </c>
      <c r="C601" s="2" t="s">
        <v>7243</v>
      </c>
      <c r="D601" s="2" t="s">
        <v>7244</v>
      </c>
      <c r="E601" s="2" t="s">
        <v>261</v>
      </c>
      <c r="F601" s="2" t="s">
        <v>262</v>
      </c>
      <c r="G601" s="2" t="s">
        <v>7245</v>
      </c>
      <c r="H601" s="2" t="s">
        <v>264</v>
      </c>
      <c r="I601" s="2" t="s">
        <v>7246</v>
      </c>
      <c r="J601" s="2" t="s">
        <v>819</v>
      </c>
      <c r="K601" s="2" t="s">
        <v>261</v>
      </c>
      <c r="L601" s="2" t="s">
        <v>7247</v>
      </c>
      <c r="M601" s="2" t="s">
        <v>262</v>
      </c>
      <c r="N601" s="2" t="s">
        <v>3003</v>
      </c>
      <c r="O601" s="2" t="s">
        <v>268</v>
      </c>
      <c r="P601" s="2" t="s">
        <v>269</v>
      </c>
      <c r="Q601" s="2" t="s">
        <v>261</v>
      </c>
      <c r="R601" s="2" t="s">
        <v>7235</v>
      </c>
      <c r="S601" s="2" t="s">
        <v>318</v>
      </c>
      <c r="T601" s="2" t="s">
        <v>319</v>
      </c>
      <c r="U601" s="2" t="s">
        <v>7248</v>
      </c>
      <c r="V601" s="2" t="s">
        <v>7249</v>
      </c>
      <c r="W601" s="2" t="s">
        <v>273</v>
      </c>
      <c r="X601" s="2" t="s">
        <v>274</v>
      </c>
      <c r="Y601" s="2" t="s">
        <v>275</v>
      </c>
      <c r="Z601" s="2" t="s">
        <v>276</v>
      </c>
      <c r="AA601" s="2" t="s">
        <v>7250</v>
      </c>
      <c r="AB601" s="2" t="s">
        <v>7239</v>
      </c>
      <c r="AC601" s="2" t="s">
        <v>278</v>
      </c>
      <c r="AD601" s="2" t="s">
        <v>273</v>
      </c>
      <c r="AE601" s="2" t="s">
        <v>273</v>
      </c>
      <c r="AF601" s="2" t="s">
        <v>279</v>
      </c>
      <c r="AG601" s="2" t="s">
        <v>273</v>
      </c>
      <c r="AH601" s="2" t="s">
        <v>273</v>
      </c>
      <c r="AI601" s="2" t="s">
        <v>273</v>
      </c>
      <c r="AJ601" s="2" t="s">
        <v>273</v>
      </c>
      <c r="AK601" s="2" t="s">
        <v>273</v>
      </c>
      <c r="AL601" s="2" t="s">
        <v>273</v>
      </c>
      <c r="AM601" s="2" t="s">
        <v>273</v>
      </c>
      <c r="AN601" s="2" t="s">
        <v>278</v>
      </c>
      <c r="AO601" s="2" t="s">
        <v>273</v>
      </c>
      <c r="AP601" s="2" t="s">
        <v>273</v>
      </c>
      <c r="AQ601" s="2" t="s">
        <v>273</v>
      </c>
      <c r="AR601" s="3">
        <v>34.009900000000002</v>
      </c>
      <c r="AS601" s="3">
        <v>118.15</v>
      </c>
      <c r="AT601" s="2" t="s">
        <v>280</v>
      </c>
      <c r="AU601" s="2" t="s">
        <v>281</v>
      </c>
      <c r="AV601" s="2" t="s">
        <v>7093</v>
      </c>
      <c r="AW601" s="2" t="s">
        <v>7094</v>
      </c>
      <c r="AX601" s="2" t="s">
        <v>7224</v>
      </c>
      <c r="AY601" s="2" t="s">
        <v>7225</v>
      </c>
      <c r="AZ601" s="2" t="s">
        <v>7251</v>
      </c>
      <c r="BA601" s="3">
        <v>290</v>
      </c>
      <c r="BB601" s="3">
        <v>250</v>
      </c>
      <c r="BC601" s="3">
        <v>6120</v>
      </c>
      <c r="BD601" s="2" t="s">
        <v>287</v>
      </c>
      <c r="BE601" s="2" t="s">
        <v>288</v>
      </c>
      <c r="BF601" s="2" t="s">
        <v>289</v>
      </c>
      <c r="BG601" s="2" t="s">
        <v>290</v>
      </c>
      <c r="BH601" s="2" t="s">
        <v>278</v>
      </c>
      <c r="BI601" s="3">
        <v>90</v>
      </c>
      <c r="BJ601" s="3">
        <v>44504</v>
      </c>
      <c r="BK601" s="3">
        <v>0</v>
      </c>
      <c r="BL601" s="3">
        <v>0</v>
      </c>
      <c r="BM601" s="3">
        <v>0</v>
      </c>
      <c r="BN601" s="3">
        <v>6825</v>
      </c>
      <c r="BO601" s="3">
        <v>1115</v>
      </c>
      <c r="BP601" s="3">
        <v>8.8099999999999998E-2</v>
      </c>
      <c r="BQ601" s="2" t="s">
        <v>278</v>
      </c>
      <c r="BR601" s="3">
        <v>0</v>
      </c>
      <c r="BS601" s="3">
        <v>0</v>
      </c>
      <c r="BT601" s="2" t="s">
        <v>278</v>
      </c>
      <c r="BU601" s="3">
        <v>0</v>
      </c>
      <c r="BV601" s="3">
        <v>0</v>
      </c>
      <c r="BW601" s="3">
        <v>0</v>
      </c>
      <c r="BX601" s="3">
        <v>0</v>
      </c>
      <c r="BY601" s="3">
        <v>56400</v>
      </c>
      <c r="BZ601" s="3">
        <v>0</v>
      </c>
      <c r="CA601" s="3">
        <v>0</v>
      </c>
      <c r="CB601" s="3">
        <v>56400</v>
      </c>
      <c r="CC601" s="3">
        <v>56.4</v>
      </c>
      <c r="CD601" s="3">
        <v>0.155</v>
      </c>
      <c r="CE601" s="3">
        <v>0</v>
      </c>
      <c r="CF601" s="3">
        <v>0</v>
      </c>
      <c r="CG601" s="3">
        <v>0</v>
      </c>
      <c r="CH601" s="3">
        <v>0</v>
      </c>
      <c r="CI601" s="3">
        <v>56400</v>
      </c>
      <c r="CJ601" s="2" t="s">
        <v>278</v>
      </c>
      <c r="CK601" s="2" t="s">
        <v>273</v>
      </c>
      <c r="CL601" s="2" t="s">
        <v>291</v>
      </c>
    </row>
    <row r="602" spans="1:90" hidden="1" x14ac:dyDescent="0.2">
      <c r="A602" s="2" t="s">
        <v>7252</v>
      </c>
      <c r="B602" s="2" t="s">
        <v>7253</v>
      </c>
      <c r="C602" s="2" t="s">
        <v>7254</v>
      </c>
      <c r="D602" s="2" t="s">
        <v>7255</v>
      </c>
      <c r="E602" s="2" t="s">
        <v>489</v>
      </c>
      <c r="F602" s="2" t="s">
        <v>262</v>
      </c>
      <c r="G602" s="2" t="s">
        <v>7256</v>
      </c>
      <c r="H602" s="2" t="s">
        <v>1496</v>
      </c>
      <c r="I602" s="2" t="s">
        <v>7257</v>
      </c>
      <c r="J602" s="2" t="s">
        <v>486</v>
      </c>
      <c r="K602" s="2" t="s">
        <v>489</v>
      </c>
      <c r="L602" s="2" t="s">
        <v>7255</v>
      </c>
      <c r="M602" s="2" t="s">
        <v>262</v>
      </c>
      <c r="N602" s="2" t="s">
        <v>7258</v>
      </c>
      <c r="O602" s="2" t="s">
        <v>268</v>
      </c>
      <c r="P602" s="2" t="s">
        <v>488</v>
      </c>
      <c r="Q602" s="2" t="s">
        <v>489</v>
      </c>
      <c r="R602" s="2" t="s">
        <v>6439</v>
      </c>
      <c r="S602" s="2" t="s">
        <v>4650</v>
      </c>
      <c r="T602" s="2" t="s">
        <v>4651</v>
      </c>
      <c r="U602" s="2" t="s">
        <v>7259</v>
      </c>
      <c r="V602" s="2" t="s">
        <v>7260</v>
      </c>
      <c r="W602" s="2" t="s">
        <v>273</v>
      </c>
      <c r="X602" s="2" t="s">
        <v>274</v>
      </c>
      <c r="Y602" s="2" t="s">
        <v>275</v>
      </c>
      <c r="Z602" s="2" t="s">
        <v>276</v>
      </c>
      <c r="AA602" s="2" t="s">
        <v>7261</v>
      </c>
      <c r="AB602" s="2" t="s">
        <v>6443</v>
      </c>
      <c r="AC602" s="2" t="s">
        <v>278</v>
      </c>
      <c r="AD602" s="2" t="s">
        <v>273</v>
      </c>
      <c r="AE602" s="2" t="s">
        <v>273</v>
      </c>
      <c r="AF602" s="2" t="s">
        <v>279</v>
      </c>
      <c r="AG602" s="2" t="s">
        <v>273</v>
      </c>
      <c r="AH602" s="2" t="s">
        <v>273</v>
      </c>
      <c r="AI602" s="2" t="s">
        <v>273</v>
      </c>
      <c r="AJ602" s="2" t="s">
        <v>273</v>
      </c>
      <c r="AK602" s="2" t="s">
        <v>273</v>
      </c>
      <c r="AL602" s="2" t="s">
        <v>273</v>
      </c>
      <c r="AM602" s="2" t="s">
        <v>273</v>
      </c>
      <c r="AN602" s="2" t="s">
        <v>278</v>
      </c>
      <c r="AO602" s="2" t="s">
        <v>273</v>
      </c>
      <c r="AP602" s="2" t="s">
        <v>273</v>
      </c>
      <c r="AQ602" s="2" t="s">
        <v>273</v>
      </c>
      <c r="AR602" s="3">
        <v>34.027500000000003</v>
      </c>
      <c r="AS602" s="3">
        <v>117.389</v>
      </c>
      <c r="AT602" s="2" t="s">
        <v>280</v>
      </c>
      <c r="AU602" s="2" t="s">
        <v>281</v>
      </c>
      <c r="AV602" s="2" t="s">
        <v>7093</v>
      </c>
      <c r="AW602" s="2" t="s">
        <v>7094</v>
      </c>
      <c r="AX602" s="2" t="s">
        <v>7262</v>
      </c>
      <c r="AY602" s="2" t="s">
        <v>7263</v>
      </c>
      <c r="AZ602" s="2" t="s">
        <v>7264</v>
      </c>
      <c r="BA602" s="3">
        <v>175</v>
      </c>
      <c r="BB602" s="3">
        <v>135</v>
      </c>
      <c r="BC602" s="3">
        <v>8736</v>
      </c>
      <c r="BD602" s="2" t="s">
        <v>1504</v>
      </c>
      <c r="BE602" s="2" t="s">
        <v>1505</v>
      </c>
      <c r="BF602" s="2" t="s">
        <v>289</v>
      </c>
      <c r="BG602" s="2" t="s">
        <v>290</v>
      </c>
      <c r="BH602" s="2" t="s">
        <v>278</v>
      </c>
      <c r="BI602" s="3">
        <v>95</v>
      </c>
      <c r="BJ602" s="3">
        <v>59224</v>
      </c>
      <c r="BK602" s="3">
        <v>7622</v>
      </c>
      <c r="BL602" s="3">
        <v>323</v>
      </c>
      <c r="BM602" s="3">
        <v>79</v>
      </c>
      <c r="BN602" s="3">
        <v>92307</v>
      </c>
      <c r="BO602" s="3">
        <v>10566</v>
      </c>
      <c r="BP602" s="3">
        <v>6.4100000000000004E-2</v>
      </c>
      <c r="BQ602" s="2" t="s">
        <v>278</v>
      </c>
      <c r="BR602" s="3">
        <v>0</v>
      </c>
      <c r="BS602" s="3">
        <v>0</v>
      </c>
      <c r="BT602" s="2" t="s">
        <v>278</v>
      </c>
      <c r="BU602" s="3">
        <v>2</v>
      </c>
      <c r="BV602" s="3">
        <v>2</v>
      </c>
      <c r="BW602" s="3">
        <v>8300</v>
      </c>
      <c r="BX602" s="3">
        <v>4150</v>
      </c>
      <c r="BY602" s="3">
        <v>83237.100000000006</v>
      </c>
      <c r="BZ602" s="3">
        <v>981204</v>
      </c>
      <c r="CA602" s="3">
        <v>0</v>
      </c>
      <c r="CB602" s="3">
        <v>397.32</v>
      </c>
      <c r="CC602" s="3">
        <v>0.39700000000000002</v>
      </c>
      <c r="CD602" s="3">
        <v>1E-3</v>
      </c>
      <c r="CE602" s="3">
        <v>1064040</v>
      </c>
      <c r="CF602" s="3">
        <v>1064040</v>
      </c>
      <c r="CG602" s="3">
        <v>0</v>
      </c>
      <c r="CH602" s="3">
        <v>0</v>
      </c>
      <c r="CI602" s="3">
        <v>1064440</v>
      </c>
      <c r="CJ602" s="2" t="s">
        <v>278</v>
      </c>
      <c r="CK602" s="2" t="s">
        <v>273</v>
      </c>
      <c r="CL602" s="2" t="s">
        <v>291</v>
      </c>
    </row>
    <row r="603" spans="1:90" hidden="1" x14ac:dyDescent="0.2">
      <c r="A603" s="2" t="s">
        <v>7265</v>
      </c>
      <c r="B603" s="2" t="s">
        <v>7260</v>
      </c>
      <c r="C603" s="2" t="s">
        <v>273</v>
      </c>
      <c r="D603" s="2" t="s">
        <v>7266</v>
      </c>
      <c r="E603" s="2" t="s">
        <v>7267</v>
      </c>
      <c r="F603" s="2" t="s">
        <v>262</v>
      </c>
      <c r="G603" s="2" t="s">
        <v>7268</v>
      </c>
      <c r="H603" s="2" t="s">
        <v>2890</v>
      </c>
      <c r="I603" s="2" t="s">
        <v>7269</v>
      </c>
      <c r="J603" s="2" t="s">
        <v>803</v>
      </c>
      <c r="K603" s="2" t="s">
        <v>7267</v>
      </c>
      <c r="L603" s="2" t="s">
        <v>7266</v>
      </c>
      <c r="M603" s="2" t="s">
        <v>262</v>
      </c>
      <c r="N603" s="2" t="s">
        <v>7268</v>
      </c>
      <c r="O603" s="2" t="s">
        <v>268</v>
      </c>
      <c r="P603" s="2" t="s">
        <v>1379</v>
      </c>
      <c r="Q603" s="2" t="s">
        <v>1380</v>
      </c>
      <c r="R603" s="2" t="s">
        <v>7260</v>
      </c>
      <c r="S603" s="2" t="s">
        <v>4145</v>
      </c>
      <c r="T603" s="2" t="s">
        <v>4146</v>
      </c>
      <c r="U603" s="2" t="s">
        <v>7270</v>
      </c>
      <c r="V603" s="2" t="s">
        <v>273</v>
      </c>
      <c r="W603" s="2" t="s">
        <v>273</v>
      </c>
      <c r="X603" s="2" t="s">
        <v>274</v>
      </c>
      <c r="Y603" s="2" t="s">
        <v>275</v>
      </c>
      <c r="Z603" s="2" t="s">
        <v>276</v>
      </c>
      <c r="AA603" s="2" t="s">
        <v>7271</v>
      </c>
      <c r="AB603" s="2" t="s">
        <v>7272</v>
      </c>
      <c r="AC603" s="2" t="s">
        <v>437</v>
      </c>
      <c r="AD603" s="2" t="s">
        <v>273</v>
      </c>
      <c r="AE603" s="2" t="s">
        <v>273</v>
      </c>
      <c r="AF603" s="2" t="s">
        <v>279</v>
      </c>
      <c r="AG603" s="2" t="s">
        <v>544</v>
      </c>
      <c r="AH603" s="2" t="s">
        <v>273</v>
      </c>
      <c r="AI603" s="2" t="s">
        <v>273</v>
      </c>
      <c r="AJ603" s="2" t="s">
        <v>273</v>
      </c>
      <c r="AK603" s="2" t="s">
        <v>273</v>
      </c>
      <c r="AL603" s="2" t="s">
        <v>273</v>
      </c>
      <c r="AM603" s="2" t="s">
        <v>273</v>
      </c>
      <c r="AN603" s="2" t="s">
        <v>278</v>
      </c>
      <c r="AO603" s="2" t="s">
        <v>273</v>
      </c>
      <c r="AP603" s="2" t="s">
        <v>273</v>
      </c>
      <c r="AQ603" s="2" t="s">
        <v>273</v>
      </c>
      <c r="AR603" s="3">
        <v>34.606400000000001</v>
      </c>
      <c r="AS603" s="3">
        <v>117.34099999999999</v>
      </c>
      <c r="AT603" s="2" t="s">
        <v>280</v>
      </c>
      <c r="AU603" s="2" t="s">
        <v>281</v>
      </c>
      <c r="AV603" s="2" t="s">
        <v>7093</v>
      </c>
      <c r="AW603" s="2" t="s">
        <v>7094</v>
      </c>
      <c r="AX603" s="2" t="s">
        <v>7262</v>
      </c>
      <c r="AY603" s="2" t="s">
        <v>7263</v>
      </c>
      <c r="AZ603" s="2" t="s">
        <v>7264</v>
      </c>
      <c r="BA603" s="3">
        <v>200</v>
      </c>
      <c r="BB603" s="3">
        <v>200</v>
      </c>
      <c r="BC603" s="3">
        <v>8736</v>
      </c>
      <c r="BD603" s="2" t="s">
        <v>287</v>
      </c>
      <c r="BE603" s="2" t="s">
        <v>288</v>
      </c>
      <c r="BF603" s="2" t="s">
        <v>2899</v>
      </c>
      <c r="BG603" s="2" t="s">
        <v>2900</v>
      </c>
      <c r="BH603" s="2" t="s">
        <v>278</v>
      </c>
      <c r="BI603" s="3">
        <v>100</v>
      </c>
      <c r="BJ603" s="3">
        <v>76832</v>
      </c>
      <c r="BK603" s="3">
        <v>20000</v>
      </c>
      <c r="BL603" s="3">
        <v>346</v>
      </c>
      <c r="BM603" s="3">
        <v>114</v>
      </c>
      <c r="BN603" s="3">
        <v>144000</v>
      </c>
      <c r="BO603" s="3">
        <v>16483</v>
      </c>
      <c r="BP603" s="3">
        <v>8.3599999999999994E-2</v>
      </c>
      <c r="BQ603" s="2" t="s">
        <v>437</v>
      </c>
      <c r="BR603" s="3">
        <v>115200</v>
      </c>
      <c r="BS603" s="3">
        <v>80</v>
      </c>
      <c r="BT603" s="2" t="s">
        <v>278</v>
      </c>
      <c r="BU603" s="3">
        <v>1</v>
      </c>
      <c r="BV603" s="3">
        <v>4</v>
      </c>
      <c r="BW603" s="3">
        <v>16800</v>
      </c>
      <c r="BX603" s="3">
        <v>4200</v>
      </c>
      <c r="BY603" s="3">
        <v>8568000</v>
      </c>
      <c r="BZ603" s="3">
        <v>600000</v>
      </c>
      <c r="CA603" s="3">
        <v>0</v>
      </c>
      <c r="CB603" s="3">
        <v>6000000</v>
      </c>
      <c r="CC603" s="3">
        <v>6000</v>
      </c>
      <c r="CD603" s="3">
        <v>16.437999999999999</v>
      </c>
      <c r="CE603" s="3">
        <v>0</v>
      </c>
      <c r="CF603" s="3">
        <v>0</v>
      </c>
      <c r="CG603" s="3">
        <v>0</v>
      </c>
      <c r="CH603" s="3">
        <v>3168000</v>
      </c>
      <c r="CI603" s="3">
        <v>9168000</v>
      </c>
      <c r="CJ603" s="2" t="s">
        <v>278</v>
      </c>
      <c r="CK603" s="2" t="s">
        <v>273</v>
      </c>
      <c r="CL603" s="2" t="s">
        <v>291</v>
      </c>
    </row>
    <row r="604" spans="1:90" hidden="1" x14ac:dyDescent="0.2">
      <c r="A604" s="2" t="s">
        <v>7273</v>
      </c>
      <c r="B604" s="2" t="s">
        <v>7274</v>
      </c>
      <c r="C604" s="2" t="s">
        <v>7275</v>
      </c>
      <c r="D604" s="2" t="s">
        <v>7276</v>
      </c>
      <c r="E604" s="2" t="s">
        <v>7277</v>
      </c>
      <c r="F604" s="2" t="s">
        <v>262</v>
      </c>
      <c r="G604" s="2" t="s">
        <v>7278</v>
      </c>
      <c r="H604" s="2" t="s">
        <v>2890</v>
      </c>
      <c r="I604" s="2" t="s">
        <v>7279</v>
      </c>
      <c r="J604" s="2" t="s">
        <v>486</v>
      </c>
      <c r="K604" s="2" t="s">
        <v>7277</v>
      </c>
      <c r="L604" s="2" t="s">
        <v>7280</v>
      </c>
      <c r="M604" s="2" t="s">
        <v>262</v>
      </c>
      <c r="N604" s="2" t="s">
        <v>7281</v>
      </c>
      <c r="O604" s="2" t="s">
        <v>268</v>
      </c>
      <c r="P604" s="2" t="s">
        <v>1379</v>
      </c>
      <c r="Q604" s="2" t="s">
        <v>1380</v>
      </c>
      <c r="R604" s="2" t="s">
        <v>7282</v>
      </c>
      <c r="S604" s="2" t="s">
        <v>1015</v>
      </c>
      <c r="T604" s="2" t="s">
        <v>1016</v>
      </c>
      <c r="U604" s="2" t="s">
        <v>7283</v>
      </c>
      <c r="V604" s="2" t="s">
        <v>7284</v>
      </c>
      <c r="W604" s="2" t="s">
        <v>273</v>
      </c>
      <c r="X604" s="2" t="s">
        <v>274</v>
      </c>
      <c r="Y604" s="2" t="s">
        <v>275</v>
      </c>
      <c r="Z604" s="2" t="s">
        <v>276</v>
      </c>
      <c r="AA604" s="2" t="s">
        <v>7285</v>
      </c>
      <c r="AB604" s="2" t="s">
        <v>7286</v>
      </c>
      <c r="AC604" s="2" t="s">
        <v>437</v>
      </c>
      <c r="AD604" s="2" t="s">
        <v>7287</v>
      </c>
      <c r="AE604" s="2" t="s">
        <v>273</v>
      </c>
      <c r="AF604" s="2" t="s">
        <v>279</v>
      </c>
      <c r="AG604" s="2" t="s">
        <v>273</v>
      </c>
      <c r="AH604" s="2" t="s">
        <v>273</v>
      </c>
      <c r="AI604" s="2" t="s">
        <v>273</v>
      </c>
      <c r="AJ604" s="2" t="s">
        <v>273</v>
      </c>
      <c r="AK604" s="2" t="s">
        <v>273</v>
      </c>
      <c r="AL604" s="2" t="s">
        <v>273</v>
      </c>
      <c r="AM604" s="2" t="s">
        <v>273</v>
      </c>
      <c r="AN604" s="2" t="s">
        <v>278</v>
      </c>
      <c r="AO604" s="2" t="s">
        <v>273</v>
      </c>
      <c r="AP604" s="2" t="s">
        <v>273</v>
      </c>
      <c r="AQ604" s="2" t="s">
        <v>273</v>
      </c>
      <c r="AR604" s="3">
        <v>34.057699999999997</v>
      </c>
      <c r="AS604" s="3">
        <v>117.334</v>
      </c>
      <c r="AT604" s="2" t="s">
        <v>280</v>
      </c>
      <c r="AU604" s="2" t="s">
        <v>281</v>
      </c>
      <c r="AV604" s="2" t="s">
        <v>7093</v>
      </c>
      <c r="AW604" s="2" t="s">
        <v>7094</v>
      </c>
      <c r="AX604" s="2" t="s">
        <v>7262</v>
      </c>
      <c r="AY604" s="2" t="s">
        <v>7263</v>
      </c>
      <c r="AZ604" s="2" t="s">
        <v>7264</v>
      </c>
      <c r="BA604" s="3">
        <v>120</v>
      </c>
      <c r="BB604" s="3">
        <v>110</v>
      </c>
      <c r="BC604" s="3">
        <v>8568</v>
      </c>
      <c r="BD604" s="2" t="s">
        <v>287</v>
      </c>
      <c r="BE604" s="2" t="s">
        <v>288</v>
      </c>
      <c r="BF604" s="2" t="s">
        <v>310</v>
      </c>
      <c r="BG604" s="2" t="s">
        <v>311</v>
      </c>
      <c r="BH604" s="2" t="s">
        <v>278</v>
      </c>
      <c r="BI604" s="3">
        <v>100</v>
      </c>
      <c r="BJ604" s="3">
        <v>38235</v>
      </c>
      <c r="BK604" s="3">
        <v>0</v>
      </c>
      <c r="BL604" s="3">
        <v>0</v>
      </c>
      <c r="BM604" s="3">
        <v>0</v>
      </c>
      <c r="BN604" s="3">
        <v>400000</v>
      </c>
      <c r="BO604" s="3">
        <v>46685</v>
      </c>
      <c r="BP604" s="3">
        <v>0.04</v>
      </c>
      <c r="BQ604" s="2" t="s">
        <v>437</v>
      </c>
      <c r="BR604" s="3">
        <v>120000</v>
      </c>
      <c r="BS604" s="3">
        <v>30</v>
      </c>
      <c r="BT604" s="2" t="s">
        <v>437</v>
      </c>
      <c r="BU604" s="3">
        <v>0</v>
      </c>
      <c r="BV604" s="3">
        <v>0</v>
      </c>
      <c r="BW604" s="3">
        <v>0</v>
      </c>
      <c r="BX604" s="3">
        <v>0</v>
      </c>
      <c r="BY604" s="3">
        <v>75000</v>
      </c>
      <c r="BZ604" s="3">
        <v>10000000</v>
      </c>
      <c r="CA604" s="3">
        <v>0</v>
      </c>
      <c r="CB604" s="3">
        <v>750000</v>
      </c>
      <c r="CC604" s="3">
        <v>750</v>
      </c>
      <c r="CD604" s="3">
        <v>2.0499999999999998</v>
      </c>
      <c r="CE604" s="3">
        <v>0</v>
      </c>
      <c r="CF604" s="3">
        <v>0</v>
      </c>
      <c r="CG604" s="3">
        <v>0</v>
      </c>
      <c r="CH604" s="3">
        <v>9440000</v>
      </c>
      <c r="CI604" s="3">
        <v>10000000</v>
      </c>
      <c r="CJ604" s="2" t="s">
        <v>278</v>
      </c>
      <c r="CK604" s="2" t="s">
        <v>273</v>
      </c>
      <c r="CL604" s="2" t="s">
        <v>291</v>
      </c>
    </row>
    <row r="605" spans="1:90" hidden="1" x14ac:dyDescent="0.2">
      <c r="A605" s="2" t="s">
        <v>7288</v>
      </c>
      <c r="B605" s="2" t="s">
        <v>7289</v>
      </c>
      <c r="C605" s="2" t="s">
        <v>7290</v>
      </c>
      <c r="D605" s="2" t="s">
        <v>7291</v>
      </c>
      <c r="E605" s="2" t="s">
        <v>7292</v>
      </c>
      <c r="F605" s="2" t="s">
        <v>262</v>
      </c>
      <c r="G605" s="2" t="s">
        <v>7293</v>
      </c>
      <c r="H605" s="2" t="s">
        <v>1106</v>
      </c>
      <c r="I605" s="2" t="s">
        <v>7294</v>
      </c>
      <c r="J605" s="2" t="s">
        <v>1108</v>
      </c>
      <c r="K605" s="2" t="s">
        <v>7292</v>
      </c>
      <c r="L605" s="2" t="s">
        <v>7291</v>
      </c>
      <c r="M605" s="2" t="s">
        <v>262</v>
      </c>
      <c r="N605" s="2" t="s">
        <v>7293</v>
      </c>
      <c r="O605" s="2" t="s">
        <v>268</v>
      </c>
      <c r="P605" s="2" t="s">
        <v>1111</v>
      </c>
      <c r="Q605" s="2" t="s">
        <v>1112</v>
      </c>
      <c r="R605" s="2" t="s">
        <v>7289</v>
      </c>
      <c r="S605" s="2" t="s">
        <v>338</v>
      </c>
      <c r="T605" s="2" t="s">
        <v>339</v>
      </c>
      <c r="U605" s="2" t="s">
        <v>7295</v>
      </c>
      <c r="V605" s="2" t="s">
        <v>7296</v>
      </c>
      <c r="W605" s="2" t="s">
        <v>273</v>
      </c>
      <c r="X605" s="2" t="s">
        <v>274</v>
      </c>
      <c r="Y605" s="2" t="s">
        <v>275</v>
      </c>
      <c r="Z605" s="2" t="s">
        <v>276</v>
      </c>
      <c r="AA605" s="2" t="s">
        <v>7297</v>
      </c>
      <c r="AB605" s="2" t="s">
        <v>7298</v>
      </c>
      <c r="AC605" s="2" t="s">
        <v>278</v>
      </c>
      <c r="AD605" s="2" t="s">
        <v>273</v>
      </c>
      <c r="AE605" s="2" t="s">
        <v>273</v>
      </c>
      <c r="AF605" s="2" t="s">
        <v>279</v>
      </c>
      <c r="AG605" s="2" t="s">
        <v>273</v>
      </c>
      <c r="AH605" s="2" t="s">
        <v>273</v>
      </c>
      <c r="AI605" s="2" t="s">
        <v>273</v>
      </c>
      <c r="AJ605" s="2" t="s">
        <v>273</v>
      </c>
      <c r="AK605" s="2" t="s">
        <v>273</v>
      </c>
      <c r="AL605" s="2" t="s">
        <v>273</v>
      </c>
      <c r="AM605" s="2" t="s">
        <v>273</v>
      </c>
      <c r="AN605" s="2" t="s">
        <v>278</v>
      </c>
      <c r="AO605" s="2" t="s">
        <v>273</v>
      </c>
      <c r="AP605" s="2" t="s">
        <v>273</v>
      </c>
      <c r="AQ605" s="2" t="s">
        <v>273</v>
      </c>
      <c r="AR605" s="3">
        <v>37.016100000000002</v>
      </c>
      <c r="AS605" s="3">
        <v>122.11499999999999</v>
      </c>
      <c r="AT605" s="2" t="s">
        <v>280</v>
      </c>
      <c r="AU605" s="2" t="s">
        <v>281</v>
      </c>
      <c r="AV605" s="2" t="s">
        <v>7093</v>
      </c>
      <c r="AW605" s="2" t="s">
        <v>7094</v>
      </c>
      <c r="AX605" s="2" t="s">
        <v>7262</v>
      </c>
      <c r="AY605" s="2" t="s">
        <v>7263</v>
      </c>
      <c r="AZ605" s="2" t="s">
        <v>7264</v>
      </c>
      <c r="BA605" s="3">
        <v>139</v>
      </c>
      <c r="BB605" s="3">
        <v>108</v>
      </c>
      <c r="BC605" s="3">
        <v>8568</v>
      </c>
      <c r="BD605" s="2" t="s">
        <v>310</v>
      </c>
      <c r="BE605" s="2" t="s">
        <v>311</v>
      </c>
      <c r="BF605" s="2" t="s">
        <v>310</v>
      </c>
      <c r="BG605" s="2" t="s">
        <v>311</v>
      </c>
      <c r="BH605" s="2" t="s">
        <v>278</v>
      </c>
      <c r="BI605" s="3">
        <v>100</v>
      </c>
      <c r="BJ605" s="3">
        <v>46469</v>
      </c>
      <c r="BK605" s="3">
        <v>0</v>
      </c>
      <c r="BL605" s="3">
        <v>0</v>
      </c>
      <c r="BM605" s="3">
        <v>0</v>
      </c>
      <c r="BN605" s="3">
        <v>88000</v>
      </c>
      <c r="BO605" s="3">
        <v>10270</v>
      </c>
      <c r="BP605" s="3">
        <v>7.6399999999999996E-2</v>
      </c>
      <c r="BQ605" s="2" t="s">
        <v>278</v>
      </c>
      <c r="BR605" s="3">
        <v>0</v>
      </c>
      <c r="BS605" s="3">
        <v>0</v>
      </c>
      <c r="BT605" s="2" t="s">
        <v>278</v>
      </c>
      <c r="BU605" s="3">
        <v>0</v>
      </c>
      <c r="BV605" s="3">
        <v>0</v>
      </c>
      <c r="BW605" s="3">
        <v>0</v>
      </c>
      <c r="BX605" s="3">
        <v>0</v>
      </c>
      <c r="BY605" s="3">
        <v>0</v>
      </c>
      <c r="BZ605" s="3">
        <v>2518000</v>
      </c>
      <c r="CA605" s="3">
        <v>0</v>
      </c>
      <c r="CB605" s="3">
        <v>14.9</v>
      </c>
      <c r="CC605" s="3">
        <v>1.4999999999999999E-2</v>
      </c>
      <c r="CD605" s="3">
        <v>0</v>
      </c>
      <c r="CE605" s="3">
        <v>0</v>
      </c>
      <c r="CF605" s="3">
        <v>0</v>
      </c>
      <c r="CG605" s="3">
        <v>0</v>
      </c>
      <c r="CH605" s="3">
        <v>2518000</v>
      </c>
      <c r="CI605" s="3">
        <v>2518000</v>
      </c>
      <c r="CJ605" s="2" t="s">
        <v>278</v>
      </c>
      <c r="CK605" s="2" t="s">
        <v>273</v>
      </c>
      <c r="CL605" s="2" t="s">
        <v>291</v>
      </c>
    </row>
    <row r="606" spans="1:90" hidden="1" x14ac:dyDescent="0.2">
      <c r="A606" s="2" t="s">
        <v>7299</v>
      </c>
      <c r="B606" s="2" t="s">
        <v>7300</v>
      </c>
      <c r="C606" s="2" t="s">
        <v>7301</v>
      </c>
      <c r="D606" s="2" t="s">
        <v>7302</v>
      </c>
      <c r="E606" s="2" t="s">
        <v>7119</v>
      </c>
      <c r="F606" s="2" t="s">
        <v>262</v>
      </c>
      <c r="G606" s="2" t="s">
        <v>7303</v>
      </c>
      <c r="H606" s="2" t="s">
        <v>2890</v>
      </c>
      <c r="I606" s="2" t="s">
        <v>7304</v>
      </c>
      <c r="J606" s="2" t="s">
        <v>1316</v>
      </c>
      <c r="K606" s="2" t="s">
        <v>7119</v>
      </c>
      <c r="L606" s="2" t="s">
        <v>7302</v>
      </c>
      <c r="M606" s="2" t="s">
        <v>262</v>
      </c>
      <c r="N606" s="2" t="s">
        <v>7303</v>
      </c>
      <c r="O606" s="2" t="s">
        <v>268</v>
      </c>
      <c r="P606" s="2" t="s">
        <v>1379</v>
      </c>
      <c r="Q606" s="2" t="s">
        <v>1380</v>
      </c>
      <c r="R606" s="2" t="s">
        <v>7300</v>
      </c>
      <c r="S606" s="2" t="s">
        <v>453</v>
      </c>
      <c r="T606" s="2" t="s">
        <v>454</v>
      </c>
      <c r="U606" s="2" t="s">
        <v>7305</v>
      </c>
      <c r="V606" s="2" t="s">
        <v>7119</v>
      </c>
      <c r="W606" s="2" t="s">
        <v>273</v>
      </c>
      <c r="X606" s="2" t="s">
        <v>274</v>
      </c>
      <c r="Y606" s="2" t="s">
        <v>275</v>
      </c>
      <c r="Z606" s="2" t="s">
        <v>276</v>
      </c>
      <c r="AA606" s="2" t="s">
        <v>7306</v>
      </c>
      <c r="AB606" s="2" t="s">
        <v>7307</v>
      </c>
      <c r="AC606" s="2" t="s">
        <v>278</v>
      </c>
      <c r="AD606" s="2" t="s">
        <v>273</v>
      </c>
      <c r="AE606" s="2" t="s">
        <v>273</v>
      </c>
      <c r="AF606" s="2" t="s">
        <v>279</v>
      </c>
      <c r="AG606" s="2" t="s">
        <v>273</v>
      </c>
      <c r="AH606" s="2" t="s">
        <v>273</v>
      </c>
      <c r="AI606" s="2" t="s">
        <v>273</v>
      </c>
      <c r="AJ606" s="2" t="s">
        <v>273</v>
      </c>
      <c r="AK606" s="2" t="s">
        <v>273</v>
      </c>
      <c r="AL606" s="2" t="s">
        <v>273</v>
      </c>
      <c r="AM606" s="2" t="s">
        <v>273</v>
      </c>
      <c r="AN606" s="2" t="s">
        <v>278</v>
      </c>
      <c r="AO606" s="2" t="s">
        <v>273</v>
      </c>
      <c r="AP606" s="2" t="s">
        <v>273</v>
      </c>
      <c r="AQ606" s="2" t="s">
        <v>273</v>
      </c>
      <c r="AR606" s="3">
        <v>34.545699999999997</v>
      </c>
      <c r="AS606" s="3">
        <v>117.29900000000001</v>
      </c>
      <c r="AT606" s="2" t="s">
        <v>280</v>
      </c>
      <c r="AU606" s="2" t="s">
        <v>281</v>
      </c>
      <c r="AV606" s="2" t="s">
        <v>7093</v>
      </c>
      <c r="AW606" s="2" t="s">
        <v>7094</v>
      </c>
      <c r="AX606" s="2" t="s">
        <v>7262</v>
      </c>
      <c r="AY606" s="2" t="s">
        <v>7263</v>
      </c>
      <c r="AZ606" s="2" t="s">
        <v>7264</v>
      </c>
      <c r="BA606" s="3">
        <v>300</v>
      </c>
      <c r="BB606" s="3">
        <v>218</v>
      </c>
      <c r="BC606" s="3">
        <v>8736</v>
      </c>
      <c r="BD606" s="2" t="s">
        <v>287</v>
      </c>
      <c r="BE606" s="2" t="s">
        <v>288</v>
      </c>
      <c r="BF606" s="2" t="s">
        <v>289</v>
      </c>
      <c r="BG606" s="2" t="s">
        <v>290</v>
      </c>
      <c r="BH606" s="2" t="s">
        <v>278</v>
      </c>
      <c r="BI606" s="3">
        <v>100</v>
      </c>
      <c r="BJ606" s="3">
        <v>85233</v>
      </c>
      <c r="BK606" s="3">
        <v>0</v>
      </c>
      <c r="BL606" s="3">
        <v>0</v>
      </c>
      <c r="BM606" s="3">
        <v>0</v>
      </c>
      <c r="BN606" s="3">
        <v>141001</v>
      </c>
      <c r="BO606" s="3">
        <v>16140</v>
      </c>
      <c r="BP606" s="3">
        <v>8.4199999999999997E-2</v>
      </c>
      <c r="BQ606" s="2" t="s">
        <v>278</v>
      </c>
      <c r="BR606" s="3">
        <v>0</v>
      </c>
      <c r="BS606" s="3">
        <v>0</v>
      </c>
      <c r="BT606" s="2" t="s">
        <v>278</v>
      </c>
      <c r="BU606" s="3">
        <v>0</v>
      </c>
      <c r="BV606" s="3">
        <v>0</v>
      </c>
      <c r="BW606" s="3">
        <v>0</v>
      </c>
      <c r="BX606" s="3">
        <v>0</v>
      </c>
      <c r="BY606" s="3">
        <v>0</v>
      </c>
      <c r="BZ606" s="3">
        <v>6594450</v>
      </c>
      <c r="CA606" s="3">
        <v>0</v>
      </c>
      <c r="CB606" s="3">
        <v>131889</v>
      </c>
      <c r="CC606" s="3">
        <v>131.88900000000001</v>
      </c>
      <c r="CD606" s="3">
        <v>0.36099999999999999</v>
      </c>
      <c r="CE606" s="3">
        <v>197833</v>
      </c>
      <c r="CF606" s="3">
        <v>197833</v>
      </c>
      <c r="CG606" s="3">
        <v>0</v>
      </c>
      <c r="CH606" s="3">
        <v>6264726</v>
      </c>
      <c r="CI606" s="3">
        <v>6594450</v>
      </c>
      <c r="CJ606" s="2" t="s">
        <v>437</v>
      </c>
      <c r="CK606" s="2" t="s">
        <v>273</v>
      </c>
      <c r="CL606" s="2" t="s">
        <v>291</v>
      </c>
    </row>
    <row r="607" spans="1:90" hidden="1" x14ac:dyDescent="0.2">
      <c r="A607" s="2" t="s">
        <v>7308</v>
      </c>
      <c r="B607" s="2" t="s">
        <v>7309</v>
      </c>
      <c r="C607" s="2" t="s">
        <v>7310</v>
      </c>
      <c r="D607" s="2" t="s">
        <v>7311</v>
      </c>
      <c r="E607" s="2" t="s">
        <v>7312</v>
      </c>
      <c r="F607" s="2" t="s">
        <v>262</v>
      </c>
      <c r="G607" s="2" t="s">
        <v>7313</v>
      </c>
      <c r="H607" s="2" t="s">
        <v>1163</v>
      </c>
      <c r="I607" s="2" t="s">
        <v>7314</v>
      </c>
      <c r="J607" s="2" t="s">
        <v>1000</v>
      </c>
      <c r="K607" s="2" t="s">
        <v>7312</v>
      </c>
      <c r="L607" s="2" t="s">
        <v>7311</v>
      </c>
      <c r="M607" s="2" t="s">
        <v>262</v>
      </c>
      <c r="N607" s="2" t="s">
        <v>7315</v>
      </c>
      <c r="O607" s="2" t="s">
        <v>268</v>
      </c>
      <c r="P607" s="2" t="s">
        <v>3384</v>
      </c>
      <c r="Q607" s="2" t="s">
        <v>3385</v>
      </c>
      <c r="R607" s="2" t="s">
        <v>7316</v>
      </c>
      <c r="S607" s="2" t="s">
        <v>305</v>
      </c>
      <c r="T607" s="2" t="s">
        <v>306</v>
      </c>
      <c r="U607" s="2" t="s">
        <v>306</v>
      </c>
      <c r="V607" s="2" t="s">
        <v>273</v>
      </c>
      <c r="W607" s="2" t="s">
        <v>273</v>
      </c>
      <c r="X607" s="2" t="s">
        <v>274</v>
      </c>
      <c r="Y607" s="2" t="s">
        <v>275</v>
      </c>
      <c r="Z607" s="2" t="s">
        <v>276</v>
      </c>
      <c r="AA607" s="2" t="s">
        <v>7317</v>
      </c>
      <c r="AB607" s="2" t="s">
        <v>7318</v>
      </c>
      <c r="AC607" s="2" t="s">
        <v>437</v>
      </c>
      <c r="AD607" s="2" t="s">
        <v>7319</v>
      </c>
      <c r="AE607" s="2" t="s">
        <v>1117</v>
      </c>
      <c r="AF607" s="2" t="s">
        <v>279</v>
      </c>
      <c r="AG607" s="2" t="s">
        <v>544</v>
      </c>
      <c r="AH607" s="2" t="s">
        <v>273</v>
      </c>
      <c r="AI607" s="2" t="s">
        <v>437</v>
      </c>
      <c r="AJ607" s="2" t="s">
        <v>273</v>
      </c>
      <c r="AK607" s="2" t="s">
        <v>273</v>
      </c>
      <c r="AL607" s="2" t="s">
        <v>273</v>
      </c>
      <c r="AM607" s="2" t="s">
        <v>278</v>
      </c>
      <c r="AN607" s="2" t="s">
        <v>278</v>
      </c>
      <c r="AO607" s="2" t="s">
        <v>273</v>
      </c>
      <c r="AP607" s="2" t="s">
        <v>273</v>
      </c>
      <c r="AQ607" s="2" t="s">
        <v>273</v>
      </c>
      <c r="AR607" s="3">
        <v>40.738</v>
      </c>
      <c r="AS607" s="3">
        <v>122.316</v>
      </c>
      <c r="AT607" s="2" t="s">
        <v>280</v>
      </c>
      <c r="AU607" s="2" t="s">
        <v>281</v>
      </c>
      <c r="AV607" s="2" t="s">
        <v>7093</v>
      </c>
      <c r="AW607" s="2" t="s">
        <v>7094</v>
      </c>
      <c r="AX607" s="2" t="s">
        <v>7262</v>
      </c>
      <c r="AY607" s="2" t="s">
        <v>7263</v>
      </c>
      <c r="AZ607" s="2" t="s">
        <v>7320</v>
      </c>
      <c r="BA607" s="3">
        <v>162</v>
      </c>
      <c r="BB607" s="3">
        <v>126</v>
      </c>
      <c r="BC607" s="3">
        <v>8736</v>
      </c>
      <c r="BD607" s="2" t="s">
        <v>310</v>
      </c>
      <c r="BE607" s="2" t="s">
        <v>311</v>
      </c>
      <c r="BF607" s="2" t="s">
        <v>310</v>
      </c>
      <c r="BG607" s="2" t="s">
        <v>311</v>
      </c>
      <c r="BH607" s="2" t="s">
        <v>278</v>
      </c>
      <c r="BI607" s="3">
        <v>100</v>
      </c>
      <c r="BJ607" s="3">
        <v>54366</v>
      </c>
      <c r="BK607" s="3">
        <v>0</v>
      </c>
      <c r="BL607" s="3">
        <v>0</v>
      </c>
      <c r="BM607" s="3">
        <v>0</v>
      </c>
      <c r="BN607" s="3">
        <v>84000</v>
      </c>
      <c r="BO607" s="3">
        <v>9615</v>
      </c>
      <c r="BP607" s="3">
        <v>7.6499999999999999E-2</v>
      </c>
      <c r="BQ607" s="2" t="s">
        <v>278</v>
      </c>
      <c r="BR607" s="3">
        <v>0</v>
      </c>
      <c r="BS607" s="3">
        <v>0</v>
      </c>
      <c r="BT607" s="2" t="s">
        <v>278</v>
      </c>
      <c r="BU607" s="3">
        <v>0</v>
      </c>
      <c r="BV607" s="3">
        <v>0</v>
      </c>
      <c r="BW607" s="3">
        <v>0</v>
      </c>
      <c r="BX607" s="3">
        <v>0</v>
      </c>
      <c r="BY607" s="3">
        <v>0</v>
      </c>
      <c r="BZ607" s="3">
        <v>14000000</v>
      </c>
      <c r="CA607" s="3">
        <v>0</v>
      </c>
      <c r="CB607" s="3">
        <v>1680000</v>
      </c>
      <c r="CC607" s="3">
        <v>1680</v>
      </c>
      <c r="CD607" s="3">
        <v>4.6029999999999998</v>
      </c>
      <c r="CE607" s="3">
        <v>0</v>
      </c>
      <c r="CF607" s="3">
        <v>0</v>
      </c>
      <c r="CG607" s="3">
        <v>0</v>
      </c>
      <c r="CH607" s="3">
        <v>12000000</v>
      </c>
      <c r="CI607" s="3">
        <v>14000000</v>
      </c>
      <c r="CJ607" s="2" t="s">
        <v>278</v>
      </c>
      <c r="CK607" s="2" t="s">
        <v>273</v>
      </c>
      <c r="CL607" s="2" t="s">
        <v>291</v>
      </c>
    </row>
    <row r="608" spans="1:90" hidden="1" x14ac:dyDescent="0.2">
      <c r="A608" s="2" t="s">
        <v>7321</v>
      </c>
      <c r="B608" s="2" t="s">
        <v>7322</v>
      </c>
      <c r="C608" s="2" t="s">
        <v>7323</v>
      </c>
      <c r="D608" s="2" t="s">
        <v>7324</v>
      </c>
      <c r="E608" s="2" t="s">
        <v>7325</v>
      </c>
      <c r="F608" s="2" t="s">
        <v>262</v>
      </c>
      <c r="G608" s="2" t="s">
        <v>7326</v>
      </c>
      <c r="H608" s="2" t="s">
        <v>626</v>
      </c>
      <c r="I608" s="2" t="s">
        <v>7327</v>
      </c>
      <c r="J608" s="2" t="s">
        <v>700</v>
      </c>
      <c r="K608" s="2" t="s">
        <v>7325</v>
      </c>
      <c r="L608" s="2" t="s">
        <v>7328</v>
      </c>
      <c r="M608" s="2" t="s">
        <v>262</v>
      </c>
      <c r="N608" s="2" t="s">
        <v>7326</v>
      </c>
      <c r="O608" s="2" t="s">
        <v>268</v>
      </c>
      <c r="P608" s="2" t="s">
        <v>2585</v>
      </c>
      <c r="Q608" s="2" t="s">
        <v>2586</v>
      </c>
      <c r="R608" s="2" t="s">
        <v>7322</v>
      </c>
      <c r="S608" s="2" t="s">
        <v>305</v>
      </c>
      <c r="T608" s="2" t="s">
        <v>306</v>
      </c>
      <c r="U608" s="2" t="s">
        <v>7329</v>
      </c>
      <c r="V608" s="2" t="s">
        <v>7330</v>
      </c>
      <c r="W608" s="2" t="s">
        <v>273</v>
      </c>
      <c r="X608" s="2" t="s">
        <v>274</v>
      </c>
      <c r="Y608" s="2" t="s">
        <v>275</v>
      </c>
      <c r="Z608" s="2" t="s">
        <v>276</v>
      </c>
      <c r="AA608" s="2" t="s">
        <v>7331</v>
      </c>
      <c r="AB608" s="2" t="s">
        <v>7332</v>
      </c>
      <c r="AC608" s="2" t="s">
        <v>278</v>
      </c>
      <c r="AD608" s="2" t="s">
        <v>273</v>
      </c>
      <c r="AE608" s="2" t="s">
        <v>273</v>
      </c>
      <c r="AF608" s="2" t="s">
        <v>279</v>
      </c>
      <c r="AG608" s="2" t="s">
        <v>273</v>
      </c>
      <c r="AH608" s="2" t="s">
        <v>273</v>
      </c>
      <c r="AI608" s="2" t="s">
        <v>273</v>
      </c>
      <c r="AJ608" s="2" t="s">
        <v>273</v>
      </c>
      <c r="AK608" s="2" t="s">
        <v>273</v>
      </c>
      <c r="AL608" s="2" t="s">
        <v>273</v>
      </c>
      <c r="AM608" s="2" t="s">
        <v>273</v>
      </c>
      <c r="AN608" s="2" t="s">
        <v>278</v>
      </c>
      <c r="AO608" s="2" t="s">
        <v>273</v>
      </c>
      <c r="AP608" s="2" t="s">
        <v>273</v>
      </c>
      <c r="AQ608" s="2" t="s">
        <v>273</v>
      </c>
      <c r="AR608" s="3">
        <v>35.237699999999997</v>
      </c>
      <c r="AS608" s="3">
        <v>119.515</v>
      </c>
      <c r="AT608" s="2" t="s">
        <v>280</v>
      </c>
      <c r="AU608" s="2" t="s">
        <v>281</v>
      </c>
      <c r="AV608" s="2" t="s">
        <v>7093</v>
      </c>
      <c r="AW608" s="2" t="s">
        <v>7094</v>
      </c>
      <c r="AX608" s="2" t="s">
        <v>7262</v>
      </c>
      <c r="AY608" s="2" t="s">
        <v>7263</v>
      </c>
      <c r="AZ608" s="2" t="s">
        <v>7264</v>
      </c>
      <c r="BA608" s="3">
        <v>70</v>
      </c>
      <c r="BB608" s="3">
        <v>70</v>
      </c>
      <c r="BC608" s="3">
        <v>8400</v>
      </c>
      <c r="BD608" s="2" t="s">
        <v>287</v>
      </c>
      <c r="BE608" s="2" t="s">
        <v>288</v>
      </c>
      <c r="BF608" s="2" t="s">
        <v>289</v>
      </c>
      <c r="BG608" s="2" t="s">
        <v>290</v>
      </c>
      <c r="BH608" s="2" t="s">
        <v>278</v>
      </c>
      <c r="BI608" s="3">
        <v>100</v>
      </c>
      <c r="BJ608" s="3">
        <v>27733</v>
      </c>
      <c r="BK608" s="3">
        <v>0</v>
      </c>
      <c r="BL608" s="3">
        <v>0</v>
      </c>
      <c r="BM608" s="3">
        <v>0</v>
      </c>
      <c r="BN608" s="3">
        <v>75000</v>
      </c>
      <c r="BO608" s="3">
        <v>8928</v>
      </c>
      <c r="BP608" s="3">
        <v>7.6799999999999993E-2</v>
      </c>
      <c r="BQ608" s="2" t="s">
        <v>278</v>
      </c>
      <c r="BR608" s="3">
        <v>0</v>
      </c>
      <c r="BS608" s="3">
        <v>0</v>
      </c>
      <c r="BT608" s="2" t="s">
        <v>278</v>
      </c>
      <c r="BU608" s="3">
        <v>0</v>
      </c>
      <c r="BV608" s="3">
        <v>0</v>
      </c>
      <c r="BW608" s="3">
        <v>0</v>
      </c>
      <c r="BX608" s="3">
        <v>0</v>
      </c>
      <c r="BY608" s="3">
        <v>0</v>
      </c>
      <c r="BZ608" s="3">
        <v>2075880</v>
      </c>
      <c r="CA608" s="3">
        <v>0</v>
      </c>
      <c r="CB608" s="3">
        <v>250000</v>
      </c>
      <c r="CC608" s="3">
        <v>250</v>
      </c>
      <c r="CD608" s="3">
        <v>0.68</v>
      </c>
      <c r="CE608" s="3">
        <v>0</v>
      </c>
      <c r="CF608" s="3">
        <v>0</v>
      </c>
      <c r="CG608" s="3">
        <v>0</v>
      </c>
      <c r="CH608" s="3">
        <v>0</v>
      </c>
      <c r="CI608" s="3">
        <v>2075880</v>
      </c>
      <c r="CJ608" s="2" t="s">
        <v>278</v>
      </c>
      <c r="CK608" s="2" t="s">
        <v>273</v>
      </c>
      <c r="CL608" s="2" t="s">
        <v>291</v>
      </c>
    </row>
    <row r="609" spans="1:90" hidden="1" x14ac:dyDescent="0.2">
      <c r="A609" s="2" t="s">
        <v>7333</v>
      </c>
      <c r="B609" s="2" t="s">
        <v>7334</v>
      </c>
      <c r="C609" s="2" t="s">
        <v>7335</v>
      </c>
      <c r="D609" s="2" t="s">
        <v>7336</v>
      </c>
      <c r="E609" s="2" t="s">
        <v>7337</v>
      </c>
      <c r="F609" s="2" t="s">
        <v>262</v>
      </c>
      <c r="G609" s="2" t="s">
        <v>7338</v>
      </c>
      <c r="H609" s="2" t="s">
        <v>1106</v>
      </c>
      <c r="I609" s="2" t="s">
        <v>7339</v>
      </c>
      <c r="J609" s="2" t="s">
        <v>583</v>
      </c>
      <c r="K609" s="2" t="s">
        <v>7337</v>
      </c>
      <c r="L609" s="2" t="s">
        <v>7336</v>
      </c>
      <c r="M609" s="2" t="s">
        <v>262</v>
      </c>
      <c r="N609" s="2" t="s">
        <v>7340</v>
      </c>
      <c r="O609" s="2" t="s">
        <v>268</v>
      </c>
      <c r="P609" s="2" t="s">
        <v>585</v>
      </c>
      <c r="Q609" s="2" t="s">
        <v>586</v>
      </c>
      <c r="R609" s="2" t="s">
        <v>7334</v>
      </c>
      <c r="S609" s="2" t="s">
        <v>318</v>
      </c>
      <c r="T609" s="2" t="s">
        <v>319</v>
      </c>
      <c r="U609" s="2" t="s">
        <v>7341</v>
      </c>
      <c r="V609" s="2" t="s">
        <v>7342</v>
      </c>
      <c r="W609" s="2" t="s">
        <v>273</v>
      </c>
      <c r="X609" s="2" t="s">
        <v>274</v>
      </c>
      <c r="Y609" s="2" t="s">
        <v>275</v>
      </c>
      <c r="Z609" s="2" t="s">
        <v>276</v>
      </c>
      <c r="AA609" s="2" t="s">
        <v>7343</v>
      </c>
      <c r="AB609" s="2" t="s">
        <v>6443</v>
      </c>
      <c r="AC609" s="2" t="s">
        <v>437</v>
      </c>
      <c r="AD609" s="2" t="s">
        <v>273</v>
      </c>
      <c r="AE609" s="2" t="s">
        <v>273</v>
      </c>
      <c r="AF609" s="2" t="s">
        <v>279</v>
      </c>
      <c r="AG609" s="2" t="s">
        <v>273</v>
      </c>
      <c r="AH609" s="2" t="s">
        <v>273</v>
      </c>
      <c r="AI609" s="2" t="s">
        <v>273</v>
      </c>
      <c r="AJ609" s="2" t="s">
        <v>273</v>
      </c>
      <c r="AK609" s="2" t="s">
        <v>273</v>
      </c>
      <c r="AL609" s="2" t="s">
        <v>273</v>
      </c>
      <c r="AM609" s="2" t="s">
        <v>273</v>
      </c>
      <c r="AN609" s="2" t="s">
        <v>278</v>
      </c>
      <c r="AO609" s="2" t="s">
        <v>273</v>
      </c>
      <c r="AP609" s="2" t="s">
        <v>273</v>
      </c>
      <c r="AQ609" s="2" t="s">
        <v>273</v>
      </c>
      <c r="AR609" s="3">
        <v>37.322899999999997</v>
      </c>
      <c r="AS609" s="3">
        <v>122.05500000000001</v>
      </c>
      <c r="AT609" s="2" t="s">
        <v>280</v>
      </c>
      <c r="AU609" s="2" t="s">
        <v>281</v>
      </c>
      <c r="AV609" s="2" t="s">
        <v>7093</v>
      </c>
      <c r="AW609" s="2" t="s">
        <v>7094</v>
      </c>
      <c r="AX609" s="2" t="s">
        <v>7262</v>
      </c>
      <c r="AY609" s="2" t="s">
        <v>7263</v>
      </c>
      <c r="AZ609" s="2" t="s">
        <v>7264</v>
      </c>
      <c r="BA609" s="3">
        <v>300</v>
      </c>
      <c r="BB609" s="3">
        <v>150</v>
      </c>
      <c r="BC609" s="3">
        <v>4992</v>
      </c>
      <c r="BD609" s="2" t="s">
        <v>4347</v>
      </c>
      <c r="BE609" s="2" t="s">
        <v>4348</v>
      </c>
      <c r="BF609" s="2" t="s">
        <v>310</v>
      </c>
      <c r="BG609" s="2" t="s">
        <v>311</v>
      </c>
      <c r="BH609" s="2" t="s">
        <v>278</v>
      </c>
      <c r="BI609" s="3">
        <v>100</v>
      </c>
      <c r="BJ609" s="3">
        <v>57263</v>
      </c>
      <c r="BK609" s="3">
        <v>0</v>
      </c>
      <c r="BL609" s="3">
        <v>0</v>
      </c>
      <c r="BM609" s="3">
        <v>0</v>
      </c>
      <c r="BN609" s="3">
        <v>180000</v>
      </c>
      <c r="BO609" s="3">
        <v>36057</v>
      </c>
      <c r="BP609" s="3">
        <v>4.5100000000000001E-2</v>
      </c>
      <c r="BQ609" s="2" t="s">
        <v>437</v>
      </c>
      <c r="BR609" s="3">
        <v>1800</v>
      </c>
      <c r="BS609" s="3">
        <v>1</v>
      </c>
      <c r="BT609" s="2" t="s">
        <v>278</v>
      </c>
      <c r="BU609" s="3">
        <v>0</v>
      </c>
      <c r="BV609" s="3">
        <v>0</v>
      </c>
      <c r="BW609" s="3">
        <v>0</v>
      </c>
      <c r="BX609" s="3">
        <v>0</v>
      </c>
      <c r="BY609" s="3">
        <v>0</v>
      </c>
      <c r="BZ609" s="3">
        <v>3348860</v>
      </c>
      <c r="CA609" s="3">
        <v>0</v>
      </c>
      <c r="CB609" s="3">
        <v>222000</v>
      </c>
      <c r="CC609" s="3">
        <v>222</v>
      </c>
      <c r="CD609" s="3">
        <v>0.60799999999999998</v>
      </c>
      <c r="CE609" s="3">
        <v>0</v>
      </c>
      <c r="CF609" s="3">
        <v>0</v>
      </c>
      <c r="CG609" s="3">
        <v>0</v>
      </c>
      <c r="CH609" s="3">
        <v>2725001</v>
      </c>
      <c r="CI609" s="3">
        <v>3348860</v>
      </c>
      <c r="CJ609" s="2" t="s">
        <v>278</v>
      </c>
      <c r="CK609" s="2" t="s">
        <v>273</v>
      </c>
      <c r="CL609" s="2" t="s">
        <v>291</v>
      </c>
    </row>
    <row r="610" spans="1:90" hidden="1" x14ac:dyDescent="0.2">
      <c r="A610" s="2" t="s">
        <v>7344</v>
      </c>
      <c r="B610" s="2" t="s">
        <v>7274</v>
      </c>
      <c r="C610" s="2" t="s">
        <v>273</v>
      </c>
      <c r="D610" s="2" t="s">
        <v>7345</v>
      </c>
      <c r="E610" s="2" t="s">
        <v>5483</v>
      </c>
      <c r="F610" s="2" t="s">
        <v>262</v>
      </c>
      <c r="G610" s="2" t="s">
        <v>5484</v>
      </c>
      <c r="H610" s="2" t="s">
        <v>5160</v>
      </c>
      <c r="I610" s="2" t="s">
        <v>7346</v>
      </c>
      <c r="J610" s="2" t="s">
        <v>700</v>
      </c>
      <c r="K610" s="2" t="s">
        <v>5483</v>
      </c>
      <c r="L610" s="2" t="s">
        <v>3442</v>
      </c>
      <c r="M610" s="2" t="s">
        <v>262</v>
      </c>
      <c r="N610" s="2" t="s">
        <v>5484</v>
      </c>
      <c r="O610" s="2" t="s">
        <v>268</v>
      </c>
      <c r="P610" s="2" t="s">
        <v>2585</v>
      </c>
      <c r="Q610" s="2" t="s">
        <v>2586</v>
      </c>
      <c r="R610" s="2" t="s">
        <v>7282</v>
      </c>
      <c r="S610" s="2" t="s">
        <v>318</v>
      </c>
      <c r="T610" s="2" t="s">
        <v>319</v>
      </c>
      <c r="U610" s="2" t="s">
        <v>7347</v>
      </c>
      <c r="V610" s="2" t="s">
        <v>7275</v>
      </c>
      <c r="W610" s="2" t="s">
        <v>273</v>
      </c>
      <c r="X610" s="2" t="s">
        <v>274</v>
      </c>
      <c r="Y610" s="2" t="s">
        <v>275</v>
      </c>
      <c r="Z610" s="2" t="s">
        <v>276</v>
      </c>
      <c r="AA610" s="2" t="s">
        <v>7348</v>
      </c>
      <c r="AB610" s="2" t="s">
        <v>7286</v>
      </c>
      <c r="AC610" s="2" t="s">
        <v>278</v>
      </c>
      <c r="AD610" s="2" t="s">
        <v>273</v>
      </c>
      <c r="AE610" s="2" t="s">
        <v>273</v>
      </c>
      <c r="AF610" s="2" t="s">
        <v>279</v>
      </c>
      <c r="AG610" s="2" t="s">
        <v>273</v>
      </c>
      <c r="AH610" s="2" t="s">
        <v>273</v>
      </c>
      <c r="AI610" s="2" t="s">
        <v>273</v>
      </c>
      <c r="AJ610" s="2" t="s">
        <v>273</v>
      </c>
      <c r="AK610" s="2" t="s">
        <v>273</v>
      </c>
      <c r="AL610" s="2" t="s">
        <v>273</v>
      </c>
      <c r="AM610" s="2" t="s">
        <v>273</v>
      </c>
      <c r="AN610" s="2" t="s">
        <v>278</v>
      </c>
      <c r="AO610" s="2" t="s">
        <v>273</v>
      </c>
      <c r="AP610" s="2" t="s">
        <v>273</v>
      </c>
      <c r="AQ610" s="2" t="s">
        <v>273</v>
      </c>
      <c r="AR610" s="3">
        <v>35.057600000000001</v>
      </c>
      <c r="AS610" s="3">
        <v>118.18899999999999</v>
      </c>
      <c r="AT610" s="2" t="s">
        <v>280</v>
      </c>
      <c r="AU610" s="2" t="s">
        <v>281</v>
      </c>
      <c r="AV610" s="2" t="s">
        <v>7093</v>
      </c>
      <c r="AW610" s="2" t="s">
        <v>7094</v>
      </c>
      <c r="AX610" s="2" t="s">
        <v>7262</v>
      </c>
      <c r="AY610" s="2" t="s">
        <v>7263</v>
      </c>
      <c r="AZ610" s="2" t="s">
        <v>7264</v>
      </c>
      <c r="BA610" s="3">
        <v>150</v>
      </c>
      <c r="BB610" s="3">
        <v>150</v>
      </c>
      <c r="BC610" s="3">
        <v>8400</v>
      </c>
      <c r="BD610" s="2" t="s">
        <v>287</v>
      </c>
      <c r="BE610" s="2" t="s">
        <v>288</v>
      </c>
      <c r="BF610" s="2" t="s">
        <v>289</v>
      </c>
      <c r="BG610" s="2" t="s">
        <v>290</v>
      </c>
      <c r="BH610" s="2" t="s">
        <v>278</v>
      </c>
      <c r="BI610" s="3">
        <v>100</v>
      </c>
      <c r="BJ610" s="3">
        <v>59308</v>
      </c>
      <c r="BK610" s="3">
        <v>0</v>
      </c>
      <c r="BL610" s="3">
        <v>0</v>
      </c>
      <c r="BM610" s="3">
        <v>0</v>
      </c>
      <c r="BN610" s="3">
        <v>68421.100000000006</v>
      </c>
      <c r="BO610" s="3">
        <v>8145</v>
      </c>
      <c r="BP610" s="3">
        <v>8.5099999999999995E-2</v>
      </c>
      <c r="BQ610" s="2" t="s">
        <v>278</v>
      </c>
      <c r="BR610" s="3">
        <v>0</v>
      </c>
      <c r="BS610" s="3">
        <v>0</v>
      </c>
      <c r="BT610" s="2" t="s">
        <v>278</v>
      </c>
      <c r="BU610" s="3">
        <v>0</v>
      </c>
      <c r="BV610" s="3">
        <v>0</v>
      </c>
      <c r="BW610" s="3">
        <v>0</v>
      </c>
      <c r="BX610" s="3">
        <v>0</v>
      </c>
      <c r="BY610" s="3">
        <v>0</v>
      </c>
      <c r="BZ610" s="3">
        <v>4184440</v>
      </c>
      <c r="CA610" s="3">
        <v>0</v>
      </c>
      <c r="CB610" s="3">
        <v>115200</v>
      </c>
      <c r="CC610" s="3">
        <v>115.2</v>
      </c>
      <c r="CD610" s="3">
        <v>0.316</v>
      </c>
      <c r="CE610" s="3">
        <v>219240</v>
      </c>
      <c r="CF610" s="3">
        <v>219240</v>
      </c>
      <c r="CG610" s="3">
        <v>0</v>
      </c>
      <c r="CH610" s="3">
        <v>3850000</v>
      </c>
      <c r="CI610" s="3">
        <v>4184440</v>
      </c>
      <c r="CJ610" s="2" t="s">
        <v>437</v>
      </c>
      <c r="CK610" s="2" t="s">
        <v>273</v>
      </c>
      <c r="CL610" s="2" t="s">
        <v>291</v>
      </c>
    </row>
    <row r="611" spans="1:90" hidden="1" x14ac:dyDescent="0.2">
      <c r="A611" s="2" t="s">
        <v>7349</v>
      </c>
      <c r="B611" s="2" t="s">
        <v>7309</v>
      </c>
      <c r="C611" s="2" t="s">
        <v>7350</v>
      </c>
      <c r="D611" s="2" t="s">
        <v>7351</v>
      </c>
      <c r="E611" s="2" t="s">
        <v>7352</v>
      </c>
      <c r="F611" s="2" t="s">
        <v>262</v>
      </c>
      <c r="G611" s="2" t="s">
        <v>7353</v>
      </c>
      <c r="H611" s="2" t="s">
        <v>5160</v>
      </c>
      <c r="I611" s="2" t="s">
        <v>7354</v>
      </c>
      <c r="J611" s="2" t="s">
        <v>700</v>
      </c>
      <c r="K611" s="2" t="s">
        <v>7352</v>
      </c>
      <c r="L611" s="2" t="s">
        <v>7351</v>
      </c>
      <c r="M611" s="2" t="s">
        <v>262</v>
      </c>
      <c r="N611" s="2" t="s">
        <v>7353</v>
      </c>
      <c r="O611" s="2" t="s">
        <v>268</v>
      </c>
      <c r="P611" s="2" t="s">
        <v>2585</v>
      </c>
      <c r="Q611" s="2" t="s">
        <v>2586</v>
      </c>
      <c r="R611" s="2" t="s">
        <v>7316</v>
      </c>
      <c r="S611" s="2" t="s">
        <v>318</v>
      </c>
      <c r="T611" s="2" t="s">
        <v>319</v>
      </c>
      <c r="U611" s="2" t="s">
        <v>7355</v>
      </c>
      <c r="V611" s="2" t="s">
        <v>273</v>
      </c>
      <c r="W611" s="2" t="s">
        <v>273</v>
      </c>
      <c r="X611" s="2" t="s">
        <v>274</v>
      </c>
      <c r="Y611" s="2" t="s">
        <v>275</v>
      </c>
      <c r="Z611" s="2" t="s">
        <v>276</v>
      </c>
      <c r="AA611" s="2" t="s">
        <v>7356</v>
      </c>
      <c r="AB611" s="2" t="s">
        <v>7318</v>
      </c>
      <c r="AC611" s="2" t="s">
        <v>437</v>
      </c>
      <c r="AD611" s="2" t="s">
        <v>273</v>
      </c>
      <c r="AE611" s="2" t="s">
        <v>273</v>
      </c>
      <c r="AF611" s="2" t="s">
        <v>279</v>
      </c>
      <c r="AG611" s="2" t="s">
        <v>273</v>
      </c>
      <c r="AH611" s="2" t="s">
        <v>273</v>
      </c>
      <c r="AI611" s="2" t="s">
        <v>273</v>
      </c>
      <c r="AJ611" s="2" t="s">
        <v>273</v>
      </c>
      <c r="AK611" s="2" t="s">
        <v>273</v>
      </c>
      <c r="AL611" s="2" t="s">
        <v>273</v>
      </c>
      <c r="AM611" s="2" t="s">
        <v>273</v>
      </c>
      <c r="AN611" s="2" t="s">
        <v>278</v>
      </c>
      <c r="AO611" s="2" t="s">
        <v>273</v>
      </c>
      <c r="AP611" s="2" t="s">
        <v>273</v>
      </c>
      <c r="AQ611" s="2" t="s">
        <v>273</v>
      </c>
      <c r="AR611" s="3">
        <v>35.111199999999997</v>
      </c>
      <c r="AS611" s="3">
        <v>118.322</v>
      </c>
      <c r="AT611" s="2" t="s">
        <v>280</v>
      </c>
      <c r="AU611" s="2" t="s">
        <v>281</v>
      </c>
      <c r="AV611" s="2" t="s">
        <v>7093</v>
      </c>
      <c r="AW611" s="2" t="s">
        <v>7094</v>
      </c>
      <c r="AX611" s="2" t="s">
        <v>7262</v>
      </c>
      <c r="AY611" s="2" t="s">
        <v>7263</v>
      </c>
      <c r="AZ611" s="2" t="s">
        <v>7264</v>
      </c>
      <c r="BA611" s="3">
        <v>121</v>
      </c>
      <c r="BB611" s="3">
        <v>121</v>
      </c>
      <c r="BC611" s="3">
        <v>8568</v>
      </c>
      <c r="BD611" s="2" t="s">
        <v>287</v>
      </c>
      <c r="BE611" s="2" t="s">
        <v>288</v>
      </c>
      <c r="BF611" s="2" t="s">
        <v>289</v>
      </c>
      <c r="BG611" s="2" t="s">
        <v>290</v>
      </c>
      <c r="BH611" s="2" t="s">
        <v>437</v>
      </c>
      <c r="BI611" s="3">
        <v>100</v>
      </c>
      <c r="BJ611" s="3">
        <v>52306</v>
      </c>
      <c r="BK611" s="3">
        <v>0</v>
      </c>
      <c r="BL611" s="3">
        <v>0</v>
      </c>
      <c r="BM611" s="3">
        <v>0</v>
      </c>
      <c r="BN611" s="3">
        <v>140845</v>
      </c>
      <c r="BO611" s="3">
        <v>16438</v>
      </c>
      <c r="BP611" s="3">
        <v>8.5199999999999998E-2</v>
      </c>
      <c r="BQ611" s="2" t="s">
        <v>278</v>
      </c>
      <c r="BR611" s="3">
        <v>0</v>
      </c>
      <c r="BS611" s="3">
        <v>0</v>
      </c>
      <c r="BT611" s="2" t="s">
        <v>278</v>
      </c>
      <c r="BU611" s="3">
        <v>0</v>
      </c>
      <c r="BV611" s="3">
        <v>0</v>
      </c>
      <c r="BW611" s="3">
        <v>0</v>
      </c>
      <c r="BX611" s="3">
        <v>0</v>
      </c>
      <c r="BY611" s="3">
        <v>50000</v>
      </c>
      <c r="BZ611" s="3">
        <v>2298990</v>
      </c>
      <c r="CA611" s="3">
        <v>0</v>
      </c>
      <c r="CB611" s="3">
        <v>16713.099999999999</v>
      </c>
      <c r="CC611" s="3">
        <v>16.713000000000001</v>
      </c>
      <c r="CD611" s="3">
        <v>4.5999999999999999E-2</v>
      </c>
      <c r="CE611" s="3">
        <v>0</v>
      </c>
      <c r="CF611" s="3">
        <v>0</v>
      </c>
      <c r="CG611" s="3">
        <v>0</v>
      </c>
      <c r="CH611" s="3">
        <v>2282280</v>
      </c>
      <c r="CI611" s="3">
        <v>2298990</v>
      </c>
      <c r="CJ611" s="2" t="s">
        <v>278</v>
      </c>
      <c r="CK611" s="2" t="s">
        <v>273</v>
      </c>
      <c r="CL611" s="2" t="s">
        <v>291</v>
      </c>
    </row>
    <row r="612" spans="1:90" hidden="1" x14ac:dyDescent="0.2">
      <c r="A612" s="2" t="s">
        <v>7357</v>
      </c>
      <c r="B612" s="2" t="s">
        <v>7358</v>
      </c>
      <c r="C612" s="2" t="s">
        <v>7359</v>
      </c>
      <c r="D612" s="2" t="s">
        <v>7360</v>
      </c>
      <c r="E612" s="2" t="s">
        <v>7361</v>
      </c>
      <c r="F612" s="2" t="s">
        <v>262</v>
      </c>
      <c r="G612" s="2" t="s">
        <v>7362</v>
      </c>
      <c r="H612" s="2" t="s">
        <v>2890</v>
      </c>
      <c r="I612" s="2" t="s">
        <v>7363</v>
      </c>
      <c r="J612" s="2" t="s">
        <v>803</v>
      </c>
      <c r="K612" s="2" t="s">
        <v>7361</v>
      </c>
      <c r="L612" s="2" t="s">
        <v>7360</v>
      </c>
      <c r="M612" s="2" t="s">
        <v>262</v>
      </c>
      <c r="N612" s="2" t="s">
        <v>7364</v>
      </c>
      <c r="O612" s="2" t="s">
        <v>268</v>
      </c>
      <c r="P612" s="2" t="s">
        <v>1379</v>
      </c>
      <c r="Q612" s="2" t="s">
        <v>1380</v>
      </c>
      <c r="R612" s="2" t="s">
        <v>7365</v>
      </c>
      <c r="S612" s="2" t="s">
        <v>3046</v>
      </c>
      <c r="T612" s="2" t="s">
        <v>3047</v>
      </c>
      <c r="U612" s="2" t="s">
        <v>7366</v>
      </c>
      <c r="V612" s="2" t="s">
        <v>273</v>
      </c>
      <c r="W612" s="2" t="s">
        <v>273</v>
      </c>
      <c r="X612" s="2" t="s">
        <v>274</v>
      </c>
      <c r="Y612" s="2" t="s">
        <v>275</v>
      </c>
      <c r="Z612" s="2" t="s">
        <v>276</v>
      </c>
      <c r="AA612" s="2" t="s">
        <v>7367</v>
      </c>
      <c r="AB612" s="2" t="s">
        <v>7368</v>
      </c>
      <c r="AC612" s="2" t="s">
        <v>437</v>
      </c>
      <c r="AD612" s="2" t="s">
        <v>273</v>
      </c>
      <c r="AE612" s="2" t="s">
        <v>273</v>
      </c>
      <c r="AF612" s="2" t="s">
        <v>279</v>
      </c>
      <c r="AG612" s="2" t="s">
        <v>273</v>
      </c>
      <c r="AH612" s="2" t="s">
        <v>273</v>
      </c>
      <c r="AI612" s="2" t="s">
        <v>273</v>
      </c>
      <c r="AJ612" s="2" t="s">
        <v>273</v>
      </c>
      <c r="AK612" s="2" t="s">
        <v>273</v>
      </c>
      <c r="AL612" s="2" t="s">
        <v>273</v>
      </c>
      <c r="AM612" s="2" t="s">
        <v>273</v>
      </c>
      <c r="AN612" s="2" t="s">
        <v>278</v>
      </c>
      <c r="AO612" s="2" t="s">
        <v>273</v>
      </c>
      <c r="AP612" s="2" t="s">
        <v>273</v>
      </c>
      <c r="AQ612" s="2" t="s">
        <v>273</v>
      </c>
      <c r="AR612" s="3">
        <v>34.346299999999999</v>
      </c>
      <c r="AS612" s="3">
        <v>116.842</v>
      </c>
      <c r="AT612" s="2" t="s">
        <v>280</v>
      </c>
      <c r="AU612" s="2" t="s">
        <v>281</v>
      </c>
      <c r="AV612" s="2" t="s">
        <v>7093</v>
      </c>
      <c r="AW612" s="2" t="s">
        <v>7094</v>
      </c>
      <c r="AX612" s="2" t="s">
        <v>7262</v>
      </c>
      <c r="AY612" s="2" t="s">
        <v>7263</v>
      </c>
      <c r="AZ612" s="2" t="s">
        <v>7264</v>
      </c>
      <c r="BA612" s="3">
        <v>165</v>
      </c>
      <c r="BB612" s="3">
        <v>140</v>
      </c>
      <c r="BC612" s="3">
        <v>8568</v>
      </c>
      <c r="BD612" s="2" t="s">
        <v>287</v>
      </c>
      <c r="BE612" s="2" t="s">
        <v>288</v>
      </c>
      <c r="BF612" s="2" t="s">
        <v>310</v>
      </c>
      <c r="BG612" s="2" t="s">
        <v>311</v>
      </c>
      <c r="BH612" s="2" t="s">
        <v>278</v>
      </c>
      <c r="BI612" s="3">
        <v>100</v>
      </c>
      <c r="BJ612" s="3">
        <v>58827</v>
      </c>
      <c r="BK612" s="3">
        <v>0</v>
      </c>
      <c r="BL612" s="3">
        <v>0</v>
      </c>
      <c r="BM612" s="3">
        <v>0</v>
      </c>
      <c r="BN612" s="3">
        <v>216000</v>
      </c>
      <c r="BO612" s="3">
        <v>25210</v>
      </c>
      <c r="BP612" s="3">
        <v>8.3799999999999999E-2</v>
      </c>
      <c r="BQ612" s="2" t="s">
        <v>278</v>
      </c>
      <c r="BR612" s="3">
        <v>0</v>
      </c>
      <c r="BS612" s="3">
        <v>0</v>
      </c>
      <c r="BT612" s="2" t="s">
        <v>278</v>
      </c>
      <c r="BU612" s="3">
        <v>0</v>
      </c>
      <c r="BV612" s="3">
        <v>0</v>
      </c>
      <c r="BW612" s="3">
        <v>0</v>
      </c>
      <c r="BX612" s="3">
        <v>0</v>
      </c>
      <c r="BY612" s="3">
        <v>0</v>
      </c>
      <c r="BZ612" s="3">
        <v>4623840</v>
      </c>
      <c r="CA612" s="3">
        <v>0</v>
      </c>
      <c r="CB612" s="3">
        <v>360001</v>
      </c>
      <c r="CC612" s="3">
        <v>360.00099999999998</v>
      </c>
      <c r="CD612" s="3">
        <v>0.98599999999999999</v>
      </c>
      <c r="CE612" s="3">
        <v>0</v>
      </c>
      <c r="CF612" s="3">
        <v>0</v>
      </c>
      <c r="CG612" s="3">
        <v>0</v>
      </c>
      <c r="CH612" s="3">
        <v>3696000</v>
      </c>
      <c r="CI612" s="3">
        <v>4623840</v>
      </c>
      <c r="CJ612" s="2" t="s">
        <v>278</v>
      </c>
      <c r="CK612" s="2" t="s">
        <v>273</v>
      </c>
      <c r="CL612" s="2" t="s">
        <v>291</v>
      </c>
    </row>
    <row r="613" spans="1:90" hidden="1" x14ac:dyDescent="0.2">
      <c r="A613" s="2" t="s">
        <v>7369</v>
      </c>
      <c r="B613" s="2" t="s">
        <v>7370</v>
      </c>
      <c r="C613" s="2" t="s">
        <v>273</v>
      </c>
      <c r="D613" s="2" t="s">
        <v>7371</v>
      </c>
      <c r="E613" s="2" t="s">
        <v>7372</v>
      </c>
      <c r="F613" s="2" t="s">
        <v>262</v>
      </c>
      <c r="G613" s="2" t="s">
        <v>7373</v>
      </c>
      <c r="H613" s="2" t="s">
        <v>832</v>
      </c>
      <c r="I613" s="2" t="s">
        <v>7374</v>
      </c>
      <c r="J613" s="2" t="s">
        <v>332</v>
      </c>
      <c r="K613" s="2" t="s">
        <v>7372</v>
      </c>
      <c r="L613" s="2" t="s">
        <v>7375</v>
      </c>
      <c r="M613" s="2" t="s">
        <v>262</v>
      </c>
      <c r="N613" s="2" t="s">
        <v>7376</v>
      </c>
      <c r="O613" s="2" t="s">
        <v>268</v>
      </c>
      <c r="P613" s="2" t="s">
        <v>7377</v>
      </c>
      <c r="Q613" s="2" t="s">
        <v>7378</v>
      </c>
      <c r="R613" s="2" t="s">
        <v>7370</v>
      </c>
      <c r="S613" s="2" t="s">
        <v>1363</v>
      </c>
      <c r="T613" s="2" t="s">
        <v>1364</v>
      </c>
      <c r="U613" s="2" t="s">
        <v>7379</v>
      </c>
      <c r="V613" s="2" t="s">
        <v>7380</v>
      </c>
      <c r="W613" s="2" t="s">
        <v>273</v>
      </c>
      <c r="X613" s="2" t="s">
        <v>274</v>
      </c>
      <c r="Y613" s="2" t="s">
        <v>275</v>
      </c>
      <c r="Z613" s="2" t="s">
        <v>276</v>
      </c>
      <c r="AA613" s="2" t="s">
        <v>7381</v>
      </c>
      <c r="AB613" s="2" t="s">
        <v>7381</v>
      </c>
      <c r="AC613" s="2" t="s">
        <v>278</v>
      </c>
      <c r="AD613" s="2" t="s">
        <v>273</v>
      </c>
      <c r="AE613" s="2" t="s">
        <v>273</v>
      </c>
      <c r="AF613" s="2" t="s">
        <v>273</v>
      </c>
      <c r="AG613" s="2" t="s">
        <v>273</v>
      </c>
      <c r="AH613" s="2" t="s">
        <v>273</v>
      </c>
      <c r="AI613" s="2" t="s">
        <v>273</v>
      </c>
      <c r="AJ613" s="2" t="s">
        <v>273</v>
      </c>
      <c r="AK613" s="2" t="s">
        <v>273</v>
      </c>
      <c r="AL613" s="2" t="s">
        <v>273</v>
      </c>
      <c r="AM613" s="2" t="s">
        <v>273</v>
      </c>
      <c r="AN613" s="2" t="s">
        <v>278</v>
      </c>
      <c r="AO613" s="2" t="s">
        <v>273</v>
      </c>
      <c r="AP613" s="2" t="s">
        <v>273</v>
      </c>
      <c r="AQ613" s="2" t="s">
        <v>273</v>
      </c>
      <c r="AR613" s="3">
        <v>37.969299999999997</v>
      </c>
      <c r="AS613" s="3">
        <v>122.5</v>
      </c>
      <c r="AT613" s="2" t="s">
        <v>280</v>
      </c>
      <c r="AU613" s="2" t="s">
        <v>281</v>
      </c>
      <c r="AV613" s="2" t="s">
        <v>7093</v>
      </c>
      <c r="AW613" s="2" t="s">
        <v>7094</v>
      </c>
      <c r="AX613" s="2" t="s">
        <v>7382</v>
      </c>
      <c r="AY613" s="2" t="s">
        <v>7383</v>
      </c>
      <c r="AZ613" s="2" t="s">
        <v>7384</v>
      </c>
      <c r="BA613" s="3">
        <v>70</v>
      </c>
      <c r="BB613" s="3">
        <v>52</v>
      </c>
      <c r="BC613" s="3">
        <v>8736</v>
      </c>
      <c r="BD613" s="2" t="s">
        <v>310</v>
      </c>
      <c r="BE613" s="2" t="s">
        <v>311</v>
      </c>
      <c r="BF613" s="2" t="s">
        <v>310</v>
      </c>
      <c r="BG613" s="2" t="s">
        <v>311</v>
      </c>
      <c r="BH613" s="2" t="s">
        <v>278</v>
      </c>
      <c r="BI613" s="3">
        <v>80</v>
      </c>
      <c r="BJ613" s="3">
        <v>6615</v>
      </c>
      <c r="BK613" s="3">
        <v>0</v>
      </c>
      <c r="BL613" s="3">
        <v>0</v>
      </c>
      <c r="BM613" s="3">
        <v>0</v>
      </c>
      <c r="BN613" s="3">
        <v>2000</v>
      </c>
      <c r="BO613" s="3">
        <v>228</v>
      </c>
      <c r="BP613" s="3">
        <v>0.1031</v>
      </c>
      <c r="BQ613" s="2" t="s">
        <v>278</v>
      </c>
      <c r="BR613" s="3">
        <v>0</v>
      </c>
      <c r="BS613" s="3">
        <v>0</v>
      </c>
      <c r="BT613" s="2" t="s">
        <v>278</v>
      </c>
      <c r="BU613" s="3">
        <v>0</v>
      </c>
      <c r="BV613" s="3">
        <v>0</v>
      </c>
      <c r="BW613" s="3">
        <v>0</v>
      </c>
      <c r="BX613" s="3">
        <v>0</v>
      </c>
      <c r="BY613" s="3">
        <v>0</v>
      </c>
      <c r="BZ613" s="3">
        <v>96330</v>
      </c>
      <c r="CA613" s="3">
        <v>0</v>
      </c>
      <c r="CB613" s="3">
        <v>96330</v>
      </c>
      <c r="CC613" s="3">
        <v>96.33</v>
      </c>
      <c r="CD613" s="3">
        <v>0.26</v>
      </c>
      <c r="CE613" s="3">
        <v>0</v>
      </c>
      <c r="CF613" s="3">
        <v>0</v>
      </c>
      <c r="CG613" s="3">
        <v>0</v>
      </c>
      <c r="CH613" s="3">
        <v>0</v>
      </c>
      <c r="CI613" s="3">
        <v>96330</v>
      </c>
      <c r="CJ613" s="2" t="s">
        <v>278</v>
      </c>
      <c r="CK613" s="2" t="s">
        <v>273</v>
      </c>
      <c r="CL613" s="2" t="s">
        <v>291</v>
      </c>
    </row>
    <row r="614" spans="1:90" hidden="1" x14ac:dyDescent="0.2">
      <c r="A614" s="2" t="s">
        <v>7385</v>
      </c>
      <c r="B614" s="2" t="s">
        <v>7386</v>
      </c>
      <c r="C614" s="2" t="s">
        <v>7387</v>
      </c>
      <c r="D614" s="2" t="s">
        <v>7388</v>
      </c>
      <c r="E614" s="2" t="s">
        <v>7389</v>
      </c>
      <c r="F614" s="2" t="s">
        <v>262</v>
      </c>
      <c r="G614" s="2" t="s">
        <v>7390</v>
      </c>
      <c r="H614" s="2" t="s">
        <v>1126</v>
      </c>
      <c r="I614" s="2" t="s">
        <v>7391</v>
      </c>
      <c r="J614" s="2" t="s">
        <v>354</v>
      </c>
      <c r="K614" s="2" t="s">
        <v>7389</v>
      </c>
      <c r="L614" s="2" t="s">
        <v>7392</v>
      </c>
      <c r="M614" s="2" t="s">
        <v>262</v>
      </c>
      <c r="N614" s="2" t="s">
        <v>7393</v>
      </c>
      <c r="O614" s="2" t="s">
        <v>268</v>
      </c>
      <c r="P614" s="2" t="s">
        <v>3432</v>
      </c>
      <c r="Q614" s="2" t="s">
        <v>3433</v>
      </c>
      <c r="R614" s="2" t="s">
        <v>7386</v>
      </c>
      <c r="S614" s="2" t="s">
        <v>4181</v>
      </c>
      <c r="T614" s="2" t="s">
        <v>4182</v>
      </c>
      <c r="U614" s="2" t="s">
        <v>7394</v>
      </c>
      <c r="V614" s="2" t="s">
        <v>273</v>
      </c>
      <c r="W614" s="2" t="s">
        <v>273</v>
      </c>
      <c r="X614" s="2" t="s">
        <v>274</v>
      </c>
      <c r="Y614" s="2" t="s">
        <v>275</v>
      </c>
      <c r="Z614" s="2" t="s">
        <v>276</v>
      </c>
      <c r="AA614" s="2" t="s">
        <v>7395</v>
      </c>
      <c r="AB614" s="2" t="s">
        <v>7396</v>
      </c>
      <c r="AC614" s="2" t="s">
        <v>278</v>
      </c>
      <c r="AD614" s="2" t="s">
        <v>273</v>
      </c>
      <c r="AE614" s="2" t="s">
        <v>273</v>
      </c>
      <c r="AF614" s="2" t="s">
        <v>279</v>
      </c>
      <c r="AG614" s="2" t="s">
        <v>273</v>
      </c>
      <c r="AH614" s="2" t="s">
        <v>273</v>
      </c>
      <c r="AI614" s="2" t="s">
        <v>273</v>
      </c>
      <c r="AJ614" s="2" t="s">
        <v>273</v>
      </c>
      <c r="AK614" s="2" t="s">
        <v>273</v>
      </c>
      <c r="AL614" s="2" t="s">
        <v>273</v>
      </c>
      <c r="AM614" s="2" t="s">
        <v>273</v>
      </c>
      <c r="AN614" s="2" t="s">
        <v>278</v>
      </c>
      <c r="AO614" s="2" t="s">
        <v>273</v>
      </c>
      <c r="AP614" s="2" t="s">
        <v>273</v>
      </c>
      <c r="AQ614" s="2" t="s">
        <v>273</v>
      </c>
      <c r="AR614" s="3">
        <v>38.410299999999999</v>
      </c>
      <c r="AS614" s="3">
        <v>120.887</v>
      </c>
      <c r="AT614" s="2" t="s">
        <v>280</v>
      </c>
      <c r="AU614" s="2" t="s">
        <v>281</v>
      </c>
      <c r="AV614" s="2" t="s">
        <v>7093</v>
      </c>
      <c r="AW614" s="2" t="s">
        <v>7094</v>
      </c>
      <c r="AX614" s="2" t="s">
        <v>7397</v>
      </c>
      <c r="AY614" s="2" t="s">
        <v>7398</v>
      </c>
      <c r="AZ614" s="2" t="s">
        <v>7399</v>
      </c>
      <c r="BA614" s="3">
        <v>40</v>
      </c>
      <c r="BB614" s="3">
        <v>25</v>
      </c>
      <c r="BC614" s="3">
        <v>6120</v>
      </c>
      <c r="BD614" s="2" t="s">
        <v>310</v>
      </c>
      <c r="BE614" s="2" t="s">
        <v>311</v>
      </c>
      <c r="BF614" s="2" t="s">
        <v>310</v>
      </c>
      <c r="BG614" s="2" t="s">
        <v>311</v>
      </c>
      <c r="BH614" s="2" t="s">
        <v>278</v>
      </c>
      <c r="BI614" s="3">
        <v>70</v>
      </c>
      <c r="BJ614" s="3">
        <v>3486</v>
      </c>
      <c r="BK614" s="3">
        <v>0</v>
      </c>
      <c r="BL614" s="3">
        <v>0</v>
      </c>
      <c r="BM614" s="3">
        <v>0</v>
      </c>
      <c r="BN614" s="3">
        <v>4369.4399999999996</v>
      </c>
      <c r="BO614" s="3">
        <v>713</v>
      </c>
      <c r="BP614" s="3">
        <v>7.9799999999999996E-2</v>
      </c>
      <c r="BQ614" s="2" t="s">
        <v>278</v>
      </c>
      <c r="BR614" s="3">
        <v>0</v>
      </c>
      <c r="BS614" s="3">
        <v>0</v>
      </c>
      <c r="BT614" s="2" t="s">
        <v>278</v>
      </c>
      <c r="BU614" s="3">
        <v>0</v>
      </c>
      <c r="BV614" s="3">
        <v>0</v>
      </c>
      <c r="BW614" s="3">
        <v>0</v>
      </c>
      <c r="BX614" s="3">
        <v>0</v>
      </c>
      <c r="BY614" s="3">
        <v>0</v>
      </c>
      <c r="BZ614" s="3">
        <v>34552.699999999997</v>
      </c>
      <c r="CA614" s="3">
        <v>0</v>
      </c>
      <c r="CB614" s="3">
        <v>34552.699999999997</v>
      </c>
      <c r="CC614" s="3">
        <v>34.552999999999997</v>
      </c>
      <c r="CD614" s="3">
        <v>9.5000000000000001E-2</v>
      </c>
      <c r="CE614" s="3">
        <v>0</v>
      </c>
      <c r="CF614" s="3">
        <v>0</v>
      </c>
      <c r="CG614" s="3">
        <v>0</v>
      </c>
      <c r="CH614" s="3">
        <v>0</v>
      </c>
      <c r="CI614" s="3">
        <v>34552.699999999997</v>
      </c>
      <c r="CJ614" s="2" t="s">
        <v>278</v>
      </c>
      <c r="CK614" s="2" t="s">
        <v>273</v>
      </c>
      <c r="CL614" s="2" t="s">
        <v>291</v>
      </c>
    </row>
    <row r="615" spans="1:90" hidden="1" x14ac:dyDescent="0.2">
      <c r="A615" s="2" t="s">
        <v>7400</v>
      </c>
      <c r="B615" s="2" t="s">
        <v>6482</v>
      </c>
      <c r="C615" s="2" t="s">
        <v>7401</v>
      </c>
      <c r="D615" s="2" t="s">
        <v>7402</v>
      </c>
      <c r="E615" s="2" t="s">
        <v>7403</v>
      </c>
      <c r="F615" s="2" t="s">
        <v>262</v>
      </c>
      <c r="G615" s="2" t="s">
        <v>7404</v>
      </c>
      <c r="H615" s="2" t="s">
        <v>1126</v>
      </c>
      <c r="I615" s="2" t="s">
        <v>7405</v>
      </c>
      <c r="J615" s="2" t="s">
        <v>397</v>
      </c>
      <c r="K615" s="2" t="s">
        <v>7403</v>
      </c>
      <c r="L615" s="2" t="s">
        <v>6289</v>
      </c>
      <c r="M615" s="2" t="s">
        <v>262</v>
      </c>
      <c r="N615" s="2" t="s">
        <v>7406</v>
      </c>
      <c r="O615" s="2" t="s">
        <v>268</v>
      </c>
      <c r="P615" s="2" t="s">
        <v>3591</v>
      </c>
      <c r="Q615" s="2" t="s">
        <v>3592</v>
      </c>
      <c r="R615" s="2" t="s">
        <v>6482</v>
      </c>
      <c r="S615" s="2" t="s">
        <v>305</v>
      </c>
      <c r="T615" s="2" t="s">
        <v>306</v>
      </c>
      <c r="U615" s="2" t="s">
        <v>7407</v>
      </c>
      <c r="V615" s="2" t="s">
        <v>7408</v>
      </c>
      <c r="W615" s="2" t="s">
        <v>273</v>
      </c>
      <c r="X615" s="2" t="s">
        <v>274</v>
      </c>
      <c r="Y615" s="2" t="s">
        <v>275</v>
      </c>
      <c r="Z615" s="2" t="s">
        <v>276</v>
      </c>
      <c r="AA615" s="2" t="s">
        <v>7409</v>
      </c>
      <c r="AB615" s="2" t="s">
        <v>6486</v>
      </c>
      <c r="AC615" s="2" t="s">
        <v>278</v>
      </c>
      <c r="AD615" s="2" t="s">
        <v>273</v>
      </c>
      <c r="AE615" s="2" t="s">
        <v>273</v>
      </c>
      <c r="AF615" s="2" t="s">
        <v>279</v>
      </c>
      <c r="AG615" s="2" t="s">
        <v>273</v>
      </c>
      <c r="AH615" s="2" t="s">
        <v>273</v>
      </c>
      <c r="AI615" s="2" t="s">
        <v>273</v>
      </c>
      <c r="AJ615" s="2" t="s">
        <v>273</v>
      </c>
      <c r="AK615" s="2" t="s">
        <v>273</v>
      </c>
      <c r="AL615" s="2" t="s">
        <v>273</v>
      </c>
      <c r="AM615" s="2" t="s">
        <v>273</v>
      </c>
      <c r="AN615" s="2" t="s">
        <v>278</v>
      </c>
      <c r="AO615" s="2" t="s">
        <v>273</v>
      </c>
      <c r="AP615" s="2" t="s">
        <v>273</v>
      </c>
      <c r="AQ615" s="2" t="s">
        <v>273</v>
      </c>
      <c r="AR615" s="3">
        <v>38.894399999999997</v>
      </c>
      <c r="AS615" s="3">
        <v>121.289</v>
      </c>
      <c r="AT615" s="2" t="s">
        <v>280</v>
      </c>
      <c r="AU615" s="2" t="s">
        <v>281</v>
      </c>
      <c r="AV615" s="2" t="s">
        <v>7093</v>
      </c>
      <c r="AW615" s="2" t="s">
        <v>7094</v>
      </c>
      <c r="AX615" s="2" t="s">
        <v>7410</v>
      </c>
      <c r="AY615" s="2" t="s">
        <v>7411</v>
      </c>
      <c r="AZ615" s="2" t="s">
        <v>7412</v>
      </c>
      <c r="BA615" s="3">
        <v>200</v>
      </c>
      <c r="BB615" s="3">
        <v>180</v>
      </c>
      <c r="BC615" s="3">
        <v>2080</v>
      </c>
      <c r="BD615" s="2" t="s">
        <v>310</v>
      </c>
      <c r="BE615" s="2" t="s">
        <v>311</v>
      </c>
      <c r="BF615" s="2" t="s">
        <v>310</v>
      </c>
      <c r="BG615" s="2" t="s">
        <v>311</v>
      </c>
      <c r="BH615" s="2" t="s">
        <v>278</v>
      </c>
      <c r="BI615" s="3">
        <v>80</v>
      </c>
      <c r="BJ615" s="3">
        <v>25100</v>
      </c>
      <c r="BK615" s="3">
        <v>0</v>
      </c>
      <c r="BL615" s="3">
        <v>0</v>
      </c>
      <c r="BM615" s="3">
        <v>0</v>
      </c>
      <c r="BN615" s="3">
        <v>7329</v>
      </c>
      <c r="BO615" s="3">
        <v>3523</v>
      </c>
      <c r="BP615" s="3">
        <v>7.9200000000000007E-2</v>
      </c>
      <c r="BQ615" s="2" t="s">
        <v>278</v>
      </c>
      <c r="BR615" s="3">
        <v>0</v>
      </c>
      <c r="BS615" s="3">
        <v>0</v>
      </c>
      <c r="BT615" s="2" t="s">
        <v>278</v>
      </c>
      <c r="BU615" s="3">
        <v>0</v>
      </c>
      <c r="BV615" s="3">
        <v>0</v>
      </c>
      <c r="BW615" s="3">
        <v>0</v>
      </c>
      <c r="BX615" s="3">
        <v>0</v>
      </c>
      <c r="BY615" s="3">
        <v>0</v>
      </c>
      <c r="BZ615" s="3">
        <v>720000</v>
      </c>
      <c r="CA615" s="3">
        <v>0</v>
      </c>
      <c r="CB615" s="3">
        <v>720000</v>
      </c>
      <c r="CC615" s="3">
        <v>720</v>
      </c>
      <c r="CD615" s="3">
        <v>1.97</v>
      </c>
      <c r="CE615" s="3">
        <v>0</v>
      </c>
      <c r="CF615" s="3">
        <v>0</v>
      </c>
      <c r="CG615" s="3">
        <v>0</v>
      </c>
      <c r="CH615" s="3">
        <v>0</v>
      </c>
      <c r="CI615" s="3">
        <v>720000</v>
      </c>
      <c r="CJ615" s="2" t="s">
        <v>278</v>
      </c>
      <c r="CK615" s="2" t="s">
        <v>273</v>
      </c>
      <c r="CL615" s="2" t="s">
        <v>291</v>
      </c>
    </row>
    <row r="616" spans="1:90" hidden="1" x14ac:dyDescent="0.2">
      <c r="A616" s="2" t="s">
        <v>7413</v>
      </c>
      <c r="B616" s="2" t="s">
        <v>7414</v>
      </c>
      <c r="C616" s="2" t="s">
        <v>7415</v>
      </c>
      <c r="D616" s="2" t="s">
        <v>7416</v>
      </c>
      <c r="E616" s="2" t="s">
        <v>7205</v>
      </c>
      <c r="F616" s="2" t="s">
        <v>262</v>
      </c>
      <c r="G616" s="2" t="s">
        <v>7417</v>
      </c>
      <c r="H616" s="2" t="s">
        <v>382</v>
      </c>
      <c r="I616" s="2" t="s">
        <v>3845</v>
      </c>
      <c r="J616" s="2" t="s">
        <v>384</v>
      </c>
      <c r="K616" s="2" t="s">
        <v>7205</v>
      </c>
      <c r="L616" s="2" t="s">
        <v>3846</v>
      </c>
      <c r="M616" s="2" t="s">
        <v>262</v>
      </c>
      <c r="N616" s="2" t="s">
        <v>3847</v>
      </c>
      <c r="O616" s="2" t="s">
        <v>268</v>
      </c>
      <c r="P616" s="2" t="s">
        <v>1379</v>
      </c>
      <c r="Q616" s="2" t="s">
        <v>1380</v>
      </c>
      <c r="R616" s="2" t="s">
        <v>3848</v>
      </c>
      <c r="S616" s="2" t="s">
        <v>305</v>
      </c>
      <c r="T616" s="2" t="s">
        <v>306</v>
      </c>
      <c r="U616" s="2" t="s">
        <v>3849</v>
      </c>
      <c r="V616" s="2" t="s">
        <v>273</v>
      </c>
      <c r="W616" s="2" t="s">
        <v>273</v>
      </c>
      <c r="X616" s="2" t="s">
        <v>274</v>
      </c>
      <c r="Y616" s="2" t="s">
        <v>275</v>
      </c>
      <c r="Z616" s="2" t="s">
        <v>276</v>
      </c>
      <c r="AA616" s="2" t="s">
        <v>3850</v>
      </c>
      <c r="AB616" s="2" t="s">
        <v>3851</v>
      </c>
      <c r="AC616" s="2" t="s">
        <v>278</v>
      </c>
      <c r="AD616" s="2" t="s">
        <v>273</v>
      </c>
      <c r="AE616" s="2" t="s">
        <v>273</v>
      </c>
      <c r="AF616" s="2" t="s">
        <v>279</v>
      </c>
      <c r="AG616" s="2" t="s">
        <v>273</v>
      </c>
      <c r="AH616" s="2" t="s">
        <v>273</v>
      </c>
      <c r="AI616" s="2" t="s">
        <v>273</v>
      </c>
      <c r="AJ616" s="2" t="s">
        <v>273</v>
      </c>
      <c r="AK616" s="2" t="s">
        <v>273</v>
      </c>
      <c r="AL616" s="2" t="s">
        <v>273</v>
      </c>
      <c r="AM616" s="2" t="s">
        <v>273</v>
      </c>
      <c r="AN616" s="2" t="s">
        <v>278</v>
      </c>
      <c r="AO616" s="2" t="s">
        <v>273</v>
      </c>
      <c r="AP616" s="2" t="s">
        <v>273</v>
      </c>
      <c r="AQ616" s="2" t="s">
        <v>273</v>
      </c>
      <c r="AR616" s="3">
        <v>34.002800000000001</v>
      </c>
      <c r="AS616" s="3">
        <v>117.872</v>
      </c>
      <c r="AT616" s="2" t="s">
        <v>280</v>
      </c>
      <c r="AU616" s="2" t="s">
        <v>281</v>
      </c>
      <c r="AV616" s="2" t="s">
        <v>7093</v>
      </c>
      <c r="AW616" s="2" t="s">
        <v>7094</v>
      </c>
      <c r="AX616" s="2" t="s">
        <v>3852</v>
      </c>
      <c r="AY616" s="2" t="s">
        <v>3853</v>
      </c>
      <c r="AZ616" s="2" t="s">
        <v>3854</v>
      </c>
      <c r="BA616" s="3">
        <v>183</v>
      </c>
      <c r="BB616" s="3">
        <v>159</v>
      </c>
      <c r="BC616" s="3">
        <v>2080</v>
      </c>
      <c r="BD616" s="2" t="s">
        <v>287</v>
      </c>
      <c r="BE616" s="2" t="s">
        <v>288</v>
      </c>
      <c r="BF616" s="2" t="s">
        <v>289</v>
      </c>
      <c r="BG616" s="2" t="s">
        <v>290</v>
      </c>
      <c r="BH616" s="2" t="s">
        <v>278</v>
      </c>
      <c r="BI616" s="3">
        <v>75</v>
      </c>
      <c r="BJ616" s="3">
        <v>23850</v>
      </c>
      <c r="BK616" s="3">
        <v>2289</v>
      </c>
      <c r="BL616" s="3">
        <v>387</v>
      </c>
      <c r="BM616" s="3">
        <v>200</v>
      </c>
      <c r="BN616" s="3">
        <v>4273.42</v>
      </c>
      <c r="BO616" s="3">
        <v>2054</v>
      </c>
      <c r="BP616" s="3">
        <v>8.8800000000000004E-2</v>
      </c>
      <c r="BQ616" s="2" t="s">
        <v>278</v>
      </c>
      <c r="BR616" s="3">
        <v>0</v>
      </c>
      <c r="BS616" s="3">
        <v>0</v>
      </c>
      <c r="BT616" s="2" t="s">
        <v>278</v>
      </c>
      <c r="BU616" s="3">
        <v>2</v>
      </c>
      <c r="BV616" s="3">
        <v>1</v>
      </c>
      <c r="BW616" s="3">
        <v>3300</v>
      </c>
      <c r="BX616" s="3">
        <v>3300</v>
      </c>
      <c r="BY616" s="3">
        <v>25000</v>
      </c>
      <c r="BZ616" s="3">
        <v>225000</v>
      </c>
      <c r="CA616" s="3">
        <v>0</v>
      </c>
      <c r="CB616" s="3">
        <v>250000</v>
      </c>
      <c r="CC616" s="3">
        <v>250</v>
      </c>
      <c r="CD616" s="3">
        <v>0.68500000000000005</v>
      </c>
      <c r="CE616" s="3">
        <v>0</v>
      </c>
      <c r="CF616" s="3">
        <v>0</v>
      </c>
      <c r="CG616" s="3">
        <v>0</v>
      </c>
      <c r="CH616" s="3">
        <v>0</v>
      </c>
      <c r="CI616" s="3">
        <v>250000</v>
      </c>
      <c r="CJ616" s="2" t="s">
        <v>278</v>
      </c>
      <c r="CK616" s="2" t="s">
        <v>273</v>
      </c>
      <c r="CL616" s="2" t="s">
        <v>291</v>
      </c>
    </row>
    <row r="617" spans="1:90" hidden="1" x14ac:dyDescent="0.2">
      <c r="A617" s="2" t="s">
        <v>3855</v>
      </c>
      <c r="B617" s="2" t="s">
        <v>3856</v>
      </c>
      <c r="C617" s="2" t="s">
        <v>3857</v>
      </c>
      <c r="D617" s="2" t="s">
        <v>3858</v>
      </c>
      <c r="E617" s="2" t="s">
        <v>3079</v>
      </c>
      <c r="F617" s="2" t="s">
        <v>262</v>
      </c>
      <c r="G617" s="2" t="s">
        <v>3859</v>
      </c>
      <c r="H617" s="2" t="s">
        <v>599</v>
      </c>
      <c r="I617" s="2" t="s">
        <v>3860</v>
      </c>
      <c r="J617" s="2" t="s">
        <v>819</v>
      </c>
      <c r="K617" s="2" t="s">
        <v>3079</v>
      </c>
      <c r="L617" s="2" t="s">
        <v>3861</v>
      </c>
      <c r="M617" s="2" t="s">
        <v>262</v>
      </c>
      <c r="N617" s="2" t="s">
        <v>3862</v>
      </c>
      <c r="O617" s="2" t="s">
        <v>268</v>
      </c>
      <c r="P617" s="2" t="s">
        <v>269</v>
      </c>
      <c r="Q617" s="2" t="s">
        <v>261</v>
      </c>
      <c r="R617" s="2" t="s">
        <v>3863</v>
      </c>
      <c r="S617" s="2" t="s">
        <v>4181</v>
      </c>
      <c r="T617" s="2" t="s">
        <v>4182</v>
      </c>
      <c r="U617" s="2" t="s">
        <v>3864</v>
      </c>
      <c r="V617" s="2" t="s">
        <v>273</v>
      </c>
      <c r="W617" s="2" t="s">
        <v>273</v>
      </c>
      <c r="X617" s="2" t="s">
        <v>274</v>
      </c>
      <c r="Y617" s="2" t="s">
        <v>275</v>
      </c>
      <c r="Z617" s="2" t="s">
        <v>276</v>
      </c>
      <c r="AA617" s="2" t="s">
        <v>3865</v>
      </c>
      <c r="AB617" s="2" t="s">
        <v>3866</v>
      </c>
      <c r="AC617" s="2" t="s">
        <v>437</v>
      </c>
      <c r="AD617" s="2" t="s">
        <v>3867</v>
      </c>
      <c r="AE617" s="2" t="s">
        <v>319</v>
      </c>
      <c r="AF617" s="2" t="s">
        <v>279</v>
      </c>
      <c r="AG617" s="2" t="s">
        <v>273</v>
      </c>
      <c r="AH617" s="2" t="s">
        <v>273</v>
      </c>
      <c r="AI617" s="2" t="s">
        <v>273</v>
      </c>
      <c r="AJ617" s="2" t="s">
        <v>273</v>
      </c>
      <c r="AK617" s="2" t="s">
        <v>273</v>
      </c>
      <c r="AL617" s="2" t="s">
        <v>273</v>
      </c>
      <c r="AM617" s="2" t="s">
        <v>273</v>
      </c>
      <c r="AN617" s="2" t="s">
        <v>278</v>
      </c>
      <c r="AO617" s="2" t="s">
        <v>273</v>
      </c>
      <c r="AP617" s="2" t="s">
        <v>273</v>
      </c>
      <c r="AQ617" s="2" t="s">
        <v>273</v>
      </c>
      <c r="AR617" s="3">
        <v>33.912700000000001</v>
      </c>
      <c r="AS617" s="3">
        <v>118.22199999999999</v>
      </c>
      <c r="AT617" s="2" t="s">
        <v>280</v>
      </c>
      <c r="AU617" s="2" t="s">
        <v>281</v>
      </c>
      <c r="AV617" s="2" t="s">
        <v>7093</v>
      </c>
      <c r="AW617" s="2" t="s">
        <v>7094</v>
      </c>
      <c r="AX617" s="2" t="s">
        <v>3868</v>
      </c>
      <c r="AY617" s="2" t="s">
        <v>3869</v>
      </c>
      <c r="AZ617" s="2" t="s">
        <v>3870</v>
      </c>
      <c r="BA617" s="3">
        <v>275</v>
      </c>
      <c r="BB617" s="3">
        <v>220</v>
      </c>
      <c r="BC617" s="3">
        <v>2040</v>
      </c>
      <c r="BD617" s="2" t="s">
        <v>287</v>
      </c>
      <c r="BE617" s="2" t="s">
        <v>288</v>
      </c>
      <c r="BF617" s="2" t="s">
        <v>289</v>
      </c>
      <c r="BG617" s="2" t="s">
        <v>290</v>
      </c>
      <c r="BH617" s="2" t="s">
        <v>278</v>
      </c>
      <c r="BI617" s="3">
        <v>75</v>
      </c>
      <c r="BJ617" s="3">
        <v>20834</v>
      </c>
      <c r="BK617" s="3">
        <v>0</v>
      </c>
      <c r="BL617" s="3">
        <v>0</v>
      </c>
      <c r="BM617" s="3">
        <v>0</v>
      </c>
      <c r="BN617" s="3">
        <v>1591.84</v>
      </c>
      <c r="BO617" s="3">
        <v>780</v>
      </c>
      <c r="BP617" s="3">
        <v>9.01E-2</v>
      </c>
      <c r="BQ617" s="2" t="s">
        <v>278</v>
      </c>
      <c r="BR617" s="3">
        <v>0</v>
      </c>
      <c r="BS617" s="3">
        <v>0</v>
      </c>
      <c r="BT617" s="2" t="s">
        <v>278</v>
      </c>
      <c r="BU617" s="3">
        <v>0</v>
      </c>
      <c r="BV617" s="3">
        <v>0</v>
      </c>
      <c r="BW617" s="3">
        <v>0</v>
      </c>
      <c r="BX617" s="3">
        <v>0</v>
      </c>
      <c r="BY617" s="3">
        <v>0</v>
      </c>
      <c r="BZ617" s="3">
        <v>44117.599999999999</v>
      </c>
      <c r="CA617" s="3">
        <v>0</v>
      </c>
      <c r="CB617" s="3">
        <v>44117.7</v>
      </c>
      <c r="CC617" s="3">
        <v>44.118000000000002</v>
      </c>
      <c r="CD617" s="3">
        <v>0.121</v>
      </c>
      <c r="CE617" s="3">
        <v>0</v>
      </c>
      <c r="CF617" s="3">
        <v>0</v>
      </c>
      <c r="CG617" s="3">
        <v>0</v>
      </c>
      <c r="CH617" s="3">
        <v>0</v>
      </c>
      <c r="CI617" s="3">
        <v>44117.599999999999</v>
      </c>
      <c r="CJ617" s="2" t="s">
        <v>278</v>
      </c>
      <c r="CK617" s="2" t="s">
        <v>273</v>
      </c>
      <c r="CL617" s="2" t="s">
        <v>291</v>
      </c>
    </row>
    <row r="618" spans="1:90" hidden="1" x14ac:dyDescent="0.2">
      <c r="A618" s="2" t="s">
        <v>3871</v>
      </c>
      <c r="B618" s="2" t="s">
        <v>3872</v>
      </c>
      <c r="C618" s="2" t="s">
        <v>273</v>
      </c>
      <c r="D618" s="2" t="s">
        <v>3873</v>
      </c>
      <c r="E618" s="2" t="s">
        <v>3874</v>
      </c>
      <c r="F618" s="2" t="s">
        <v>262</v>
      </c>
      <c r="G618" s="2" t="s">
        <v>3875</v>
      </c>
      <c r="H618" s="2" t="s">
        <v>2890</v>
      </c>
      <c r="I618" s="2" t="s">
        <v>3876</v>
      </c>
      <c r="J618" s="2" t="s">
        <v>486</v>
      </c>
      <c r="K618" s="2" t="s">
        <v>3874</v>
      </c>
      <c r="L618" s="2" t="s">
        <v>3873</v>
      </c>
      <c r="M618" s="2" t="s">
        <v>262</v>
      </c>
      <c r="N618" s="2" t="s">
        <v>3877</v>
      </c>
      <c r="O618" s="2" t="s">
        <v>268</v>
      </c>
      <c r="P618" s="2" t="s">
        <v>1379</v>
      </c>
      <c r="Q618" s="2" t="s">
        <v>1380</v>
      </c>
      <c r="R618" s="2" t="s">
        <v>3878</v>
      </c>
      <c r="S618" s="2" t="s">
        <v>960</v>
      </c>
      <c r="T618" s="2" t="s">
        <v>961</v>
      </c>
      <c r="U618" s="2" t="s">
        <v>3879</v>
      </c>
      <c r="V618" s="2" t="s">
        <v>3880</v>
      </c>
      <c r="W618" s="2" t="s">
        <v>273</v>
      </c>
      <c r="X618" s="2" t="s">
        <v>274</v>
      </c>
      <c r="Y618" s="2" t="s">
        <v>275</v>
      </c>
      <c r="Z618" s="2" t="s">
        <v>276</v>
      </c>
      <c r="AA618" s="2" t="s">
        <v>3881</v>
      </c>
      <c r="AB618" s="2" t="s">
        <v>3882</v>
      </c>
      <c r="AC618" s="2" t="s">
        <v>273</v>
      </c>
      <c r="AD618" s="2" t="s">
        <v>273</v>
      </c>
      <c r="AE618" s="2" t="s">
        <v>273</v>
      </c>
      <c r="AF618" s="2" t="s">
        <v>279</v>
      </c>
      <c r="AG618" s="2" t="s">
        <v>273</v>
      </c>
      <c r="AH618" s="2" t="s">
        <v>273</v>
      </c>
      <c r="AI618" s="2" t="s">
        <v>273</v>
      </c>
      <c r="AJ618" s="2" t="s">
        <v>273</v>
      </c>
      <c r="AK618" s="2" t="s">
        <v>273</v>
      </c>
      <c r="AL618" s="2" t="s">
        <v>273</v>
      </c>
      <c r="AM618" s="2" t="s">
        <v>273</v>
      </c>
      <c r="AN618" s="2" t="s">
        <v>278</v>
      </c>
      <c r="AO618" s="2" t="s">
        <v>273</v>
      </c>
      <c r="AP618" s="2" t="s">
        <v>273</v>
      </c>
      <c r="AQ618" s="2" t="s">
        <v>273</v>
      </c>
      <c r="AR618" s="3">
        <v>34.130600000000001</v>
      </c>
      <c r="AS618" s="3">
        <v>117.39100000000001</v>
      </c>
      <c r="AT618" s="2" t="s">
        <v>280</v>
      </c>
      <c r="AU618" s="2" t="s">
        <v>281</v>
      </c>
      <c r="AV618" s="2" t="s">
        <v>7093</v>
      </c>
      <c r="AW618" s="2" t="s">
        <v>7094</v>
      </c>
      <c r="AX618" s="2" t="s">
        <v>3883</v>
      </c>
      <c r="AY618" s="2" t="s">
        <v>3884</v>
      </c>
      <c r="AZ618" s="2" t="s">
        <v>3885</v>
      </c>
      <c r="BA618" s="3">
        <v>220</v>
      </c>
      <c r="BB618" s="3">
        <v>200</v>
      </c>
      <c r="BC618" s="3">
        <v>8736</v>
      </c>
      <c r="BD618" s="2" t="s">
        <v>287</v>
      </c>
      <c r="BE618" s="2" t="s">
        <v>288</v>
      </c>
      <c r="BF618" s="2" t="s">
        <v>289</v>
      </c>
      <c r="BG618" s="2" t="s">
        <v>290</v>
      </c>
      <c r="BH618" s="2" t="s">
        <v>278</v>
      </c>
      <c r="BI618" s="3">
        <v>90</v>
      </c>
      <c r="BJ618" s="3">
        <v>55653</v>
      </c>
      <c r="BK618" s="3">
        <v>0</v>
      </c>
      <c r="BL618" s="3">
        <v>0</v>
      </c>
      <c r="BM618" s="3">
        <v>0</v>
      </c>
      <c r="BN618" s="3">
        <v>3156</v>
      </c>
      <c r="BO618" s="3">
        <v>361</v>
      </c>
      <c r="BP618" s="3">
        <v>9.74E-2</v>
      </c>
      <c r="BQ618" s="2" t="s">
        <v>278</v>
      </c>
      <c r="BR618" s="3">
        <v>0</v>
      </c>
      <c r="BS618" s="3">
        <v>0</v>
      </c>
      <c r="BT618" s="2" t="s">
        <v>278</v>
      </c>
      <c r="BU618" s="3">
        <v>0</v>
      </c>
      <c r="BV618" s="3">
        <v>0</v>
      </c>
      <c r="BW618" s="3">
        <v>0</v>
      </c>
      <c r="BX618" s="3">
        <v>0</v>
      </c>
      <c r="BY618" s="3">
        <v>0</v>
      </c>
      <c r="BZ618" s="3">
        <v>16231.2</v>
      </c>
      <c r="CA618" s="3">
        <v>0</v>
      </c>
      <c r="CB618" s="3">
        <v>16231.3</v>
      </c>
      <c r="CC618" s="3">
        <v>16.231000000000002</v>
      </c>
      <c r="CD618" s="3">
        <v>4.3999999999999997E-2</v>
      </c>
      <c r="CE618" s="3">
        <v>0</v>
      </c>
      <c r="CF618" s="3">
        <v>0</v>
      </c>
      <c r="CG618" s="3">
        <v>0</v>
      </c>
      <c r="CH618" s="3">
        <v>0</v>
      </c>
      <c r="CI618" s="3">
        <v>16231.2</v>
      </c>
      <c r="CJ618" s="2" t="s">
        <v>278</v>
      </c>
      <c r="CK618" s="2" t="s">
        <v>273</v>
      </c>
      <c r="CL618" s="2" t="s">
        <v>291</v>
      </c>
    </row>
    <row r="619" spans="1:90" hidden="1" x14ac:dyDescent="0.2">
      <c r="A619" s="2" t="s">
        <v>3886</v>
      </c>
      <c r="B619" s="2" t="s">
        <v>3887</v>
      </c>
      <c r="C619" s="2" t="s">
        <v>3888</v>
      </c>
      <c r="D619" s="2" t="s">
        <v>3889</v>
      </c>
      <c r="E619" s="2" t="s">
        <v>2606</v>
      </c>
      <c r="F619" s="2" t="s">
        <v>262</v>
      </c>
      <c r="G619" s="2" t="s">
        <v>3890</v>
      </c>
      <c r="H619" s="2" t="s">
        <v>2608</v>
      </c>
      <c r="I619" s="2" t="s">
        <v>3891</v>
      </c>
      <c r="J619" s="2" t="s">
        <v>1531</v>
      </c>
      <c r="K619" s="2" t="s">
        <v>2606</v>
      </c>
      <c r="L619" s="2" t="s">
        <v>3892</v>
      </c>
      <c r="M619" s="2" t="s">
        <v>262</v>
      </c>
      <c r="N619" s="2" t="s">
        <v>6669</v>
      </c>
      <c r="O619" s="2" t="s">
        <v>268</v>
      </c>
      <c r="P619" s="2" t="s">
        <v>1207</v>
      </c>
      <c r="Q619" s="2" t="s">
        <v>1208</v>
      </c>
      <c r="R619" s="2" t="s">
        <v>3893</v>
      </c>
      <c r="S619" s="2" t="s">
        <v>4181</v>
      </c>
      <c r="T619" s="2" t="s">
        <v>4182</v>
      </c>
      <c r="U619" s="2" t="s">
        <v>3894</v>
      </c>
      <c r="V619" s="2" t="s">
        <v>273</v>
      </c>
      <c r="W619" s="2" t="s">
        <v>273</v>
      </c>
      <c r="X619" s="2" t="s">
        <v>274</v>
      </c>
      <c r="Y619" s="2" t="s">
        <v>275</v>
      </c>
      <c r="Z619" s="2" t="s">
        <v>276</v>
      </c>
      <c r="AA619" s="2" t="s">
        <v>3895</v>
      </c>
      <c r="AB619" s="2" t="s">
        <v>3896</v>
      </c>
      <c r="AC619" s="2" t="s">
        <v>437</v>
      </c>
      <c r="AD619" s="2" t="s">
        <v>3897</v>
      </c>
      <c r="AE619" s="2" t="s">
        <v>3898</v>
      </c>
      <c r="AF619" s="2" t="s">
        <v>3891</v>
      </c>
      <c r="AG619" s="2" t="s">
        <v>278</v>
      </c>
      <c r="AH619" s="2" t="s">
        <v>273</v>
      </c>
      <c r="AI619" s="2" t="s">
        <v>437</v>
      </c>
      <c r="AJ619" s="2" t="s">
        <v>273</v>
      </c>
      <c r="AK619" s="2" t="s">
        <v>273</v>
      </c>
      <c r="AL619" s="2" t="s">
        <v>273</v>
      </c>
      <c r="AM619" s="2" t="s">
        <v>437</v>
      </c>
      <c r="AN619" s="2" t="s">
        <v>278</v>
      </c>
      <c r="AO619" s="2" t="s">
        <v>273</v>
      </c>
      <c r="AP619" s="2" t="s">
        <v>273</v>
      </c>
      <c r="AQ619" s="2" t="s">
        <v>273</v>
      </c>
      <c r="AR619" s="3">
        <v>33.702199999999998</v>
      </c>
      <c r="AS619" s="3">
        <v>117.925</v>
      </c>
      <c r="AT619" s="2" t="s">
        <v>280</v>
      </c>
      <c r="AU619" s="2" t="s">
        <v>281</v>
      </c>
      <c r="AV619" s="2" t="s">
        <v>7093</v>
      </c>
      <c r="AW619" s="2" t="s">
        <v>7094</v>
      </c>
      <c r="AX619" s="2" t="s">
        <v>3883</v>
      </c>
      <c r="AY619" s="2" t="s">
        <v>3884</v>
      </c>
      <c r="AZ619" s="2" t="s">
        <v>3885</v>
      </c>
      <c r="BA619" s="3">
        <v>125</v>
      </c>
      <c r="BB619" s="3">
        <v>100</v>
      </c>
      <c r="BC619" s="3">
        <v>6120</v>
      </c>
      <c r="BD619" s="2" t="s">
        <v>287</v>
      </c>
      <c r="BE619" s="2" t="s">
        <v>288</v>
      </c>
      <c r="BF619" s="2" t="s">
        <v>289</v>
      </c>
      <c r="BG619" s="2" t="s">
        <v>290</v>
      </c>
      <c r="BH619" s="2" t="s">
        <v>278</v>
      </c>
      <c r="BI619" s="3">
        <v>90</v>
      </c>
      <c r="BJ619" s="3">
        <v>18301</v>
      </c>
      <c r="BK619" s="3">
        <v>4409</v>
      </c>
      <c r="BL619" s="3">
        <v>387</v>
      </c>
      <c r="BM619" s="3">
        <v>200</v>
      </c>
      <c r="BN619" s="3">
        <v>1902.44</v>
      </c>
      <c r="BO619" s="3">
        <v>310</v>
      </c>
      <c r="BP619" s="3">
        <v>8.9800000000000005E-2</v>
      </c>
      <c r="BQ619" s="2" t="s">
        <v>278</v>
      </c>
      <c r="BR619" s="3">
        <v>0</v>
      </c>
      <c r="BS619" s="3">
        <v>0</v>
      </c>
      <c r="BT619" s="2" t="s">
        <v>278</v>
      </c>
      <c r="BU619" s="3">
        <v>1</v>
      </c>
      <c r="BV619" s="3">
        <v>1</v>
      </c>
      <c r="BW619" s="3">
        <v>5000</v>
      </c>
      <c r="BX619" s="3">
        <v>5000</v>
      </c>
      <c r="BY619" s="3">
        <v>14327.7</v>
      </c>
      <c r="BZ619" s="3">
        <v>0</v>
      </c>
      <c r="CA619" s="3">
        <v>0</v>
      </c>
      <c r="CB619" s="3">
        <v>3302.78</v>
      </c>
      <c r="CC619" s="3">
        <v>3.3029999999999999</v>
      </c>
      <c r="CD619" s="3">
        <v>8.9999999999999993E-3</v>
      </c>
      <c r="CE619" s="3">
        <v>11025</v>
      </c>
      <c r="CF619" s="3">
        <v>0</v>
      </c>
      <c r="CG619" s="3">
        <v>11025</v>
      </c>
      <c r="CH619" s="3">
        <v>0</v>
      </c>
      <c r="CI619" s="3">
        <v>14327.7</v>
      </c>
      <c r="CJ619" s="2" t="s">
        <v>278</v>
      </c>
      <c r="CK619" s="2" t="s">
        <v>273</v>
      </c>
      <c r="CL619" s="2" t="s">
        <v>291</v>
      </c>
    </row>
    <row r="620" spans="1:90" hidden="1" x14ac:dyDescent="0.2">
      <c r="A620" s="2" t="s">
        <v>3899</v>
      </c>
      <c r="B620" s="2" t="s">
        <v>3900</v>
      </c>
      <c r="C620" s="2" t="s">
        <v>273</v>
      </c>
      <c r="D620" s="2" t="s">
        <v>3901</v>
      </c>
      <c r="E620" s="2" t="s">
        <v>3902</v>
      </c>
      <c r="F620" s="2" t="s">
        <v>262</v>
      </c>
      <c r="G620" s="2" t="s">
        <v>3903</v>
      </c>
      <c r="H620" s="2" t="s">
        <v>2890</v>
      </c>
      <c r="I620" s="2" t="s">
        <v>3904</v>
      </c>
      <c r="J620" s="2" t="s">
        <v>803</v>
      </c>
      <c r="K620" s="2" t="s">
        <v>3902</v>
      </c>
      <c r="L620" s="2" t="s">
        <v>3901</v>
      </c>
      <c r="M620" s="2" t="s">
        <v>262</v>
      </c>
      <c r="N620" s="2" t="s">
        <v>3903</v>
      </c>
      <c r="O620" s="2" t="s">
        <v>268</v>
      </c>
      <c r="P620" s="2" t="s">
        <v>1379</v>
      </c>
      <c r="Q620" s="2" t="s">
        <v>1380</v>
      </c>
      <c r="R620" s="2" t="s">
        <v>3900</v>
      </c>
      <c r="S620" s="2" t="s">
        <v>4719</v>
      </c>
      <c r="T620" s="2" t="s">
        <v>4720</v>
      </c>
      <c r="U620" s="2" t="s">
        <v>3905</v>
      </c>
      <c r="V620" s="2" t="s">
        <v>273</v>
      </c>
      <c r="W620" s="2" t="s">
        <v>273</v>
      </c>
      <c r="X620" s="2" t="s">
        <v>274</v>
      </c>
      <c r="Y620" s="2" t="s">
        <v>275</v>
      </c>
      <c r="Z620" s="2" t="s">
        <v>276</v>
      </c>
      <c r="AA620" s="2" t="s">
        <v>3906</v>
      </c>
      <c r="AB620" s="2" t="s">
        <v>3906</v>
      </c>
      <c r="AC620" s="2" t="s">
        <v>278</v>
      </c>
      <c r="AD620" s="2" t="s">
        <v>273</v>
      </c>
      <c r="AE620" s="2" t="s">
        <v>273</v>
      </c>
      <c r="AF620" s="2" t="s">
        <v>273</v>
      </c>
      <c r="AG620" s="2" t="s">
        <v>273</v>
      </c>
      <c r="AH620" s="2" t="s">
        <v>273</v>
      </c>
      <c r="AI620" s="2" t="s">
        <v>273</v>
      </c>
      <c r="AJ620" s="2" t="s">
        <v>273</v>
      </c>
      <c r="AK620" s="2" t="s">
        <v>273</v>
      </c>
      <c r="AL620" s="2" t="s">
        <v>273</v>
      </c>
      <c r="AM620" s="2" t="s">
        <v>273</v>
      </c>
      <c r="AN620" s="2" t="s">
        <v>278</v>
      </c>
      <c r="AO620" s="2" t="s">
        <v>273</v>
      </c>
      <c r="AP620" s="2" t="s">
        <v>273</v>
      </c>
      <c r="AQ620" s="2" t="s">
        <v>273</v>
      </c>
      <c r="AR620" s="3">
        <v>34.4709</v>
      </c>
      <c r="AS620" s="3">
        <v>117.291</v>
      </c>
      <c r="AT620" s="2" t="s">
        <v>280</v>
      </c>
      <c r="AU620" s="2" t="s">
        <v>281</v>
      </c>
      <c r="AV620" s="2" t="s">
        <v>7093</v>
      </c>
      <c r="AW620" s="2" t="s">
        <v>7094</v>
      </c>
      <c r="AX620" s="2" t="s">
        <v>3907</v>
      </c>
      <c r="AY620" s="2" t="s">
        <v>3908</v>
      </c>
      <c r="AZ620" s="2" t="s">
        <v>3909</v>
      </c>
      <c r="BA620" s="3">
        <v>60</v>
      </c>
      <c r="BB620" s="3">
        <v>50</v>
      </c>
      <c r="BC620" s="3">
        <v>8736</v>
      </c>
      <c r="BD620" s="2" t="s">
        <v>287</v>
      </c>
      <c r="BE620" s="2" t="s">
        <v>288</v>
      </c>
      <c r="BF620" s="2" t="s">
        <v>2899</v>
      </c>
      <c r="BG620" s="2" t="s">
        <v>2900</v>
      </c>
      <c r="BH620" s="2" t="s">
        <v>278</v>
      </c>
      <c r="BI620" s="3">
        <v>80</v>
      </c>
      <c r="BJ620" s="3">
        <v>2167</v>
      </c>
      <c r="BK620" s="3">
        <v>0</v>
      </c>
      <c r="BL620" s="3">
        <v>0</v>
      </c>
      <c r="BM620" s="3">
        <v>0</v>
      </c>
      <c r="BN620" s="3">
        <v>332</v>
      </c>
      <c r="BO620" s="3">
        <v>38</v>
      </c>
      <c r="BP620" s="3">
        <v>0.10009999999999999</v>
      </c>
      <c r="BQ620" s="2" t="s">
        <v>278</v>
      </c>
      <c r="BR620" s="3">
        <v>0</v>
      </c>
      <c r="BS620" s="3">
        <v>0</v>
      </c>
      <c r="BT620" s="2" t="s">
        <v>278</v>
      </c>
      <c r="BU620" s="3">
        <v>0</v>
      </c>
      <c r="BV620" s="3">
        <v>0</v>
      </c>
      <c r="BW620" s="3">
        <v>0</v>
      </c>
      <c r="BX620" s="3">
        <v>0</v>
      </c>
      <c r="BY620" s="3">
        <v>0</v>
      </c>
      <c r="BZ620" s="3">
        <v>5777</v>
      </c>
      <c r="CA620" s="3">
        <v>0</v>
      </c>
      <c r="CB620" s="3">
        <v>5777</v>
      </c>
      <c r="CC620" s="3">
        <v>5.77</v>
      </c>
      <c r="CD620" s="3">
        <v>0.01</v>
      </c>
      <c r="CE620" s="3">
        <v>0</v>
      </c>
      <c r="CF620" s="3">
        <v>0</v>
      </c>
      <c r="CG620" s="3">
        <v>0</v>
      </c>
      <c r="CH620" s="3">
        <v>0</v>
      </c>
      <c r="CI620" s="3">
        <v>5777</v>
      </c>
      <c r="CJ620" s="2" t="s">
        <v>278</v>
      </c>
      <c r="CK620" s="2" t="s">
        <v>273</v>
      </c>
      <c r="CL620" s="2" t="s">
        <v>291</v>
      </c>
    </row>
    <row r="621" spans="1:90" hidden="1" x14ac:dyDescent="0.2">
      <c r="A621" s="2" t="s">
        <v>3910</v>
      </c>
      <c r="B621" s="2" t="s">
        <v>3911</v>
      </c>
      <c r="C621" s="2" t="s">
        <v>3912</v>
      </c>
      <c r="D621" s="2" t="s">
        <v>3913</v>
      </c>
      <c r="E621" s="2" t="s">
        <v>3196</v>
      </c>
      <c r="F621" s="2" t="s">
        <v>262</v>
      </c>
      <c r="G621" s="2" t="s">
        <v>6214</v>
      </c>
      <c r="H621" s="2" t="s">
        <v>3198</v>
      </c>
      <c r="I621" s="2" t="s">
        <v>3914</v>
      </c>
      <c r="J621" s="2" t="s">
        <v>1316</v>
      </c>
      <c r="K621" s="2" t="s">
        <v>3196</v>
      </c>
      <c r="L621" s="2" t="s">
        <v>3915</v>
      </c>
      <c r="M621" s="2" t="s">
        <v>262</v>
      </c>
      <c r="N621" s="2" t="s">
        <v>3916</v>
      </c>
      <c r="O621" s="2" t="s">
        <v>268</v>
      </c>
      <c r="P621" s="2" t="s">
        <v>805</v>
      </c>
      <c r="Q621" s="2" t="s">
        <v>806</v>
      </c>
      <c r="R621" s="2" t="s">
        <v>3911</v>
      </c>
      <c r="S621" s="2" t="s">
        <v>1546</v>
      </c>
      <c r="T621" s="2" t="s">
        <v>1547</v>
      </c>
      <c r="U621" s="2" t="s">
        <v>3917</v>
      </c>
      <c r="V621" s="2" t="s">
        <v>3912</v>
      </c>
      <c r="W621" s="2" t="s">
        <v>273</v>
      </c>
      <c r="X621" s="2" t="s">
        <v>274</v>
      </c>
      <c r="Y621" s="2" t="s">
        <v>275</v>
      </c>
      <c r="Z621" s="2" t="s">
        <v>276</v>
      </c>
      <c r="AA621" s="2" t="s">
        <v>3918</v>
      </c>
      <c r="AB621" s="2" t="s">
        <v>3918</v>
      </c>
      <c r="AC621" s="2" t="s">
        <v>278</v>
      </c>
      <c r="AD621" s="2" t="s">
        <v>273</v>
      </c>
      <c r="AE621" s="2" t="s">
        <v>273</v>
      </c>
      <c r="AF621" s="2" t="s">
        <v>279</v>
      </c>
      <c r="AG621" s="2" t="s">
        <v>273</v>
      </c>
      <c r="AH621" s="2" t="s">
        <v>273</v>
      </c>
      <c r="AI621" s="2" t="s">
        <v>273</v>
      </c>
      <c r="AJ621" s="2" t="s">
        <v>273</v>
      </c>
      <c r="AK621" s="2" t="s">
        <v>273</v>
      </c>
      <c r="AL621" s="2" t="s">
        <v>273</v>
      </c>
      <c r="AM621" s="2" t="s">
        <v>273</v>
      </c>
      <c r="AN621" s="2" t="s">
        <v>278</v>
      </c>
      <c r="AO621" s="2" t="s">
        <v>273</v>
      </c>
      <c r="AP621" s="2" t="s">
        <v>273</v>
      </c>
      <c r="AQ621" s="2" t="s">
        <v>273</v>
      </c>
      <c r="AR621" s="3">
        <v>32.594700000000003</v>
      </c>
      <c r="AS621" s="3">
        <v>117.071</v>
      </c>
      <c r="AT621" s="2" t="s">
        <v>280</v>
      </c>
      <c r="AU621" s="2" t="s">
        <v>281</v>
      </c>
      <c r="AV621" s="2" t="s">
        <v>7093</v>
      </c>
      <c r="AW621" s="2" t="s">
        <v>7094</v>
      </c>
      <c r="AX621" s="2" t="s">
        <v>3907</v>
      </c>
      <c r="AY621" s="2" t="s">
        <v>3908</v>
      </c>
      <c r="AZ621" s="2" t="s">
        <v>3919</v>
      </c>
      <c r="BA621" s="3">
        <v>200</v>
      </c>
      <c r="BB621" s="3">
        <v>150</v>
      </c>
      <c r="BC621" s="3">
        <v>2080</v>
      </c>
      <c r="BD621" s="2" t="s">
        <v>812</v>
      </c>
      <c r="BE621" s="2" t="s">
        <v>813</v>
      </c>
      <c r="BF621" s="2" t="s">
        <v>812</v>
      </c>
      <c r="BG621" s="2" t="s">
        <v>813</v>
      </c>
      <c r="BH621" s="2" t="s">
        <v>278</v>
      </c>
      <c r="BI621" s="3">
        <v>85</v>
      </c>
      <c r="BJ621" s="3">
        <v>28102</v>
      </c>
      <c r="BK621" s="3">
        <v>0</v>
      </c>
      <c r="BL621" s="3">
        <v>0</v>
      </c>
      <c r="BM621" s="3">
        <v>0</v>
      </c>
      <c r="BN621" s="3">
        <v>1214</v>
      </c>
      <c r="BO621" s="3">
        <v>583</v>
      </c>
      <c r="BP621" s="3">
        <v>0.1452</v>
      </c>
      <c r="BQ621" s="2" t="s">
        <v>278</v>
      </c>
      <c r="BR621" s="3">
        <v>0</v>
      </c>
      <c r="BS621" s="3">
        <v>0</v>
      </c>
      <c r="BT621" s="2" t="s">
        <v>278</v>
      </c>
      <c r="BU621" s="3">
        <v>0</v>
      </c>
      <c r="BV621" s="3">
        <v>0</v>
      </c>
      <c r="BW621" s="3">
        <v>0</v>
      </c>
      <c r="BX621" s="3">
        <v>0</v>
      </c>
      <c r="BY621" s="3">
        <v>0</v>
      </c>
      <c r="BZ621" s="3">
        <v>0</v>
      </c>
      <c r="CA621" s="3">
        <v>0</v>
      </c>
      <c r="CB621" s="3">
        <v>0</v>
      </c>
      <c r="CC621" s="3">
        <v>0</v>
      </c>
      <c r="CD621" s="3">
        <v>0</v>
      </c>
      <c r="CE621" s="3">
        <v>0</v>
      </c>
      <c r="CF621" s="3">
        <v>0</v>
      </c>
      <c r="CG621" s="3">
        <v>0</v>
      </c>
      <c r="CH621" s="3">
        <v>0</v>
      </c>
      <c r="CI621" s="3">
        <v>0</v>
      </c>
      <c r="CJ621" s="2" t="s">
        <v>278</v>
      </c>
      <c r="CK621" s="2" t="s">
        <v>273</v>
      </c>
      <c r="CL621" s="2" t="s">
        <v>291</v>
      </c>
    </row>
    <row r="622" spans="1:90" hidden="1" x14ac:dyDescent="0.2">
      <c r="A622" s="2" t="s">
        <v>3920</v>
      </c>
      <c r="B622" s="2" t="s">
        <v>3921</v>
      </c>
      <c r="C622" s="2" t="s">
        <v>3922</v>
      </c>
      <c r="D622" s="2" t="s">
        <v>3923</v>
      </c>
      <c r="E622" s="2" t="s">
        <v>2385</v>
      </c>
      <c r="F622" s="2" t="s">
        <v>262</v>
      </c>
      <c r="G622" s="2" t="s">
        <v>3924</v>
      </c>
      <c r="H622" s="2" t="s">
        <v>382</v>
      </c>
      <c r="I622" s="2" t="s">
        <v>3925</v>
      </c>
      <c r="J622" s="2" t="s">
        <v>889</v>
      </c>
      <c r="K622" s="2" t="s">
        <v>2385</v>
      </c>
      <c r="L622" s="2" t="s">
        <v>3923</v>
      </c>
      <c r="M622" s="2" t="s">
        <v>262</v>
      </c>
      <c r="N622" s="2" t="s">
        <v>2388</v>
      </c>
      <c r="O622" s="2" t="s">
        <v>268</v>
      </c>
      <c r="P622" s="2" t="s">
        <v>269</v>
      </c>
      <c r="Q622" s="2" t="s">
        <v>261</v>
      </c>
      <c r="R622" s="2" t="s">
        <v>3921</v>
      </c>
      <c r="S622" s="2" t="s">
        <v>453</v>
      </c>
      <c r="T622" s="2" t="s">
        <v>454</v>
      </c>
      <c r="U622" s="2" t="s">
        <v>3926</v>
      </c>
      <c r="V622" s="2" t="s">
        <v>7509</v>
      </c>
      <c r="W622" s="2" t="s">
        <v>273</v>
      </c>
      <c r="X622" s="2" t="s">
        <v>274</v>
      </c>
      <c r="Y622" s="2" t="s">
        <v>275</v>
      </c>
      <c r="Z622" s="2" t="s">
        <v>276</v>
      </c>
      <c r="AA622" s="2" t="s">
        <v>7510</v>
      </c>
      <c r="AB622" s="2" t="s">
        <v>7510</v>
      </c>
      <c r="AC622" s="2" t="s">
        <v>278</v>
      </c>
      <c r="AD622" s="2" t="s">
        <v>273</v>
      </c>
      <c r="AE622" s="2" t="s">
        <v>273</v>
      </c>
      <c r="AF622" s="2" t="s">
        <v>279</v>
      </c>
      <c r="AG622" s="2" t="s">
        <v>273</v>
      </c>
      <c r="AH622" s="2" t="s">
        <v>273</v>
      </c>
      <c r="AI622" s="2" t="s">
        <v>273</v>
      </c>
      <c r="AJ622" s="2" t="s">
        <v>273</v>
      </c>
      <c r="AK622" s="2" t="s">
        <v>273</v>
      </c>
      <c r="AL622" s="2" t="s">
        <v>273</v>
      </c>
      <c r="AM622" s="2" t="s">
        <v>273</v>
      </c>
      <c r="AN622" s="2" t="s">
        <v>278</v>
      </c>
      <c r="AO622" s="2" t="s">
        <v>273</v>
      </c>
      <c r="AP622" s="2" t="s">
        <v>273</v>
      </c>
      <c r="AQ622" s="2" t="s">
        <v>273</v>
      </c>
      <c r="AR622" s="3">
        <v>34.106900000000003</v>
      </c>
      <c r="AS622" s="3">
        <v>117.932</v>
      </c>
      <c r="AT622" s="2" t="s">
        <v>280</v>
      </c>
      <c r="AU622" s="2" t="s">
        <v>281</v>
      </c>
      <c r="AV622" s="2" t="s">
        <v>7093</v>
      </c>
      <c r="AW622" s="2" t="s">
        <v>7094</v>
      </c>
      <c r="AX622" s="2" t="s">
        <v>3907</v>
      </c>
      <c r="AY622" s="2" t="s">
        <v>3908</v>
      </c>
      <c r="AZ622" s="2" t="s">
        <v>3919</v>
      </c>
      <c r="BA622" s="3">
        <v>175</v>
      </c>
      <c r="BB622" s="3">
        <v>100</v>
      </c>
      <c r="BC622" s="3">
        <v>4680</v>
      </c>
      <c r="BD622" s="2" t="s">
        <v>287</v>
      </c>
      <c r="BE622" s="2" t="s">
        <v>288</v>
      </c>
      <c r="BF622" s="2" t="s">
        <v>289</v>
      </c>
      <c r="BG622" s="2" t="s">
        <v>290</v>
      </c>
      <c r="BH622" s="2" t="s">
        <v>278</v>
      </c>
      <c r="BI622" s="3">
        <v>85</v>
      </c>
      <c r="BJ622" s="3">
        <v>20300</v>
      </c>
      <c r="BK622" s="3">
        <v>0</v>
      </c>
      <c r="BL622" s="3">
        <v>0</v>
      </c>
      <c r="BM622" s="3">
        <v>0</v>
      </c>
      <c r="BN622" s="3">
        <v>7407.41</v>
      </c>
      <c r="BO622" s="3">
        <v>1582</v>
      </c>
      <c r="BP622" s="3">
        <v>8.7999999999999995E-2</v>
      </c>
      <c r="BQ622" s="2" t="s">
        <v>278</v>
      </c>
      <c r="BR622" s="3">
        <v>0</v>
      </c>
      <c r="BS622" s="3">
        <v>0</v>
      </c>
      <c r="BT622" s="2" t="s">
        <v>278</v>
      </c>
      <c r="BU622" s="3">
        <v>0</v>
      </c>
      <c r="BV622" s="3">
        <v>0</v>
      </c>
      <c r="BW622" s="3">
        <v>0</v>
      </c>
      <c r="BX622" s="3">
        <v>0</v>
      </c>
      <c r="BY622" s="3">
        <v>0</v>
      </c>
      <c r="BZ622" s="3">
        <v>64194</v>
      </c>
      <c r="CA622" s="3">
        <v>0</v>
      </c>
      <c r="CB622" s="3">
        <v>64194</v>
      </c>
      <c r="CC622" s="3">
        <v>64.194000000000003</v>
      </c>
      <c r="CD622" s="3">
        <v>0.17599999999999999</v>
      </c>
      <c r="CE622" s="3">
        <v>0</v>
      </c>
      <c r="CF622" s="3">
        <v>0</v>
      </c>
      <c r="CG622" s="3">
        <v>0</v>
      </c>
      <c r="CH622" s="3">
        <v>0</v>
      </c>
      <c r="CI622" s="3">
        <v>64194</v>
      </c>
      <c r="CJ622" s="2" t="s">
        <v>278</v>
      </c>
      <c r="CK622" s="2" t="s">
        <v>273</v>
      </c>
      <c r="CL622" s="2" t="s">
        <v>291</v>
      </c>
    </row>
    <row r="623" spans="1:90" hidden="1" x14ac:dyDescent="0.2">
      <c r="A623" s="2" t="s">
        <v>7511</v>
      </c>
      <c r="B623" s="2" t="s">
        <v>7512</v>
      </c>
      <c r="C623" s="2" t="s">
        <v>7513</v>
      </c>
      <c r="D623" s="2" t="s">
        <v>7514</v>
      </c>
      <c r="E623" s="2" t="s">
        <v>2509</v>
      </c>
      <c r="F623" s="2" t="s">
        <v>262</v>
      </c>
      <c r="G623" s="2" t="s">
        <v>7515</v>
      </c>
      <c r="H623" s="2" t="s">
        <v>367</v>
      </c>
      <c r="I623" s="2" t="s">
        <v>7516</v>
      </c>
      <c r="J623" s="2" t="s">
        <v>761</v>
      </c>
      <c r="K623" s="2" t="s">
        <v>2509</v>
      </c>
      <c r="L623" s="2" t="s">
        <v>7517</v>
      </c>
      <c r="M623" s="2" t="s">
        <v>262</v>
      </c>
      <c r="N623" s="2" t="s">
        <v>7518</v>
      </c>
      <c r="O623" s="2" t="s">
        <v>268</v>
      </c>
      <c r="P623" s="2" t="s">
        <v>2508</v>
      </c>
      <c r="Q623" s="2" t="s">
        <v>2509</v>
      </c>
      <c r="R623" s="2" t="s">
        <v>7512</v>
      </c>
      <c r="S623" s="2" t="s">
        <v>453</v>
      </c>
      <c r="T623" s="2" t="s">
        <v>454</v>
      </c>
      <c r="U623" s="2" t="s">
        <v>7519</v>
      </c>
      <c r="V623" s="2" t="s">
        <v>7520</v>
      </c>
      <c r="W623" s="2" t="s">
        <v>273</v>
      </c>
      <c r="X623" s="2" t="s">
        <v>274</v>
      </c>
      <c r="Y623" s="2" t="s">
        <v>275</v>
      </c>
      <c r="Z623" s="2" t="s">
        <v>276</v>
      </c>
      <c r="AA623" s="2" t="s">
        <v>7521</v>
      </c>
      <c r="AB623" s="2" t="s">
        <v>7521</v>
      </c>
      <c r="AC623" s="2" t="s">
        <v>278</v>
      </c>
      <c r="AD623" s="2" t="s">
        <v>273</v>
      </c>
      <c r="AE623" s="2" t="s">
        <v>273</v>
      </c>
      <c r="AF623" s="2" t="s">
        <v>279</v>
      </c>
      <c r="AG623" s="2" t="s">
        <v>273</v>
      </c>
      <c r="AH623" s="2" t="s">
        <v>273</v>
      </c>
      <c r="AI623" s="2" t="s">
        <v>273</v>
      </c>
      <c r="AJ623" s="2" t="s">
        <v>273</v>
      </c>
      <c r="AK623" s="2" t="s">
        <v>273</v>
      </c>
      <c r="AL623" s="2" t="s">
        <v>273</v>
      </c>
      <c r="AM623" s="2" t="s">
        <v>273</v>
      </c>
      <c r="AN623" s="2" t="s">
        <v>278</v>
      </c>
      <c r="AO623" s="2" t="s">
        <v>273</v>
      </c>
      <c r="AP623" s="2" t="s">
        <v>273</v>
      </c>
      <c r="AQ623" s="2" t="s">
        <v>273</v>
      </c>
      <c r="AR623" s="3">
        <v>38.268900000000002</v>
      </c>
      <c r="AS623" s="3">
        <v>122.271</v>
      </c>
      <c r="AT623" s="2" t="s">
        <v>280</v>
      </c>
      <c r="AU623" s="2" t="s">
        <v>281</v>
      </c>
      <c r="AV623" s="2" t="s">
        <v>7093</v>
      </c>
      <c r="AW623" s="2" t="s">
        <v>7094</v>
      </c>
      <c r="AX623" s="2" t="s">
        <v>3907</v>
      </c>
      <c r="AY623" s="2" t="s">
        <v>3908</v>
      </c>
      <c r="AZ623" s="2" t="s">
        <v>3919</v>
      </c>
      <c r="BA623" s="3">
        <v>50</v>
      </c>
      <c r="BB623" s="3">
        <v>37</v>
      </c>
      <c r="BC623" s="3">
        <v>2600</v>
      </c>
      <c r="BD623" s="2" t="s">
        <v>310</v>
      </c>
      <c r="BE623" s="2" t="s">
        <v>311</v>
      </c>
      <c r="BF623" s="2" t="s">
        <v>310</v>
      </c>
      <c r="BG623" s="2" t="s">
        <v>311</v>
      </c>
      <c r="BH623" s="2" t="s">
        <v>278</v>
      </c>
      <c r="BI623" s="3">
        <v>85</v>
      </c>
      <c r="BJ623" s="3">
        <v>7602</v>
      </c>
      <c r="BK623" s="3">
        <v>0</v>
      </c>
      <c r="BL623" s="3">
        <v>0</v>
      </c>
      <c r="BM623" s="3">
        <v>0</v>
      </c>
      <c r="BN623" s="3">
        <v>2844.47</v>
      </c>
      <c r="BO623" s="3">
        <v>1094</v>
      </c>
      <c r="BP623" s="3">
        <v>8.0199999999999994E-2</v>
      </c>
      <c r="BQ623" s="2" t="s">
        <v>278</v>
      </c>
      <c r="BR623" s="3">
        <v>0</v>
      </c>
      <c r="BS623" s="3">
        <v>0</v>
      </c>
      <c r="BT623" s="2" t="s">
        <v>278</v>
      </c>
      <c r="BU623" s="3">
        <v>0</v>
      </c>
      <c r="BV623" s="3">
        <v>0</v>
      </c>
      <c r="BW623" s="3">
        <v>0</v>
      </c>
      <c r="BX623" s="3">
        <v>0</v>
      </c>
      <c r="BY623" s="3">
        <v>0</v>
      </c>
      <c r="BZ623" s="3">
        <v>23751.8</v>
      </c>
      <c r="CA623" s="3">
        <v>0</v>
      </c>
      <c r="CB623" s="3">
        <v>23751.8</v>
      </c>
      <c r="CC623" s="3">
        <v>23.751999999999999</v>
      </c>
      <c r="CD623" s="3">
        <v>6.5000000000000002E-2</v>
      </c>
      <c r="CE623" s="3">
        <v>0</v>
      </c>
      <c r="CF623" s="3">
        <v>0</v>
      </c>
      <c r="CG623" s="3">
        <v>0</v>
      </c>
      <c r="CH623" s="3">
        <v>0</v>
      </c>
      <c r="CI623" s="3">
        <v>23751.8</v>
      </c>
      <c r="CJ623" s="2" t="s">
        <v>278</v>
      </c>
      <c r="CK623" s="2" t="s">
        <v>273</v>
      </c>
      <c r="CL623" s="2" t="s">
        <v>291</v>
      </c>
    </row>
    <row r="624" spans="1:90" hidden="1" x14ac:dyDescent="0.2">
      <c r="A624" s="2" t="s">
        <v>7522</v>
      </c>
      <c r="B624" s="2" t="s">
        <v>4188</v>
      </c>
      <c r="C624" s="2" t="s">
        <v>273</v>
      </c>
      <c r="D624" s="2" t="s">
        <v>7523</v>
      </c>
      <c r="E624" s="2" t="s">
        <v>2324</v>
      </c>
      <c r="F624" s="2" t="s">
        <v>262</v>
      </c>
      <c r="G624" s="2" t="s">
        <v>7524</v>
      </c>
      <c r="H624" s="2" t="s">
        <v>1839</v>
      </c>
      <c r="I624" s="2" t="s">
        <v>7525</v>
      </c>
      <c r="J624" s="2" t="s">
        <v>1470</v>
      </c>
      <c r="K624" s="2" t="s">
        <v>2324</v>
      </c>
      <c r="L624" s="2" t="s">
        <v>7523</v>
      </c>
      <c r="M624" s="2" t="s">
        <v>262</v>
      </c>
      <c r="N624" s="2" t="s">
        <v>3137</v>
      </c>
      <c r="O624" s="2" t="s">
        <v>268</v>
      </c>
      <c r="P624" s="2" t="s">
        <v>269</v>
      </c>
      <c r="Q624" s="2" t="s">
        <v>261</v>
      </c>
      <c r="R624" s="2" t="s">
        <v>4193</v>
      </c>
      <c r="S624" s="2" t="s">
        <v>4181</v>
      </c>
      <c r="T624" s="2" t="s">
        <v>4182</v>
      </c>
      <c r="U624" s="2" t="s">
        <v>7526</v>
      </c>
      <c r="V624" s="2" t="s">
        <v>273</v>
      </c>
      <c r="W624" s="2" t="s">
        <v>273</v>
      </c>
      <c r="X624" s="2" t="s">
        <v>274</v>
      </c>
      <c r="Y624" s="2" t="s">
        <v>275</v>
      </c>
      <c r="Z624" s="2" t="s">
        <v>276</v>
      </c>
      <c r="AA624" s="2" t="s">
        <v>7527</v>
      </c>
      <c r="AB624" s="2" t="s">
        <v>4196</v>
      </c>
      <c r="AC624" s="2" t="s">
        <v>278</v>
      </c>
      <c r="AD624" s="2" t="s">
        <v>273</v>
      </c>
      <c r="AE624" s="2" t="s">
        <v>273</v>
      </c>
      <c r="AF624" s="2" t="s">
        <v>279</v>
      </c>
      <c r="AG624" s="2" t="s">
        <v>273</v>
      </c>
      <c r="AH624" s="2" t="s">
        <v>273</v>
      </c>
      <c r="AI624" s="2" t="s">
        <v>273</v>
      </c>
      <c r="AJ624" s="2" t="s">
        <v>273</v>
      </c>
      <c r="AK624" s="2" t="s">
        <v>273</v>
      </c>
      <c r="AL624" s="2" t="s">
        <v>273</v>
      </c>
      <c r="AM624" s="2" t="s">
        <v>273</v>
      </c>
      <c r="AN624" s="2" t="s">
        <v>278</v>
      </c>
      <c r="AO624" s="2" t="s">
        <v>273</v>
      </c>
      <c r="AP624" s="2" t="s">
        <v>273</v>
      </c>
      <c r="AQ624" s="2" t="s">
        <v>273</v>
      </c>
      <c r="AR624" s="3">
        <v>33.955100000000002</v>
      </c>
      <c r="AS624" s="3">
        <v>118.06</v>
      </c>
      <c r="AT624" s="2" t="s">
        <v>280</v>
      </c>
      <c r="AU624" s="2" t="s">
        <v>281</v>
      </c>
      <c r="AV624" s="2" t="s">
        <v>7093</v>
      </c>
      <c r="AW624" s="2" t="s">
        <v>7094</v>
      </c>
      <c r="AX624" s="2" t="s">
        <v>7528</v>
      </c>
      <c r="AY624" s="2" t="s">
        <v>7529</v>
      </c>
      <c r="AZ624" s="2" t="s">
        <v>7530</v>
      </c>
      <c r="BA624" s="3">
        <v>90</v>
      </c>
      <c r="BB624" s="3">
        <v>75</v>
      </c>
      <c r="BC624" s="3">
        <v>8736</v>
      </c>
      <c r="BD624" s="2" t="s">
        <v>287</v>
      </c>
      <c r="BE624" s="2" t="s">
        <v>288</v>
      </c>
      <c r="BF624" s="2" t="s">
        <v>289</v>
      </c>
      <c r="BG624" s="2" t="s">
        <v>290</v>
      </c>
      <c r="BH624" s="2" t="s">
        <v>278</v>
      </c>
      <c r="BI624" s="3">
        <v>95</v>
      </c>
      <c r="BJ624" s="3">
        <v>16607</v>
      </c>
      <c r="BK624" s="3">
        <v>0</v>
      </c>
      <c r="BL624" s="3">
        <v>0</v>
      </c>
      <c r="BM624" s="3">
        <v>0</v>
      </c>
      <c r="BN624" s="3">
        <v>7684.65</v>
      </c>
      <c r="BO624" s="3">
        <v>879</v>
      </c>
      <c r="BP624" s="3">
        <v>8.7999999999999995E-2</v>
      </c>
      <c r="BQ624" s="2" t="s">
        <v>278</v>
      </c>
      <c r="BR624" s="3">
        <v>0</v>
      </c>
      <c r="BS624" s="3">
        <v>0</v>
      </c>
      <c r="BT624" s="2" t="s">
        <v>278</v>
      </c>
      <c r="BU624" s="3">
        <v>0</v>
      </c>
      <c r="BV624" s="3">
        <v>0</v>
      </c>
      <c r="BW624" s="3">
        <v>0</v>
      </c>
      <c r="BX624" s="3">
        <v>0</v>
      </c>
      <c r="BY624" s="3">
        <v>0</v>
      </c>
      <c r="BZ624" s="3">
        <v>122320</v>
      </c>
      <c r="CA624" s="3">
        <v>0</v>
      </c>
      <c r="CB624" s="3">
        <v>122320</v>
      </c>
      <c r="CC624" s="3">
        <v>122.32</v>
      </c>
      <c r="CD624" s="3">
        <v>0.33500000000000002</v>
      </c>
      <c r="CE624" s="3">
        <v>0</v>
      </c>
      <c r="CF624" s="3">
        <v>0</v>
      </c>
      <c r="CG624" s="3">
        <v>0</v>
      </c>
      <c r="CH624" s="3">
        <v>0</v>
      </c>
      <c r="CI624" s="3">
        <v>122320</v>
      </c>
      <c r="CJ624" s="2" t="s">
        <v>278</v>
      </c>
      <c r="CK624" s="2" t="s">
        <v>273</v>
      </c>
      <c r="CL624" s="2" t="s">
        <v>291</v>
      </c>
    </row>
    <row r="625" spans="1:90" hidden="1" x14ac:dyDescent="0.2">
      <c r="A625" s="2" t="s">
        <v>7531</v>
      </c>
      <c r="B625" s="2" t="s">
        <v>6482</v>
      </c>
      <c r="C625" s="2" t="s">
        <v>7532</v>
      </c>
      <c r="D625" s="2" t="s">
        <v>7533</v>
      </c>
      <c r="E625" s="2" t="s">
        <v>2779</v>
      </c>
      <c r="F625" s="2" t="s">
        <v>262</v>
      </c>
      <c r="G625" s="2" t="s">
        <v>7534</v>
      </c>
      <c r="H625" s="2" t="s">
        <v>367</v>
      </c>
      <c r="I625" s="2" t="s">
        <v>7535</v>
      </c>
      <c r="J625" s="2" t="s">
        <v>369</v>
      </c>
      <c r="K625" s="2" t="s">
        <v>2779</v>
      </c>
      <c r="L625" s="2" t="s">
        <v>7533</v>
      </c>
      <c r="M625" s="2" t="s">
        <v>262</v>
      </c>
      <c r="N625" s="2" t="s">
        <v>2783</v>
      </c>
      <c r="O625" s="2" t="s">
        <v>268</v>
      </c>
      <c r="P625" s="2" t="s">
        <v>371</v>
      </c>
      <c r="Q625" s="2" t="s">
        <v>372</v>
      </c>
      <c r="R625" s="2" t="s">
        <v>6482</v>
      </c>
      <c r="S625" s="2" t="s">
        <v>305</v>
      </c>
      <c r="T625" s="2" t="s">
        <v>306</v>
      </c>
      <c r="U625" s="2" t="s">
        <v>7536</v>
      </c>
      <c r="V625" s="2" t="s">
        <v>7537</v>
      </c>
      <c r="W625" s="2" t="s">
        <v>273</v>
      </c>
      <c r="X625" s="2" t="s">
        <v>274</v>
      </c>
      <c r="Y625" s="2" t="s">
        <v>275</v>
      </c>
      <c r="Z625" s="2" t="s">
        <v>276</v>
      </c>
      <c r="AA625" s="2" t="s">
        <v>7538</v>
      </c>
      <c r="AB625" s="2" t="s">
        <v>6486</v>
      </c>
      <c r="AC625" s="2" t="s">
        <v>278</v>
      </c>
      <c r="AD625" s="2" t="s">
        <v>273</v>
      </c>
      <c r="AE625" s="2" t="s">
        <v>273</v>
      </c>
      <c r="AF625" s="2" t="s">
        <v>279</v>
      </c>
      <c r="AG625" s="2" t="s">
        <v>273</v>
      </c>
      <c r="AH625" s="2" t="s">
        <v>273</v>
      </c>
      <c r="AI625" s="2" t="s">
        <v>273</v>
      </c>
      <c r="AJ625" s="2" t="s">
        <v>273</v>
      </c>
      <c r="AK625" s="2" t="s">
        <v>273</v>
      </c>
      <c r="AL625" s="2" t="s">
        <v>273</v>
      </c>
      <c r="AM625" s="2" t="s">
        <v>273</v>
      </c>
      <c r="AN625" s="2" t="s">
        <v>278</v>
      </c>
      <c r="AO625" s="2" t="s">
        <v>273</v>
      </c>
      <c r="AP625" s="2" t="s">
        <v>273</v>
      </c>
      <c r="AQ625" s="2" t="s">
        <v>273</v>
      </c>
      <c r="AR625" s="3">
        <v>37.526899999999998</v>
      </c>
      <c r="AS625" s="3">
        <v>122.021</v>
      </c>
      <c r="AT625" s="2" t="s">
        <v>280</v>
      </c>
      <c r="AU625" s="2" t="s">
        <v>281</v>
      </c>
      <c r="AV625" s="2" t="s">
        <v>7093</v>
      </c>
      <c r="AW625" s="2" t="s">
        <v>7094</v>
      </c>
      <c r="AX625" s="2" t="s">
        <v>7528</v>
      </c>
      <c r="AY625" s="2" t="s">
        <v>7529</v>
      </c>
      <c r="AZ625" s="2" t="s">
        <v>7539</v>
      </c>
      <c r="BA625" s="3">
        <v>60</v>
      </c>
      <c r="BB625" s="3">
        <v>45</v>
      </c>
      <c r="BC625" s="3">
        <v>6240</v>
      </c>
      <c r="BD625" s="2" t="s">
        <v>310</v>
      </c>
      <c r="BE625" s="2" t="s">
        <v>311</v>
      </c>
      <c r="BF625" s="2" t="s">
        <v>310</v>
      </c>
      <c r="BG625" s="2" t="s">
        <v>311</v>
      </c>
      <c r="BH625" s="2" t="s">
        <v>278</v>
      </c>
      <c r="BI625" s="3">
        <v>95</v>
      </c>
      <c r="BJ625" s="3">
        <v>11400</v>
      </c>
      <c r="BK625" s="3">
        <v>0</v>
      </c>
      <c r="BL625" s="3">
        <v>0</v>
      </c>
      <c r="BM625" s="3">
        <v>0</v>
      </c>
      <c r="BN625" s="3">
        <v>9166.67</v>
      </c>
      <c r="BO625" s="3">
        <v>1469</v>
      </c>
      <c r="BP625" s="3">
        <v>7.8899999999999998E-2</v>
      </c>
      <c r="BQ625" s="2" t="s">
        <v>278</v>
      </c>
      <c r="BR625" s="3">
        <v>0</v>
      </c>
      <c r="BS625" s="3">
        <v>0</v>
      </c>
      <c r="BT625" s="2" t="s">
        <v>278</v>
      </c>
      <c r="BU625" s="3">
        <v>0</v>
      </c>
      <c r="BV625" s="3">
        <v>0</v>
      </c>
      <c r="BW625" s="3">
        <v>0</v>
      </c>
      <c r="BX625" s="3">
        <v>0</v>
      </c>
      <c r="BY625" s="3">
        <v>0</v>
      </c>
      <c r="BZ625" s="3">
        <v>600000</v>
      </c>
      <c r="CA625" s="3">
        <v>0</v>
      </c>
      <c r="CB625" s="3">
        <v>600000</v>
      </c>
      <c r="CC625" s="3">
        <v>600</v>
      </c>
      <c r="CD625" s="3">
        <v>1.6439999999999999</v>
      </c>
      <c r="CE625" s="3">
        <v>0</v>
      </c>
      <c r="CF625" s="3">
        <v>0</v>
      </c>
      <c r="CG625" s="3">
        <v>0</v>
      </c>
      <c r="CH625" s="3">
        <v>0</v>
      </c>
      <c r="CI625" s="3">
        <v>600000</v>
      </c>
      <c r="CJ625" s="2" t="s">
        <v>278</v>
      </c>
      <c r="CK625" s="2" t="s">
        <v>273</v>
      </c>
      <c r="CL625" s="2" t="s">
        <v>291</v>
      </c>
    </row>
    <row r="626" spans="1:90" hidden="1" x14ac:dyDescent="0.2">
      <c r="A626" s="2" t="s">
        <v>7540</v>
      </c>
      <c r="B626" s="2" t="s">
        <v>4188</v>
      </c>
      <c r="C626" s="2" t="s">
        <v>7541</v>
      </c>
      <c r="D626" s="2" t="s">
        <v>7542</v>
      </c>
      <c r="E626" s="2" t="s">
        <v>6080</v>
      </c>
      <c r="F626" s="2" t="s">
        <v>262</v>
      </c>
      <c r="G626" s="2" t="s">
        <v>7543</v>
      </c>
      <c r="H626" s="2" t="s">
        <v>367</v>
      </c>
      <c r="I626" s="2" t="s">
        <v>7544</v>
      </c>
      <c r="J626" s="2" t="s">
        <v>369</v>
      </c>
      <c r="K626" s="2" t="s">
        <v>7545</v>
      </c>
      <c r="L626" s="2" t="s">
        <v>7546</v>
      </c>
      <c r="M626" s="2" t="s">
        <v>262</v>
      </c>
      <c r="N626" s="2" t="s">
        <v>7543</v>
      </c>
      <c r="O626" s="2" t="s">
        <v>268</v>
      </c>
      <c r="P626" s="2" t="s">
        <v>371</v>
      </c>
      <c r="Q626" s="2" t="s">
        <v>372</v>
      </c>
      <c r="R626" s="2" t="s">
        <v>4193</v>
      </c>
      <c r="S626" s="2" t="s">
        <v>318</v>
      </c>
      <c r="T626" s="2" t="s">
        <v>319</v>
      </c>
      <c r="U626" s="2" t="s">
        <v>7547</v>
      </c>
      <c r="V626" s="2" t="s">
        <v>273</v>
      </c>
      <c r="W626" s="2" t="s">
        <v>273</v>
      </c>
      <c r="X626" s="2" t="s">
        <v>274</v>
      </c>
      <c r="Y626" s="2" t="s">
        <v>275</v>
      </c>
      <c r="Z626" s="2" t="s">
        <v>276</v>
      </c>
      <c r="AA626" s="2" t="s">
        <v>7548</v>
      </c>
      <c r="AB626" s="2" t="s">
        <v>4196</v>
      </c>
      <c r="AC626" s="2" t="s">
        <v>437</v>
      </c>
      <c r="AD626" s="2" t="s">
        <v>273</v>
      </c>
      <c r="AE626" s="2" t="s">
        <v>273</v>
      </c>
      <c r="AF626" s="2" t="s">
        <v>279</v>
      </c>
      <c r="AG626" s="2" t="s">
        <v>544</v>
      </c>
      <c r="AH626" s="2" t="s">
        <v>273</v>
      </c>
      <c r="AI626" s="2" t="s">
        <v>273</v>
      </c>
      <c r="AJ626" s="2" t="s">
        <v>273</v>
      </c>
      <c r="AK626" s="2" t="s">
        <v>273</v>
      </c>
      <c r="AL626" s="2" t="s">
        <v>273</v>
      </c>
      <c r="AM626" s="2" t="s">
        <v>273</v>
      </c>
      <c r="AN626" s="2" t="s">
        <v>278</v>
      </c>
      <c r="AO626" s="2" t="s">
        <v>273</v>
      </c>
      <c r="AP626" s="2" t="s">
        <v>273</v>
      </c>
      <c r="AQ626" s="2" t="s">
        <v>273</v>
      </c>
      <c r="AR626" s="3">
        <v>37.567100000000003</v>
      </c>
      <c r="AS626" s="3">
        <v>121.983</v>
      </c>
      <c r="AT626" s="2" t="s">
        <v>280</v>
      </c>
      <c r="AU626" s="2" t="s">
        <v>281</v>
      </c>
      <c r="AV626" s="2" t="s">
        <v>7093</v>
      </c>
      <c r="AW626" s="2" t="s">
        <v>7094</v>
      </c>
      <c r="AX626" s="2" t="s">
        <v>7528</v>
      </c>
      <c r="AY626" s="2" t="s">
        <v>7529</v>
      </c>
      <c r="AZ626" s="2" t="s">
        <v>7539</v>
      </c>
      <c r="BA626" s="3">
        <v>65</v>
      </c>
      <c r="BB626" s="3">
        <v>50</v>
      </c>
      <c r="BC626" s="3">
        <v>6240</v>
      </c>
      <c r="BD626" s="2" t="s">
        <v>310</v>
      </c>
      <c r="BE626" s="2" t="s">
        <v>311</v>
      </c>
      <c r="BF626" s="2" t="s">
        <v>310</v>
      </c>
      <c r="BG626" s="2" t="s">
        <v>311</v>
      </c>
      <c r="BH626" s="2" t="s">
        <v>278</v>
      </c>
      <c r="BI626" s="3">
        <v>98</v>
      </c>
      <c r="BJ626" s="3">
        <v>8514</v>
      </c>
      <c r="BK626" s="3">
        <v>0</v>
      </c>
      <c r="BL626" s="3">
        <v>0</v>
      </c>
      <c r="BM626" s="3">
        <v>0</v>
      </c>
      <c r="BN626" s="3">
        <v>4210.5200000000004</v>
      </c>
      <c r="BO626" s="3">
        <v>674</v>
      </c>
      <c r="BP626" s="3">
        <v>7.9799999999999996E-2</v>
      </c>
      <c r="BQ626" s="2" t="s">
        <v>278</v>
      </c>
      <c r="BR626" s="3">
        <v>0</v>
      </c>
      <c r="BS626" s="3">
        <v>0</v>
      </c>
      <c r="BT626" s="2" t="s">
        <v>278</v>
      </c>
      <c r="BU626" s="3">
        <v>0</v>
      </c>
      <c r="BV626" s="3">
        <v>0</v>
      </c>
      <c r="BW626" s="3">
        <v>0</v>
      </c>
      <c r="BX626" s="3">
        <v>0</v>
      </c>
      <c r="BY626" s="3">
        <v>0</v>
      </c>
      <c r="BZ626" s="3">
        <v>249878</v>
      </c>
      <c r="CA626" s="3">
        <v>0</v>
      </c>
      <c r="CB626" s="3">
        <v>249879</v>
      </c>
      <c r="CC626" s="3">
        <v>249.87899999999999</v>
      </c>
      <c r="CD626" s="3">
        <v>0.68500000000000005</v>
      </c>
      <c r="CE626" s="3">
        <v>0</v>
      </c>
      <c r="CF626" s="3">
        <v>0</v>
      </c>
      <c r="CG626" s="3">
        <v>0</v>
      </c>
      <c r="CH626" s="3">
        <v>0</v>
      </c>
      <c r="CI626" s="3">
        <v>249878</v>
      </c>
      <c r="CJ626" s="2" t="s">
        <v>278</v>
      </c>
      <c r="CK626" s="2" t="s">
        <v>273</v>
      </c>
      <c r="CL626" s="2" t="s">
        <v>291</v>
      </c>
    </row>
    <row r="627" spans="1:90" hidden="1" x14ac:dyDescent="0.2">
      <c r="A627" s="2" t="s">
        <v>7549</v>
      </c>
      <c r="B627" s="2" t="s">
        <v>4188</v>
      </c>
      <c r="C627" s="2" t="s">
        <v>273</v>
      </c>
      <c r="D627" s="2" t="s">
        <v>7550</v>
      </c>
      <c r="E627" s="2" t="s">
        <v>7551</v>
      </c>
      <c r="F627" s="2" t="s">
        <v>262</v>
      </c>
      <c r="G627" s="2" t="s">
        <v>7552</v>
      </c>
      <c r="H627" s="2" t="s">
        <v>1314</v>
      </c>
      <c r="I627" s="2" t="s">
        <v>7553</v>
      </c>
      <c r="J627" s="2" t="s">
        <v>1316</v>
      </c>
      <c r="K627" s="2" t="s">
        <v>7551</v>
      </c>
      <c r="L627" s="2" t="s">
        <v>7554</v>
      </c>
      <c r="M627" s="2" t="s">
        <v>262</v>
      </c>
      <c r="N627" s="2" t="s">
        <v>7552</v>
      </c>
      <c r="O627" s="2" t="s">
        <v>268</v>
      </c>
      <c r="P627" s="2" t="s">
        <v>2112</v>
      </c>
      <c r="Q627" s="2" t="s">
        <v>2113</v>
      </c>
      <c r="R627" s="2" t="s">
        <v>4193</v>
      </c>
      <c r="S627" s="2" t="s">
        <v>318</v>
      </c>
      <c r="T627" s="2" t="s">
        <v>319</v>
      </c>
      <c r="U627" s="2" t="s">
        <v>7555</v>
      </c>
      <c r="V627" s="2" t="s">
        <v>7556</v>
      </c>
      <c r="W627" s="2" t="s">
        <v>273</v>
      </c>
      <c r="X627" s="2" t="s">
        <v>274</v>
      </c>
      <c r="Y627" s="2" t="s">
        <v>275</v>
      </c>
      <c r="Z627" s="2" t="s">
        <v>276</v>
      </c>
      <c r="AA627" s="2" t="s">
        <v>7557</v>
      </c>
      <c r="AB627" s="2" t="s">
        <v>4196</v>
      </c>
      <c r="AC627" s="2" t="s">
        <v>278</v>
      </c>
      <c r="AD627" s="2" t="s">
        <v>273</v>
      </c>
      <c r="AE627" s="2" t="s">
        <v>273</v>
      </c>
      <c r="AF627" s="2" t="s">
        <v>279</v>
      </c>
      <c r="AG627" s="2" t="s">
        <v>273</v>
      </c>
      <c r="AH627" s="2" t="s">
        <v>273</v>
      </c>
      <c r="AI627" s="2" t="s">
        <v>273</v>
      </c>
      <c r="AJ627" s="2" t="s">
        <v>273</v>
      </c>
      <c r="AK627" s="2" t="s">
        <v>273</v>
      </c>
      <c r="AL627" s="2" t="s">
        <v>273</v>
      </c>
      <c r="AM627" s="2" t="s">
        <v>273</v>
      </c>
      <c r="AN627" s="2" t="s">
        <v>278</v>
      </c>
      <c r="AO627" s="2" t="s">
        <v>273</v>
      </c>
      <c r="AP627" s="2" t="s">
        <v>273</v>
      </c>
      <c r="AQ627" s="2" t="s">
        <v>273</v>
      </c>
      <c r="AR627" s="3">
        <v>32.792299999999997</v>
      </c>
      <c r="AS627" s="3">
        <v>115.53</v>
      </c>
      <c r="AT627" s="2" t="s">
        <v>280</v>
      </c>
      <c r="AU627" s="2" t="s">
        <v>281</v>
      </c>
      <c r="AV627" s="2" t="s">
        <v>7093</v>
      </c>
      <c r="AW627" s="2" t="s">
        <v>7094</v>
      </c>
      <c r="AX627" s="2" t="s">
        <v>7528</v>
      </c>
      <c r="AY627" s="2" t="s">
        <v>7529</v>
      </c>
      <c r="AZ627" s="2" t="s">
        <v>7558</v>
      </c>
      <c r="BA627" s="3">
        <v>300</v>
      </c>
      <c r="BB627" s="3">
        <v>200</v>
      </c>
      <c r="BC627" s="3">
        <v>8736</v>
      </c>
      <c r="BD627" s="2" t="s">
        <v>1321</v>
      </c>
      <c r="BE627" s="2" t="s">
        <v>1322</v>
      </c>
      <c r="BF627" s="2" t="s">
        <v>289</v>
      </c>
      <c r="BG627" s="2" t="s">
        <v>290</v>
      </c>
      <c r="BH627" s="2" t="s">
        <v>278</v>
      </c>
      <c r="BI627" s="3">
        <v>100</v>
      </c>
      <c r="BJ627" s="3">
        <v>48700</v>
      </c>
      <c r="BK627" s="3">
        <v>0</v>
      </c>
      <c r="BL627" s="3">
        <v>0</v>
      </c>
      <c r="BM627" s="3">
        <v>0</v>
      </c>
      <c r="BN627" s="3">
        <v>35593.199999999997</v>
      </c>
      <c r="BO627" s="3">
        <v>4074</v>
      </c>
      <c r="BP627" s="3">
        <v>6.5000000000000002E-2</v>
      </c>
      <c r="BQ627" s="2" t="s">
        <v>278</v>
      </c>
      <c r="BR627" s="3">
        <v>0</v>
      </c>
      <c r="BS627" s="3">
        <v>0</v>
      </c>
      <c r="BT627" s="2" t="s">
        <v>278</v>
      </c>
      <c r="BU627" s="3">
        <v>0</v>
      </c>
      <c r="BV627" s="3">
        <v>0</v>
      </c>
      <c r="BW627" s="3">
        <v>0</v>
      </c>
      <c r="BX627" s="3">
        <v>0</v>
      </c>
      <c r="BY627" s="3">
        <v>0</v>
      </c>
      <c r="BZ627" s="3">
        <v>1200000</v>
      </c>
      <c r="CA627" s="3">
        <v>0</v>
      </c>
      <c r="CB627" s="3">
        <v>1200000</v>
      </c>
      <c r="CC627" s="3">
        <v>1200</v>
      </c>
      <c r="CD627" s="3">
        <v>3.2879999999999998</v>
      </c>
      <c r="CE627" s="3">
        <v>0</v>
      </c>
      <c r="CF627" s="3">
        <v>0</v>
      </c>
      <c r="CG627" s="3">
        <v>0</v>
      </c>
      <c r="CH627" s="3">
        <v>0</v>
      </c>
      <c r="CI627" s="3">
        <v>1200000</v>
      </c>
      <c r="CJ627" s="2" t="s">
        <v>278</v>
      </c>
      <c r="CK627" s="2" t="s">
        <v>273</v>
      </c>
      <c r="CL627" s="2" t="s">
        <v>291</v>
      </c>
    </row>
    <row r="628" spans="1:90" hidden="1" x14ac:dyDescent="0.2">
      <c r="A628" s="2" t="s">
        <v>7559</v>
      </c>
      <c r="B628" s="2" t="s">
        <v>7560</v>
      </c>
      <c r="C628" s="2" t="s">
        <v>273</v>
      </c>
      <c r="D628" s="2" t="s">
        <v>7561</v>
      </c>
      <c r="E628" s="2" t="s">
        <v>3231</v>
      </c>
      <c r="F628" s="2" t="s">
        <v>262</v>
      </c>
      <c r="G628" s="2" t="s">
        <v>7562</v>
      </c>
      <c r="H628" s="2" t="s">
        <v>3233</v>
      </c>
      <c r="I628" s="2" t="s">
        <v>7563</v>
      </c>
      <c r="J628" s="2" t="s">
        <v>889</v>
      </c>
      <c r="K628" s="2" t="s">
        <v>3231</v>
      </c>
      <c r="L628" s="2" t="s">
        <v>7561</v>
      </c>
      <c r="M628" s="2" t="s">
        <v>262</v>
      </c>
      <c r="N628" s="2" t="s">
        <v>6015</v>
      </c>
      <c r="O628" s="2" t="s">
        <v>268</v>
      </c>
      <c r="P628" s="2" t="s">
        <v>269</v>
      </c>
      <c r="Q628" s="2" t="s">
        <v>261</v>
      </c>
      <c r="R628" s="2" t="s">
        <v>7560</v>
      </c>
      <c r="S628" s="2" t="s">
        <v>1696</v>
      </c>
      <c r="T628" s="2" t="s">
        <v>1697</v>
      </c>
      <c r="U628" s="2" t="s">
        <v>7564</v>
      </c>
      <c r="V628" s="2" t="s">
        <v>7565</v>
      </c>
      <c r="W628" s="2" t="s">
        <v>273</v>
      </c>
      <c r="X628" s="2" t="s">
        <v>274</v>
      </c>
      <c r="Y628" s="2" t="s">
        <v>275</v>
      </c>
      <c r="Z628" s="2" t="s">
        <v>276</v>
      </c>
      <c r="AA628" s="2" t="s">
        <v>7566</v>
      </c>
      <c r="AB628" s="2" t="s">
        <v>7566</v>
      </c>
      <c r="AC628" s="2" t="s">
        <v>437</v>
      </c>
      <c r="AD628" s="2" t="s">
        <v>7564</v>
      </c>
      <c r="AE628" s="2" t="s">
        <v>2485</v>
      </c>
      <c r="AF628" s="2" t="s">
        <v>7563</v>
      </c>
      <c r="AG628" s="2" t="s">
        <v>273</v>
      </c>
      <c r="AH628" s="2" t="s">
        <v>273</v>
      </c>
      <c r="AI628" s="2" t="s">
        <v>273</v>
      </c>
      <c r="AJ628" s="2" t="s">
        <v>273</v>
      </c>
      <c r="AK628" s="2" t="s">
        <v>273</v>
      </c>
      <c r="AL628" s="2" t="s">
        <v>273</v>
      </c>
      <c r="AM628" s="2" t="s">
        <v>273</v>
      </c>
      <c r="AN628" s="2" t="s">
        <v>278</v>
      </c>
      <c r="AO628" s="2" t="s">
        <v>273</v>
      </c>
      <c r="AP628" s="2" t="s">
        <v>273</v>
      </c>
      <c r="AQ628" s="2" t="s">
        <v>273</v>
      </c>
      <c r="AR628" s="3">
        <v>34.282299999999999</v>
      </c>
      <c r="AS628" s="3">
        <v>118.43</v>
      </c>
      <c r="AT628" s="2" t="s">
        <v>280</v>
      </c>
      <c r="AU628" s="2" t="s">
        <v>281</v>
      </c>
      <c r="AV628" s="2" t="s">
        <v>7093</v>
      </c>
      <c r="AW628" s="2" t="s">
        <v>7094</v>
      </c>
      <c r="AX628" s="2" t="s">
        <v>7567</v>
      </c>
      <c r="AY628" s="2" t="s">
        <v>7568</v>
      </c>
      <c r="AZ628" s="2" t="s">
        <v>7569</v>
      </c>
      <c r="BA628" s="3">
        <v>40</v>
      </c>
      <c r="BB628" s="3">
        <v>30</v>
      </c>
      <c r="BC628" s="3">
        <v>2080</v>
      </c>
      <c r="BD628" s="2" t="s">
        <v>287</v>
      </c>
      <c r="BE628" s="2" t="s">
        <v>288</v>
      </c>
      <c r="BF628" s="2" t="s">
        <v>289</v>
      </c>
      <c r="BG628" s="2" t="s">
        <v>290</v>
      </c>
      <c r="BH628" s="2" t="s">
        <v>278</v>
      </c>
      <c r="BI628" s="3">
        <v>40</v>
      </c>
      <c r="BJ628" s="3">
        <v>3526</v>
      </c>
      <c r="BK628" s="3">
        <v>0</v>
      </c>
      <c r="BL628" s="3">
        <v>0</v>
      </c>
      <c r="BM628" s="3">
        <v>0</v>
      </c>
      <c r="BN628" s="3">
        <v>379.40199999999999</v>
      </c>
      <c r="BO628" s="3">
        <v>182</v>
      </c>
      <c r="BP628" s="3">
        <v>0.11070000000000001</v>
      </c>
      <c r="BQ628" s="2" t="s">
        <v>278</v>
      </c>
      <c r="BR628" s="3">
        <v>0</v>
      </c>
      <c r="BS628" s="3">
        <v>0</v>
      </c>
      <c r="BT628" s="2" t="s">
        <v>278</v>
      </c>
      <c r="BU628" s="3">
        <v>0</v>
      </c>
      <c r="BV628" s="3">
        <v>0</v>
      </c>
      <c r="BW628" s="3">
        <v>0</v>
      </c>
      <c r="BX628" s="3">
        <v>0</v>
      </c>
      <c r="BY628" s="3">
        <v>0</v>
      </c>
      <c r="BZ628" s="3">
        <v>557.029</v>
      </c>
      <c r="CA628" s="3">
        <v>0</v>
      </c>
      <c r="CB628" s="3">
        <v>557.03499999999997</v>
      </c>
      <c r="CC628" s="3">
        <v>0.55700000000000005</v>
      </c>
      <c r="CD628" s="3">
        <v>2E-3</v>
      </c>
      <c r="CE628" s="3">
        <v>0</v>
      </c>
      <c r="CF628" s="3">
        <v>0</v>
      </c>
      <c r="CG628" s="3">
        <v>0</v>
      </c>
      <c r="CH628" s="3">
        <v>0</v>
      </c>
      <c r="CI628" s="3">
        <v>557.029</v>
      </c>
      <c r="CJ628" s="2" t="s">
        <v>278</v>
      </c>
      <c r="CK628" s="2" t="s">
        <v>273</v>
      </c>
      <c r="CL628" s="2" t="s">
        <v>291</v>
      </c>
    </row>
    <row r="629" spans="1:90" hidden="1" x14ac:dyDescent="0.2">
      <c r="A629" s="2" t="s">
        <v>7570</v>
      </c>
      <c r="B629" s="2" t="s">
        <v>7571</v>
      </c>
      <c r="C629" s="2" t="s">
        <v>5192</v>
      </c>
      <c r="D629" s="2" t="s">
        <v>7572</v>
      </c>
      <c r="E629" s="2" t="s">
        <v>1292</v>
      </c>
      <c r="F629" s="2" t="s">
        <v>262</v>
      </c>
      <c r="G629" s="2" t="s">
        <v>1295</v>
      </c>
      <c r="H629" s="2" t="s">
        <v>1177</v>
      </c>
      <c r="I629" s="2" t="s">
        <v>7573</v>
      </c>
      <c r="J629" s="2" t="s">
        <v>583</v>
      </c>
      <c r="K629" s="2" t="s">
        <v>1292</v>
      </c>
      <c r="L629" s="2" t="s">
        <v>3687</v>
      </c>
      <c r="M629" s="2" t="s">
        <v>262</v>
      </c>
      <c r="N629" s="2" t="s">
        <v>1295</v>
      </c>
      <c r="O629" s="2" t="s">
        <v>268</v>
      </c>
      <c r="P629" s="2" t="s">
        <v>1180</v>
      </c>
      <c r="Q629" s="2" t="s">
        <v>1181</v>
      </c>
      <c r="R629" s="2" t="s">
        <v>7574</v>
      </c>
      <c r="S629" s="2" t="s">
        <v>4414</v>
      </c>
      <c r="T629" s="2" t="s">
        <v>4415</v>
      </c>
      <c r="U629" s="2" t="s">
        <v>7575</v>
      </c>
      <c r="V629" s="2" t="s">
        <v>7576</v>
      </c>
      <c r="W629" s="2" t="s">
        <v>273</v>
      </c>
      <c r="X629" s="2" t="s">
        <v>274</v>
      </c>
      <c r="Y629" s="2" t="s">
        <v>275</v>
      </c>
      <c r="Z629" s="2" t="s">
        <v>276</v>
      </c>
      <c r="AA629" s="2" t="s">
        <v>7577</v>
      </c>
      <c r="AB629" s="2" t="s">
        <v>7578</v>
      </c>
      <c r="AC629" s="2" t="s">
        <v>278</v>
      </c>
      <c r="AD629" s="2" t="s">
        <v>273</v>
      </c>
      <c r="AE629" s="2" t="s">
        <v>273</v>
      </c>
      <c r="AF629" s="2" t="s">
        <v>279</v>
      </c>
      <c r="AG629" s="2" t="s">
        <v>273</v>
      </c>
      <c r="AH629" s="2" t="s">
        <v>273</v>
      </c>
      <c r="AI629" s="2" t="s">
        <v>273</v>
      </c>
      <c r="AJ629" s="2" t="s">
        <v>273</v>
      </c>
      <c r="AK629" s="2" t="s">
        <v>273</v>
      </c>
      <c r="AL629" s="2" t="s">
        <v>273</v>
      </c>
      <c r="AM629" s="2" t="s">
        <v>273</v>
      </c>
      <c r="AN629" s="2" t="s">
        <v>278</v>
      </c>
      <c r="AO629" s="2" t="s">
        <v>273</v>
      </c>
      <c r="AP629" s="2" t="s">
        <v>273</v>
      </c>
      <c r="AQ629" s="2" t="s">
        <v>273</v>
      </c>
      <c r="AR629" s="3">
        <v>36.188200000000002</v>
      </c>
      <c r="AS629" s="3">
        <v>121.07</v>
      </c>
      <c r="AT629" s="2" t="s">
        <v>280</v>
      </c>
      <c r="AU629" s="2" t="s">
        <v>281</v>
      </c>
      <c r="AV629" s="2" t="s">
        <v>7093</v>
      </c>
      <c r="AW629" s="2" t="s">
        <v>7094</v>
      </c>
      <c r="AX629" s="2" t="s">
        <v>7579</v>
      </c>
      <c r="AY629" s="2" t="s">
        <v>7580</v>
      </c>
      <c r="AZ629" s="2" t="s">
        <v>7581</v>
      </c>
      <c r="BA629" s="3">
        <v>30</v>
      </c>
      <c r="BB629" s="3">
        <v>24</v>
      </c>
      <c r="BC629" s="3">
        <v>2080</v>
      </c>
      <c r="BD629" s="2" t="s">
        <v>310</v>
      </c>
      <c r="BE629" s="2" t="s">
        <v>311</v>
      </c>
      <c r="BF629" s="2" t="s">
        <v>310</v>
      </c>
      <c r="BG629" s="2" t="s">
        <v>311</v>
      </c>
      <c r="BH629" s="2" t="s">
        <v>278</v>
      </c>
      <c r="BI629" s="3">
        <v>50</v>
      </c>
      <c r="BJ629" s="3">
        <v>5341</v>
      </c>
      <c r="BK629" s="3">
        <v>399</v>
      </c>
      <c r="BL629" s="3">
        <v>335</v>
      </c>
      <c r="BM629" s="3">
        <v>90</v>
      </c>
      <c r="BN629" s="3">
        <v>2400</v>
      </c>
      <c r="BO629" s="3">
        <v>1153</v>
      </c>
      <c r="BP629" s="3">
        <v>8.1100000000000005E-2</v>
      </c>
      <c r="BQ629" s="2" t="s">
        <v>278</v>
      </c>
      <c r="BR629" s="3">
        <v>0</v>
      </c>
      <c r="BS629" s="3">
        <v>0</v>
      </c>
      <c r="BT629" s="2" t="s">
        <v>278</v>
      </c>
      <c r="BU629" s="3">
        <v>1</v>
      </c>
      <c r="BV629" s="3">
        <v>1</v>
      </c>
      <c r="BW629" s="3">
        <v>850</v>
      </c>
      <c r="BX629" s="3">
        <v>850</v>
      </c>
      <c r="BY629" s="3">
        <v>48000</v>
      </c>
      <c r="BZ629" s="3">
        <v>0</v>
      </c>
      <c r="CA629" s="3">
        <v>0</v>
      </c>
      <c r="CB629" s="3">
        <v>48000</v>
      </c>
      <c r="CC629" s="3">
        <v>48</v>
      </c>
      <c r="CD629" s="3">
        <v>0.13</v>
      </c>
      <c r="CE629" s="3">
        <v>0</v>
      </c>
      <c r="CF629" s="3">
        <v>0</v>
      </c>
      <c r="CG629" s="3">
        <v>0</v>
      </c>
      <c r="CH629" s="3">
        <v>0</v>
      </c>
      <c r="CI629" s="3">
        <v>48000</v>
      </c>
      <c r="CJ629" s="2" t="s">
        <v>278</v>
      </c>
      <c r="CK629" s="2" t="s">
        <v>273</v>
      </c>
      <c r="CL629" s="2" t="s">
        <v>291</v>
      </c>
    </row>
    <row r="630" spans="1:90" hidden="1" x14ac:dyDescent="0.2">
      <c r="A630" s="2" t="s">
        <v>7582</v>
      </c>
      <c r="B630" s="2" t="s">
        <v>7583</v>
      </c>
      <c r="C630" s="2" t="s">
        <v>273</v>
      </c>
      <c r="D630" s="2" t="s">
        <v>7584</v>
      </c>
      <c r="E630" s="2" t="s">
        <v>5964</v>
      </c>
      <c r="F630" s="2" t="s">
        <v>262</v>
      </c>
      <c r="G630" s="2" t="s">
        <v>7585</v>
      </c>
      <c r="H630" s="2" t="s">
        <v>698</v>
      </c>
      <c r="I630" s="2" t="s">
        <v>7586</v>
      </c>
      <c r="J630" s="2" t="s">
        <v>700</v>
      </c>
      <c r="K630" s="2" t="s">
        <v>5964</v>
      </c>
      <c r="L630" s="2" t="s">
        <v>7584</v>
      </c>
      <c r="M630" s="2" t="s">
        <v>262</v>
      </c>
      <c r="N630" s="2" t="s">
        <v>5967</v>
      </c>
      <c r="O630" s="2" t="s">
        <v>268</v>
      </c>
      <c r="P630" s="2" t="s">
        <v>703</v>
      </c>
      <c r="Q630" s="2" t="s">
        <v>704</v>
      </c>
      <c r="R630" s="2" t="s">
        <v>7583</v>
      </c>
      <c r="S630" s="2" t="s">
        <v>960</v>
      </c>
      <c r="T630" s="2" t="s">
        <v>961</v>
      </c>
      <c r="U630" s="2" t="s">
        <v>7587</v>
      </c>
      <c r="V630" s="2" t="s">
        <v>273</v>
      </c>
      <c r="W630" s="2" t="s">
        <v>273</v>
      </c>
      <c r="X630" s="2" t="s">
        <v>274</v>
      </c>
      <c r="Y630" s="2" t="s">
        <v>275</v>
      </c>
      <c r="Z630" s="2" t="s">
        <v>276</v>
      </c>
      <c r="AA630" s="2" t="s">
        <v>7588</v>
      </c>
      <c r="AB630" s="2" t="s">
        <v>7588</v>
      </c>
      <c r="AC630" s="2" t="s">
        <v>278</v>
      </c>
      <c r="AD630" s="2" t="s">
        <v>273</v>
      </c>
      <c r="AE630" s="2" t="s">
        <v>273</v>
      </c>
      <c r="AF630" s="2" t="s">
        <v>279</v>
      </c>
      <c r="AG630" s="2" t="s">
        <v>273</v>
      </c>
      <c r="AH630" s="2" t="s">
        <v>273</v>
      </c>
      <c r="AI630" s="2" t="s">
        <v>273</v>
      </c>
      <c r="AJ630" s="2" t="s">
        <v>273</v>
      </c>
      <c r="AK630" s="2" t="s">
        <v>273</v>
      </c>
      <c r="AL630" s="2" t="s">
        <v>273</v>
      </c>
      <c r="AM630" s="2" t="s">
        <v>273</v>
      </c>
      <c r="AN630" s="2" t="s">
        <v>278</v>
      </c>
      <c r="AO630" s="2" t="s">
        <v>273</v>
      </c>
      <c r="AP630" s="2" t="s">
        <v>273</v>
      </c>
      <c r="AQ630" s="2" t="s">
        <v>273</v>
      </c>
      <c r="AR630" s="3">
        <v>34.203200000000002</v>
      </c>
      <c r="AS630" s="3">
        <v>119.006</v>
      </c>
      <c r="AT630" s="2" t="s">
        <v>280</v>
      </c>
      <c r="AU630" s="2" t="s">
        <v>281</v>
      </c>
      <c r="AV630" s="2" t="s">
        <v>7093</v>
      </c>
      <c r="AW630" s="2" t="s">
        <v>7094</v>
      </c>
      <c r="AX630" s="2" t="s">
        <v>7579</v>
      </c>
      <c r="AY630" s="2" t="s">
        <v>7580</v>
      </c>
      <c r="AZ630" s="2" t="s">
        <v>7581</v>
      </c>
      <c r="BA630" s="3">
        <v>350</v>
      </c>
      <c r="BB630" s="3">
        <v>320</v>
      </c>
      <c r="BC630" s="3">
        <v>4160</v>
      </c>
      <c r="BD630" s="2" t="s">
        <v>287</v>
      </c>
      <c r="BE630" s="2" t="s">
        <v>288</v>
      </c>
      <c r="BF630" s="2" t="s">
        <v>289</v>
      </c>
      <c r="BG630" s="2" t="s">
        <v>290</v>
      </c>
      <c r="BH630" s="2" t="s">
        <v>278</v>
      </c>
      <c r="BI630" s="3">
        <v>100</v>
      </c>
      <c r="BJ630" s="3">
        <v>84374</v>
      </c>
      <c r="BK630" s="3">
        <v>20094</v>
      </c>
      <c r="BL630" s="3">
        <v>346</v>
      </c>
      <c r="BM630" s="3">
        <v>114</v>
      </c>
      <c r="BN630" s="3">
        <v>6759.03</v>
      </c>
      <c r="BO630" s="3">
        <v>1624</v>
      </c>
      <c r="BP630" s="3">
        <v>8.8099999999999998E-2</v>
      </c>
      <c r="BQ630" s="2" t="s">
        <v>278</v>
      </c>
      <c r="BR630" s="3">
        <v>0</v>
      </c>
      <c r="BS630" s="3">
        <v>0</v>
      </c>
      <c r="BT630" s="2" t="s">
        <v>278</v>
      </c>
      <c r="BU630" s="3">
        <v>1</v>
      </c>
      <c r="BV630" s="3">
        <v>1</v>
      </c>
      <c r="BW630" s="3">
        <v>25000</v>
      </c>
      <c r="BX630" s="3">
        <v>25000</v>
      </c>
      <c r="BY630" s="3">
        <v>104486</v>
      </c>
      <c r="BZ630" s="3">
        <v>0</v>
      </c>
      <c r="CA630" s="3">
        <v>0</v>
      </c>
      <c r="CB630" s="3">
        <v>104487</v>
      </c>
      <c r="CC630" s="3">
        <v>104.48699999999999</v>
      </c>
      <c r="CD630" s="3">
        <v>0.28599999999999998</v>
      </c>
      <c r="CE630" s="3">
        <v>0</v>
      </c>
      <c r="CF630" s="3">
        <v>0</v>
      </c>
      <c r="CG630" s="3">
        <v>0</v>
      </c>
      <c r="CH630" s="3">
        <v>0</v>
      </c>
      <c r="CI630" s="3">
        <v>104486</v>
      </c>
      <c r="CJ630" s="2" t="s">
        <v>278</v>
      </c>
      <c r="CK630" s="2" t="s">
        <v>273</v>
      </c>
      <c r="CL630" s="2" t="s">
        <v>291</v>
      </c>
    </row>
    <row r="631" spans="1:90" hidden="1" x14ac:dyDescent="0.2">
      <c r="A631" s="2" t="s">
        <v>7589</v>
      </c>
      <c r="B631" s="2" t="s">
        <v>7590</v>
      </c>
      <c r="C631" s="2" t="s">
        <v>273</v>
      </c>
      <c r="D631" s="2" t="s">
        <v>7591</v>
      </c>
      <c r="E631" s="2" t="s">
        <v>597</v>
      </c>
      <c r="F631" s="2" t="s">
        <v>262</v>
      </c>
      <c r="G631" s="2" t="s">
        <v>7592</v>
      </c>
      <c r="H631" s="2" t="s">
        <v>599</v>
      </c>
      <c r="I631" s="2" t="s">
        <v>7593</v>
      </c>
      <c r="J631" s="2" t="s">
        <v>819</v>
      </c>
      <c r="K631" s="2" t="s">
        <v>597</v>
      </c>
      <c r="L631" s="2" t="s">
        <v>7594</v>
      </c>
      <c r="M631" s="2" t="s">
        <v>262</v>
      </c>
      <c r="N631" s="2" t="s">
        <v>602</v>
      </c>
      <c r="O631" s="2" t="s">
        <v>268</v>
      </c>
      <c r="P631" s="2" t="s">
        <v>269</v>
      </c>
      <c r="Q631" s="2" t="s">
        <v>261</v>
      </c>
      <c r="R631" s="2" t="s">
        <v>7595</v>
      </c>
      <c r="S631" s="2" t="s">
        <v>1015</v>
      </c>
      <c r="T631" s="2" t="s">
        <v>1016</v>
      </c>
      <c r="U631" s="2" t="s">
        <v>7596</v>
      </c>
      <c r="V631" s="2" t="s">
        <v>273</v>
      </c>
      <c r="W631" s="2" t="s">
        <v>273</v>
      </c>
      <c r="X631" s="2" t="s">
        <v>274</v>
      </c>
      <c r="Y631" s="2" t="s">
        <v>275</v>
      </c>
      <c r="Z631" s="2" t="s">
        <v>276</v>
      </c>
      <c r="AA631" s="2" t="s">
        <v>7597</v>
      </c>
      <c r="AB631" s="2" t="s">
        <v>7598</v>
      </c>
      <c r="AC631" s="2" t="s">
        <v>437</v>
      </c>
      <c r="AD631" s="2" t="s">
        <v>7599</v>
      </c>
      <c r="AE631" s="2" t="s">
        <v>7600</v>
      </c>
      <c r="AF631" s="2" t="s">
        <v>7601</v>
      </c>
      <c r="AG631" s="2" t="s">
        <v>278</v>
      </c>
      <c r="AH631" s="2" t="s">
        <v>273</v>
      </c>
      <c r="AI631" s="2" t="s">
        <v>437</v>
      </c>
      <c r="AJ631" s="2" t="s">
        <v>273</v>
      </c>
      <c r="AK631" s="2" t="s">
        <v>273</v>
      </c>
      <c r="AL631" s="2" t="s">
        <v>273</v>
      </c>
      <c r="AM631" s="2" t="s">
        <v>437</v>
      </c>
      <c r="AN631" s="2" t="s">
        <v>278</v>
      </c>
      <c r="AO631" s="2" t="s">
        <v>273</v>
      </c>
      <c r="AP631" s="2" t="s">
        <v>273</v>
      </c>
      <c r="AQ631" s="2" t="s">
        <v>273</v>
      </c>
      <c r="AR631" s="3">
        <v>33.955300000000001</v>
      </c>
      <c r="AS631" s="3">
        <v>118.179</v>
      </c>
      <c r="AT631" s="2" t="s">
        <v>280</v>
      </c>
      <c r="AU631" s="2" t="s">
        <v>281</v>
      </c>
      <c r="AV631" s="2" t="s">
        <v>7093</v>
      </c>
      <c r="AW631" s="2" t="s">
        <v>7094</v>
      </c>
      <c r="AX631" s="2" t="s">
        <v>7579</v>
      </c>
      <c r="AY631" s="2" t="s">
        <v>7580</v>
      </c>
      <c r="AZ631" s="2" t="s">
        <v>7581</v>
      </c>
      <c r="BA631" s="3">
        <v>207</v>
      </c>
      <c r="BB631" s="3">
        <v>172</v>
      </c>
      <c r="BC631" s="3">
        <v>7488</v>
      </c>
      <c r="BD631" s="2" t="s">
        <v>287</v>
      </c>
      <c r="BE631" s="2" t="s">
        <v>288</v>
      </c>
      <c r="BF631" s="2" t="s">
        <v>289</v>
      </c>
      <c r="BG631" s="2" t="s">
        <v>290</v>
      </c>
      <c r="BH631" s="2" t="s">
        <v>278</v>
      </c>
      <c r="BI631" s="3">
        <v>85</v>
      </c>
      <c r="BJ631" s="3">
        <v>37752</v>
      </c>
      <c r="BK631" s="3">
        <v>5175</v>
      </c>
      <c r="BL631" s="3">
        <v>323</v>
      </c>
      <c r="BM631" s="3">
        <v>79</v>
      </c>
      <c r="BN631" s="3">
        <v>10500</v>
      </c>
      <c r="BO631" s="3">
        <v>1402</v>
      </c>
      <c r="BP631" s="3">
        <v>8.7599999999999997E-2</v>
      </c>
      <c r="BQ631" s="2" t="s">
        <v>278</v>
      </c>
      <c r="BR631" s="3">
        <v>0</v>
      </c>
      <c r="BS631" s="3">
        <v>0</v>
      </c>
      <c r="BT631" s="2" t="s">
        <v>278</v>
      </c>
      <c r="BU631" s="3">
        <v>1</v>
      </c>
      <c r="BV631" s="3">
        <v>1</v>
      </c>
      <c r="BW631" s="3">
        <v>6700</v>
      </c>
      <c r="BX631" s="3">
        <v>6700</v>
      </c>
      <c r="BY631" s="3">
        <v>48440.4</v>
      </c>
      <c r="BZ631" s="3">
        <v>0</v>
      </c>
      <c r="CA631" s="3">
        <v>0</v>
      </c>
      <c r="CB631" s="3">
        <v>48440.4</v>
      </c>
      <c r="CC631" s="3">
        <v>48.44</v>
      </c>
      <c r="CD631" s="3">
        <v>0.13300000000000001</v>
      </c>
      <c r="CE631" s="3">
        <v>0</v>
      </c>
      <c r="CF631" s="3">
        <v>0</v>
      </c>
      <c r="CG631" s="3">
        <v>0</v>
      </c>
      <c r="CH631" s="3">
        <v>0</v>
      </c>
      <c r="CI631" s="3">
        <v>48440.4</v>
      </c>
      <c r="CJ631" s="2" t="s">
        <v>278</v>
      </c>
      <c r="CK631" s="2" t="s">
        <v>273</v>
      </c>
      <c r="CL631" s="2" t="s">
        <v>291</v>
      </c>
    </row>
    <row r="632" spans="1:90" hidden="1" x14ac:dyDescent="0.2">
      <c r="A632" s="2" t="s">
        <v>7602</v>
      </c>
      <c r="B632" s="2" t="s">
        <v>7603</v>
      </c>
      <c r="C632" s="2" t="s">
        <v>273</v>
      </c>
      <c r="D632" s="2" t="s">
        <v>7604</v>
      </c>
      <c r="E632" s="2" t="s">
        <v>7605</v>
      </c>
      <c r="F632" s="2" t="s">
        <v>262</v>
      </c>
      <c r="G632" s="2" t="s">
        <v>7606</v>
      </c>
      <c r="H632" s="2" t="s">
        <v>3233</v>
      </c>
      <c r="I632" s="2" t="s">
        <v>7607</v>
      </c>
      <c r="J632" s="2" t="s">
        <v>700</v>
      </c>
      <c r="K632" s="2" t="s">
        <v>7605</v>
      </c>
      <c r="L632" s="2" t="s">
        <v>7604</v>
      </c>
      <c r="M632" s="2" t="s">
        <v>262</v>
      </c>
      <c r="N632" s="2" t="s">
        <v>7606</v>
      </c>
      <c r="O632" s="2" t="s">
        <v>268</v>
      </c>
      <c r="P632" s="2" t="s">
        <v>269</v>
      </c>
      <c r="Q632" s="2" t="s">
        <v>261</v>
      </c>
      <c r="R632" s="2" t="s">
        <v>7608</v>
      </c>
      <c r="S632" s="2" t="s">
        <v>338</v>
      </c>
      <c r="T632" s="2" t="s">
        <v>339</v>
      </c>
      <c r="U632" s="2" t="s">
        <v>7609</v>
      </c>
      <c r="V632" s="2" t="s">
        <v>273</v>
      </c>
      <c r="W632" s="2" t="s">
        <v>273</v>
      </c>
      <c r="X632" s="2" t="s">
        <v>274</v>
      </c>
      <c r="Y632" s="2" t="s">
        <v>275</v>
      </c>
      <c r="Z632" s="2" t="s">
        <v>276</v>
      </c>
      <c r="AA632" s="2" t="s">
        <v>7610</v>
      </c>
      <c r="AB632" s="2" t="s">
        <v>7611</v>
      </c>
      <c r="AC632" s="2" t="s">
        <v>278</v>
      </c>
      <c r="AD632" s="2" t="s">
        <v>273</v>
      </c>
      <c r="AE632" s="2" t="s">
        <v>273</v>
      </c>
      <c r="AF632" s="2" t="s">
        <v>279</v>
      </c>
      <c r="AG632" s="2" t="s">
        <v>273</v>
      </c>
      <c r="AH632" s="2" t="s">
        <v>273</v>
      </c>
      <c r="AI632" s="2" t="s">
        <v>273</v>
      </c>
      <c r="AJ632" s="2" t="s">
        <v>273</v>
      </c>
      <c r="AK632" s="2" t="s">
        <v>273</v>
      </c>
      <c r="AL632" s="2" t="s">
        <v>273</v>
      </c>
      <c r="AM632" s="2" t="s">
        <v>273</v>
      </c>
      <c r="AN632" s="2" t="s">
        <v>278</v>
      </c>
      <c r="AO632" s="2" t="s">
        <v>273</v>
      </c>
      <c r="AP632" s="2" t="s">
        <v>273</v>
      </c>
      <c r="AQ632" s="2" t="s">
        <v>273</v>
      </c>
      <c r="AR632" s="3">
        <v>34.436500000000002</v>
      </c>
      <c r="AS632" s="3">
        <v>118.569</v>
      </c>
      <c r="AT632" s="2" t="s">
        <v>280</v>
      </c>
      <c r="AU632" s="2" t="s">
        <v>281</v>
      </c>
      <c r="AV632" s="2" t="s">
        <v>7093</v>
      </c>
      <c r="AW632" s="2" t="s">
        <v>7094</v>
      </c>
      <c r="AX632" s="2" t="s">
        <v>7612</v>
      </c>
      <c r="AY632" s="2" t="s">
        <v>7613</v>
      </c>
      <c r="AZ632" s="2" t="s">
        <v>7614</v>
      </c>
      <c r="BA632" s="3">
        <v>370</v>
      </c>
      <c r="BB632" s="3">
        <v>300</v>
      </c>
      <c r="BC632" s="3">
        <v>8736</v>
      </c>
      <c r="BD632" s="2" t="s">
        <v>287</v>
      </c>
      <c r="BE632" s="2" t="s">
        <v>288</v>
      </c>
      <c r="BF632" s="2" t="s">
        <v>289</v>
      </c>
      <c r="BG632" s="2" t="s">
        <v>290</v>
      </c>
      <c r="BH632" s="2" t="s">
        <v>278</v>
      </c>
      <c r="BI632" s="3">
        <v>80</v>
      </c>
      <c r="BJ632" s="3">
        <v>42300</v>
      </c>
      <c r="BK632" s="3">
        <v>0</v>
      </c>
      <c r="BL632" s="3">
        <v>0</v>
      </c>
      <c r="BM632" s="3">
        <v>0</v>
      </c>
      <c r="BN632" s="3">
        <v>51880.800000000003</v>
      </c>
      <c r="BO632" s="3">
        <v>5938</v>
      </c>
      <c r="BP632" s="3">
        <v>7.7100000000000002E-2</v>
      </c>
      <c r="BQ632" s="2" t="s">
        <v>278</v>
      </c>
      <c r="BR632" s="3">
        <v>0</v>
      </c>
      <c r="BS632" s="3">
        <v>0</v>
      </c>
      <c r="BT632" s="2" t="s">
        <v>278</v>
      </c>
      <c r="BU632" s="3">
        <v>0</v>
      </c>
      <c r="BV632" s="3">
        <v>0</v>
      </c>
      <c r="BW632" s="3">
        <v>0</v>
      </c>
      <c r="BX632" s="3">
        <v>0</v>
      </c>
      <c r="BY632" s="3">
        <v>0</v>
      </c>
      <c r="BZ632" s="3">
        <v>390000</v>
      </c>
      <c r="CA632" s="3">
        <v>0</v>
      </c>
      <c r="CB632" s="3">
        <v>390000</v>
      </c>
      <c r="CC632" s="3">
        <v>390</v>
      </c>
      <c r="CD632" s="3">
        <v>1.06</v>
      </c>
      <c r="CE632" s="3">
        <v>0</v>
      </c>
      <c r="CF632" s="3">
        <v>0</v>
      </c>
      <c r="CG632" s="3">
        <v>0</v>
      </c>
      <c r="CH632" s="3">
        <v>0</v>
      </c>
      <c r="CI632" s="3">
        <v>390000</v>
      </c>
      <c r="CJ632" s="2" t="s">
        <v>278</v>
      </c>
      <c r="CK632" s="2" t="s">
        <v>273</v>
      </c>
      <c r="CL632" s="2" t="s">
        <v>291</v>
      </c>
    </row>
    <row r="633" spans="1:90" hidden="1" x14ac:dyDescent="0.2">
      <c r="A633" s="2" t="s">
        <v>7615</v>
      </c>
      <c r="B633" s="2" t="s">
        <v>7616</v>
      </c>
      <c r="C633" s="2" t="s">
        <v>7617</v>
      </c>
      <c r="D633" s="2" t="s">
        <v>7618</v>
      </c>
      <c r="E633" s="2" t="s">
        <v>7619</v>
      </c>
      <c r="F633" s="2" t="s">
        <v>262</v>
      </c>
      <c r="G633" s="2" t="s">
        <v>7620</v>
      </c>
      <c r="H633" s="2" t="s">
        <v>626</v>
      </c>
      <c r="I633" s="2" t="s">
        <v>7621</v>
      </c>
      <c r="J633" s="2" t="s">
        <v>2583</v>
      </c>
      <c r="K633" s="2" t="s">
        <v>7619</v>
      </c>
      <c r="L633" s="2" t="s">
        <v>7622</v>
      </c>
      <c r="M633" s="2" t="s">
        <v>262</v>
      </c>
      <c r="N633" s="2" t="s">
        <v>7620</v>
      </c>
      <c r="O633" s="2" t="s">
        <v>268</v>
      </c>
      <c r="P633" s="2" t="s">
        <v>2585</v>
      </c>
      <c r="Q633" s="2" t="s">
        <v>2586</v>
      </c>
      <c r="R633" s="2" t="s">
        <v>7623</v>
      </c>
      <c r="S633" s="2" t="s">
        <v>453</v>
      </c>
      <c r="T633" s="2" t="s">
        <v>454</v>
      </c>
      <c r="U633" s="2" t="s">
        <v>7624</v>
      </c>
      <c r="V633" s="2" t="s">
        <v>273</v>
      </c>
      <c r="W633" s="2" t="s">
        <v>273</v>
      </c>
      <c r="X633" s="2" t="s">
        <v>274</v>
      </c>
      <c r="Y633" s="2" t="s">
        <v>275</v>
      </c>
      <c r="Z633" s="2" t="s">
        <v>276</v>
      </c>
      <c r="AA633" s="2" t="s">
        <v>7625</v>
      </c>
      <c r="AB633" s="2" t="s">
        <v>7626</v>
      </c>
      <c r="AC633" s="2" t="s">
        <v>437</v>
      </c>
      <c r="AD633" s="2" t="s">
        <v>7627</v>
      </c>
      <c r="AE633" s="2" t="s">
        <v>306</v>
      </c>
      <c r="AF633" s="2" t="s">
        <v>7628</v>
      </c>
      <c r="AG633" s="2" t="s">
        <v>273</v>
      </c>
      <c r="AH633" s="2" t="s">
        <v>273</v>
      </c>
      <c r="AI633" s="2" t="s">
        <v>273</v>
      </c>
      <c r="AJ633" s="2" t="s">
        <v>273</v>
      </c>
      <c r="AK633" s="2" t="s">
        <v>273</v>
      </c>
      <c r="AL633" s="2" t="s">
        <v>273</v>
      </c>
      <c r="AM633" s="2" t="s">
        <v>273</v>
      </c>
      <c r="AN633" s="2" t="s">
        <v>278</v>
      </c>
      <c r="AO633" s="2" t="s">
        <v>273</v>
      </c>
      <c r="AP633" s="2" t="s">
        <v>273</v>
      </c>
      <c r="AQ633" s="2" t="s">
        <v>273</v>
      </c>
      <c r="AR633" s="3">
        <v>35.130899999999997</v>
      </c>
      <c r="AS633" s="3">
        <v>119.443</v>
      </c>
      <c r="AT633" s="2" t="s">
        <v>280</v>
      </c>
      <c r="AU633" s="2" t="s">
        <v>281</v>
      </c>
      <c r="AV633" s="2" t="s">
        <v>7093</v>
      </c>
      <c r="AW633" s="2" t="s">
        <v>7094</v>
      </c>
      <c r="AX633" s="2" t="s">
        <v>7612</v>
      </c>
      <c r="AY633" s="2" t="s">
        <v>7613</v>
      </c>
      <c r="AZ633" s="2" t="s">
        <v>7629</v>
      </c>
      <c r="BA633" s="3">
        <v>150</v>
      </c>
      <c r="BB633" s="3">
        <v>120</v>
      </c>
      <c r="BC633" s="3">
        <v>4160</v>
      </c>
      <c r="BD633" s="2" t="s">
        <v>310</v>
      </c>
      <c r="BE633" s="2" t="s">
        <v>311</v>
      </c>
      <c r="BF633" s="2" t="s">
        <v>310</v>
      </c>
      <c r="BG633" s="2" t="s">
        <v>311</v>
      </c>
      <c r="BH633" s="2" t="s">
        <v>278</v>
      </c>
      <c r="BI633" s="3">
        <v>80</v>
      </c>
      <c r="BJ633" s="3">
        <v>27862</v>
      </c>
      <c r="BK633" s="3">
        <v>0</v>
      </c>
      <c r="BL633" s="3">
        <v>0</v>
      </c>
      <c r="BM633" s="3">
        <v>0</v>
      </c>
      <c r="BN633" s="3">
        <v>6500</v>
      </c>
      <c r="BO633" s="3">
        <v>1562</v>
      </c>
      <c r="BP633" s="3">
        <v>0.12379999999999999</v>
      </c>
      <c r="BQ633" s="2" t="s">
        <v>278</v>
      </c>
      <c r="BR633" s="3">
        <v>0</v>
      </c>
      <c r="BS633" s="3">
        <v>0</v>
      </c>
      <c r="BT633" s="2" t="s">
        <v>278</v>
      </c>
      <c r="BU633" s="3">
        <v>0</v>
      </c>
      <c r="BV633" s="3">
        <v>0</v>
      </c>
      <c r="BW633" s="3">
        <v>0</v>
      </c>
      <c r="BX633" s="3">
        <v>0</v>
      </c>
      <c r="BY633" s="3">
        <v>0</v>
      </c>
      <c r="BZ633" s="3">
        <v>150000</v>
      </c>
      <c r="CA633" s="3">
        <v>0</v>
      </c>
      <c r="CB633" s="3">
        <v>150000</v>
      </c>
      <c r="CC633" s="3">
        <v>150</v>
      </c>
      <c r="CD633" s="3">
        <v>0.41099999999999998</v>
      </c>
      <c r="CE633" s="3">
        <v>0</v>
      </c>
      <c r="CF633" s="3">
        <v>0</v>
      </c>
      <c r="CG633" s="3">
        <v>0</v>
      </c>
      <c r="CH633" s="3">
        <v>0</v>
      </c>
      <c r="CI633" s="3">
        <v>150000</v>
      </c>
      <c r="CJ633" s="2" t="s">
        <v>278</v>
      </c>
      <c r="CK633" s="2" t="s">
        <v>273</v>
      </c>
      <c r="CL633" s="2" t="s">
        <v>291</v>
      </c>
    </row>
    <row r="634" spans="1:90" hidden="1" x14ac:dyDescent="0.2">
      <c r="A634" s="2" t="s">
        <v>7630</v>
      </c>
      <c r="B634" s="2" t="s">
        <v>7631</v>
      </c>
      <c r="C634" s="2" t="s">
        <v>7632</v>
      </c>
      <c r="D634" s="2" t="s">
        <v>7633</v>
      </c>
      <c r="E634" s="2" t="s">
        <v>2980</v>
      </c>
      <c r="F634" s="2" t="s">
        <v>262</v>
      </c>
      <c r="G634" s="2" t="s">
        <v>7634</v>
      </c>
      <c r="H634" s="2" t="s">
        <v>382</v>
      </c>
      <c r="I634" s="2" t="s">
        <v>7635</v>
      </c>
      <c r="J634" s="2" t="s">
        <v>486</v>
      </c>
      <c r="K634" s="2" t="s">
        <v>2980</v>
      </c>
      <c r="L634" s="2" t="s">
        <v>7636</v>
      </c>
      <c r="M634" s="2" t="s">
        <v>262</v>
      </c>
      <c r="N634" s="2" t="s">
        <v>7634</v>
      </c>
      <c r="O634" s="2" t="s">
        <v>268</v>
      </c>
      <c r="P634" s="2" t="s">
        <v>488</v>
      </c>
      <c r="Q634" s="2" t="s">
        <v>489</v>
      </c>
      <c r="R634" s="2" t="s">
        <v>7637</v>
      </c>
      <c r="S634" s="2" t="s">
        <v>318</v>
      </c>
      <c r="T634" s="2" t="s">
        <v>319</v>
      </c>
      <c r="U634" s="2" t="s">
        <v>7638</v>
      </c>
      <c r="V634" s="2" t="s">
        <v>7639</v>
      </c>
      <c r="W634" s="2" t="s">
        <v>273</v>
      </c>
      <c r="X634" s="2" t="s">
        <v>274</v>
      </c>
      <c r="Y634" s="2" t="s">
        <v>275</v>
      </c>
      <c r="Z634" s="2" t="s">
        <v>276</v>
      </c>
      <c r="AA634" s="2" t="s">
        <v>7640</v>
      </c>
      <c r="AB634" s="2" t="s">
        <v>7641</v>
      </c>
      <c r="AC634" s="2" t="s">
        <v>278</v>
      </c>
      <c r="AD634" s="2" t="s">
        <v>273</v>
      </c>
      <c r="AE634" s="2" t="s">
        <v>273</v>
      </c>
      <c r="AF634" s="2" t="s">
        <v>279</v>
      </c>
      <c r="AG634" s="2" t="s">
        <v>273</v>
      </c>
      <c r="AH634" s="2" t="s">
        <v>273</v>
      </c>
      <c r="AI634" s="2" t="s">
        <v>273</v>
      </c>
      <c r="AJ634" s="2" t="s">
        <v>273</v>
      </c>
      <c r="AK634" s="2" t="s">
        <v>273</v>
      </c>
      <c r="AL634" s="2" t="s">
        <v>273</v>
      </c>
      <c r="AM634" s="2" t="s">
        <v>273</v>
      </c>
      <c r="AN634" s="2" t="s">
        <v>278</v>
      </c>
      <c r="AO634" s="2" t="s">
        <v>273</v>
      </c>
      <c r="AP634" s="2" t="s">
        <v>273</v>
      </c>
      <c r="AQ634" s="2" t="s">
        <v>273</v>
      </c>
      <c r="AR634" s="3">
        <v>33.838000000000001</v>
      </c>
      <c r="AS634" s="3">
        <v>117.517</v>
      </c>
      <c r="AT634" s="2" t="s">
        <v>280</v>
      </c>
      <c r="AU634" s="2" t="s">
        <v>281</v>
      </c>
      <c r="AV634" s="2" t="s">
        <v>7093</v>
      </c>
      <c r="AW634" s="2" t="s">
        <v>7094</v>
      </c>
      <c r="AX634" s="2" t="s">
        <v>7612</v>
      </c>
      <c r="AY634" s="2" t="s">
        <v>7613</v>
      </c>
      <c r="AZ634" s="2" t="s">
        <v>7614</v>
      </c>
      <c r="BA634" s="3">
        <v>130</v>
      </c>
      <c r="BB634" s="3">
        <v>83</v>
      </c>
      <c r="BC634" s="3">
        <v>6240</v>
      </c>
      <c r="BD634" s="2" t="s">
        <v>287</v>
      </c>
      <c r="BE634" s="2" t="s">
        <v>288</v>
      </c>
      <c r="BF634" s="2" t="s">
        <v>289</v>
      </c>
      <c r="BG634" s="2" t="s">
        <v>290</v>
      </c>
      <c r="BH634" s="2" t="s">
        <v>278</v>
      </c>
      <c r="BI634" s="3">
        <v>85</v>
      </c>
      <c r="BJ634" s="3">
        <v>19800</v>
      </c>
      <c r="BK634" s="3">
        <v>0</v>
      </c>
      <c r="BL634" s="3">
        <v>0</v>
      </c>
      <c r="BM634" s="3">
        <v>0</v>
      </c>
      <c r="BN634" s="3">
        <v>11225.1</v>
      </c>
      <c r="BO634" s="3">
        <v>1798</v>
      </c>
      <c r="BP634" s="3">
        <v>8.7599999999999997E-2</v>
      </c>
      <c r="BQ634" s="2" t="s">
        <v>437</v>
      </c>
      <c r="BR634" s="3">
        <v>4377.78</v>
      </c>
      <c r="BS634" s="3">
        <v>39</v>
      </c>
      <c r="BT634" s="2" t="s">
        <v>278</v>
      </c>
      <c r="BU634" s="3">
        <v>0</v>
      </c>
      <c r="BV634" s="3">
        <v>0</v>
      </c>
      <c r="BW634" s="3">
        <v>0</v>
      </c>
      <c r="BX634" s="3">
        <v>0</v>
      </c>
      <c r="BY634" s="3">
        <v>0</v>
      </c>
      <c r="BZ634" s="3">
        <v>200521</v>
      </c>
      <c r="CA634" s="3">
        <v>0</v>
      </c>
      <c r="CB634" s="3">
        <v>200521</v>
      </c>
      <c r="CC634" s="3">
        <v>200.52099999999999</v>
      </c>
      <c r="CD634" s="3">
        <v>0.54900000000000004</v>
      </c>
      <c r="CE634" s="3">
        <v>0</v>
      </c>
      <c r="CF634" s="3">
        <v>0</v>
      </c>
      <c r="CG634" s="3">
        <v>0</v>
      </c>
      <c r="CH634" s="3">
        <v>0</v>
      </c>
      <c r="CI634" s="3">
        <v>200521</v>
      </c>
      <c r="CJ634" s="2" t="s">
        <v>278</v>
      </c>
      <c r="CK634" s="2" t="s">
        <v>273</v>
      </c>
      <c r="CL634" s="2" t="s">
        <v>291</v>
      </c>
    </row>
    <row r="635" spans="1:90" hidden="1" x14ac:dyDescent="0.2">
      <c r="A635" s="2" t="s">
        <v>7642</v>
      </c>
      <c r="B635" s="2" t="s">
        <v>7643</v>
      </c>
      <c r="C635" s="2" t="s">
        <v>7644</v>
      </c>
      <c r="D635" s="2" t="s">
        <v>7645</v>
      </c>
      <c r="E635" s="2" t="s">
        <v>2606</v>
      </c>
      <c r="F635" s="2" t="s">
        <v>262</v>
      </c>
      <c r="G635" s="2" t="s">
        <v>7646</v>
      </c>
      <c r="H635" s="2" t="s">
        <v>2608</v>
      </c>
      <c r="I635" s="2" t="s">
        <v>7647</v>
      </c>
      <c r="J635" s="2" t="s">
        <v>1531</v>
      </c>
      <c r="K635" s="2" t="s">
        <v>2606</v>
      </c>
      <c r="L635" s="2" t="s">
        <v>7645</v>
      </c>
      <c r="M635" s="2" t="s">
        <v>262</v>
      </c>
      <c r="N635" s="2" t="s">
        <v>7648</v>
      </c>
      <c r="O635" s="2" t="s">
        <v>268</v>
      </c>
      <c r="P635" s="2" t="s">
        <v>1207</v>
      </c>
      <c r="Q635" s="2" t="s">
        <v>1208</v>
      </c>
      <c r="R635" s="2" t="s">
        <v>7649</v>
      </c>
      <c r="S635" s="2" t="s">
        <v>305</v>
      </c>
      <c r="T635" s="2" t="s">
        <v>306</v>
      </c>
      <c r="U635" s="2" t="s">
        <v>7650</v>
      </c>
      <c r="V635" s="2" t="s">
        <v>7651</v>
      </c>
      <c r="W635" s="2" t="s">
        <v>273</v>
      </c>
      <c r="X635" s="2" t="s">
        <v>274</v>
      </c>
      <c r="Y635" s="2" t="s">
        <v>275</v>
      </c>
      <c r="Z635" s="2" t="s">
        <v>276</v>
      </c>
      <c r="AA635" s="2" t="s">
        <v>7652</v>
      </c>
      <c r="AB635" s="2" t="s">
        <v>7653</v>
      </c>
      <c r="AC635" s="2" t="s">
        <v>278</v>
      </c>
      <c r="AD635" s="2" t="s">
        <v>273</v>
      </c>
      <c r="AE635" s="2" t="s">
        <v>273</v>
      </c>
      <c r="AF635" s="2" t="s">
        <v>279</v>
      </c>
      <c r="AG635" s="2" t="s">
        <v>273</v>
      </c>
      <c r="AH635" s="2" t="s">
        <v>273</v>
      </c>
      <c r="AI635" s="2" t="s">
        <v>273</v>
      </c>
      <c r="AJ635" s="2" t="s">
        <v>273</v>
      </c>
      <c r="AK635" s="2" t="s">
        <v>273</v>
      </c>
      <c r="AL635" s="2" t="s">
        <v>273</v>
      </c>
      <c r="AM635" s="2" t="s">
        <v>273</v>
      </c>
      <c r="AN635" s="2" t="s">
        <v>278</v>
      </c>
      <c r="AO635" s="2" t="s">
        <v>273</v>
      </c>
      <c r="AP635" s="2" t="s">
        <v>273</v>
      </c>
      <c r="AQ635" s="2" t="s">
        <v>273</v>
      </c>
      <c r="AR635" s="3">
        <v>33.713799999999999</v>
      </c>
      <c r="AS635" s="3">
        <v>117.874</v>
      </c>
      <c r="AT635" s="2" t="s">
        <v>280</v>
      </c>
      <c r="AU635" s="2" t="s">
        <v>281</v>
      </c>
      <c r="AV635" s="2" t="s">
        <v>7093</v>
      </c>
      <c r="AW635" s="2" t="s">
        <v>7094</v>
      </c>
      <c r="AX635" s="2" t="s">
        <v>7654</v>
      </c>
      <c r="AY635" s="2" t="s">
        <v>7655</v>
      </c>
      <c r="AZ635" s="2" t="s">
        <v>7656</v>
      </c>
      <c r="BA635" s="3">
        <v>62</v>
      </c>
      <c r="BB635" s="3">
        <v>44</v>
      </c>
      <c r="BC635" s="3">
        <v>4160</v>
      </c>
      <c r="BD635" s="2" t="s">
        <v>287</v>
      </c>
      <c r="BE635" s="2" t="s">
        <v>288</v>
      </c>
      <c r="BF635" s="2" t="s">
        <v>289</v>
      </c>
      <c r="BG635" s="2" t="s">
        <v>290</v>
      </c>
      <c r="BH635" s="2" t="s">
        <v>278</v>
      </c>
      <c r="BI635" s="3">
        <v>90</v>
      </c>
      <c r="BJ635" s="3">
        <v>10661</v>
      </c>
      <c r="BK635" s="3">
        <v>0</v>
      </c>
      <c r="BL635" s="3">
        <v>0</v>
      </c>
      <c r="BM635" s="3">
        <v>0</v>
      </c>
      <c r="BN635" s="3">
        <v>960</v>
      </c>
      <c r="BO635" s="3">
        <v>230</v>
      </c>
      <c r="BP635" s="3">
        <v>9.0700000000000003E-2</v>
      </c>
      <c r="BQ635" s="2" t="s">
        <v>278</v>
      </c>
      <c r="BR635" s="3">
        <v>0</v>
      </c>
      <c r="BS635" s="3">
        <v>0</v>
      </c>
      <c r="BT635" s="2" t="s">
        <v>278</v>
      </c>
      <c r="BU635" s="3">
        <v>0</v>
      </c>
      <c r="BV635" s="3">
        <v>0</v>
      </c>
      <c r="BW635" s="3">
        <v>0</v>
      </c>
      <c r="BX635" s="3">
        <v>0</v>
      </c>
      <c r="BY635" s="3">
        <v>0</v>
      </c>
      <c r="BZ635" s="3">
        <v>30000</v>
      </c>
      <c r="CA635" s="3">
        <v>0</v>
      </c>
      <c r="CB635" s="3">
        <v>30000.1</v>
      </c>
      <c r="CC635" s="3">
        <v>30</v>
      </c>
      <c r="CD635" s="3">
        <v>8.2000000000000003E-2</v>
      </c>
      <c r="CE635" s="3">
        <v>0</v>
      </c>
      <c r="CF635" s="3">
        <v>0</v>
      </c>
      <c r="CG635" s="3">
        <v>0</v>
      </c>
      <c r="CH635" s="3">
        <v>0</v>
      </c>
      <c r="CI635" s="3">
        <v>30000</v>
      </c>
      <c r="CJ635" s="2" t="s">
        <v>278</v>
      </c>
      <c r="CK635" s="2" t="s">
        <v>273</v>
      </c>
      <c r="CL635" s="2" t="s">
        <v>291</v>
      </c>
    </row>
    <row r="636" spans="1:90" hidden="1" x14ac:dyDescent="0.2">
      <c r="A636" s="2" t="s">
        <v>7657</v>
      </c>
      <c r="B636" s="2" t="s">
        <v>7658</v>
      </c>
      <c r="C636" s="2" t="s">
        <v>7659</v>
      </c>
      <c r="D636" s="2" t="s">
        <v>7660</v>
      </c>
      <c r="E636" s="2" t="s">
        <v>7661</v>
      </c>
      <c r="F636" s="2" t="s">
        <v>262</v>
      </c>
      <c r="G636" s="2" t="s">
        <v>7662</v>
      </c>
      <c r="H636" s="2" t="s">
        <v>298</v>
      </c>
      <c r="I636" s="2" t="s">
        <v>7663</v>
      </c>
      <c r="J636" s="2" t="s">
        <v>354</v>
      </c>
      <c r="K636" s="2" t="s">
        <v>7661</v>
      </c>
      <c r="L636" s="2" t="s">
        <v>7664</v>
      </c>
      <c r="M636" s="2" t="s">
        <v>262</v>
      </c>
      <c r="N636" s="2" t="s">
        <v>7665</v>
      </c>
      <c r="O636" s="2" t="s">
        <v>268</v>
      </c>
      <c r="P636" s="2" t="s">
        <v>1064</v>
      </c>
      <c r="Q636" s="2" t="s">
        <v>1060</v>
      </c>
      <c r="R636" s="2" t="s">
        <v>7666</v>
      </c>
      <c r="S636" s="2" t="s">
        <v>318</v>
      </c>
      <c r="T636" s="2" t="s">
        <v>319</v>
      </c>
      <c r="U636" s="2" t="s">
        <v>7667</v>
      </c>
      <c r="V636" s="2" t="s">
        <v>273</v>
      </c>
      <c r="W636" s="2" t="s">
        <v>273</v>
      </c>
      <c r="X636" s="2" t="s">
        <v>274</v>
      </c>
      <c r="Y636" s="2" t="s">
        <v>275</v>
      </c>
      <c r="Z636" s="2" t="s">
        <v>276</v>
      </c>
      <c r="AA636" s="2" t="s">
        <v>7668</v>
      </c>
      <c r="AB636" s="2" t="s">
        <v>7669</v>
      </c>
      <c r="AC636" s="2" t="s">
        <v>278</v>
      </c>
      <c r="AD636" s="2" t="s">
        <v>273</v>
      </c>
      <c r="AE636" s="2" t="s">
        <v>273</v>
      </c>
      <c r="AF636" s="2" t="s">
        <v>279</v>
      </c>
      <c r="AG636" s="2" t="s">
        <v>273</v>
      </c>
      <c r="AH636" s="2" t="s">
        <v>273</v>
      </c>
      <c r="AI636" s="2" t="s">
        <v>273</v>
      </c>
      <c r="AJ636" s="2" t="s">
        <v>273</v>
      </c>
      <c r="AK636" s="2" t="s">
        <v>273</v>
      </c>
      <c r="AL636" s="2" t="s">
        <v>273</v>
      </c>
      <c r="AM636" s="2" t="s">
        <v>273</v>
      </c>
      <c r="AN636" s="2" t="s">
        <v>278</v>
      </c>
      <c r="AO636" s="2" t="s">
        <v>273</v>
      </c>
      <c r="AP636" s="2" t="s">
        <v>273</v>
      </c>
      <c r="AQ636" s="2" t="s">
        <v>273</v>
      </c>
      <c r="AR636" s="3">
        <v>37.078899999999997</v>
      </c>
      <c r="AS636" s="3">
        <v>120.255</v>
      </c>
      <c r="AT636" s="2" t="s">
        <v>280</v>
      </c>
      <c r="AU636" s="2" t="s">
        <v>281</v>
      </c>
      <c r="AV636" s="2" t="s">
        <v>7093</v>
      </c>
      <c r="AW636" s="2" t="s">
        <v>7094</v>
      </c>
      <c r="AX636" s="2" t="s">
        <v>7654</v>
      </c>
      <c r="AY636" s="2" t="s">
        <v>7655</v>
      </c>
      <c r="AZ636" s="2" t="s">
        <v>7656</v>
      </c>
      <c r="BA636" s="3">
        <v>325</v>
      </c>
      <c r="BB636" s="3">
        <v>280</v>
      </c>
      <c r="BC636" s="3">
        <v>6120</v>
      </c>
      <c r="BD636" s="2" t="s">
        <v>310</v>
      </c>
      <c r="BE636" s="2" t="s">
        <v>311</v>
      </c>
      <c r="BF636" s="2" t="s">
        <v>310</v>
      </c>
      <c r="BG636" s="2" t="s">
        <v>311</v>
      </c>
      <c r="BH636" s="2" t="s">
        <v>278</v>
      </c>
      <c r="BI636" s="3">
        <v>100</v>
      </c>
      <c r="BJ636" s="3">
        <v>69419</v>
      </c>
      <c r="BK636" s="3">
        <v>6340</v>
      </c>
      <c r="BL636" s="3">
        <v>323</v>
      </c>
      <c r="BM636" s="3">
        <v>79</v>
      </c>
      <c r="BN636" s="3">
        <v>6147.67</v>
      </c>
      <c r="BO636" s="3">
        <v>1004</v>
      </c>
      <c r="BP636" s="3">
        <v>7.9299999999999995E-2</v>
      </c>
      <c r="BQ636" s="2" t="s">
        <v>278</v>
      </c>
      <c r="BR636" s="3">
        <v>0</v>
      </c>
      <c r="BS636" s="3">
        <v>0</v>
      </c>
      <c r="BT636" s="2" t="s">
        <v>278</v>
      </c>
      <c r="BU636" s="3">
        <v>1</v>
      </c>
      <c r="BV636" s="3">
        <v>2</v>
      </c>
      <c r="BW636" s="3">
        <v>8400</v>
      </c>
      <c r="BX636" s="3">
        <v>4200</v>
      </c>
      <c r="BY636" s="3">
        <v>40384.699999999997</v>
      </c>
      <c r="BZ636" s="3">
        <v>0</v>
      </c>
      <c r="CA636" s="3">
        <v>0</v>
      </c>
      <c r="CB636" s="3">
        <v>36346.300000000003</v>
      </c>
      <c r="CC636" s="3">
        <v>36.345999999999997</v>
      </c>
      <c r="CD636" s="3">
        <v>0.1</v>
      </c>
      <c r="CE636" s="3">
        <v>4038.47</v>
      </c>
      <c r="CF636" s="3">
        <v>0</v>
      </c>
      <c r="CG636" s="3">
        <v>4038.47</v>
      </c>
      <c r="CH636" s="3">
        <v>0</v>
      </c>
      <c r="CI636" s="3">
        <v>40384.699999999997</v>
      </c>
      <c r="CJ636" s="2" t="s">
        <v>278</v>
      </c>
      <c r="CK636" s="2" t="s">
        <v>273</v>
      </c>
      <c r="CL636" s="2" t="s">
        <v>291</v>
      </c>
    </row>
    <row r="637" spans="1:90" hidden="1" x14ac:dyDescent="0.2">
      <c r="A637" s="2" t="s">
        <v>7670</v>
      </c>
      <c r="B637" s="2" t="s">
        <v>7671</v>
      </c>
      <c r="C637" s="2" t="s">
        <v>7672</v>
      </c>
      <c r="D637" s="2" t="s">
        <v>7673</v>
      </c>
      <c r="E637" s="2" t="s">
        <v>2579</v>
      </c>
      <c r="F637" s="2" t="s">
        <v>262</v>
      </c>
      <c r="G637" s="2" t="s">
        <v>7674</v>
      </c>
      <c r="H637" s="2" t="s">
        <v>2581</v>
      </c>
      <c r="I637" s="2" t="s">
        <v>7675</v>
      </c>
      <c r="J637" s="2" t="s">
        <v>2583</v>
      </c>
      <c r="K637" s="2" t="s">
        <v>2579</v>
      </c>
      <c r="L637" s="2" t="s">
        <v>7673</v>
      </c>
      <c r="M637" s="2" t="s">
        <v>262</v>
      </c>
      <c r="N637" s="2" t="s">
        <v>2090</v>
      </c>
      <c r="O637" s="2" t="s">
        <v>268</v>
      </c>
      <c r="P637" s="2" t="s">
        <v>2585</v>
      </c>
      <c r="Q637" s="2" t="s">
        <v>2586</v>
      </c>
      <c r="R637" s="2" t="s">
        <v>7671</v>
      </c>
      <c r="S637" s="2" t="s">
        <v>318</v>
      </c>
      <c r="T637" s="2" t="s">
        <v>319</v>
      </c>
      <c r="U637" s="2" t="s">
        <v>7676</v>
      </c>
      <c r="V637" s="2" t="s">
        <v>7677</v>
      </c>
      <c r="W637" s="2" t="s">
        <v>273</v>
      </c>
      <c r="X637" s="2" t="s">
        <v>274</v>
      </c>
      <c r="Y637" s="2" t="s">
        <v>275</v>
      </c>
      <c r="Z637" s="2" t="s">
        <v>276</v>
      </c>
      <c r="AA637" s="2" t="s">
        <v>7678</v>
      </c>
      <c r="AB637" s="2" t="s">
        <v>7679</v>
      </c>
      <c r="AC637" s="2" t="s">
        <v>278</v>
      </c>
      <c r="AD637" s="2" t="s">
        <v>273</v>
      </c>
      <c r="AE637" s="2" t="s">
        <v>306</v>
      </c>
      <c r="AF637" s="2" t="s">
        <v>7680</v>
      </c>
      <c r="AG637" s="2" t="s">
        <v>273</v>
      </c>
      <c r="AH637" s="2" t="s">
        <v>273</v>
      </c>
      <c r="AI637" s="2" t="s">
        <v>273</v>
      </c>
      <c r="AJ637" s="2" t="s">
        <v>273</v>
      </c>
      <c r="AK637" s="2" t="s">
        <v>273</v>
      </c>
      <c r="AL637" s="2" t="s">
        <v>273</v>
      </c>
      <c r="AM637" s="2" t="s">
        <v>273</v>
      </c>
      <c r="AN637" s="2" t="s">
        <v>278</v>
      </c>
      <c r="AO637" s="2" t="s">
        <v>273</v>
      </c>
      <c r="AP637" s="2" t="s">
        <v>273</v>
      </c>
      <c r="AQ637" s="2" t="s">
        <v>273</v>
      </c>
      <c r="AR637" s="3">
        <v>35.393099999999997</v>
      </c>
      <c r="AS637" s="3">
        <v>119.047</v>
      </c>
      <c r="AT637" s="2" t="s">
        <v>280</v>
      </c>
      <c r="AU637" s="2" t="s">
        <v>281</v>
      </c>
      <c r="AV637" s="2" t="s">
        <v>7093</v>
      </c>
      <c r="AW637" s="2" t="s">
        <v>7094</v>
      </c>
      <c r="AX637" s="2" t="s">
        <v>7654</v>
      </c>
      <c r="AY637" s="2" t="s">
        <v>7655</v>
      </c>
      <c r="AZ637" s="2" t="s">
        <v>7656</v>
      </c>
      <c r="BA637" s="3">
        <v>125</v>
      </c>
      <c r="BB637" s="3">
        <v>80</v>
      </c>
      <c r="BC637" s="3">
        <v>8736</v>
      </c>
      <c r="BD637" s="2" t="s">
        <v>310</v>
      </c>
      <c r="BE637" s="2" t="s">
        <v>311</v>
      </c>
      <c r="BF637" s="2" t="s">
        <v>310</v>
      </c>
      <c r="BG637" s="2" t="s">
        <v>311</v>
      </c>
      <c r="BH637" s="2" t="s">
        <v>278</v>
      </c>
      <c r="BI637" s="3">
        <v>40</v>
      </c>
      <c r="BJ637" s="3">
        <v>16400</v>
      </c>
      <c r="BK637" s="3">
        <v>0</v>
      </c>
      <c r="BL637" s="3">
        <v>0</v>
      </c>
      <c r="BM637" s="3">
        <v>0</v>
      </c>
      <c r="BN637" s="3">
        <v>9609.6</v>
      </c>
      <c r="BO637" s="3">
        <v>1100</v>
      </c>
      <c r="BP637" s="3">
        <v>0.12379999999999999</v>
      </c>
      <c r="BQ637" s="2" t="s">
        <v>278</v>
      </c>
      <c r="BR637" s="3">
        <v>0</v>
      </c>
      <c r="BS637" s="3">
        <v>0</v>
      </c>
      <c r="BT637" s="2" t="s">
        <v>278</v>
      </c>
      <c r="BU637" s="3">
        <v>0</v>
      </c>
      <c r="BV637" s="3">
        <v>0</v>
      </c>
      <c r="BW637" s="3">
        <v>0</v>
      </c>
      <c r="BX637" s="3">
        <v>0</v>
      </c>
      <c r="BY637" s="3">
        <v>0</v>
      </c>
      <c r="BZ637" s="3">
        <v>165984</v>
      </c>
      <c r="CA637" s="3">
        <v>0</v>
      </c>
      <c r="CB637" s="3">
        <v>165984</v>
      </c>
      <c r="CC637" s="3">
        <v>165.98400000000001</v>
      </c>
      <c r="CD637" s="3">
        <v>0.45500000000000002</v>
      </c>
      <c r="CE637" s="3">
        <v>0</v>
      </c>
      <c r="CF637" s="3">
        <v>0</v>
      </c>
      <c r="CG637" s="3">
        <v>0</v>
      </c>
      <c r="CH637" s="3">
        <v>0</v>
      </c>
      <c r="CI637" s="3">
        <v>165984</v>
      </c>
      <c r="CJ637" s="2" t="s">
        <v>278</v>
      </c>
      <c r="CK637" s="2" t="s">
        <v>273</v>
      </c>
      <c r="CL637" s="2" t="s">
        <v>291</v>
      </c>
    </row>
    <row r="638" spans="1:90" hidden="1" x14ac:dyDescent="0.2">
      <c r="A638" s="2" t="s">
        <v>7681</v>
      </c>
      <c r="B638" s="2" t="s">
        <v>6465</v>
      </c>
      <c r="C638" s="2" t="s">
        <v>273</v>
      </c>
      <c r="D638" s="2" t="s">
        <v>7682</v>
      </c>
      <c r="E638" s="2" t="s">
        <v>586</v>
      </c>
      <c r="F638" s="2" t="s">
        <v>262</v>
      </c>
      <c r="G638" s="2" t="s">
        <v>7683</v>
      </c>
      <c r="H638" s="2" t="s">
        <v>1106</v>
      </c>
      <c r="I638" s="2" t="s">
        <v>7684</v>
      </c>
      <c r="J638" s="2" t="s">
        <v>583</v>
      </c>
      <c r="K638" s="2" t="s">
        <v>586</v>
      </c>
      <c r="L638" s="2" t="s">
        <v>7685</v>
      </c>
      <c r="M638" s="2" t="s">
        <v>262</v>
      </c>
      <c r="N638" s="2" t="s">
        <v>7686</v>
      </c>
      <c r="O638" s="2" t="s">
        <v>268</v>
      </c>
      <c r="P638" s="2" t="s">
        <v>585</v>
      </c>
      <c r="Q638" s="2" t="s">
        <v>586</v>
      </c>
      <c r="R638" s="2" t="s">
        <v>6470</v>
      </c>
      <c r="S638" s="2" t="s">
        <v>318</v>
      </c>
      <c r="T638" s="2" t="s">
        <v>319</v>
      </c>
      <c r="U638" s="2" t="s">
        <v>7687</v>
      </c>
      <c r="V638" s="2" t="s">
        <v>273</v>
      </c>
      <c r="W638" s="2" t="s">
        <v>273</v>
      </c>
      <c r="X638" s="2" t="s">
        <v>274</v>
      </c>
      <c r="Y638" s="2" t="s">
        <v>275</v>
      </c>
      <c r="Z638" s="2" t="s">
        <v>276</v>
      </c>
      <c r="AA638" s="2" t="s">
        <v>7688</v>
      </c>
      <c r="AB638" s="2" t="s">
        <v>6474</v>
      </c>
      <c r="AC638" s="2" t="s">
        <v>437</v>
      </c>
      <c r="AD638" s="2" t="s">
        <v>7687</v>
      </c>
      <c r="AE638" s="2" t="s">
        <v>319</v>
      </c>
      <c r="AF638" s="2" t="s">
        <v>279</v>
      </c>
      <c r="AG638" s="2" t="s">
        <v>544</v>
      </c>
      <c r="AH638" s="2" t="s">
        <v>273</v>
      </c>
      <c r="AI638" s="2" t="s">
        <v>273</v>
      </c>
      <c r="AJ638" s="2" t="s">
        <v>273</v>
      </c>
      <c r="AK638" s="2" t="s">
        <v>273</v>
      </c>
      <c r="AL638" s="2" t="s">
        <v>273</v>
      </c>
      <c r="AM638" s="2" t="s">
        <v>273</v>
      </c>
      <c r="AN638" s="2" t="s">
        <v>278</v>
      </c>
      <c r="AO638" s="2" t="s">
        <v>273</v>
      </c>
      <c r="AP638" s="2" t="s">
        <v>273</v>
      </c>
      <c r="AQ638" s="2" t="s">
        <v>273</v>
      </c>
      <c r="AR638" s="3">
        <v>37.374099999999999</v>
      </c>
      <c r="AS638" s="3">
        <v>121.95</v>
      </c>
      <c r="AT638" s="2" t="s">
        <v>280</v>
      </c>
      <c r="AU638" s="2" t="s">
        <v>281</v>
      </c>
      <c r="AV638" s="2" t="s">
        <v>7093</v>
      </c>
      <c r="AW638" s="2" t="s">
        <v>7094</v>
      </c>
      <c r="AX638" s="2" t="s">
        <v>7654</v>
      </c>
      <c r="AY638" s="2" t="s">
        <v>7655</v>
      </c>
      <c r="AZ638" s="2" t="s">
        <v>7656</v>
      </c>
      <c r="BA638" s="3">
        <v>350</v>
      </c>
      <c r="BB638" s="3">
        <v>300</v>
      </c>
      <c r="BC638" s="3">
        <v>8400</v>
      </c>
      <c r="BD638" s="2" t="s">
        <v>4347</v>
      </c>
      <c r="BE638" s="2" t="s">
        <v>4348</v>
      </c>
      <c r="BF638" s="2" t="s">
        <v>310</v>
      </c>
      <c r="BG638" s="2" t="s">
        <v>311</v>
      </c>
      <c r="BH638" s="2" t="s">
        <v>278</v>
      </c>
      <c r="BI638" s="3">
        <v>100</v>
      </c>
      <c r="BJ638" s="3">
        <v>61100</v>
      </c>
      <c r="BK638" s="3">
        <v>8000</v>
      </c>
      <c r="BL638" s="3">
        <v>323</v>
      </c>
      <c r="BM638" s="3">
        <v>79</v>
      </c>
      <c r="BN638" s="3">
        <v>176470</v>
      </c>
      <c r="BO638" s="3">
        <v>21008</v>
      </c>
      <c r="BP638" s="3">
        <v>5.0999999999999997E-2</v>
      </c>
      <c r="BQ638" s="2" t="s">
        <v>278</v>
      </c>
      <c r="BR638" s="3">
        <v>0</v>
      </c>
      <c r="BS638" s="3">
        <v>0</v>
      </c>
      <c r="BT638" s="2" t="s">
        <v>278</v>
      </c>
      <c r="BU638" s="3">
        <v>1</v>
      </c>
      <c r="BV638" s="3">
        <v>2</v>
      </c>
      <c r="BW638" s="3">
        <v>16800</v>
      </c>
      <c r="BX638" s="3">
        <v>8400</v>
      </c>
      <c r="BY638" s="3">
        <v>460000</v>
      </c>
      <c r="BZ638" s="3">
        <v>0</v>
      </c>
      <c r="CA638" s="3">
        <v>0</v>
      </c>
      <c r="CB638" s="3">
        <v>460000</v>
      </c>
      <c r="CC638" s="3">
        <v>460</v>
      </c>
      <c r="CD638" s="3">
        <v>1.26</v>
      </c>
      <c r="CE638" s="3">
        <v>0</v>
      </c>
      <c r="CF638" s="3">
        <v>0</v>
      </c>
      <c r="CG638" s="3">
        <v>0</v>
      </c>
      <c r="CH638" s="3">
        <v>0</v>
      </c>
      <c r="CI638" s="3">
        <v>460000</v>
      </c>
      <c r="CJ638" s="2" t="s">
        <v>278</v>
      </c>
      <c r="CK638" s="2" t="s">
        <v>273</v>
      </c>
      <c r="CL638" s="2" t="s">
        <v>291</v>
      </c>
    </row>
    <row r="639" spans="1:90" hidden="1" x14ac:dyDescent="0.2">
      <c r="A639" s="2" t="s">
        <v>7689</v>
      </c>
      <c r="B639" s="2" t="s">
        <v>7690</v>
      </c>
      <c r="C639" s="2" t="s">
        <v>7691</v>
      </c>
      <c r="D639" s="2" t="s">
        <v>7692</v>
      </c>
      <c r="E639" s="2" t="s">
        <v>2324</v>
      </c>
      <c r="F639" s="2" t="s">
        <v>262</v>
      </c>
      <c r="G639" s="2" t="s">
        <v>7693</v>
      </c>
      <c r="H639" s="2" t="s">
        <v>1839</v>
      </c>
      <c r="I639" s="2" t="s">
        <v>7694</v>
      </c>
      <c r="J639" s="2" t="s">
        <v>1470</v>
      </c>
      <c r="K639" s="2" t="s">
        <v>2324</v>
      </c>
      <c r="L639" s="2" t="s">
        <v>7695</v>
      </c>
      <c r="M639" s="2" t="s">
        <v>262</v>
      </c>
      <c r="N639" s="2" t="s">
        <v>3137</v>
      </c>
      <c r="O639" s="2" t="s">
        <v>268</v>
      </c>
      <c r="P639" s="2" t="s">
        <v>269</v>
      </c>
      <c r="Q639" s="2" t="s">
        <v>261</v>
      </c>
      <c r="R639" s="2" t="s">
        <v>7696</v>
      </c>
      <c r="S639" s="2" t="s">
        <v>1015</v>
      </c>
      <c r="T639" s="2" t="s">
        <v>1016</v>
      </c>
      <c r="U639" s="2" t="s">
        <v>7697</v>
      </c>
      <c r="V639" s="2" t="s">
        <v>7698</v>
      </c>
      <c r="W639" s="2" t="s">
        <v>273</v>
      </c>
      <c r="X639" s="2" t="s">
        <v>274</v>
      </c>
      <c r="Y639" s="2" t="s">
        <v>275</v>
      </c>
      <c r="Z639" s="2" t="s">
        <v>276</v>
      </c>
      <c r="AA639" s="2" t="s">
        <v>7699</v>
      </c>
      <c r="AB639" s="2" t="s">
        <v>7700</v>
      </c>
      <c r="AC639" s="2" t="s">
        <v>278</v>
      </c>
      <c r="AD639" s="2" t="s">
        <v>273</v>
      </c>
      <c r="AE639" s="2" t="s">
        <v>273</v>
      </c>
      <c r="AF639" s="2" t="s">
        <v>279</v>
      </c>
      <c r="AG639" s="2" t="s">
        <v>273</v>
      </c>
      <c r="AH639" s="2" t="s">
        <v>273</v>
      </c>
      <c r="AI639" s="2" t="s">
        <v>273</v>
      </c>
      <c r="AJ639" s="2" t="s">
        <v>273</v>
      </c>
      <c r="AK639" s="2" t="s">
        <v>273</v>
      </c>
      <c r="AL639" s="2" t="s">
        <v>273</v>
      </c>
      <c r="AM639" s="2" t="s">
        <v>273</v>
      </c>
      <c r="AN639" s="2" t="s">
        <v>278</v>
      </c>
      <c r="AO639" s="2" t="s">
        <v>273</v>
      </c>
      <c r="AP639" s="2" t="s">
        <v>273</v>
      </c>
      <c r="AQ639" s="2" t="s">
        <v>273</v>
      </c>
      <c r="AR639" s="3">
        <v>33.930599999999998</v>
      </c>
      <c r="AS639" s="3">
        <v>118.072</v>
      </c>
      <c r="AT639" s="2" t="s">
        <v>280</v>
      </c>
      <c r="AU639" s="2" t="s">
        <v>281</v>
      </c>
      <c r="AV639" s="2" t="s">
        <v>7093</v>
      </c>
      <c r="AW639" s="2" t="s">
        <v>7094</v>
      </c>
      <c r="AX639" s="2" t="s">
        <v>7701</v>
      </c>
      <c r="AY639" s="2" t="s">
        <v>7702</v>
      </c>
      <c r="AZ639" s="2" t="s">
        <v>7703</v>
      </c>
      <c r="BA639" s="3">
        <v>100</v>
      </c>
      <c r="BB639" s="3">
        <v>40</v>
      </c>
      <c r="BC639" s="3">
        <v>8568</v>
      </c>
      <c r="BD639" s="2" t="s">
        <v>287</v>
      </c>
      <c r="BE639" s="2" t="s">
        <v>288</v>
      </c>
      <c r="BF639" s="2" t="s">
        <v>289</v>
      </c>
      <c r="BG639" s="2" t="s">
        <v>290</v>
      </c>
      <c r="BH639" s="2" t="s">
        <v>278</v>
      </c>
      <c r="BI639" s="3">
        <v>75</v>
      </c>
      <c r="BJ639" s="3">
        <v>10200</v>
      </c>
      <c r="BK639" s="3">
        <v>7196</v>
      </c>
      <c r="BL639" s="3">
        <v>323</v>
      </c>
      <c r="BM639" s="3">
        <v>79</v>
      </c>
      <c r="BN639" s="3">
        <v>7407.41</v>
      </c>
      <c r="BO639" s="3">
        <v>864</v>
      </c>
      <c r="BP639" s="3">
        <v>8.7999999999999995E-2</v>
      </c>
      <c r="BQ639" s="2" t="s">
        <v>278</v>
      </c>
      <c r="BR639" s="3">
        <v>0</v>
      </c>
      <c r="BS639" s="3">
        <v>0</v>
      </c>
      <c r="BT639" s="2" t="s">
        <v>278</v>
      </c>
      <c r="BU639" s="3">
        <v>1</v>
      </c>
      <c r="BV639" s="3">
        <v>1</v>
      </c>
      <c r="BW639" s="3">
        <v>10000</v>
      </c>
      <c r="BX639" s="3">
        <v>10000</v>
      </c>
      <c r="BY639" s="3">
        <v>77064.2</v>
      </c>
      <c r="BZ639" s="3">
        <v>0</v>
      </c>
      <c r="CA639" s="3">
        <v>0</v>
      </c>
      <c r="CB639" s="3">
        <v>77064.3</v>
      </c>
      <c r="CC639" s="3">
        <v>77.063999999999993</v>
      </c>
      <c r="CD639" s="3">
        <v>0.21099999999999999</v>
      </c>
      <c r="CE639" s="3">
        <v>0</v>
      </c>
      <c r="CF639" s="3">
        <v>0</v>
      </c>
      <c r="CG639" s="3">
        <v>0</v>
      </c>
      <c r="CH639" s="3">
        <v>0</v>
      </c>
      <c r="CI639" s="3">
        <v>77064.2</v>
      </c>
      <c r="CJ639" s="2" t="s">
        <v>278</v>
      </c>
      <c r="CK639" s="2" t="s">
        <v>273</v>
      </c>
      <c r="CL639" s="2" t="s">
        <v>291</v>
      </c>
    </row>
    <row r="640" spans="1:90" hidden="1" x14ac:dyDescent="0.2">
      <c r="A640" s="2" t="s">
        <v>7704</v>
      </c>
      <c r="B640" s="2" t="s">
        <v>7705</v>
      </c>
      <c r="C640" s="2" t="s">
        <v>273</v>
      </c>
      <c r="D640" s="2" t="s">
        <v>7706</v>
      </c>
      <c r="E640" s="2" t="s">
        <v>7707</v>
      </c>
      <c r="F640" s="2" t="s">
        <v>262</v>
      </c>
      <c r="G640" s="2" t="s">
        <v>7708</v>
      </c>
      <c r="H640" s="2" t="s">
        <v>2890</v>
      </c>
      <c r="I640" s="2" t="s">
        <v>7709</v>
      </c>
      <c r="J640" s="2" t="s">
        <v>486</v>
      </c>
      <c r="K640" s="2" t="s">
        <v>7707</v>
      </c>
      <c r="L640" s="2" t="s">
        <v>7706</v>
      </c>
      <c r="M640" s="2" t="s">
        <v>262</v>
      </c>
      <c r="N640" s="2" t="s">
        <v>7708</v>
      </c>
      <c r="O640" s="2" t="s">
        <v>268</v>
      </c>
      <c r="P640" s="2" t="s">
        <v>1379</v>
      </c>
      <c r="Q640" s="2" t="s">
        <v>1380</v>
      </c>
      <c r="R640" s="2" t="s">
        <v>7705</v>
      </c>
      <c r="S640" s="2" t="s">
        <v>268</v>
      </c>
      <c r="T640" s="2" t="s">
        <v>1683</v>
      </c>
      <c r="U640" s="2" t="s">
        <v>7710</v>
      </c>
      <c r="V640" s="2" t="s">
        <v>273</v>
      </c>
      <c r="W640" s="2" t="s">
        <v>273</v>
      </c>
      <c r="X640" s="2" t="s">
        <v>274</v>
      </c>
      <c r="Y640" s="2" t="s">
        <v>275</v>
      </c>
      <c r="Z640" s="2" t="s">
        <v>276</v>
      </c>
      <c r="AA640" s="2" t="s">
        <v>7711</v>
      </c>
      <c r="AB640" s="2" t="s">
        <v>7711</v>
      </c>
      <c r="AC640" s="2" t="s">
        <v>278</v>
      </c>
      <c r="AD640" s="2" t="s">
        <v>273</v>
      </c>
      <c r="AE640" s="2" t="s">
        <v>273</v>
      </c>
      <c r="AF640" s="2" t="s">
        <v>273</v>
      </c>
      <c r="AG640" s="2" t="s">
        <v>273</v>
      </c>
      <c r="AH640" s="2" t="s">
        <v>273</v>
      </c>
      <c r="AI640" s="2" t="s">
        <v>273</v>
      </c>
      <c r="AJ640" s="2" t="s">
        <v>273</v>
      </c>
      <c r="AK640" s="2" t="s">
        <v>273</v>
      </c>
      <c r="AL640" s="2" t="s">
        <v>273</v>
      </c>
      <c r="AM640" s="2" t="s">
        <v>273</v>
      </c>
      <c r="AN640" s="2" t="s">
        <v>278</v>
      </c>
      <c r="AO640" s="2" t="s">
        <v>273</v>
      </c>
      <c r="AP640" s="2" t="s">
        <v>273</v>
      </c>
      <c r="AQ640" s="2" t="s">
        <v>273</v>
      </c>
      <c r="AR640" s="3">
        <v>34.062800000000003</v>
      </c>
      <c r="AS640" s="3">
        <v>117.134</v>
      </c>
      <c r="AT640" s="2" t="s">
        <v>280</v>
      </c>
      <c r="AU640" s="2" t="s">
        <v>281</v>
      </c>
      <c r="AV640" s="2" t="s">
        <v>7093</v>
      </c>
      <c r="AW640" s="2" t="s">
        <v>7094</v>
      </c>
      <c r="AX640" s="2" t="s">
        <v>7712</v>
      </c>
      <c r="AY640" s="2" t="s">
        <v>7713</v>
      </c>
      <c r="AZ640" s="2" t="s">
        <v>7714</v>
      </c>
      <c r="BA640" s="3">
        <v>81</v>
      </c>
      <c r="BB640" s="3">
        <v>49</v>
      </c>
      <c r="BC640" s="3">
        <v>8736</v>
      </c>
      <c r="BD640" s="2" t="s">
        <v>287</v>
      </c>
      <c r="BE640" s="2" t="s">
        <v>288</v>
      </c>
      <c r="BF640" s="2" t="s">
        <v>2899</v>
      </c>
      <c r="BG640" s="2" t="s">
        <v>2900</v>
      </c>
      <c r="BH640" s="2" t="s">
        <v>278</v>
      </c>
      <c r="BI640" s="3">
        <v>80</v>
      </c>
      <c r="BJ640" s="3">
        <v>16685</v>
      </c>
      <c r="BK640" s="3">
        <v>0</v>
      </c>
      <c r="BL640" s="3">
        <v>0</v>
      </c>
      <c r="BM640" s="3">
        <v>0</v>
      </c>
      <c r="BN640" s="3">
        <v>22.457000000000001</v>
      </c>
      <c r="BO640" s="3">
        <v>2</v>
      </c>
      <c r="BP640" s="3">
        <v>0.12</v>
      </c>
      <c r="BQ640" s="2" t="s">
        <v>278</v>
      </c>
      <c r="BR640" s="3">
        <v>0</v>
      </c>
      <c r="BS640" s="3">
        <v>0</v>
      </c>
      <c r="BT640" s="2" t="s">
        <v>278</v>
      </c>
      <c r="BU640" s="3">
        <v>0</v>
      </c>
      <c r="BV640" s="3">
        <v>0</v>
      </c>
      <c r="BW640" s="3">
        <v>0</v>
      </c>
      <c r="BX640" s="3">
        <v>0</v>
      </c>
      <c r="BY640" s="3">
        <v>0</v>
      </c>
      <c r="BZ640" s="3">
        <v>240.184</v>
      </c>
      <c r="CA640" s="3">
        <v>0</v>
      </c>
      <c r="CB640" s="3">
        <v>240.18</v>
      </c>
      <c r="CC640" s="3">
        <v>0.24</v>
      </c>
      <c r="CD640" s="3">
        <v>0</v>
      </c>
      <c r="CE640" s="3">
        <v>0</v>
      </c>
      <c r="CF640" s="3">
        <v>0</v>
      </c>
      <c r="CG640" s="3">
        <v>0</v>
      </c>
      <c r="CH640" s="3">
        <v>0</v>
      </c>
      <c r="CI640" s="3">
        <v>240.184</v>
      </c>
      <c r="CJ640" s="2" t="s">
        <v>278</v>
      </c>
      <c r="CK640" s="2" t="s">
        <v>273</v>
      </c>
      <c r="CL640" s="2" t="s">
        <v>291</v>
      </c>
    </row>
    <row r="641" spans="1:90" hidden="1" x14ac:dyDescent="0.2">
      <c r="A641" s="2" t="s">
        <v>7715</v>
      </c>
      <c r="B641" s="2" t="s">
        <v>7716</v>
      </c>
      <c r="C641" s="2" t="s">
        <v>7717</v>
      </c>
      <c r="D641" s="2" t="s">
        <v>7718</v>
      </c>
      <c r="E641" s="2" t="s">
        <v>7719</v>
      </c>
      <c r="F641" s="2" t="s">
        <v>262</v>
      </c>
      <c r="G641" s="2" t="s">
        <v>7720</v>
      </c>
      <c r="H641" s="2" t="s">
        <v>382</v>
      </c>
      <c r="I641" s="2" t="s">
        <v>7721</v>
      </c>
      <c r="J641" s="2" t="s">
        <v>486</v>
      </c>
      <c r="K641" s="2" t="s">
        <v>7722</v>
      </c>
      <c r="L641" s="2" t="s">
        <v>7718</v>
      </c>
      <c r="M641" s="2" t="s">
        <v>262</v>
      </c>
      <c r="N641" s="2" t="s">
        <v>7720</v>
      </c>
      <c r="O641" s="2" t="s">
        <v>268</v>
      </c>
      <c r="P641" s="2" t="s">
        <v>1379</v>
      </c>
      <c r="Q641" s="2" t="s">
        <v>1380</v>
      </c>
      <c r="R641" s="2" t="s">
        <v>7723</v>
      </c>
      <c r="S641" s="2" t="s">
        <v>431</v>
      </c>
      <c r="T641" s="2" t="s">
        <v>432</v>
      </c>
      <c r="U641" s="2" t="s">
        <v>7724</v>
      </c>
      <c r="V641" s="2" t="s">
        <v>7725</v>
      </c>
      <c r="W641" s="2" t="s">
        <v>273</v>
      </c>
      <c r="X641" s="2" t="s">
        <v>274</v>
      </c>
      <c r="Y641" s="2" t="s">
        <v>275</v>
      </c>
      <c r="Z641" s="2" t="s">
        <v>276</v>
      </c>
      <c r="AA641" s="2" t="s">
        <v>7726</v>
      </c>
      <c r="AB641" s="2" t="s">
        <v>7727</v>
      </c>
      <c r="AC641" s="2" t="s">
        <v>437</v>
      </c>
      <c r="AD641" s="2" t="s">
        <v>273</v>
      </c>
      <c r="AE641" s="2" t="s">
        <v>273</v>
      </c>
      <c r="AF641" s="2" t="s">
        <v>279</v>
      </c>
      <c r="AG641" s="2" t="s">
        <v>544</v>
      </c>
      <c r="AH641" s="2" t="s">
        <v>273</v>
      </c>
      <c r="AI641" s="2" t="s">
        <v>273</v>
      </c>
      <c r="AJ641" s="2" t="s">
        <v>273</v>
      </c>
      <c r="AK641" s="2" t="s">
        <v>273</v>
      </c>
      <c r="AL641" s="2" t="s">
        <v>273</v>
      </c>
      <c r="AM641" s="2" t="s">
        <v>273</v>
      </c>
      <c r="AN641" s="2" t="s">
        <v>278</v>
      </c>
      <c r="AO641" s="2" t="s">
        <v>273</v>
      </c>
      <c r="AP641" s="2" t="s">
        <v>273</v>
      </c>
      <c r="AQ641" s="2" t="s">
        <v>273</v>
      </c>
      <c r="AR641" s="3">
        <v>34.098999999999997</v>
      </c>
      <c r="AS641" s="3">
        <v>117.523</v>
      </c>
      <c r="AT641" s="2" t="s">
        <v>280</v>
      </c>
      <c r="AU641" s="2" t="s">
        <v>281</v>
      </c>
      <c r="AV641" s="2" t="s">
        <v>7728</v>
      </c>
      <c r="AW641" s="2" t="s">
        <v>7729</v>
      </c>
      <c r="AX641" s="2" t="s">
        <v>7730</v>
      </c>
      <c r="AY641" s="2" t="s">
        <v>7731</v>
      </c>
      <c r="AZ641" s="2" t="s">
        <v>7732</v>
      </c>
      <c r="BA641" s="3">
        <v>400</v>
      </c>
      <c r="BB641" s="3">
        <v>280</v>
      </c>
      <c r="BC641" s="3">
        <v>8400</v>
      </c>
      <c r="BD641" s="2" t="s">
        <v>287</v>
      </c>
      <c r="BE641" s="2" t="s">
        <v>288</v>
      </c>
      <c r="BF641" s="2" t="s">
        <v>289</v>
      </c>
      <c r="BG641" s="2" t="s">
        <v>290</v>
      </c>
      <c r="BH641" s="2" t="s">
        <v>437</v>
      </c>
      <c r="BI641" s="3">
        <v>71</v>
      </c>
      <c r="BJ641" s="3">
        <v>109100</v>
      </c>
      <c r="BK641" s="3">
        <v>11712</v>
      </c>
      <c r="BL641" s="3">
        <v>0</v>
      </c>
      <c r="BM641" s="3">
        <v>0</v>
      </c>
      <c r="BN641" s="3">
        <v>4000</v>
      </c>
      <c r="BO641" s="3">
        <v>476</v>
      </c>
      <c r="BP641" s="3">
        <v>0.10929999999999999</v>
      </c>
      <c r="BQ641" s="2" t="s">
        <v>278</v>
      </c>
      <c r="BR641" s="3">
        <v>0</v>
      </c>
      <c r="BS641" s="3">
        <v>0</v>
      </c>
      <c r="BT641" s="2" t="s">
        <v>278</v>
      </c>
      <c r="BU641" s="3">
        <v>1</v>
      </c>
      <c r="BV641" s="3">
        <v>2</v>
      </c>
      <c r="BW641" s="3">
        <v>33520</v>
      </c>
      <c r="BX641" s="3">
        <v>16760</v>
      </c>
      <c r="BY641" s="3">
        <v>50000</v>
      </c>
      <c r="BZ641" s="3">
        <v>0</v>
      </c>
      <c r="CA641" s="3">
        <v>0</v>
      </c>
      <c r="CB641" s="3">
        <v>50000.1</v>
      </c>
      <c r="CC641" s="3">
        <v>50</v>
      </c>
      <c r="CD641" s="3">
        <v>0.13700000000000001</v>
      </c>
      <c r="CE641" s="3">
        <v>0</v>
      </c>
      <c r="CF641" s="3">
        <v>0</v>
      </c>
      <c r="CG641" s="3">
        <v>0</v>
      </c>
      <c r="CH641" s="3">
        <v>0</v>
      </c>
      <c r="CI641" s="3">
        <v>50000</v>
      </c>
      <c r="CJ641" s="2" t="s">
        <v>278</v>
      </c>
      <c r="CK641" s="2" t="s">
        <v>273</v>
      </c>
      <c r="CL641" s="2" t="s">
        <v>291</v>
      </c>
    </row>
    <row r="642" spans="1:90" hidden="1" x14ac:dyDescent="0.2">
      <c r="A642" s="2" t="s">
        <v>7733</v>
      </c>
      <c r="B642" s="2" t="s">
        <v>7734</v>
      </c>
      <c r="C642" s="2" t="s">
        <v>273</v>
      </c>
      <c r="D642" s="2" t="s">
        <v>7735</v>
      </c>
      <c r="E642" s="2" t="s">
        <v>7722</v>
      </c>
      <c r="F642" s="2" t="s">
        <v>262</v>
      </c>
      <c r="G642" s="2" t="s">
        <v>7736</v>
      </c>
      <c r="H642" s="2" t="s">
        <v>382</v>
      </c>
      <c r="I642" s="2" t="s">
        <v>7737</v>
      </c>
      <c r="J642" s="2" t="s">
        <v>486</v>
      </c>
      <c r="K642" s="2" t="s">
        <v>7722</v>
      </c>
      <c r="L642" s="2" t="s">
        <v>4750</v>
      </c>
      <c r="M642" s="2" t="s">
        <v>262</v>
      </c>
      <c r="N642" s="2" t="s">
        <v>7720</v>
      </c>
      <c r="O642" s="2" t="s">
        <v>268</v>
      </c>
      <c r="P642" s="2" t="s">
        <v>1379</v>
      </c>
      <c r="Q642" s="2" t="s">
        <v>1380</v>
      </c>
      <c r="R642" s="2" t="s">
        <v>7734</v>
      </c>
      <c r="S642" s="2" t="s">
        <v>1015</v>
      </c>
      <c r="T642" s="2" t="s">
        <v>1016</v>
      </c>
      <c r="U642" s="2" t="s">
        <v>7738</v>
      </c>
      <c r="V642" s="2" t="s">
        <v>273</v>
      </c>
      <c r="W642" s="2" t="s">
        <v>273</v>
      </c>
      <c r="X642" s="2" t="s">
        <v>274</v>
      </c>
      <c r="Y642" s="2" t="s">
        <v>275</v>
      </c>
      <c r="Z642" s="2" t="s">
        <v>276</v>
      </c>
      <c r="AA642" s="2" t="s">
        <v>7739</v>
      </c>
      <c r="AB642" s="2" t="s">
        <v>7739</v>
      </c>
      <c r="AC642" s="2" t="s">
        <v>437</v>
      </c>
      <c r="AD642" s="2" t="s">
        <v>273</v>
      </c>
      <c r="AE642" s="2" t="s">
        <v>273</v>
      </c>
      <c r="AF642" s="2" t="s">
        <v>279</v>
      </c>
      <c r="AG642" s="2" t="s">
        <v>544</v>
      </c>
      <c r="AH642" s="2" t="s">
        <v>273</v>
      </c>
      <c r="AI642" s="2" t="s">
        <v>273</v>
      </c>
      <c r="AJ642" s="2" t="s">
        <v>273</v>
      </c>
      <c r="AK642" s="2" t="s">
        <v>273</v>
      </c>
      <c r="AL642" s="2" t="s">
        <v>273</v>
      </c>
      <c r="AM642" s="2" t="s">
        <v>273</v>
      </c>
      <c r="AN642" s="2" t="s">
        <v>278</v>
      </c>
      <c r="AO642" s="2" t="s">
        <v>273</v>
      </c>
      <c r="AP642" s="2" t="s">
        <v>273</v>
      </c>
      <c r="AQ642" s="2" t="s">
        <v>273</v>
      </c>
      <c r="AR642" s="3">
        <v>34.130299999999998</v>
      </c>
      <c r="AS642" s="3">
        <v>117.518</v>
      </c>
      <c r="AT642" s="2" t="s">
        <v>280</v>
      </c>
      <c r="AU642" s="2" t="s">
        <v>281</v>
      </c>
      <c r="AV642" s="2" t="s">
        <v>7728</v>
      </c>
      <c r="AW642" s="2" t="s">
        <v>7729</v>
      </c>
      <c r="AX642" s="2" t="s">
        <v>7730</v>
      </c>
      <c r="AY642" s="2" t="s">
        <v>7731</v>
      </c>
      <c r="AZ642" s="2" t="s">
        <v>7740</v>
      </c>
      <c r="BA642" s="3">
        <v>350</v>
      </c>
      <c r="BB642" s="3">
        <v>300</v>
      </c>
      <c r="BC642" s="3">
        <v>8736</v>
      </c>
      <c r="BD642" s="2" t="s">
        <v>287</v>
      </c>
      <c r="BE642" s="2" t="s">
        <v>288</v>
      </c>
      <c r="BF642" s="2" t="s">
        <v>289</v>
      </c>
      <c r="BG642" s="2" t="s">
        <v>290</v>
      </c>
      <c r="BH642" s="2" t="s">
        <v>278</v>
      </c>
      <c r="BI642" s="3">
        <v>80</v>
      </c>
      <c r="BJ642" s="3">
        <v>129668</v>
      </c>
      <c r="BK642" s="3">
        <v>0</v>
      </c>
      <c r="BL642" s="3">
        <v>0</v>
      </c>
      <c r="BM642" s="3">
        <v>0</v>
      </c>
      <c r="BN642" s="3">
        <v>123298</v>
      </c>
      <c r="BO642" s="3">
        <v>14113</v>
      </c>
      <c r="BP642" s="3">
        <v>0.04</v>
      </c>
      <c r="BQ642" s="2" t="s">
        <v>278</v>
      </c>
      <c r="BR642" s="3">
        <v>0</v>
      </c>
      <c r="BS642" s="3">
        <v>0</v>
      </c>
      <c r="BT642" s="2" t="s">
        <v>278</v>
      </c>
      <c r="BU642" s="3">
        <v>0</v>
      </c>
      <c r="BV642" s="3">
        <v>0</v>
      </c>
      <c r="BW642" s="3">
        <v>0</v>
      </c>
      <c r="BX642" s="3">
        <v>0</v>
      </c>
      <c r="BY642" s="3">
        <v>0</v>
      </c>
      <c r="BZ642" s="3">
        <v>7806004</v>
      </c>
      <c r="CA642" s="3">
        <v>0</v>
      </c>
      <c r="CB642" s="3">
        <v>7806004</v>
      </c>
      <c r="CC642" s="3">
        <v>7806</v>
      </c>
      <c r="CD642" s="3">
        <v>21.38</v>
      </c>
      <c r="CE642" s="3">
        <v>0</v>
      </c>
      <c r="CF642" s="3">
        <v>0</v>
      </c>
      <c r="CG642" s="3">
        <v>0</v>
      </c>
      <c r="CH642" s="3">
        <v>0</v>
      </c>
      <c r="CI642" s="3">
        <v>7806004</v>
      </c>
      <c r="CJ642" s="2" t="s">
        <v>278</v>
      </c>
      <c r="CK642" s="2" t="s">
        <v>273</v>
      </c>
      <c r="CL642" s="2" t="s">
        <v>291</v>
      </c>
    </row>
    <row r="643" spans="1:90" hidden="1" x14ac:dyDescent="0.2">
      <c r="A643" s="2" t="s">
        <v>7741</v>
      </c>
      <c r="B643" s="2" t="s">
        <v>7742</v>
      </c>
      <c r="C643" s="2" t="s">
        <v>7743</v>
      </c>
      <c r="D643" s="2" t="s">
        <v>7744</v>
      </c>
      <c r="E643" s="2" t="s">
        <v>4661</v>
      </c>
      <c r="F643" s="2" t="s">
        <v>262</v>
      </c>
      <c r="G643" s="2" t="s">
        <v>7745</v>
      </c>
      <c r="H643" s="2" t="s">
        <v>367</v>
      </c>
      <c r="I643" s="2" t="s">
        <v>7746</v>
      </c>
      <c r="J643" s="2" t="s">
        <v>1496</v>
      </c>
      <c r="K643" s="2" t="s">
        <v>4661</v>
      </c>
      <c r="L643" s="2" t="s">
        <v>7747</v>
      </c>
      <c r="M643" s="2" t="s">
        <v>262</v>
      </c>
      <c r="N643" s="2" t="s">
        <v>4664</v>
      </c>
      <c r="O643" s="2" t="s">
        <v>268</v>
      </c>
      <c r="P643" s="2" t="s">
        <v>51</v>
      </c>
      <c r="Q643" s="2" t="s">
        <v>52</v>
      </c>
      <c r="R643" s="2" t="s">
        <v>7742</v>
      </c>
      <c r="S643" s="2" t="s">
        <v>318</v>
      </c>
      <c r="T643" s="2" t="s">
        <v>319</v>
      </c>
      <c r="U643" s="2" t="s">
        <v>7748</v>
      </c>
      <c r="V643" s="2" t="s">
        <v>273</v>
      </c>
      <c r="W643" s="2" t="s">
        <v>273</v>
      </c>
      <c r="X643" s="2" t="s">
        <v>274</v>
      </c>
      <c r="Y643" s="2" t="s">
        <v>275</v>
      </c>
      <c r="Z643" s="2" t="s">
        <v>276</v>
      </c>
      <c r="AA643" s="2" t="s">
        <v>7749</v>
      </c>
      <c r="AB643" s="2" t="s">
        <v>7749</v>
      </c>
      <c r="AC643" s="2" t="s">
        <v>437</v>
      </c>
      <c r="AD643" s="2" t="s">
        <v>273</v>
      </c>
      <c r="AE643" s="2" t="s">
        <v>273</v>
      </c>
      <c r="AF643" s="2" t="s">
        <v>279</v>
      </c>
      <c r="AG643" s="2" t="s">
        <v>544</v>
      </c>
      <c r="AH643" s="2" t="s">
        <v>273</v>
      </c>
      <c r="AI643" s="2" t="s">
        <v>273</v>
      </c>
      <c r="AJ643" s="2" t="s">
        <v>273</v>
      </c>
      <c r="AK643" s="2" t="s">
        <v>273</v>
      </c>
      <c r="AL643" s="2" t="s">
        <v>273</v>
      </c>
      <c r="AM643" s="2" t="s">
        <v>273</v>
      </c>
      <c r="AN643" s="2" t="s">
        <v>278</v>
      </c>
      <c r="AO643" s="2" t="s">
        <v>273</v>
      </c>
      <c r="AP643" s="2" t="s">
        <v>273</v>
      </c>
      <c r="AQ643" s="2" t="s">
        <v>273</v>
      </c>
      <c r="AR643" s="3">
        <v>38.0152</v>
      </c>
      <c r="AS643" s="3">
        <v>121.85899999999999</v>
      </c>
      <c r="AT643" s="2" t="s">
        <v>280</v>
      </c>
      <c r="AU643" s="2" t="s">
        <v>281</v>
      </c>
      <c r="AV643" s="2" t="s">
        <v>7728</v>
      </c>
      <c r="AW643" s="2" t="s">
        <v>7729</v>
      </c>
      <c r="AX643" s="2" t="s">
        <v>7730</v>
      </c>
      <c r="AY643" s="2" t="s">
        <v>7731</v>
      </c>
      <c r="AZ643" s="2" t="s">
        <v>7750</v>
      </c>
      <c r="BA643" s="3">
        <v>1100</v>
      </c>
      <c r="BB643" s="3">
        <v>750</v>
      </c>
      <c r="BC643" s="3">
        <v>8568</v>
      </c>
      <c r="BD643" s="2" t="s">
        <v>310</v>
      </c>
      <c r="BE643" s="2" t="s">
        <v>311</v>
      </c>
      <c r="BF643" s="2" t="s">
        <v>310</v>
      </c>
      <c r="BG643" s="2" t="s">
        <v>311</v>
      </c>
      <c r="BH643" s="2" t="s">
        <v>278</v>
      </c>
      <c r="BI643" s="3">
        <v>100</v>
      </c>
      <c r="BJ643" s="3">
        <v>286560</v>
      </c>
      <c r="BK643" s="3">
        <v>110000</v>
      </c>
      <c r="BL643" s="3">
        <v>387</v>
      </c>
      <c r="BM643" s="3">
        <v>137</v>
      </c>
      <c r="BN643" s="3">
        <v>240000</v>
      </c>
      <c r="BO643" s="3">
        <v>28011</v>
      </c>
      <c r="BP643" s="3">
        <v>7.5300000000000006E-2</v>
      </c>
      <c r="BQ643" s="2" t="s">
        <v>278</v>
      </c>
      <c r="BR643" s="3">
        <v>0</v>
      </c>
      <c r="BS643" s="3">
        <v>0</v>
      </c>
      <c r="BT643" s="2" t="s">
        <v>278</v>
      </c>
      <c r="BU643" s="3">
        <v>1</v>
      </c>
      <c r="BV643" s="3">
        <v>2</v>
      </c>
      <c r="BW643" s="3">
        <v>198000</v>
      </c>
      <c r="BX643" s="3">
        <v>99000</v>
      </c>
      <c r="BY643" s="3">
        <v>858000</v>
      </c>
      <c r="BZ643" s="3">
        <v>702000</v>
      </c>
      <c r="CA643" s="3">
        <v>0</v>
      </c>
      <c r="CB643" s="3">
        <v>1560000</v>
      </c>
      <c r="CC643" s="3">
        <v>1560</v>
      </c>
      <c r="CD643" s="3">
        <v>4.274</v>
      </c>
      <c r="CE643" s="3">
        <v>0</v>
      </c>
      <c r="CF643" s="3">
        <v>0</v>
      </c>
      <c r="CG643" s="3">
        <v>0</v>
      </c>
      <c r="CH643" s="3">
        <v>0</v>
      </c>
      <c r="CI643" s="3">
        <v>1560000</v>
      </c>
      <c r="CJ643" s="2" t="s">
        <v>278</v>
      </c>
      <c r="CK643" s="2" t="s">
        <v>273</v>
      </c>
      <c r="CL643" s="2" t="s">
        <v>291</v>
      </c>
    </row>
    <row r="644" spans="1:90" hidden="1" x14ac:dyDescent="0.2">
      <c r="A644" s="2" t="s">
        <v>7751</v>
      </c>
      <c r="B644" s="2" t="s">
        <v>7752</v>
      </c>
      <c r="C644" s="2" t="s">
        <v>7753</v>
      </c>
      <c r="D644" s="2" t="s">
        <v>7754</v>
      </c>
      <c r="E644" s="2" t="s">
        <v>859</v>
      </c>
      <c r="F644" s="2" t="s">
        <v>262</v>
      </c>
      <c r="G644" s="2" t="s">
        <v>7755</v>
      </c>
      <c r="H644" s="2" t="s">
        <v>367</v>
      </c>
      <c r="I644" s="2" t="s">
        <v>7756</v>
      </c>
      <c r="J644" s="2" t="s">
        <v>369</v>
      </c>
      <c r="K644" s="2" t="s">
        <v>859</v>
      </c>
      <c r="L644" s="2" t="s">
        <v>7754</v>
      </c>
      <c r="M644" s="2" t="s">
        <v>262</v>
      </c>
      <c r="N644" s="2" t="s">
        <v>7757</v>
      </c>
      <c r="O644" s="2" t="s">
        <v>268</v>
      </c>
      <c r="P644" s="2" t="s">
        <v>371</v>
      </c>
      <c r="Q644" s="2" t="s">
        <v>372</v>
      </c>
      <c r="R644" s="2" t="s">
        <v>7752</v>
      </c>
      <c r="S644" s="2" t="s">
        <v>453</v>
      </c>
      <c r="T644" s="2" t="s">
        <v>454</v>
      </c>
      <c r="U644" s="2" t="s">
        <v>7758</v>
      </c>
      <c r="V644" s="2" t="s">
        <v>7759</v>
      </c>
      <c r="W644" s="2" t="s">
        <v>273</v>
      </c>
      <c r="X644" s="2" t="s">
        <v>274</v>
      </c>
      <c r="Y644" s="2" t="s">
        <v>275</v>
      </c>
      <c r="Z644" s="2" t="s">
        <v>276</v>
      </c>
      <c r="AA644" s="2" t="s">
        <v>7760</v>
      </c>
      <c r="AB644" s="2" t="s">
        <v>7761</v>
      </c>
      <c r="AC644" s="2" t="s">
        <v>278</v>
      </c>
      <c r="AD644" s="2" t="s">
        <v>273</v>
      </c>
      <c r="AE644" s="2" t="s">
        <v>273</v>
      </c>
      <c r="AF644" s="2" t="s">
        <v>279</v>
      </c>
      <c r="AG644" s="2" t="s">
        <v>273</v>
      </c>
      <c r="AH644" s="2" t="s">
        <v>273</v>
      </c>
      <c r="AI644" s="2" t="s">
        <v>273</v>
      </c>
      <c r="AJ644" s="2" t="s">
        <v>273</v>
      </c>
      <c r="AK644" s="2" t="s">
        <v>273</v>
      </c>
      <c r="AL644" s="2" t="s">
        <v>273</v>
      </c>
      <c r="AM644" s="2" t="s">
        <v>273</v>
      </c>
      <c r="AN644" s="2" t="s">
        <v>278</v>
      </c>
      <c r="AO644" s="2" t="s">
        <v>273</v>
      </c>
      <c r="AP644" s="2" t="s">
        <v>273</v>
      </c>
      <c r="AQ644" s="2" t="s">
        <v>273</v>
      </c>
      <c r="AR644" s="3">
        <v>37.630899999999997</v>
      </c>
      <c r="AS644" s="3">
        <v>122.062</v>
      </c>
      <c r="AT644" s="2" t="s">
        <v>280</v>
      </c>
      <c r="AU644" s="2" t="s">
        <v>281</v>
      </c>
      <c r="AV644" s="2" t="s">
        <v>7728</v>
      </c>
      <c r="AW644" s="2" t="s">
        <v>7729</v>
      </c>
      <c r="AX644" s="2" t="s">
        <v>7762</v>
      </c>
      <c r="AY644" s="2" t="s">
        <v>7763</v>
      </c>
      <c r="AZ644" s="2" t="s">
        <v>7764</v>
      </c>
      <c r="BA644" s="3">
        <v>120</v>
      </c>
      <c r="BB644" s="3">
        <v>92</v>
      </c>
      <c r="BC644" s="3">
        <v>6240</v>
      </c>
      <c r="BD644" s="2" t="s">
        <v>310</v>
      </c>
      <c r="BE644" s="2" t="s">
        <v>311</v>
      </c>
      <c r="BF644" s="2" t="s">
        <v>310</v>
      </c>
      <c r="BG644" s="2" t="s">
        <v>311</v>
      </c>
      <c r="BH644" s="2" t="s">
        <v>278</v>
      </c>
      <c r="BI644" s="3">
        <v>80</v>
      </c>
      <c r="BJ644" s="3">
        <v>35920</v>
      </c>
      <c r="BK644" s="3">
        <v>11923</v>
      </c>
      <c r="BL644" s="3">
        <v>338</v>
      </c>
      <c r="BM644" s="3">
        <v>66</v>
      </c>
      <c r="BN644" s="3">
        <v>11666.7</v>
      </c>
      <c r="BO644" s="3">
        <v>1869</v>
      </c>
      <c r="BP644" s="3">
        <v>7.8600000000000003E-2</v>
      </c>
      <c r="BQ644" s="2" t="s">
        <v>278</v>
      </c>
      <c r="BR644" s="3">
        <v>0</v>
      </c>
      <c r="BS644" s="3">
        <v>0</v>
      </c>
      <c r="BT644" s="2" t="s">
        <v>278</v>
      </c>
      <c r="BU644" s="3">
        <v>1</v>
      </c>
      <c r="BV644" s="3">
        <v>4</v>
      </c>
      <c r="BW644" s="3">
        <v>17200</v>
      </c>
      <c r="BX644" s="3">
        <v>4300</v>
      </c>
      <c r="BY644" s="3">
        <v>109457</v>
      </c>
      <c r="BZ644" s="3">
        <v>46910.2</v>
      </c>
      <c r="CA644" s="3">
        <v>0</v>
      </c>
      <c r="CB644" s="3">
        <v>156367</v>
      </c>
      <c r="CC644" s="3">
        <v>156.36699999999999</v>
      </c>
      <c r="CD644" s="3">
        <v>0.42799999999999999</v>
      </c>
      <c r="CE644" s="3">
        <v>0</v>
      </c>
      <c r="CF644" s="3">
        <v>0</v>
      </c>
      <c r="CG644" s="3">
        <v>0</v>
      </c>
      <c r="CH644" s="3">
        <v>0</v>
      </c>
      <c r="CI644" s="3">
        <v>156367</v>
      </c>
      <c r="CJ644" s="2" t="s">
        <v>278</v>
      </c>
      <c r="CK644" s="2" t="s">
        <v>273</v>
      </c>
      <c r="CL644" s="2" t="s">
        <v>291</v>
      </c>
    </row>
    <row r="645" spans="1:90" hidden="1" x14ac:dyDescent="0.2">
      <c r="A645" s="2" t="s">
        <v>7765</v>
      </c>
      <c r="B645" s="2" t="s">
        <v>7766</v>
      </c>
      <c r="C645" s="2" t="s">
        <v>273</v>
      </c>
      <c r="D645" s="2" t="s">
        <v>7767</v>
      </c>
      <c r="E645" s="2" t="s">
        <v>350</v>
      </c>
      <c r="F645" s="2" t="s">
        <v>262</v>
      </c>
      <c r="G645" s="2" t="s">
        <v>7768</v>
      </c>
      <c r="H645" s="2" t="s">
        <v>352</v>
      </c>
      <c r="I645" s="2" t="s">
        <v>7769</v>
      </c>
      <c r="J645" s="2" t="s">
        <v>354</v>
      </c>
      <c r="K645" s="2" t="s">
        <v>350</v>
      </c>
      <c r="L645" s="2" t="s">
        <v>7770</v>
      </c>
      <c r="M645" s="2" t="s">
        <v>262</v>
      </c>
      <c r="N645" s="2" t="s">
        <v>958</v>
      </c>
      <c r="O645" s="2" t="s">
        <v>268</v>
      </c>
      <c r="P645" s="2" t="s">
        <v>355</v>
      </c>
      <c r="Q645" s="2" t="s">
        <v>356</v>
      </c>
      <c r="R645" s="2" t="s">
        <v>7766</v>
      </c>
      <c r="S645" s="2" t="s">
        <v>305</v>
      </c>
      <c r="T645" s="2" t="s">
        <v>306</v>
      </c>
      <c r="U645" s="2" t="s">
        <v>7771</v>
      </c>
      <c r="V645" s="2" t="s">
        <v>273</v>
      </c>
      <c r="W645" s="2" t="s">
        <v>273</v>
      </c>
      <c r="X645" s="2" t="s">
        <v>274</v>
      </c>
      <c r="Y645" s="2" t="s">
        <v>275</v>
      </c>
      <c r="Z645" s="2" t="s">
        <v>276</v>
      </c>
      <c r="AA645" s="2" t="s">
        <v>7772</v>
      </c>
      <c r="AB645" s="2" t="s">
        <v>7772</v>
      </c>
      <c r="AC645" s="2" t="s">
        <v>278</v>
      </c>
      <c r="AD645" s="2" t="s">
        <v>273</v>
      </c>
      <c r="AE645" s="2" t="s">
        <v>273</v>
      </c>
      <c r="AF645" s="2" t="s">
        <v>279</v>
      </c>
      <c r="AG645" s="2" t="s">
        <v>273</v>
      </c>
      <c r="AH645" s="2" t="s">
        <v>273</v>
      </c>
      <c r="AI645" s="2" t="s">
        <v>273</v>
      </c>
      <c r="AJ645" s="2" t="s">
        <v>273</v>
      </c>
      <c r="AK645" s="2" t="s">
        <v>273</v>
      </c>
      <c r="AL645" s="2" t="s">
        <v>273</v>
      </c>
      <c r="AM645" s="2" t="s">
        <v>273</v>
      </c>
      <c r="AN645" s="2" t="s">
        <v>278</v>
      </c>
      <c r="AO645" s="2" t="s">
        <v>273</v>
      </c>
      <c r="AP645" s="2" t="s">
        <v>273</v>
      </c>
      <c r="AQ645" s="2" t="s">
        <v>273</v>
      </c>
      <c r="AR645" s="3">
        <v>37.977899999999998</v>
      </c>
      <c r="AS645" s="3">
        <v>121.28</v>
      </c>
      <c r="AT645" s="2" t="s">
        <v>280</v>
      </c>
      <c r="AU645" s="2" t="s">
        <v>281</v>
      </c>
      <c r="AV645" s="2" t="s">
        <v>7728</v>
      </c>
      <c r="AW645" s="2" t="s">
        <v>7729</v>
      </c>
      <c r="AX645" s="2" t="s">
        <v>7762</v>
      </c>
      <c r="AY645" s="2" t="s">
        <v>7763</v>
      </c>
      <c r="AZ645" s="2" t="s">
        <v>7764</v>
      </c>
      <c r="BA645" s="3">
        <v>40</v>
      </c>
      <c r="BB645" s="3">
        <v>21</v>
      </c>
      <c r="BC645" s="3">
        <v>7344</v>
      </c>
      <c r="BD645" s="2" t="s">
        <v>310</v>
      </c>
      <c r="BE645" s="2" t="s">
        <v>311</v>
      </c>
      <c r="BF645" s="2" t="s">
        <v>310</v>
      </c>
      <c r="BG645" s="2" t="s">
        <v>311</v>
      </c>
      <c r="BH645" s="2" t="s">
        <v>278</v>
      </c>
      <c r="BI645" s="3">
        <v>80</v>
      </c>
      <c r="BJ645" s="3">
        <v>8859</v>
      </c>
      <c r="BK645" s="3">
        <v>1653</v>
      </c>
      <c r="BL645" s="3">
        <v>298</v>
      </c>
      <c r="BM645" s="3">
        <v>42</v>
      </c>
      <c r="BN645" s="3">
        <v>10800</v>
      </c>
      <c r="BO645" s="3">
        <v>1470</v>
      </c>
      <c r="BP645" s="3">
        <v>7.8799999999999995E-2</v>
      </c>
      <c r="BQ645" s="2" t="s">
        <v>278</v>
      </c>
      <c r="BR645" s="3">
        <v>0</v>
      </c>
      <c r="BS645" s="3">
        <v>0</v>
      </c>
      <c r="BT645" s="2" t="s">
        <v>278</v>
      </c>
      <c r="BU645" s="3">
        <v>1</v>
      </c>
      <c r="BV645" s="3">
        <v>2</v>
      </c>
      <c r="BW645" s="3">
        <v>2000</v>
      </c>
      <c r="BX645" s="3">
        <v>1000</v>
      </c>
      <c r="BY645" s="3">
        <v>15174</v>
      </c>
      <c r="BZ645" s="3">
        <v>0</v>
      </c>
      <c r="CA645" s="3">
        <v>0</v>
      </c>
      <c r="CB645" s="3">
        <v>180.03399999999999</v>
      </c>
      <c r="CC645" s="3">
        <v>0.18</v>
      </c>
      <c r="CD645" s="3">
        <v>0</v>
      </c>
      <c r="CE645" s="3">
        <v>14994</v>
      </c>
      <c r="CF645" s="3">
        <v>0</v>
      </c>
      <c r="CG645" s="3">
        <v>14994</v>
      </c>
      <c r="CH645" s="3">
        <v>0</v>
      </c>
      <c r="CI645" s="3">
        <v>15174</v>
      </c>
      <c r="CJ645" s="2" t="s">
        <v>278</v>
      </c>
      <c r="CK645" s="2" t="s">
        <v>273</v>
      </c>
      <c r="CL645" s="2" t="s">
        <v>291</v>
      </c>
    </row>
    <row r="646" spans="1:90" hidden="1" x14ac:dyDescent="0.2">
      <c r="A646" s="2" t="s">
        <v>7773</v>
      </c>
      <c r="B646" s="2" t="s">
        <v>7752</v>
      </c>
      <c r="C646" s="2" t="s">
        <v>7753</v>
      </c>
      <c r="D646" s="2" t="s">
        <v>7774</v>
      </c>
      <c r="E646" s="2" t="s">
        <v>2385</v>
      </c>
      <c r="F646" s="2" t="s">
        <v>262</v>
      </c>
      <c r="G646" s="2" t="s">
        <v>7775</v>
      </c>
      <c r="H646" s="2" t="s">
        <v>382</v>
      </c>
      <c r="I646" s="2" t="s">
        <v>7776</v>
      </c>
      <c r="J646" s="2" t="s">
        <v>384</v>
      </c>
      <c r="K646" s="2" t="s">
        <v>2385</v>
      </c>
      <c r="L646" s="2" t="s">
        <v>7777</v>
      </c>
      <c r="M646" s="2" t="s">
        <v>262</v>
      </c>
      <c r="N646" s="2" t="s">
        <v>2388</v>
      </c>
      <c r="O646" s="2" t="s">
        <v>268</v>
      </c>
      <c r="P646" s="2" t="s">
        <v>269</v>
      </c>
      <c r="Q646" s="2" t="s">
        <v>261</v>
      </c>
      <c r="R646" s="2" t="s">
        <v>7752</v>
      </c>
      <c r="S646" s="2" t="s">
        <v>318</v>
      </c>
      <c r="T646" s="2" t="s">
        <v>319</v>
      </c>
      <c r="U646" s="2" t="s">
        <v>7778</v>
      </c>
      <c r="V646" s="2" t="s">
        <v>273</v>
      </c>
      <c r="W646" s="2" t="s">
        <v>273</v>
      </c>
      <c r="X646" s="2" t="s">
        <v>274</v>
      </c>
      <c r="Y646" s="2" t="s">
        <v>275</v>
      </c>
      <c r="Z646" s="2" t="s">
        <v>276</v>
      </c>
      <c r="AA646" s="2" t="s">
        <v>7761</v>
      </c>
      <c r="AB646" s="2" t="s">
        <v>7761</v>
      </c>
      <c r="AC646" s="2" t="s">
        <v>437</v>
      </c>
      <c r="AD646" s="2" t="s">
        <v>7779</v>
      </c>
      <c r="AE646" s="2" t="s">
        <v>1016</v>
      </c>
      <c r="AF646" s="2" t="s">
        <v>279</v>
      </c>
      <c r="AG646" s="2" t="s">
        <v>544</v>
      </c>
      <c r="AH646" s="2" t="s">
        <v>273</v>
      </c>
      <c r="AI646" s="2" t="s">
        <v>437</v>
      </c>
      <c r="AJ646" s="2" t="s">
        <v>273</v>
      </c>
      <c r="AK646" s="2" t="s">
        <v>7780</v>
      </c>
      <c r="AL646" s="2" t="s">
        <v>273</v>
      </c>
      <c r="AM646" s="2" t="s">
        <v>273</v>
      </c>
      <c r="AN646" s="2" t="s">
        <v>278</v>
      </c>
      <c r="AO646" s="2" t="s">
        <v>273</v>
      </c>
      <c r="AP646" s="2" t="s">
        <v>273</v>
      </c>
      <c r="AQ646" s="2" t="s">
        <v>273</v>
      </c>
      <c r="AR646" s="3">
        <v>34.113399999999999</v>
      </c>
      <c r="AS646" s="3">
        <v>117.93300000000001</v>
      </c>
      <c r="AT646" s="2" t="s">
        <v>280</v>
      </c>
      <c r="AU646" s="2" t="s">
        <v>281</v>
      </c>
      <c r="AV646" s="2" t="s">
        <v>7728</v>
      </c>
      <c r="AW646" s="2" t="s">
        <v>7729</v>
      </c>
      <c r="AX646" s="2" t="s">
        <v>7762</v>
      </c>
      <c r="AY646" s="2" t="s">
        <v>7763</v>
      </c>
      <c r="AZ646" s="2" t="s">
        <v>7781</v>
      </c>
      <c r="BA646" s="3">
        <v>215</v>
      </c>
      <c r="BB646" s="3">
        <v>175</v>
      </c>
      <c r="BC646" s="3">
        <v>8736</v>
      </c>
      <c r="BD646" s="2" t="s">
        <v>287</v>
      </c>
      <c r="BE646" s="2" t="s">
        <v>288</v>
      </c>
      <c r="BF646" s="2" t="s">
        <v>289</v>
      </c>
      <c r="BG646" s="2" t="s">
        <v>290</v>
      </c>
      <c r="BH646" s="2" t="s">
        <v>278</v>
      </c>
      <c r="BI646" s="3">
        <v>70</v>
      </c>
      <c r="BJ646" s="3">
        <v>77057</v>
      </c>
      <c r="BK646" s="3">
        <v>60000</v>
      </c>
      <c r="BL646" s="3">
        <v>387</v>
      </c>
      <c r="BM646" s="3">
        <v>137</v>
      </c>
      <c r="BN646" s="3">
        <v>24598</v>
      </c>
      <c r="BO646" s="3">
        <v>2815</v>
      </c>
      <c r="BP646" s="3">
        <v>3.9600000000000003E-2</v>
      </c>
      <c r="BQ646" s="2" t="s">
        <v>278</v>
      </c>
      <c r="BR646" s="3">
        <v>0</v>
      </c>
      <c r="BS646" s="3">
        <v>0</v>
      </c>
      <c r="BT646" s="2" t="s">
        <v>278</v>
      </c>
      <c r="BU646" s="3">
        <v>1</v>
      </c>
      <c r="BV646" s="3">
        <v>2</v>
      </c>
      <c r="BW646" s="3">
        <v>88000</v>
      </c>
      <c r="BX646" s="3">
        <v>44000</v>
      </c>
      <c r="BY646" s="3">
        <v>45.938000000000002</v>
      </c>
      <c r="BZ646" s="3">
        <v>183.75200000000001</v>
      </c>
      <c r="CA646" s="3">
        <v>0</v>
      </c>
      <c r="CB646" s="3">
        <v>229.69</v>
      </c>
      <c r="CC646" s="3">
        <v>0.22</v>
      </c>
      <c r="CD646" s="3">
        <v>0</v>
      </c>
      <c r="CE646" s="3">
        <v>0</v>
      </c>
      <c r="CF646" s="3">
        <v>0</v>
      </c>
      <c r="CG646" s="3">
        <v>0</v>
      </c>
      <c r="CH646" s="3">
        <v>0</v>
      </c>
      <c r="CI646" s="3">
        <v>229.691</v>
      </c>
      <c r="CJ646" s="2" t="s">
        <v>278</v>
      </c>
      <c r="CK646" s="2" t="s">
        <v>273</v>
      </c>
      <c r="CL646" s="2" t="s">
        <v>291</v>
      </c>
    </row>
    <row r="647" spans="1:90" hidden="1" x14ac:dyDescent="0.2">
      <c r="A647" s="2" t="s">
        <v>7782</v>
      </c>
      <c r="B647" s="2" t="s">
        <v>7783</v>
      </c>
      <c r="C647" s="2" t="s">
        <v>7784</v>
      </c>
      <c r="D647" s="2" t="s">
        <v>7785</v>
      </c>
      <c r="E647" s="2" t="s">
        <v>261</v>
      </c>
      <c r="F647" s="2" t="s">
        <v>262</v>
      </c>
      <c r="G647" s="2" t="s">
        <v>7786</v>
      </c>
      <c r="H647" s="2" t="s">
        <v>264</v>
      </c>
      <c r="I647" s="2" t="s">
        <v>7787</v>
      </c>
      <c r="J647" s="2" t="s">
        <v>819</v>
      </c>
      <c r="K647" s="2" t="s">
        <v>261</v>
      </c>
      <c r="L647" s="2" t="s">
        <v>7785</v>
      </c>
      <c r="M647" s="2" t="s">
        <v>262</v>
      </c>
      <c r="N647" s="2" t="s">
        <v>5623</v>
      </c>
      <c r="O647" s="2" t="s">
        <v>268</v>
      </c>
      <c r="P647" s="2" t="s">
        <v>269</v>
      </c>
      <c r="Q647" s="2" t="s">
        <v>261</v>
      </c>
      <c r="R647" s="2" t="s">
        <v>7783</v>
      </c>
      <c r="S647" s="2" t="s">
        <v>318</v>
      </c>
      <c r="T647" s="2" t="s">
        <v>319</v>
      </c>
      <c r="U647" s="2" t="s">
        <v>7788</v>
      </c>
      <c r="V647" s="2" t="s">
        <v>273</v>
      </c>
      <c r="W647" s="2" t="s">
        <v>273</v>
      </c>
      <c r="X647" s="2" t="s">
        <v>274</v>
      </c>
      <c r="Y647" s="2" t="s">
        <v>275</v>
      </c>
      <c r="Z647" s="2" t="s">
        <v>276</v>
      </c>
      <c r="AA647" s="2" t="s">
        <v>7789</v>
      </c>
      <c r="AB647" s="2" t="s">
        <v>7789</v>
      </c>
      <c r="AC647" s="2" t="s">
        <v>278</v>
      </c>
      <c r="AD647" s="2" t="s">
        <v>273</v>
      </c>
      <c r="AE647" s="2" t="s">
        <v>273</v>
      </c>
      <c r="AF647" s="2" t="s">
        <v>279</v>
      </c>
      <c r="AG647" s="2" t="s">
        <v>273</v>
      </c>
      <c r="AH647" s="2" t="s">
        <v>273</v>
      </c>
      <c r="AI647" s="2" t="s">
        <v>273</v>
      </c>
      <c r="AJ647" s="2" t="s">
        <v>273</v>
      </c>
      <c r="AK647" s="2" t="s">
        <v>273</v>
      </c>
      <c r="AL647" s="2" t="s">
        <v>273</v>
      </c>
      <c r="AM647" s="2" t="s">
        <v>273</v>
      </c>
      <c r="AN647" s="2" t="s">
        <v>278</v>
      </c>
      <c r="AO647" s="2" t="s">
        <v>273</v>
      </c>
      <c r="AP647" s="2" t="s">
        <v>273</v>
      </c>
      <c r="AQ647" s="2" t="s">
        <v>273</v>
      </c>
      <c r="AR647" s="3">
        <v>34.0608</v>
      </c>
      <c r="AS647" s="3">
        <v>118.19</v>
      </c>
      <c r="AT647" s="2" t="s">
        <v>280</v>
      </c>
      <c r="AU647" s="2" t="s">
        <v>281</v>
      </c>
      <c r="AV647" s="2" t="s">
        <v>7728</v>
      </c>
      <c r="AW647" s="2" t="s">
        <v>7729</v>
      </c>
      <c r="AX647" s="2" t="s">
        <v>7790</v>
      </c>
      <c r="AY647" s="2" t="s">
        <v>7791</v>
      </c>
      <c r="AZ647" s="2" t="s">
        <v>7792</v>
      </c>
      <c r="BA647" s="3">
        <v>150</v>
      </c>
      <c r="BB647" s="3">
        <v>90</v>
      </c>
      <c r="BC647" s="3">
        <v>8736</v>
      </c>
      <c r="BD647" s="2" t="s">
        <v>287</v>
      </c>
      <c r="BE647" s="2" t="s">
        <v>288</v>
      </c>
      <c r="BF647" s="2" t="s">
        <v>289</v>
      </c>
      <c r="BG647" s="2" t="s">
        <v>290</v>
      </c>
      <c r="BH647" s="2" t="s">
        <v>278</v>
      </c>
      <c r="BI647" s="3">
        <v>80</v>
      </c>
      <c r="BJ647" s="3">
        <v>37360</v>
      </c>
      <c r="BK647" s="3">
        <v>0</v>
      </c>
      <c r="BL647" s="3">
        <v>0</v>
      </c>
      <c r="BM647" s="3">
        <v>0</v>
      </c>
      <c r="BN647" s="3">
        <v>7407.41</v>
      </c>
      <c r="BO647" s="3">
        <v>847</v>
      </c>
      <c r="BP647" s="3">
        <v>8.7999999999999995E-2</v>
      </c>
      <c r="BQ647" s="2" t="s">
        <v>278</v>
      </c>
      <c r="BR647" s="3">
        <v>0</v>
      </c>
      <c r="BS647" s="3">
        <v>0</v>
      </c>
      <c r="BT647" s="2" t="s">
        <v>278</v>
      </c>
      <c r="BU647" s="3">
        <v>0</v>
      </c>
      <c r="BV647" s="3">
        <v>0</v>
      </c>
      <c r="BW647" s="3">
        <v>0</v>
      </c>
      <c r="BX647" s="3">
        <v>0</v>
      </c>
      <c r="BY647" s="3">
        <v>0</v>
      </c>
      <c r="BZ647" s="3">
        <v>92477.1</v>
      </c>
      <c r="CA647" s="3">
        <v>0</v>
      </c>
      <c r="CB647" s="3">
        <v>92477.1</v>
      </c>
      <c r="CC647" s="3">
        <v>92.477000000000004</v>
      </c>
      <c r="CD647" s="3">
        <v>0.253</v>
      </c>
      <c r="CE647" s="3">
        <v>0</v>
      </c>
      <c r="CF647" s="3">
        <v>0</v>
      </c>
      <c r="CG647" s="3">
        <v>0</v>
      </c>
      <c r="CH647" s="3">
        <v>0</v>
      </c>
      <c r="CI647" s="3">
        <v>92477.1</v>
      </c>
      <c r="CJ647" s="2" t="s">
        <v>278</v>
      </c>
      <c r="CK647" s="2" t="s">
        <v>273</v>
      </c>
      <c r="CL647" s="2" t="s">
        <v>291</v>
      </c>
    </row>
    <row r="648" spans="1:90" hidden="1" x14ac:dyDescent="0.2">
      <c r="A648" s="2" t="s">
        <v>7793</v>
      </c>
      <c r="B648" s="2" t="s">
        <v>7794</v>
      </c>
      <c r="C648" s="2" t="s">
        <v>7795</v>
      </c>
      <c r="D648" s="2" t="s">
        <v>7796</v>
      </c>
      <c r="E648" s="2" t="s">
        <v>3740</v>
      </c>
      <c r="F648" s="2" t="s">
        <v>262</v>
      </c>
      <c r="G648" s="2" t="s">
        <v>7797</v>
      </c>
      <c r="H648" s="2" t="s">
        <v>2890</v>
      </c>
      <c r="I648" s="2" t="s">
        <v>7798</v>
      </c>
      <c r="J648" s="2" t="s">
        <v>486</v>
      </c>
      <c r="K648" s="2" t="s">
        <v>3740</v>
      </c>
      <c r="L648" s="2" t="s">
        <v>7799</v>
      </c>
      <c r="M648" s="2" t="s">
        <v>262</v>
      </c>
      <c r="N648" s="2" t="s">
        <v>3743</v>
      </c>
      <c r="O648" s="2" t="s">
        <v>268</v>
      </c>
      <c r="P648" s="2" t="s">
        <v>1379</v>
      </c>
      <c r="Q648" s="2" t="s">
        <v>1380</v>
      </c>
      <c r="R648" s="2" t="s">
        <v>7794</v>
      </c>
      <c r="S648" s="2" t="s">
        <v>318</v>
      </c>
      <c r="T648" s="2" t="s">
        <v>319</v>
      </c>
      <c r="U648" s="2" t="s">
        <v>7800</v>
      </c>
      <c r="V648" s="2" t="s">
        <v>7801</v>
      </c>
      <c r="W648" s="2" t="s">
        <v>273</v>
      </c>
      <c r="X648" s="2" t="s">
        <v>274</v>
      </c>
      <c r="Y648" s="2" t="s">
        <v>275</v>
      </c>
      <c r="Z648" s="2" t="s">
        <v>276</v>
      </c>
      <c r="AA648" s="2" t="s">
        <v>7802</v>
      </c>
      <c r="AB648" s="2" t="s">
        <v>7802</v>
      </c>
      <c r="AC648" s="2" t="s">
        <v>437</v>
      </c>
      <c r="AD648" s="2" t="s">
        <v>7803</v>
      </c>
      <c r="AE648" s="2" t="s">
        <v>319</v>
      </c>
      <c r="AF648" s="2" t="s">
        <v>7798</v>
      </c>
      <c r="AG648" s="2" t="s">
        <v>544</v>
      </c>
      <c r="AH648" s="2" t="s">
        <v>273</v>
      </c>
      <c r="AI648" s="2" t="s">
        <v>437</v>
      </c>
      <c r="AJ648" s="2" t="s">
        <v>719</v>
      </c>
      <c r="AK648" s="2" t="s">
        <v>273</v>
      </c>
      <c r="AL648" s="2" t="s">
        <v>273</v>
      </c>
      <c r="AM648" s="2" t="s">
        <v>437</v>
      </c>
      <c r="AN648" s="2" t="s">
        <v>278</v>
      </c>
      <c r="AO648" s="2" t="s">
        <v>273</v>
      </c>
      <c r="AP648" s="2" t="s">
        <v>273</v>
      </c>
      <c r="AQ648" s="2" t="s">
        <v>273</v>
      </c>
      <c r="AR648" s="3">
        <v>34.077300000000001</v>
      </c>
      <c r="AS648" s="3">
        <v>117.499</v>
      </c>
      <c r="AT648" s="2" t="s">
        <v>280</v>
      </c>
      <c r="AU648" s="2" t="s">
        <v>281</v>
      </c>
      <c r="AV648" s="2" t="s">
        <v>7728</v>
      </c>
      <c r="AW648" s="2" t="s">
        <v>7729</v>
      </c>
      <c r="AX648" s="2" t="s">
        <v>7790</v>
      </c>
      <c r="AY648" s="2" t="s">
        <v>7791</v>
      </c>
      <c r="AZ648" s="2" t="s">
        <v>7804</v>
      </c>
      <c r="BA648" s="3">
        <v>960</v>
      </c>
      <c r="BB648" s="3">
        <v>700</v>
      </c>
      <c r="BC648" s="3">
        <v>8736</v>
      </c>
      <c r="BD648" s="2" t="s">
        <v>287</v>
      </c>
      <c r="BE648" s="2" t="s">
        <v>288</v>
      </c>
      <c r="BF648" s="2" t="s">
        <v>289</v>
      </c>
      <c r="BG648" s="2" t="s">
        <v>290</v>
      </c>
      <c r="BH648" s="2" t="s">
        <v>278</v>
      </c>
      <c r="BI648" s="3">
        <v>85</v>
      </c>
      <c r="BJ648" s="3">
        <v>297396</v>
      </c>
      <c r="BK648" s="3">
        <v>50000</v>
      </c>
      <c r="BL648" s="3">
        <v>318</v>
      </c>
      <c r="BM648" s="3">
        <v>65</v>
      </c>
      <c r="BN648" s="3">
        <v>48813</v>
      </c>
      <c r="BO648" s="3">
        <v>5587</v>
      </c>
      <c r="BP648" s="3">
        <v>6.5000000000000002E-2</v>
      </c>
      <c r="BQ648" s="2" t="s">
        <v>278</v>
      </c>
      <c r="BR648" s="3">
        <v>0</v>
      </c>
      <c r="BS648" s="3">
        <v>0</v>
      </c>
      <c r="BT648" s="2" t="s">
        <v>278</v>
      </c>
      <c r="BU648" s="3">
        <v>4</v>
      </c>
      <c r="BV648" s="3">
        <v>7</v>
      </c>
      <c r="BW648" s="3">
        <v>83800</v>
      </c>
      <c r="BX648" s="3">
        <v>7947</v>
      </c>
      <c r="BY648" s="3">
        <v>546000</v>
      </c>
      <c r="BZ648" s="3">
        <v>1274000</v>
      </c>
      <c r="CA648" s="3">
        <v>0</v>
      </c>
      <c r="CB648" s="3">
        <v>1820000</v>
      </c>
      <c r="CC648" s="3">
        <v>1820</v>
      </c>
      <c r="CD648" s="3">
        <v>4.9800000000000004</v>
      </c>
      <c r="CE648" s="3">
        <v>0</v>
      </c>
      <c r="CF648" s="3">
        <v>0</v>
      </c>
      <c r="CG648" s="3">
        <v>0</v>
      </c>
      <c r="CH648" s="3">
        <v>0</v>
      </c>
      <c r="CI648" s="3">
        <v>1820000</v>
      </c>
      <c r="CJ648" s="2" t="s">
        <v>278</v>
      </c>
      <c r="CK648" s="2" t="s">
        <v>273</v>
      </c>
      <c r="CL648" s="2" t="s">
        <v>291</v>
      </c>
    </row>
    <row r="649" spans="1:90" hidden="1" x14ac:dyDescent="0.2">
      <c r="A649" s="2" t="s">
        <v>7805</v>
      </c>
      <c r="B649" s="2" t="s">
        <v>7806</v>
      </c>
      <c r="C649" s="2" t="s">
        <v>7716</v>
      </c>
      <c r="D649" s="2" t="s">
        <v>7807</v>
      </c>
      <c r="E649" s="2" t="s">
        <v>3740</v>
      </c>
      <c r="F649" s="2" t="s">
        <v>262</v>
      </c>
      <c r="G649" s="2" t="s">
        <v>7808</v>
      </c>
      <c r="H649" s="2" t="s">
        <v>2890</v>
      </c>
      <c r="I649" s="2" t="s">
        <v>7809</v>
      </c>
      <c r="J649" s="2" t="s">
        <v>486</v>
      </c>
      <c r="K649" s="2" t="s">
        <v>3740</v>
      </c>
      <c r="L649" s="2" t="s">
        <v>7807</v>
      </c>
      <c r="M649" s="2" t="s">
        <v>262</v>
      </c>
      <c r="N649" s="2" t="s">
        <v>7810</v>
      </c>
      <c r="O649" s="2" t="s">
        <v>268</v>
      </c>
      <c r="P649" s="2" t="s">
        <v>1379</v>
      </c>
      <c r="Q649" s="2" t="s">
        <v>1380</v>
      </c>
      <c r="R649" s="2" t="s">
        <v>7723</v>
      </c>
      <c r="S649" s="2" t="s">
        <v>431</v>
      </c>
      <c r="T649" s="2" t="s">
        <v>432</v>
      </c>
      <c r="U649" s="2" t="s">
        <v>7811</v>
      </c>
      <c r="V649" s="2" t="s">
        <v>7812</v>
      </c>
      <c r="W649" s="2" t="s">
        <v>273</v>
      </c>
      <c r="X649" s="2" t="s">
        <v>274</v>
      </c>
      <c r="Y649" s="2" t="s">
        <v>275</v>
      </c>
      <c r="Z649" s="2" t="s">
        <v>276</v>
      </c>
      <c r="AA649" s="2" t="s">
        <v>7813</v>
      </c>
      <c r="AB649" s="2" t="s">
        <v>7727</v>
      </c>
      <c r="AC649" s="2" t="s">
        <v>273</v>
      </c>
      <c r="AD649" s="2" t="s">
        <v>273</v>
      </c>
      <c r="AE649" s="2" t="s">
        <v>273</v>
      </c>
      <c r="AF649" s="2" t="s">
        <v>279</v>
      </c>
      <c r="AG649" s="2" t="s">
        <v>273</v>
      </c>
      <c r="AH649" s="2" t="s">
        <v>273</v>
      </c>
      <c r="AI649" s="2" t="s">
        <v>273</v>
      </c>
      <c r="AJ649" s="2" t="s">
        <v>273</v>
      </c>
      <c r="AK649" s="2" t="s">
        <v>273</v>
      </c>
      <c r="AL649" s="2" t="s">
        <v>273</v>
      </c>
      <c r="AM649" s="2" t="s">
        <v>273</v>
      </c>
      <c r="AN649" s="2" t="s">
        <v>278</v>
      </c>
      <c r="AO649" s="2" t="s">
        <v>273</v>
      </c>
      <c r="AP649" s="2" t="s">
        <v>273</v>
      </c>
      <c r="AQ649" s="2" t="s">
        <v>273</v>
      </c>
      <c r="AR649" s="3">
        <v>34.049999999999997</v>
      </c>
      <c r="AS649" s="3">
        <v>117.477</v>
      </c>
      <c r="AT649" s="2" t="s">
        <v>280</v>
      </c>
      <c r="AU649" s="2" t="s">
        <v>281</v>
      </c>
      <c r="AV649" s="2" t="s">
        <v>7728</v>
      </c>
      <c r="AW649" s="2" t="s">
        <v>7729</v>
      </c>
      <c r="AX649" s="2" t="s">
        <v>7814</v>
      </c>
      <c r="AY649" s="2" t="s">
        <v>7815</v>
      </c>
      <c r="AZ649" s="2" t="s">
        <v>7816</v>
      </c>
      <c r="BA649" s="3">
        <v>130</v>
      </c>
      <c r="BB649" s="3">
        <v>80</v>
      </c>
      <c r="BC649" s="3">
        <v>2550</v>
      </c>
      <c r="BD649" s="2" t="s">
        <v>287</v>
      </c>
      <c r="BE649" s="2" t="s">
        <v>288</v>
      </c>
      <c r="BF649" s="2" t="s">
        <v>289</v>
      </c>
      <c r="BG649" s="2" t="s">
        <v>290</v>
      </c>
      <c r="BH649" s="2" t="s">
        <v>278</v>
      </c>
      <c r="BI649" s="3">
        <v>75</v>
      </c>
      <c r="BJ649" s="3">
        <v>35693</v>
      </c>
      <c r="BK649" s="3">
        <v>0</v>
      </c>
      <c r="BL649" s="3">
        <v>0</v>
      </c>
      <c r="BM649" s="3">
        <v>0</v>
      </c>
      <c r="BN649" s="3">
        <v>2053.38</v>
      </c>
      <c r="BO649" s="3">
        <v>805</v>
      </c>
      <c r="BP649" s="3">
        <v>9.74E-2</v>
      </c>
      <c r="BQ649" s="2" t="s">
        <v>278</v>
      </c>
      <c r="BR649" s="3">
        <v>0</v>
      </c>
      <c r="BS649" s="3">
        <v>0</v>
      </c>
      <c r="BT649" s="2" t="s">
        <v>278</v>
      </c>
      <c r="BU649" s="3">
        <v>0</v>
      </c>
      <c r="BV649" s="3">
        <v>0</v>
      </c>
      <c r="BW649" s="3">
        <v>0</v>
      </c>
      <c r="BX649" s="3">
        <v>0</v>
      </c>
      <c r="BY649" s="3">
        <v>0</v>
      </c>
      <c r="BZ649" s="3">
        <v>14084.9</v>
      </c>
      <c r="CA649" s="3">
        <v>0</v>
      </c>
      <c r="CB649" s="3">
        <v>14084.9</v>
      </c>
      <c r="CC649" s="3">
        <v>14.085000000000001</v>
      </c>
      <c r="CD649" s="3">
        <v>3.9E-2</v>
      </c>
      <c r="CE649" s="3">
        <v>0</v>
      </c>
      <c r="CF649" s="3">
        <v>0</v>
      </c>
      <c r="CG649" s="3">
        <v>0</v>
      </c>
      <c r="CH649" s="3">
        <v>0</v>
      </c>
      <c r="CI649" s="3">
        <v>14084.9</v>
      </c>
      <c r="CJ649" s="2" t="s">
        <v>278</v>
      </c>
      <c r="CK649" s="2" t="s">
        <v>273</v>
      </c>
      <c r="CL649" s="2" t="s">
        <v>291</v>
      </c>
    </row>
    <row r="650" spans="1:90" hidden="1" x14ac:dyDescent="0.2">
      <c r="A650" s="2" t="s">
        <v>7817</v>
      </c>
      <c r="B650" s="2" t="s">
        <v>7818</v>
      </c>
      <c r="C650" s="2" t="s">
        <v>7819</v>
      </c>
      <c r="D650" s="2" t="s">
        <v>7820</v>
      </c>
      <c r="E650" s="2" t="s">
        <v>2509</v>
      </c>
      <c r="F650" s="2" t="s">
        <v>262</v>
      </c>
      <c r="G650" s="2" t="s">
        <v>7821</v>
      </c>
      <c r="H650" s="2" t="s">
        <v>367</v>
      </c>
      <c r="I650" s="2" t="s">
        <v>7822</v>
      </c>
      <c r="J650" s="2" t="s">
        <v>761</v>
      </c>
      <c r="K650" s="2" t="s">
        <v>2509</v>
      </c>
      <c r="L650" s="2" t="s">
        <v>7820</v>
      </c>
      <c r="M650" s="2" t="s">
        <v>262</v>
      </c>
      <c r="N650" s="2" t="s">
        <v>7518</v>
      </c>
      <c r="O650" s="2" t="s">
        <v>268</v>
      </c>
      <c r="P650" s="2" t="s">
        <v>2508</v>
      </c>
      <c r="Q650" s="2" t="s">
        <v>2509</v>
      </c>
      <c r="R650" s="2" t="s">
        <v>7823</v>
      </c>
      <c r="S650" s="2" t="s">
        <v>305</v>
      </c>
      <c r="T650" s="2" t="s">
        <v>306</v>
      </c>
      <c r="U650" s="2" t="s">
        <v>7824</v>
      </c>
      <c r="V650" s="2" t="s">
        <v>273</v>
      </c>
      <c r="W650" s="2" t="s">
        <v>273</v>
      </c>
      <c r="X650" s="2" t="s">
        <v>274</v>
      </c>
      <c r="Y650" s="2" t="s">
        <v>275</v>
      </c>
      <c r="Z650" s="2" t="s">
        <v>276</v>
      </c>
      <c r="AA650" s="2" t="s">
        <v>7825</v>
      </c>
      <c r="AB650" s="2" t="s">
        <v>7826</v>
      </c>
      <c r="AC650" s="2" t="s">
        <v>278</v>
      </c>
      <c r="AD650" s="2" t="s">
        <v>273</v>
      </c>
      <c r="AE650" s="2" t="s">
        <v>273</v>
      </c>
      <c r="AF650" s="2" t="s">
        <v>279</v>
      </c>
      <c r="AG650" s="2" t="s">
        <v>273</v>
      </c>
      <c r="AH650" s="2" t="s">
        <v>273</v>
      </c>
      <c r="AI650" s="2" t="s">
        <v>273</v>
      </c>
      <c r="AJ650" s="2" t="s">
        <v>273</v>
      </c>
      <c r="AK650" s="2" t="s">
        <v>273</v>
      </c>
      <c r="AL650" s="2" t="s">
        <v>273</v>
      </c>
      <c r="AM650" s="2" t="s">
        <v>273</v>
      </c>
      <c r="AN650" s="2" t="s">
        <v>278</v>
      </c>
      <c r="AO650" s="2" t="s">
        <v>273</v>
      </c>
      <c r="AP650" s="2" t="s">
        <v>273</v>
      </c>
      <c r="AQ650" s="2" t="s">
        <v>273</v>
      </c>
      <c r="AR650" s="3">
        <v>38.2575</v>
      </c>
      <c r="AS650" s="3">
        <v>122.273</v>
      </c>
      <c r="AT650" s="2" t="s">
        <v>280</v>
      </c>
      <c r="AU650" s="2" t="s">
        <v>281</v>
      </c>
      <c r="AV650" s="2" t="s">
        <v>7728</v>
      </c>
      <c r="AW650" s="2" t="s">
        <v>7729</v>
      </c>
      <c r="AX650" s="2" t="s">
        <v>7814</v>
      </c>
      <c r="AY650" s="2" t="s">
        <v>7815</v>
      </c>
      <c r="AZ650" s="2" t="s">
        <v>7816</v>
      </c>
      <c r="BA650" s="3">
        <v>275</v>
      </c>
      <c r="BB650" s="3">
        <v>160</v>
      </c>
      <c r="BC650" s="3">
        <v>2080</v>
      </c>
      <c r="BD650" s="2" t="s">
        <v>310</v>
      </c>
      <c r="BE650" s="2" t="s">
        <v>311</v>
      </c>
      <c r="BF650" s="2" t="s">
        <v>310</v>
      </c>
      <c r="BG650" s="2" t="s">
        <v>311</v>
      </c>
      <c r="BH650" s="2" t="s">
        <v>278</v>
      </c>
      <c r="BI650" s="3">
        <v>40</v>
      </c>
      <c r="BJ650" s="3">
        <v>72022</v>
      </c>
      <c r="BK650" s="3">
        <v>0</v>
      </c>
      <c r="BL650" s="3">
        <v>0</v>
      </c>
      <c r="BM650" s="3">
        <v>0</v>
      </c>
      <c r="BN650" s="3">
        <v>6000</v>
      </c>
      <c r="BO650" s="3">
        <v>2884</v>
      </c>
      <c r="BP650" s="3">
        <v>7.9399999999999998E-2</v>
      </c>
      <c r="BQ650" s="2" t="s">
        <v>278</v>
      </c>
      <c r="BR650" s="3">
        <v>0</v>
      </c>
      <c r="BS650" s="3">
        <v>0</v>
      </c>
      <c r="BT650" s="2" t="s">
        <v>278</v>
      </c>
      <c r="BU650" s="3">
        <v>0</v>
      </c>
      <c r="BV650" s="3">
        <v>0</v>
      </c>
      <c r="BW650" s="3">
        <v>0</v>
      </c>
      <c r="BX650" s="3">
        <v>0</v>
      </c>
      <c r="BY650" s="3">
        <v>0</v>
      </c>
      <c r="BZ650" s="3">
        <v>38170</v>
      </c>
      <c r="CA650" s="3">
        <v>0</v>
      </c>
      <c r="CB650" s="3">
        <v>38170.1</v>
      </c>
      <c r="CC650" s="3">
        <v>38.17</v>
      </c>
      <c r="CD650" s="3">
        <v>0.105</v>
      </c>
      <c r="CE650" s="3">
        <v>0</v>
      </c>
      <c r="CF650" s="3">
        <v>0</v>
      </c>
      <c r="CG650" s="3">
        <v>0</v>
      </c>
      <c r="CH650" s="3">
        <v>0</v>
      </c>
      <c r="CI650" s="3">
        <v>38170</v>
      </c>
      <c r="CJ650" s="2" t="s">
        <v>278</v>
      </c>
      <c r="CK650" s="2" t="s">
        <v>273</v>
      </c>
      <c r="CL650" s="2" t="s">
        <v>291</v>
      </c>
    </row>
    <row r="651" spans="1:90" hidden="1" x14ac:dyDescent="0.2">
      <c r="A651" s="2" t="s">
        <v>7827</v>
      </c>
      <c r="B651" s="2" t="s">
        <v>7828</v>
      </c>
      <c r="C651" s="2" t="s">
        <v>7829</v>
      </c>
      <c r="D651" s="2" t="s">
        <v>7830</v>
      </c>
      <c r="E651" s="2" t="s">
        <v>5124</v>
      </c>
      <c r="F651" s="2" t="s">
        <v>262</v>
      </c>
      <c r="G651" s="2" t="s">
        <v>7831</v>
      </c>
      <c r="H651" s="2" t="s">
        <v>264</v>
      </c>
      <c r="I651" s="2" t="s">
        <v>7832</v>
      </c>
      <c r="J651" s="2" t="s">
        <v>819</v>
      </c>
      <c r="K651" s="2" t="s">
        <v>261</v>
      </c>
      <c r="L651" s="2" t="s">
        <v>7833</v>
      </c>
      <c r="M651" s="2" t="s">
        <v>262</v>
      </c>
      <c r="N651" s="2" t="s">
        <v>7834</v>
      </c>
      <c r="O651" s="2" t="s">
        <v>268</v>
      </c>
      <c r="P651" s="2" t="s">
        <v>269</v>
      </c>
      <c r="Q651" s="2" t="s">
        <v>261</v>
      </c>
      <c r="R651" s="2" t="s">
        <v>7835</v>
      </c>
      <c r="S651" s="2" t="s">
        <v>318</v>
      </c>
      <c r="T651" s="2" t="s">
        <v>319</v>
      </c>
      <c r="U651" s="2" t="s">
        <v>7836</v>
      </c>
      <c r="V651" s="2" t="s">
        <v>273</v>
      </c>
      <c r="W651" s="2" t="s">
        <v>273</v>
      </c>
      <c r="X651" s="2" t="s">
        <v>274</v>
      </c>
      <c r="Y651" s="2" t="s">
        <v>275</v>
      </c>
      <c r="Z651" s="2" t="s">
        <v>276</v>
      </c>
      <c r="AA651" s="2" t="s">
        <v>7837</v>
      </c>
      <c r="AB651" s="2" t="s">
        <v>7838</v>
      </c>
      <c r="AC651" s="2" t="s">
        <v>278</v>
      </c>
      <c r="AD651" s="2" t="s">
        <v>273</v>
      </c>
      <c r="AE651" s="2" t="s">
        <v>273</v>
      </c>
      <c r="AF651" s="2" t="s">
        <v>279</v>
      </c>
      <c r="AG651" s="2" t="s">
        <v>273</v>
      </c>
      <c r="AH651" s="2" t="s">
        <v>273</v>
      </c>
      <c r="AI651" s="2" t="s">
        <v>273</v>
      </c>
      <c r="AJ651" s="2" t="s">
        <v>273</v>
      </c>
      <c r="AK651" s="2" t="s">
        <v>273</v>
      </c>
      <c r="AL651" s="2" t="s">
        <v>273</v>
      </c>
      <c r="AM651" s="2" t="s">
        <v>273</v>
      </c>
      <c r="AN651" s="2" t="s">
        <v>278</v>
      </c>
      <c r="AO651" s="2" t="s">
        <v>273</v>
      </c>
      <c r="AP651" s="2" t="s">
        <v>273</v>
      </c>
      <c r="AQ651" s="2" t="s">
        <v>273</v>
      </c>
      <c r="AR651" s="3">
        <v>34.006900000000002</v>
      </c>
      <c r="AS651" s="3">
        <v>118.148</v>
      </c>
      <c r="AT651" s="2" t="s">
        <v>280</v>
      </c>
      <c r="AU651" s="2" t="s">
        <v>281</v>
      </c>
      <c r="AV651" s="2" t="s">
        <v>7728</v>
      </c>
      <c r="AW651" s="2" t="s">
        <v>7729</v>
      </c>
      <c r="AX651" s="2" t="s">
        <v>7814</v>
      </c>
      <c r="AY651" s="2" t="s">
        <v>7815</v>
      </c>
      <c r="AZ651" s="2" t="s">
        <v>7839</v>
      </c>
      <c r="BA651" s="3">
        <v>200</v>
      </c>
      <c r="BB651" s="3">
        <v>170</v>
      </c>
      <c r="BC651" s="3">
        <v>4160</v>
      </c>
      <c r="BD651" s="2" t="s">
        <v>287</v>
      </c>
      <c r="BE651" s="2" t="s">
        <v>288</v>
      </c>
      <c r="BF651" s="2" t="s">
        <v>289</v>
      </c>
      <c r="BG651" s="2" t="s">
        <v>290</v>
      </c>
      <c r="BH651" s="2" t="s">
        <v>278</v>
      </c>
      <c r="BI651" s="3">
        <v>35</v>
      </c>
      <c r="BJ651" s="3">
        <v>70028</v>
      </c>
      <c r="BK651" s="3">
        <v>11500</v>
      </c>
      <c r="BL651" s="3">
        <v>338</v>
      </c>
      <c r="BM651" s="3">
        <v>66</v>
      </c>
      <c r="BN651" s="3">
        <v>6000</v>
      </c>
      <c r="BO651" s="3">
        <v>1442</v>
      </c>
      <c r="BP651" s="3">
        <v>8.8400000000000006E-2</v>
      </c>
      <c r="BQ651" s="2" t="s">
        <v>278</v>
      </c>
      <c r="BR651" s="3">
        <v>0</v>
      </c>
      <c r="BS651" s="3">
        <v>0</v>
      </c>
      <c r="BT651" s="2" t="s">
        <v>278</v>
      </c>
      <c r="BU651" s="3">
        <v>3</v>
      </c>
      <c r="BV651" s="3">
        <v>4</v>
      </c>
      <c r="BW651" s="3">
        <v>12900</v>
      </c>
      <c r="BX651" s="3">
        <v>3257</v>
      </c>
      <c r="BY651" s="3">
        <v>59800</v>
      </c>
      <c r="BZ651" s="3">
        <v>78200</v>
      </c>
      <c r="CA651" s="3">
        <v>0</v>
      </c>
      <c r="CB651" s="3">
        <v>138000</v>
      </c>
      <c r="CC651" s="3">
        <v>138</v>
      </c>
      <c r="CD651" s="3">
        <v>0.378</v>
      </c>
      <c r="CE651" s="3">
        <v>0</v>
      </c>
      <c r="CF651" s="3">
        <v>0</v>
      </c>
      <c r="CG651" s="3">
        <v>0</v>
      </c>
      <c r="CH651" s="3">
        <v>0</v>
      </c>
      <c r="CI651" s="3">
        <v>138000</v>
      </c>
      <c r="CJ651" s="2" t="s">
        <v>278</v>
      </c>
      <c r="CK651" s="2" t="s">
        <v>273</v>
      </c>
      <c r="CL651" s="2" t="s">
        <v>291</v>
      </c>
    </row>
    <row r="652" spans="1:90" hidden="1" x14ac:dyDescent="0.2">
      <c r="A652" s="2" t="s">
        <v>7840</v>
      </c>
      <c r="B652" s="2" t="s">
        <v>7841</v>
      </c>
      <c r="C652" s="2" t="s">
        <v>7842</v>
      </c>
      <c r="D652" s="2" t="s">
        <v>7843</v>
      </c>
      <c r="E652" s="2" t="s">
        <v>261</v>
      </c>
      <c r="F652" s="2" t="s">
        <v>262</v>
      </c>
      <c r="G652" s="2" t="s">
        <v>7844</v>
      </c>
      <c r="H652" s="2" t="s">
        <v>264</v>
      </c>
      <c r="I652" s="2" t="s">
        <v>7845</v>
      </c>
      <c r="J652" s="2" t="s">
        <v>819</v>
      </c>
      <c r="K652" s="2" t="s">
        <v>261</v>
      </c>
      <c r="L652" s="2" t="s">
        <v>7843</v>
      </c>
      <c r="M652" s="2" t="s">
        <v>262</v>
      </c>
      <c r="N652" s="2" t="s">
        <v>657</v>
      </c>
      <c r="O652" s="2" t="s">
        <v>268</v>
      </c>
      <c r="P652" s="2" t="s">
        <v>269</v>
      </c>
      <c r="Q652" s="2" t="s">
        <v>261</v>
      </c>
      <c r="R652" s="2" t="s">
        <v>7841</v>
      </c>
      <c r="S652" s="2" t="s">
        <v>3386</v>
      </c>
      <c r="T652" s="2" t="s">
        <v>1239</v>
      </c>
      <c r="U652" s="2" t="s">
        <v>7846</v>
      </c>
      <c r="V652" s="2" t="s">
        <v>273</v>
      </c>
      <c r="W652" s="2" t="s">
        <v>273</v>
      </c>
      <c r="X652" s="2" t="s">
        <v>274</v>
      </c>
      <c r="Y652" s="2" t="s">
        <v>275</v>
      </c>
      <c r="Z652" s="2" t="s">
        <v>276</v>
      </c>
      <c r="AA652" s="2" t="s">
        <v>7847</v>
      </c>
      <c r="AB652" s="2" t="s">
        <v>7847</v>
      </c>
      <c r="AC652" s="2" t="s">
        <v>278</v>
      </c>
      <c r="AD652" s="2" t="s">
        <v>273</v>
      </c>
      <c r="AE652" s="2" t="s">
        <v>273</v>
      </c>
      <c r="AF652" s="2" t="s">
        <v>279</v>
      </c>
      <c r="AG652" s="2" t="s">
        <v>273</v>
      </c>
      <c r="AH652" s="2" t="s">
        <v>273</v>
      </c>
      <c r="AI652" s="2" t="s">
        <v>273</v>
      </c>
      <c r="AJ652" s="2" t="s">
        <v>273</v>
      </c>
      <c r="AK652" s="2" t="s">
        <v>273</v>
      </c>
      <c r="AL652" s="2" t="s">
        <v>273</v>
      </c>
      <c r="AM652" s="2" t="s">
        <v>273</v>
      </c>
      <c r="AN652" s="2" t="s">
        <v>278</v>
      </c>
      <c r="AO652" s="2" t="s">
        <v>273</v>
      </c>
      <c r="AP652" s="2" t="s">
        <v>273</v>
      </c>
      <c r="AQ652" s="2" t="s">
        <v>273</v>
      </c>
      <c r="AR652" s="3">
        <v>33.979500000000002</v>
      </c>
      <c r="AS652" s="3">
        <v>118.163</v>
      </c>
      <c r="AT652" s="2" t="s">
        <v>280</v>
      </c>
      <c r="AU652" s="2" t="s">
        <v>281</v>
      </c>
      <c r="AV652" s="2" t="s">
        <v>7728</v>
      </c>
      <c r="AW652" s="2" t="s">
        <v>7729</v>
      </c>
      <c r="AX652" s="2" t="s">
        <v>7848</v>
      </c>
      <c r="AY652" s="2" t="s">
        <v>7849</v>
      </c>
      <c r="AZ652" s="2" t="s">
        <v>7850</v>
      </c>
      <c r="BA652" s="3">
        <v>85</v>
      </c>
      <c r="BB652" s="3">
        <v>70</v>
      </c>
      <c r="BC652" s="3">
        <v>2080</v>
      </c>
      <c r="BD652" s="2" t="s">
        <v>287</v>
      </c>
      <c r="BE652" s="2" t="s">
        <v>288</v>
      </c>
      <c r="BF652" s="2" t="s">
        <v>289</v>
      </c>
      <c r="BG652" s="2" t="s">
        <v>290</v>
      </c>
      <c r="BH652" s="2" t="s">
        <v>278</v>
      </c>
      <c r="BI652" s="3">
        <v>75</v>
      </c>
      <c r="BJ652" s="3">
        <v>9312</v>
      </c>
      <c r="BK652" s="3">
        <v>0</v>
      </c>
      <c r="BL652" s="3">
        <v>0</v>
      </c>
      <c r="BM652" s="3">
        <v>0</v>
      </c>
      <c r="BN652" s="3">
        <v>9000</v>
      </c>
      <c r="BO652" s="3">
        <v>4326</v>
      </c>
      <c r="BP652" s="3">
        <v>8.7800000000000003E-2</v>
      </c>
      <c r="BQ652" s="2" t="s">
        <v>278</v>
      </c>
      <c r="BR652" s="3">
        <v>0</v>
      </c>
      <c r="BS652" s="3">
        <v>0</v>
      </c>
      <c r="BT652" s="2" t="s">
        <v>278</v>
      </c>
      <c r="BU652" s="3">
        <v>0</v>
      </c>
      <c r="BV652" s="3">
        <v>0</v>
      </c>
      <c r="BW652" s="3">
        <v>0</v>
      </c>
      <c r="BX652" s="3">
        <v>0</v>
      </c>
      <c r="BY652" s="3">
        <v>0</v>
      </c>
      <c r="BZ652" s="3">
        <v>34885.199999999997</v>
      </c>
      <c r="CA652" s="3">
        <v>0</v>
      </c>
      <c r="CB652" s="3">
        <v>6977.13</v>
      </c>
      <c r="CC652" s="3">
        <v>6.9770000000000003</v>
      </c>
      <c r="CD652" s="3">
        <v>1.9E-2</v>
      </c>
      <c r="CE652" s="3">
        <v>0</v>
      </c>
      <c r="CF652" s="3">
        <v>0</v>
      </c>
      <c r="CG652" s="3">
        <v>0</v>
      </c>
      <c r="CH652" s="3">
        <v>0</v>
      </c>
      <c r="CI652" s="3">
        <v>34885.199999999997</v>
      </c>
      <c r="CJ652" s="2" t="s">
        <v>278</v>
      </c>
      <c r="CK652" s="2" t="s">
        <v>273</v>
      </c>
      <c r="CL652" s="2" t="s">
        <v>291</v>
      </c>
    </row>
    <row r="653" spans="1:90" hidden="1" x14ac:dyDescent="0.2">
      <c r="A653" s="2" t="s">
        <v>7851</v>
      </c>
      <c r="B653" s="2" t="s">
        <v>7852</v>
      </c>
      <c r="C653" s="2" t="s">
        <v>7853</v>
      </c>
      <c r="D653" s="2" t="s">
        <v>7854</v>
      </c>
      <c r="E653" s="2" t="s">
        <v>1527</v>
      </c>
      <c r="F653" s="2" t="s">
        <v>262</v>
      </c>
      <c r="G653" s="2" t="s">
        <v>7855</v>
      </c>
      <c r="H653" s="2" t="s">
        <v>1529</v>
      </c>
      <c r="I653" s="2" t="s">
        <v>7856</v>
      </c>
      <c r="J653" s="2" t="s">
        <v>1531</v>
      </c>
      <c r="K653" s="2" t="s">
        <v>1527</v>
      </c>
      <c r="L653" s="2" t="s">
        <v>7854</v>
      </c>
      <c r="M653" s="2" t="s">
        <v>262</v>
      </c>
      <c r="N653" s="2" t="s">
        <v>7857</v>
      </c>
      <c r="O653" s="2" t="s">
        <v>268</v>
      </c>
      <c r="P653" s="2" t="s">
        <v>1207</v>
      </c>
      <c r="Q653" s="2" t="s">
        <v>1208</v>
      </c>
      <c r="R653" s="2" t="s">
        <v>7852</v>
      </c>
      <c r="S653" s="2" t="s">
        <v>960</v>
      </c>
      <c r="T653" s="2" t="s">
        <v>961</v>
      </c>
      <c r="U653" s="2" t="s">
        <v>7858</v>
      </c>
      <c r="V653" s="2" t="s">
        <v>7859</v>
      </c>
      <c r="W653" s="2" t="s">
        <v>273</v>
      </c>
      <c r="X653" s="2" t="s">
        <v>274</v>
      </c>
      <c r="Y653" s="2" t="s">
        <v>275</v>
      </c>
      <c r="Z653" s="2" t="s">
        <v>276</v>
      </c>
      <c r="AA653" s="2" t="s">
        <v>7860</v>
      </c>
      <c r="AB653" s="2" t="s">
        <v>7861</v>
      </c>
      <c r="AC653" s="2" t="s">
        <v>437</v>
      </c>
      <c r="AD653" s="2" t="s">
        <v>7862</v>
      </c>
      <c r="AE653" s="2" t="s">
        <v>2558</v>
      </c>
      <c r="AF653" s="2" t="s">
        <v>7856</v>
      </c>
      <c r="AG653" s="2" t="s">
        <v>1603</v>
      </c>
      <c r="AH653" s="2" t="s">
        <v>273</v>
      </c>
      <c r="AI653" s="2" t="s">
        <v>437</v>
      </c>
      <c r="AJ653" s="2" t="s">
        <v>7863</v>
      </c>
      <c r="AK653" s="2" t="s">
        <v>273</v>
      </c>
      <c r="AL653" s="2" t="s">
        <v>273</v>
      </c>
      <c r="AM653" s="2" t="s">
        <v>437</v>
      </c>
      <c r="AN653" s="2" t="s">
        <v>278</v>
      </c>
      <c r="AO653" s="2" t="s">
        <v>273</v>
      </c>
      <c r="AP653" s="2" t="s">
        <v>273</v>
      </c>
      <c r="AQ653" s="2" t="s">
        <v>273</v>
      </c>
      <c r="AR653" s="3">
        <v>33.859299999999998</v>
      </c>
      <c r="AS653" s="3">
        <v>117.91</v>
      </c>
      <c r="AT653" s="2" t="s">
        <v>280</v>
      </c>
      <c r="AU653" s="2" t="s">
        <v>281</v>
      </c>
      <c r="AV653" s="2" t="s">
        <v>7728</v>
      </c>
      <c r="AW653" s="2" t="s">
        <v>7729</v>
      </c>
      <c r="AX653" s="2" t="s">
        <v>7848</v>
      </c>
      <c r="AY653" s="2" t="s">
        <v>7849</v>
      </c>
      <c r="AZ653" s="2" t="s">
        <v>7850</v>
      </c>
      <c r="BA653" s="3">
        <v>120</v>
      </c>
      <c r="BB653" s="3">
        <v>100</v>
      </c>
      <c r="BC653" s="3">
        <v>2080</v>
      </c>
      <c r="BD653" s="2" t="s">
        <v>1539</v>
      </c>
      <c r="BE653" s="2" t="s">
        <v>1540</v>
      </c>
      <c r="BF653" s="2" t="s">
        <v>289</v>
      </c>
      <c r="BG653" s="2" t="s">
        <v>290</v>
      </c>
      <c r="BH653" s="2" t="s">
        <v>278</v>
      </c>
      <c r="BI653" s="3">
        <v>100</v>
      </c>
      <c r="BJ653" s="3">
        <v>14956</v>
      </c>
      <c r="BK653" s="3">
        <v>0</v>
      </c>
      <c r="BL653" s="3">
        <v>0</v>
      </c>
      <c r="BM653" s="3">
        <v>0</v>
      </c>
      <c r="BN653" s="3">
        <v>5102.9799999999996</v>
      </c>
      <c r="BO653" s="3">
        <v>2453</v>
      </c>
      <c r="BP653" s="3">
        <v>7.9799999999999996E-2</v>
      </c>
      <c r="BQ653" s="2" t="s">
        <v>278</v>
      </c>
      <c r="BR653" s="3">
        <v>0</v>
      </c>
      <c r="BS653" s="3">
        <v>0</v>
      </c>
      <c r="BT653" s="2" t="s">
        <v>278</v>
      </c>
      <c r="BU653" s="3">
        <v>0</v>
      </c>
      <c r="BV653" s="3">
        <v>0</v>
      </c>
      <c r="BW653" s="3">
        <v>0</v>
      </c>
      <c r="BX653" s="3">
        <v>0</v>
      </c>
      <c r="BY653" s="3">
        <v>0</v>
      </c>
      <c r="BZ653" s="3">
        <v>112300</v>
      </c>
      <c r="CA653" s="3">
        <v>0</v>
      </c>
      <c r="CB653" s="3">
        <v>112300</v>
      </c>
      <c r="CC653" s="3">
        <v>112.3</v>
      </c>
      <c r="CD653" s="3">
        <v>0.308</v>
      </c>
      <c r="CE653" s="3">
        <v>0</v>
      </c>
      <c r="CF653" s="3">
        <v>0</v>
      </c>
      <c r="CG653" s="3">
        <v>0</v>
      </c>
      <c r="CH653" s="3">
        <v>0</v>
      </c>
      <c r="CI653" s="3">
        <v>112300</v>
      </c>
      <c r="CJ653" s="2" t="s">
        <v>278</v>
      </c>
      <c r="CK653" s="2" t="s">
        <v>273</v>
      </c>
      <c r="CL653" s="2" t="s">
        <v>291</v>
      </c>
    </row>
    <row r="654" spans="1:90" hidden="1" x14ac:dyDescent="0.2">
      <c r="A654" s="2" t="s">
        <v>7864</v>
      </c>
      <c r="B654" s="2" t="s">
        <v>7865</v>
      </c>
      <c r="C654" s="2" t="s">
        <v>273</v>
      </c>
      <c r="D654" s="2" t="s">
        <v>7866</v>
      </c>
      <c r="E654" s="2" t="s">
        <v>597</v>
      </c>
      <c r="F654" s="2" t="s">
        <v>262</v>
      </c>
      <c r="G654" s="2" t="s">
        <v>7867</v>
      </c>
      <c r="H654" s="2" t="s">
        <v>599</v>
      </c>
      <c r="I654" s="2" t="s">
        <v>7868</v>
      </c>
      <c r="J654" s="2" t="s">
        <v>819</v>
      </c>
      <c r="K654" s="2" t="s">
        <v>597</v>
      </c>
      <c r="L654" s="2" t="s">
        <v>7869</v>
      </c>
      <c r="M654" s="2" t="s">
        <v>262</v>
      </c>
      <c r="N654" s="2" t="s">
        <v>602</v>
      </c>
      <c r="O654" s="2" t="s">
        <v>268</v>
      </c>
      <c r="P654" s="2" t="s">
        <v>269</v>
      </c>
      <c r="Q654" s="2" t="s">
        <v>261</v>
      </c>
      <c r="R654" s="2" t="s">
        <v>7865</v>
      </c>
      <c r="S654" s="2" t="s">
        <v>453</v>
      </c>
      <c r="T654" s="2" t="s">
        <v>454</v>
      </c>
      <c r="U654" s="2" t="s">
        <v>7870</v>
      </c>
      <c r="V654" s="2" t="s">
        <v>273</v>
      </c>
      <c r="W654" s="2" t="s">
        <v>273</v>
      </c>
      <c r="X654" s="2" t="s">
        <v>274</v>
      </c>
      <c r="Y654" s="2" t="s">
        <v>275</v>
      </c>
      <c r="Z654" s="2" t="s">
        <v>276</v>
      </c>
      <c r="AA654" s="2" t="s">
        <v>7871</v>
      </c>
      <c r="AB654" s="2" t="s">
        <v>7871</v>
      </c>
      <c r="AC654" s="2" t="s">
        <v>278</v>
      </c>
      <c r="AD654" s="2" t="s">
        <v>273</v>
      </c>
      <c r="AE654" s="2" t="s">
        <v>273</v>
      </c>
      <c r="AF654" s="2" t="s">
        <v>279</v>
      </c>
      <c r="AG654" s="2" t="s">
        <v>273</v>
      </c>
      <c r="AH654" s="2" t="s">
        <v>273</v>
      </c>
      <c r="AI654" s="2" t="s">
        <v>273</v>
      </c>
      <c r="AJ654" s="2" t="s">
        <v>273</v>
      </c>
      <c r="AK654" s="2" t="s">
        <v>273</v>
      </c>
      <c r="AL654" s="2" t="s">
        <v>273</v>
      </c>
      <c r="AM654" s="2" t="s">
        <v>273</v>
      </c>
      <c r="AN654" s="2" t="s">
        <v>278</v>
      </c>
      <c r="AO654" s="2" t="s">
        <v>273</v>
      </c>
      <c r="AP654" s="2" t="s">
        <v>273</v>
      </c>
      <c r="AQ654" s="2" t="s">
        <v>273</v>
      </c>
      <c r="AR654" s="3">
        <v>33.945599999999999</v>
      </c>
      <c r="AS654" s="3">
        <v>118.176</v>
      </c>
      <c r="AT654" s="2" t="s">
        <v>280</v>
      </c>
      <c r="AU654" s="2" t="s">
        <v>281</v>
      </c>
      <c r="AV654" s="2" t="s">
        <v>7728</v>
      </c>
      <c r="AW654" s="2" t="s">
        <v>7729</v>
      </c>
      <c r="AX654" s="2" t="s">
        <v>7848</v>
      </c>
      <c r="AY654" s="2" t="s">
        <v>7849</v>
      </c>
      <c r="AZ654" s="2" t="s">
        <v>7872</v>
      </c>
      <c r="BA654" s="3">
        <v>75</v>
      </c>
      <c r="BB654" s="3">
        <v>55</v>
      </c>
      <c r="BC654" s="3">
        <v>2080</v>
      </c>
      <c r="BD654" s="2" t="s">
        <v>287</v>
      </c>
      <c r="BE654" s="2" t="s">
        <v>288</v>
      </c>
      <c r="BF654" s="2" t="s">
        <v>289</v>
      </c>
      <c r="BG654" s="2" t="s">
        <v>290</v>
      </c>
      <c r="BH654" s="2" t="s">
        <v>278</v>
      </c>
      <c r="BI654" s="3">
        <v>50</v>
      </c>
      <c r="BJ654" s="3">
        <v>7282</v>
      </c>
      <c r="BK654" s="3">
        <v>0</v>
      </c>
      <c r="BL654" s="3">
        <v>0</v>
      </c>
      <c r="BM654" s="3">
        <v>0</v>
      </c>
      <c r="BN654" s="3">
        <v>6453.56</v>
      </c>
      <c r="BO654" s="3">
        <v>3102</v>
      </c>
      <c r="BP654" s="3">
        <v>8.8300000000000003E-2</v>
      </c>
      <c r="BQ654" s="2" t="s">
        <v>278</v>
      </c>
      <c r="BR654" s="3">
        <v>0</v>
      </c>
      <c r="BS654" s="3">
        <v>0</v>
      </c>
      <c r="BT654" s="2" t="s">
        <v>278</v>
      </c>
      <c r="BU654" s="3">
        <v>0</v>
      </c>
      <c r="BV654" s="3">
        <v>0</v>
      </c>
      <c r="BW654" s="3">
        <v>0</v>
      </c>
      <c r="BX654" s="3">
        <v>0</v>
      </c>
      <c r="BY654" s="3">
        <v>0</v>
      </c>
      <c r="BZ654" s="3">
        <v>41942.400000000001</v>
      </c>
      <c r="CA654" s="3">
        <v>0</v>
      </c>
      <c r="CB654" s="3">
        <v>27392.400000000001</v>
      </c>
      <c r="CC654" s="3">
        <v>27.391999999999999</v>
      </c>
      <c r="CD654" s="3">
        <v>7.4999999999999997E-2</v>
      </c>
      <c r="CE654" s="3">
        <v>0</v>
      </c>
      <c r="CF654" s="3">
        <v>0</v>
      </c>
      <c r="CG654" s="3">
        <v>0</v>
      </c>
      <c r="CH654" s="3">
        <v>0</v>
      </c>
      <c r="CI654" s="3">
        <v>41942.400000000001</v>
      </c>
      <c r="CJ654" s="2" t="s">
        <v>278</v>
      </c>
      <c r="CK654" s="2" t="s">
        <v>273</v>
      </c>
      <c r="CL654" s="2" t="s">
        <v>291</v>
      </c>
    </row>
    <row r="655" spans="1:90" hidden="1" x14ac:dyDescent="0.2">
      <c r="A655" s="2" t="s">
        <v>7873</v>
      </c>
      <c r="B655" s="2" t="s">
        <v>7874</v>
      </c>
      <c r="C655" s="2" t="s">
        <v>7875</v>
      </c>
      <c r="D655" s="2" t="s">
        <v>7876</v>
      </c>
      <c r="E655" s="2" t="s">
        <v>1349</v>
      </c>
      <c r="F655" s="2" t="s">
        <v>262</v>
      </c>
      <c r="G655" s="2" t="s">
        <v>1983</v>
      </c>
      <c r="H655" s="2" t="s">
        <v>857</v>
      </c>
      <c r="I655" s="2" t="s">
        <v>7877</v>
      </c>
      <c r="J655" s="2" t="s">
        <v>369</v>
      </c>
      <c r="K655" s="2" t="s">
        <v>1349</v>
      </c>
      <c r="L655" s="2" t="s">
        <v>7876</v>
      </c>
      <c r="M655" s="2" t="s">
        <v>262</v>
      </c>
      <c r="N655" s="2" t="s">
        <v>1983</v>
      </c>
      <c r="O655" s="2" t="s">
        <v>268</v>
      </c>
      <c r="P655" s="2" t="s">
        <v>371</v>
      </c>
      <c r="Q655" s="2" t="s">
        <v>372</v>
      </c>
      <c r="R655" s="2" t="s">
        <v>7874</v>
      </c>
      <c r="S655" s="2" t="s">
        <v>318</v>
      </c>
      <c r="T655" s="2" t="s">
        <v>319</v>
      </c>
      <c r="U655" s="2" t="s">
        <v>7878</v>
      </c>
      <c r="V655" s="2" t="s">
        <v>7879</v>
      </c>
      <c r="W655" s="2" t="s">
        <v>273</v>
      </c>
      <c r="X655" s="2" t="s">
        <v>274</v>
      </c>
      <c r="Y655" s="2" t="s">
        <v>275</v>
      </c>
      <c r="Z655" s="2" t="s">
        <v>276</v>
      </c>
      <c r="AA655" s="2" t="s">
        <v>7880</v>
      </c>
      <c r="AB655" s="2" t="s">
        <v>7880</v>
      </c>
      <c r="AC655" s="2" t="s">
        <v>437</v>
      </c>
      <c r="AD655" s="2" t="s">
        <v>273</v>
      </c>
      <c r="AE655" s="2" t="s">
        <v>273</v>
      </c>
      <c r="AF655" s="2" t="s">
        <v>279</v>
      </c>
      <c r="AG655" s="2" t="s">
        <v>544</v>
      </c>
      <c r="AH655" s="2" t="s">
        <v>273</v>
      </c>
      <c r="AI655" s="2" t="s">
        <v>437</v>
      </c>
      <c r="AJ655" s="2" t="s">
        <v>273</v>
      </c>
      <c r="AK655" s="2" t="s">
        <v>273</v>
      </c>
      <c r="AL655" s="2" t="s">
        <v>273</v>
      </c>
      <c r="AM655" s="2" t="s">
        <v>278</v>
      </c>
      <c r="AN655" s="2" t="s">
        <v>278</v>
      </c>
      <c r="AO655" s="2" t="s">
        <v>273</v>
      </c>
      <c r="AP655" s="2" t="s">
        <v>273</v>
      </c>
      <c r="AQ655" s="2" t="s">
        <v>273</v>
      </c>
      <c r="AR655" s="3">
        <v>37.750100000000003</v>
      </c>
      <c r="AS655" s="3">
        <v>122.19199999999999</v>
      </c>
      <c r="AT655" s="2" t="s">
        <v>280</v>
      </c>
      <c r="AU655" s="2" t="s">
        <v>281</v>
      </c>
      <c r="AV655" s="2" t="s">
        <v>7728</v>
      </c>
      <c r="AW655" s="2" t="s">
        <v>7729</v>
      </c>
      <c r="AX655" s="2" t="s">
        <v>7848</v>
      </c>
      <c r="AY655" s="2" t="s">
        <v>7849</v>
      </c>
      <c r="AZ655" s="2" t="s">
        <v>7881</v>
      </c>
      <c r="BA655" s="3">
        <v>170</v>
      </c>
      <c r="BB655" s="3">
        <v>125</v>
      </c>
      <c r="BC655" s="3">
        <v>4200</v>
      </c>
      <c r="BD655" s="2" t="s">
        <v>310</v>
      </c>
      <c r="BE655" s="2" t="s">
        <v>311</v>
      </c>
      <c r="BF655" s="2" t="s">
        <v>310</v>
      </c>
      <c r="BG655" s="2" t="s">
        <v>311</v>
      </c>
      <c r="BH655" s="2" t="s">
        <v>278</v>
      </c>
      <c r="BI655" s="3">
        <v>80</v>
      </c>
      <c r="BJ655" s="3">
        <v>17306</v>
      </c>
      <c r="BK655" s="3">
        <v>0</v>
      </c>
      <c r="BL655" s="3">
        <v>0</v>
      </c>
      <c r="BM655" s="3">
        <v>0</v>
      </c>
      <c r="BN655" s="3">
        <v>17321</v>
      </c>
      <c r="BO655" s="3">
        <v>4124</v>
      </c>
      <c r="BP655" s="3">
        <v>7.8600000000000003E-2</v>
      </c>
      <c r="BQ655" s="2" t="s">
        <v>278</v>
      </c>
      <c r="BR655" s="3">
        <v>0</v>
      </c>
      <c r="BS655" s="3">
        <v>0</v>
      </c>
      <c r="BT655" s="2" t="s">
        <v>278</v>
      </c>
      <c r="BU655" s="3">
        <v>0</v>
      </c>
      <c r="BV655" s="3">
        <v>0</v>
      </c>
      <c r="BW655" s="3">
        <v>0</v>
      </c>
      <c r="BX655" s="3">
        <v>0</v>
      </c>
      <c r="BY655" s="3">
        <v>224000</v>
      </c>
      <c r="BZ655" s="3">
        <v>255900</v>
      </c>
      <c r="CA655" s="3">
        <v>0</v>
      </c>
      <c r="CB655" s="3">
        <v>110400</v>
      </c>
      <c r="CC655" s="3">
        <v>110.4</v>
      </c>
      <c r="CD655" s="3">
        <v>0.3</v>
      </c>
      <c r="CE655" s="3">
        <v>0</v>
      </c>
      <c r="CF655" s="3">
        <v>0</v>
      </c>
      <c r="CG655" s="3">
        <v>0</v>
      </c>
      <c r="CH655" s="3">
        <v>0</v>
      </c>
      <c r="CI655" s="3">
        <v>255900</v>
      </c>
      <c r="CJ655" s="2" t="s">
        <v>278</v>
      </c>
      <c r="CK655" s="2" t="s">
        <v>273</v>
      </c>
      <c r="CL655" s="2" t="s">
        <v>291</v>
      </c>
    </row>
    <row r="656" spans="1:90" hidden="1" x14ac:dyDescent="0.2">
      <c r="A656" s="2" t="s">
        <v>7882</v>
      </c>
      <c r="B656" s="2" t="s">
        <v>7883</v>
      </c>
      <c r="C656" s="2" t="s">
        <v>7884</v>
      </c>
      <c r="D656" s="2" t="s">
        <v>7885</v>
      </c>
      <c r="E656" s="2" t="s">
        <v>775</v>
      </c>
      <c r="F656" s="2" t="s">
        <v>262</v>
      </c>
      <c r="G656" s="2" t="s">
        <v>7886</v>
      </c>
      <c r="H656" s="2" t="s">
        <v>382</v>
      </c>
      <c r="I656" s="2" t="s">
        <v>7887</v>
      </c>
      <c r="J656" s="2" t="s">
        <v>889</v>
      </c>
      <c r="K656" s="2" t="s">
        <v>775</v>
      </c>
      <c r="L656" s="2" t="s">
        <v>7885</v>
      </c>
      <c r="M656" s="2" t="s">
        <v>262</v>
      </c>
      <c r="N656" s="2" t="s">
        <v>162</v>
      </c>
      <c r="O656" s="2" t="s">
        <v>268</v>
      </c>
      <c r="P656" s="2" t="s">
        <v>269</v>
      </c>
      <c r="Q656" s="2" t="s">
        <v>261</v>
      </c>
      <c r="R656" s="2" t="s">
        <v>7883</v>
      </c>
      <c r="S656" s="2" t="s">
        <v>318</v>
      </c>
      <c r="T656" s="2" t="s">
        <v>319</v>
      </c>
      <c r="U656" s="2" t="s">
        <v>7888</v>
      </c>
      <c r="V656" s="2" t="s">
        <v>273</v>
      </c>
      <c r="W656" s="2" t="s">
        <v>273</v>
      </c>
      <c r="X656" s="2" t="s">
        <v>274</v>
      </c>
      <c r="Y656" s="2" t="s">
        <v>275</v>
      </c>
      <c r="Z656" s="2" t="s">
        <v>276</v>
      </c>
      <c r="AA656" s="2" t="s">
        <v>7889</v>
      </c>
      <c r="AB656" s="2" t="s">
        <v>7889</v>
      </c>
      <c r="AC656" s="2" t="s">
        <v>278</v>
      </c>
      <c r="AD656" s="2" t="s">
        <v>273</v>
      </c>
      <c r="AE656" s="2" t="s">
        <v>273</v>
      </c>
      <c r="AF656" s="2" t="s">
        <v>279</v>
      </c>
      <c r="AG656" s="2" t="s">
        <v>273</v>
      </c>
      <c r="AH656" s="2" t="s">
        <v>273</v>
      </c>
      <c r="AI656" s="2" t="s">
        <v>273</v>
      </c>
      <c r="AJ656" s="2" t="s">
        <v>273</v>
      </c>
      <c r="AK656" s="2" t="s">
        <v>273</v>
      </c>
      <c r="AL656" s="2" t="s">
        <v>273</v>
      </c>
      <c r="AM656" s="2" t="s">
        <v>273</v>
      </c>
      <c r="AN656" s="2" t="s">
        <v>278</v>
      </c>
      <c r="AO656" s="2" t="s">
        <v>273</v>
      </c>
      <c r="AP656" s="2" t="s">
        <v>273</v>
      </c>
      <c r="AQ656" s="2" t="s">
        <v>273</v>
      </c>
      <c r="AR656" s="3">
        <v>34.081899999999997</v>
      </c>
      <c r="AS656" s="3">
        <v>118.04300000000001</v>
      </c>
      <c r="AT656" s="2" t="s">
        <v>280</v>
      </c>
      <c r="AU656" s="2" t="s">
        <v>281</v>
      </c>
      <c r="AV656" s="2" t="s">
        <v>7728</v>
      </c>
      <c r="AW656" s="2" t="s">
        <v>7729</v>
      </c>
      <c r="AX656" s="2" t="s">
        <v>7848</v>
      </c>
      <c r="AY656" s="2" t="s">
        <v>7849</v>
      </c>
      <c r="AZ656" s="2" t="s">
        <v>7850</v>
      </c>
      <c r="BA656" s="3">
        <v>400</v>
      </c>
      <c r="BB656" s="3">
        <v>350</v>
      </c>
      <c r="BC656" s="3">
        <v>6240</v>
      </c>
      <c r="BD656" s="2" t="s">
        <v>287</v>
      </c>
      <c r="BE656" s="2" t="s">
        <v>288</v>
      </c>
      <c r="BF656" s="2" t="s">
        <v>289</v>
      </c>
      <c r="BG656" s="2" t="s">
        <v>290</v>
      </c>
      <c r="BH656" s="2" t="s">
        <v>278</v>
      </c>
      <c r="BI656" s="3">
        <v>65</v>
      </c>
      <c r="BJ656" s="3">
        <v>50645</v>
      </c>
      <c r="BK656" s="3">
        <v>0</v>
      </c>
      <c r="BL656" s="3">
        <v>0</v>
      </c>
      <c r="BM656" s="3">
        <v>0</v>
      </c>
      <c r="BN656" s="3">
        <v>11428.6</v>
      </c>
      <c r="BO656" s="3">
        <v>1831</v>
      </c>
      <c r="BP656" s="3">
        <v>8.7499999999999994E-2</v>
      </c>
      <c r="BQ656" s="2" t="s">
        <v>278</v>
      </c>
      <c r="BR656" s="3">
        <v>0</v>
      </c>
      <c r="BS656" s="3">
        <v>0</v>
      </c>
      <c r="BT656" s="2" t="s">
        <v>278</v>
      </c>
      <c r="BU656" s="3">
        <v>0</v>
      </c>
      <c r="BV656" s="3">
        <v>0</v>
      </c>
      <c r="BW656" s="3">
        <v>0</v>
      </c>
      <c r="BX656" s="3">
        <v>0</v>
      </c>
      <c r="BY656" s="3">
        <v>0</v>
      </c>
      <c r="BZ656" s="3">
        <v>52844</v>
      </c>
      <c r="CA656" s="3">
        <v>0</v>
      </c>
      <c r="CB656" s="3">
        <v>52844.1</v>
      </c>
      <c r="CC656" s="3">
        <v>52.844000000000001</v>
      </c>
      <c r="CD656" s="3">
        <v>0.14499999999999999</v>
      </c>
      <c r="CE656" s="3">
        <v>0</v>
      </c>
      <c r="CF656" s="3">
        <v>0</v>
      </c>
      <c r="CG656" s="3">
        <v>0</v>
      </c>
      <c r="CH656" s="3">
        <v>0</v>
      </c>
      <c r="CI656" s="3">
        <v>52844</v>
      </c>
      <c r="CJ656" s="2" t="s">
        <v>278</v>
      </c>
      <c r="CK656" s="2" t="s">
        <v>273</v>
      </c>
      <c r="CL656" s="2" t="s">
        <v>291</v>
      </c>
    </row>
    <row r="657" spans="1:90" hidden="1" x14ac:dyDescent="0.2">
      <c r="A657" s="2" t="s">
        <v>7890</v>
      </c>
      <c r="B657" s="2" t="s">
        <v>7891</v>
      </c>
      <c r="C657" s="2" t="s">
        <v>273</v>
      </c>
      <c r="D657" s="2" t="s">
        <v>7892</v>
      </c>
      <c r="E657" s="2" t="s">
        <v>5043</v>
      </c>
      <c r="F657" s="2" t="s">
        <v>262</v>
      </c>
      <c r="G657" s="2" t="s">
        <v>7893</v>
      </c>
      <c r="H657" s="2" t="s">
        <v>5045</v>
      </c>
      <c r="I657" s="2" t="s">
        <v>7894</v>
      </c>
      <c r="J657" s="2" t="s">
        <v>1470</v>
      </c>
      <c r="K657" s="2" t="s">
        <v>5043</v>
      </c>
      <c r="L657" s="2" t="s">
        <v>7895</v>
      </c>
      <c r="M657" s="2" t="s">
        <v>262</v>
      </c>
      <c r="N657" s="2" t="s">
        <v>5379</v>
      </c>
      <c r="O657" s="2" t="s">
        <v>268</v>
      </c>
      <c r="P657" s="2" t="s">
        <v>269</v>
      </c>
      <c r="Q657" s="2" t="s">
        <v>261</v>
      </c>
      <c r="R657" s="2" t="s">
        <v>7896</v>
      </c>
      <c r="S657" s="2" t="s">
        <v>318</v>
      </c>
      <c r="T657" s="2" t="s">
        <v>319</v>
      </c>
      <c r="U657" s="2" t="s">
        <v>7897</v>
      </c>
      <c r="V657" s="2" t="s">
        <v>7898</v>
      </c>
      <c r="W657" s="2" t="s">
        <v>273</v>
      </c>
      <c r="X657" s="2" t="s">
        <v>274</v>
      </c>
      <c r="Y657" s="2" t="s">
        <v>275</v>
      </c>
      <c r="Z657" s="2" t="s">
        <v>276</v>
      </c>
      <c r="AA657" s="2" t="s">
        <v>7899</v>
      </c>
      <c r="AB657" s="2" t="s">
        <v>7900</v>
      </c>
      <c r="AC657" s="2" t="s">
        <v>278</v>
      </c>
      <c r="AD657" s="2" t="s">
        <v>273</v>
      </c>
      <c r="AE657" s="2" t="s">
        <v>273</v>
      </c>
      <c r="AF657" s="2" t="s">
        <v>279</v>
      </c>
      <c r="AG657" s="2" t="s">
        <v>273</v>
      </c>
      <c r="AH657" s="2" t="s">
        <v>273</v>
      </c>
      <c r="AI657" s="2" t="s">
        <v>273</v>
      </c>
      <c r="AJ657" s="2" t="s">
        <v>273</v>
      </c>
      <c r="AK657" s="2" t="s">
        <v>273</v>
      </c>
      <c r="AL657" s="2" t="s">
        <v>273</v>
      </c>
      <c r="AM657" s="2" t="s">
        <v>273</v>
      </c>
      <c r="AN657" s="2" t="s">
        <v>278</v>
      </c>
      <c r="AO657" s="2" t="s">
        <v>273</v>
      </c>
      <c r="AP657" s="2" t="s">
        <v>273</v>
      </c>
      <c r="AQ657" s="2" t="s">
        <v>273</v>
      </c>
      <c r="AR657" s="3">
        <v>33.816299999999998</v>
      </c>
      <c r="AS657" s="3">
        <v>118.167</v>
      </c>
      <c r="AT657" s="2" t="s">
        <v>280</v>
      </c>
      <c r="AU657" s="2" t="s">
        <v>281</v>
      </c>
      <c r="AV657" s="2" t="s">
        <v>7728</v>
      </c>
      <c r="AW657" s="2" t="s">
        <v>7729</v>
      </c>
      <c r="AX657" s="2" t="s">
        <v>7848</v>
      </c>
      <c r="AY657" s="2" t="s">
        <v>7849</v>
      </c>
      <c r="AZ657" s="2" t="s">
        <v>7901</v>
      </c>
      <c r="BA657" s="3">
        <v>120</v>
      </c>
      <c r="BB657" s="3">
        <v>90</v>
      </c>
      <c r="BC657" s="3">
        <v>2000</v>
      </c>
      <c r="BD657" s="2" t="s">
        <v>287</v>
      </c>
      <c r="BE657" s="2" t="s">
        <v>288</v>
      </c>
      <c r="BF657" s="2" t="s">
        <v>289</v>
      </c>
      <c r="BG657" s="2" t="s">
        <v>290</v>
      </c>
      <c r="BH657" s="2" t="s">
        <v>278</v>
      </c>
      <c r="BI657" s="3">
        <v>100</v>
      </c>
      <c r="BJ657" s="3">
        <v>13035</v>
      </c>
      <c r="BK657" s="3">
        <v>0</v>
      </c>
      <c r="BL657" s="3">
        <v>0</v>
      </c>
      <c r="BM657" s="3">
        <v>0</v>
      </c>
      <c r="BN657" s="3">
        <v>8219.16</v>
      </c>
      <c r="BO657" s="3">
        <v>4109</v>
      </c>
      <c r="BP657" s="3">
        <v>8.7599999999999997E-2</v>
      </c>
      <c r="BQ657" s="2" t="s">
        <v>278</v>
      </c>
      <c r="BR657" s="3">
        <v>0</v>
      </c>
      <c r="BS657" s="3">
        <v>0</v>
      </c>
      <c r="BT657" s="2" t="s">
        <v>278</v>
      </c>
      <c r="BU657" s="3">
        <v>0</v>
      </c>
      <c r="BV657" s="3">
        <v>0</v>
      </c>
      <c r="BW657" s="3">
        <v>0</v>
      </c>
      <c r="BX657" s="3">
        <v>0</v>
      </c>
      <c r="BY657" s="3">
        <v>0</v>
      </c>
      <c r="BZ657" s="3">
        <v>15972.2</v>
      </c>
      <c r="CA657" s="3">
        <v>0</v>
      </c>
      <c r="CB657" s="3">
        <v>15972.2</v>
      </c>
      <c r="CC657" s="3">
        <v>15.97</v>
      </c>
      <c r="CD657" s="3">
        <v>0.04</v>
      </c>
      <c r="CE657" s="3">
        <v>0</v>
      </c>
      <c r="CF657" s="3">
        <v>0</v>
      </c>
      <c r="CG657" s="3">
        <v>0</v>
      </c>
      <c r="CH657" s="3">
        <v>0</v>
      </c>
      <c r="CI657" s="3">
        <v>15972.2</v>
      </c>
      <c r="CJ657" s="2" t="s">
        <v>278</v>
      </c>
      <c r="CK657" s="2" t="s">
        <v>273</v>
      </c>
      <c r="CL657" s="2" t="s">
        <v>291</v>
      </c>
    </row>
    <row r="658" spans="1:90" hidden="1" x14ac:dyDescent="0.2">
      <c r="A658" s="2" t="s">
        <v>7902</v>
      </c>
      <c r="B658" s="2" t="s">
        <v>7903</v>
      </c>
      <c r="C658" s="2" t="s">
        <v>7904</v>
      </c>
      <c r="D658" s="2" t="s">
        <v>7905</v>
      </c>
      <c r="E658" s="2" t="s">
        <v>668</v>
      </c>
      <c r="F658" s="2" t="s">
        <v>262</v>
      </c>
      <c r="G658" s="2" t="s">
        <v>7906</v>
      </c>
      <c r="H658" s="2" t="s">
        <v>367</v>
      </c>
      <c r="I658" s="2" t="s">
        <v>7907</v>
      </c>
      <c r="J658" s="2" t="s">
        <v>369</v>
      </c>
      <c r="K658" s="2" t="s">
        <v>668</v>
      </c>
      <c r="L658" s="2" t="s">
        <v>7908</v>
      </c>
      <c r="M658" s="2" t="s">
        <v>262</v>
      </c>
      <c r="N658" s="2" t="s">
        <v>671</v>
      </c>
      <c r="O658" s="2" t="s">
        <v>268</v>
      </c>
      <c r="P658" s="2" t="s">
        <v>371</v>
      </c>
      <c r="Q658" s="2" t="s">
        <v>372</v>
      </c>
      <c r="R658" s="2" t="s">
        <v>7909</v>
      </c>
      <c r="S658" s="2" t="s">
        <v>318</v>
      </c>
      <c r="T658" s="2" t="s">
        <v>319</v>
      </c>
      <c r="U658" s="2" t="s">
        <v>7910</v>
      </c>
      <c r="V658" s="2" t="s">
        <v>273</v>
      </c>
      <c r="W658" s="2" t="s">
        <v>273</v>
      </c>
      <c r="X658" s="2" t="s">
        <v>274</v>
      </c>
      <c r="Y658" s="2" t="s">
        <v>275</v>
      </c>
      <c r="Z658" s="2" t="s">
        <v>276</v>
      </c>
      <c r="AA658" s="2" t="s">
        <v>7911</v>
      </c>
      <c r="AB658" s="2" t="s">
        <v>7912</v>
      </c>
      <c r="AC658" s="2" t="s">
        <v>437</v>
      </c>
      <c r="AD658" s="2" t="s">
        <v>7910</v>
      </c>
      <c r="AE658" s="2" t="s">
        <v>319</v>
      </c>
      <c r="AF658" s="2" t="s">
        <v>7907</v>
      </c>
      <c r="AG658" s="2" t="s">
        <v>717</v>
      </c>
      <c r="AH658" s="2" t="s">
        <v>273</v>
      </c>
      <c r="AI658" s="2" t="s">
        <v>7913</v>
      </c>
      <c r="AJ658" s="2" t="s">
        <v>273</v>
      </c>
      <c r="AK658" s="2" t="s">
        <v>273</v>
      </c>
      <c r="AL658" s="2" t="s">
        <v>273</v>
      </c>
      <c r="AM658" s="2" t="s">
        <v>437</v>
      </c>
      <c r="AN658" s="2" t="s">
        <v>278</v>
      </c>
      <c r="AO658" s="2" t="s">
        <v>273</v>
      </c>
      <c r="AP658" s="2" t="s">
        <v>273</v>
      </c>
      <c r="AQ658" s="2" t="s">
        <v>273</v>
      </c>
      <c r="AR658" s="3">
        <v>37.605899999999998</v>
      </c>
      <c r="AS658" s="3">
        <v>122.03700000000001</v>
      </c>
      <c r="AT658" s="2" t="s">
        <v>280</v>
      </c>
      <c r="AU658" s="2" t="s">
        <v>281</v>
      </c>
      <c r="AV658" s="2" t="s">
        <v>7728</v>
      </c>
      <c r="AW658" s="2" t="s">
        <v>7729</v>
      </c>
      <c r="AX658" s="2" t="s">
        <v>7848</v>
      </c>
      <c r="AY658" s="2" t="s">
        <v>7849</v>
      </c>
      <c r="AZ658" s="2" t="s">
        <v>7914</v>
      </c>
      <c r="BA658" s="3">
        <v>250</v>
      </c>
      <c r="BB658" s="3">
        <v>200</v>
      </c>
      <c r="BC658" s="3">
        <v>3640</v>
      </c>
      <c r="BD658" s="2" t="s">
        <v>310</v>
      </c>
      <c r="BE658" s="2" t="s">
        <v>311</v>
      </c>
      <c r="BF658" s="2" t="s">
        <v>310</v>
      </c>
      <c r="BG658" s="2" t="s">
        <v>311</v>
      </c>
      <c r="BH658" s="2" t="s">
        <v>278</v>
      </c>
      <c r="BI658" s="3">
        <v>100</v>
      </c>
      <c r="BJ658" s="3">
        <v>34300</v>
      </c>
      <c r="BK658" s="3">
        <v>0</v>
      </c>
      <c r="BL658" s="3">
        <v>0</v>
      </c>
      <c r="BM658" s="3">
        <v>0</v>
      </c>
      <c r="BN658" s="3">
        <v>6875</v>
      </c>
      <c r="BO658" s="3">
        <v>1888</v>
      </c>
      <c r="BP658" s="3">
        <v>7.9200000000000007E-2</v>
      </c>
      <c r="BQ658" s="2" t="s">
        <v>278</v>
      </c>
      <c r="BR658" s="3">
        <v>0</v>
      </c>
      <c r="BS658" s="3">
        <v>0</v>
      </c>
      <c r="BT658" s="2" t="s">
        <v>278</v>
      </c>
      <c r="BU658" s="3">
        <v>0</v>
      </c>
      <c r="BV658" s="3">
        <v>0</v>
      </c>
      <c r="BW658" s="3">
        <v>0</v>
      </c>
      <c r="BX658" s="3">
        <v>0</v>
      </c>
      <c r="BY658" s="3">
        <v>0</v>
      </c>
      <c r="BZ658" s="3">
        <v>13338.7</v>
      </c>
      <c r="CA658" s="3">
        <v>0</v>
      </c>
      <c r="CB658" s="3">
        <v>13338.7</v>
      </c>
      <c r="CC658" s="3">
        <v>13.339</v>
      </c>
      <c r="CD658" s="3">
        <v>3.6999999999999998E-2</v>
      </c>
      <c r="CE658" s="3">
        <v>0</v>
      </c>
      <c r="CF658" s="3">
        <v>0</v>
      </c>
      <c r="CG658" s="3">
        <v>0</v>
      </c>
      <c r="CH658" s="3">
        <v>0</v>
      </c>
      <c r="CI658" s="3">
        <v>13338.7</v>
      </c>
      <c r="CJ658" s="2" t="s">
        <v>278</v>
      </c>
      <c r="CK658" s="2" t="s">
        <v>273</v>
      </c>
      <c r="CL658" s="2" t="s">
        <v>291</v>
      </c>
    </row>
    <row r="659" spans="1:90" hidden="1" x14ac:dyDescent="0.2">
      <c r="A659" s="2" t="s">
        <v>7915</v>
      </c>
      <c r="B659" s="2" t="s">
        <v>7916</v>
      </c>
      <c r="C659" s="2" t="s">
        <v>273</v>
      </c>
      <c r="D659" s="2" t="s">
        <v>7917</v>
      </c>
      <c r="E659" s="2" t="s">
        <v>7722</v>
      </c>
      <c r="F659" s="2" t="s">
        <v>262</v>
      </c>
      <c r="G659" s="2" t="s">
        <v>7918</v>
      </c>
      <c r="H659" s="2" t="s">
        <v>382</v>
      </c>
      <c r="I659" s="2" t="s">
        <v>7919</v>
      </c>
      <c r="J659" s="2" t="s">
        <v>486</v>
      </c>
      <c r="K659" s="2" t="s">
        <v>7722</v>
      </c>
      <c r="L659" s="2" t="s">
        <v>7917</v>
      </c>
      <c r="M659" s="2" t="s">
        <v>262</v>
      </c>
      <c r="N659" s="2" t="s">
        <v>7918</v>
      </c>
      <c r="O659" s="2" t="s">
        <v>268</v>
      </c>
      <c r="P659" s="2" t="s">
        <v>1379</v>
      </c>
      <c r="Q659" s="2" t="s">
        <v>1380</v>
      </c>
      <c r="R659" s="2" t="s">
        <v>7920</v>
      </c>
      <c r="S659" s="2" t="s">
        <v>7921</v>
      </c>
      <c r="T659" s="2" t="s">
        <v>7922</v>
      </c>
      <c r="U659" s="2" t="s">
        <v>7923</v>
      </c>
      <c r="V659" s="2" t="s">
        <v>7924</v>
      </c>
      <c r="W659" s="2" t="s">
        <v>273</v>
      </c>
      <c r="X659" s="2" t="s">
        <v>274</v>
      </c>
      <c r="Y659" s="2" t="s">
        <v>275</v>
      </c>
      <c r="Z659" s="2" t="s">
        <v>276</v>
      </c>
      <c r="AA659" s="2" t="s">
        <v>7925</v>
      </c>
      <c r="AB659" s="2" t="s">
        <v>7926</v>
      </c>
      <c r="AC659" s="2" t="s">
        <v>437</v>
      </c>
      <c r="AD659" s="2" t="s">
        <v>7923</v>
      </c>
      <c r="AE659" s="2" t="s">
        <v>7922</v>
      </c>
      <c r="AF659" s="2" t="s">
        <v>7919</v>
      </c>
      <c r="AG659" s="2" t="s">
        <v>515</v>
      </c>
      <c r="AH659" s="2" t="s">
        <v>273</v>
      </c>
      <c r="AI659" s="2" t="s">
        <v>515</v>
      </c>
      <c r="AJ659" s="2" t="s">
        <v>273</v>
      </c>
      <c r="AK659" s="2" t="s">
        <v>7927</v>
      </c>
      <c r="AL659" s="2" t="s">
        <v>273</v>
      </c>
      <c r="AM659" s="2" t="s">
        <v>437</v>
      </c>
      <c r="AN659" s="2" t="s">
        <v>278</v>
      </c>
      <c r="AO659" s="2" t="s">
        <v>273</v>
      </c>
      <c r="AP659" s="2" t="s">
        <v>273</v>
      </c>
      <c r="AQ659" s="2" t="s">
        <v>273</v>
      </c>
      <c r="AR659" s="3">
        <v>34.0946</v>
      </c>
      <c r="AS659" s="3">
        <v>117.56100000000001</v>
      </c>
      <c r="AT659" s="2" t="s">
        <v>280</v>
      </c>
      <c r="AU659" s="2" t="s">
        <v>281</v>
      </c>
      <c r="AV659" s="2" t="s">
        <v>7728</v>
      </c>
      <c r="AW659" s="2" t="s">
        <v>7729</v>
      </c>
      <c r="AX659" s="2" t="s">
        <v>7928</v>
      </c>
      <c r="AY659" s="2" t="s">
        <v>7929</v>
      </c>
      <c r="AZ659" s="2" t="s">
        <v>7930</v>
      </c>
      <c r="BA659" s="3">
        <v>235</v>
      </c>
      <c r="BB659" s="3">
        <v>175</v>
      </c>
      <c r="BC659" s="3">
        <v>4000</v>
      </c>
      <c r="BD659" s="2" t="s">
        <v>287</v>
      </c>
      <c r="BE659" s="2" t="s">
        <v>288</v>
      </c>
      <c r="BF659" s="2" t="s">
        <v>289</v>
      </c>
      <c r="BG659" s="2" t="s">
        <v>290</v>
      </c>
      <c r="BH659" s="2" t="s">
        <v>278</v>
      </c>
      <c r="BI659" s="3">
        <v>80</v>
      </c>
      <c r="BJ659" s="3">
        <v>27000</v>
      </c>
      <c r="BK659" s="3">
        <v>0</v>
      </c>
      <c r="BL659" s="3">
        <v>0</v>
      </c>
      <c r="BM659" s="3">
        <v>0</v>
      </c>
      <c r="BN659" s="3">
        <v>4642</v>
      </c>
      <c r="BO659" s="3">
        <v>1160</v>
      </c>
      <c r="BP659" s="3">
        <v>0.08</v>
      </c>
      <c r="BQ659" s="2" t="s">
        <v>278</v>
      </c>
      <c r="BR659" s="3">
        <v>0</v>
      </c>
      <c r="BS659" s="3">
        <v>0</v>
      </c>
      <c r="BT659" s="2" t="s">
        <v>278</v>
      </c>
      <c r="BU659" s="3">
        <v>0</v>
      </c>
      <c r="BV659" s="3">
        <v>0</v>
      </c>
      <c r="BW659" s="3">
        <v>0</v>
      </c>
      <c r="BX659" s="3">
        <v>0</v>
      </c>
      <c r="BY659" s="3">
        <v>0</v>
      </c>
      <c r="BZ659" s="3">
        <v>20000</v>
      </c>
      <c r="CA659" s="3">
        <v>0</v>
      </c>
      <c r="CB659" s="3">
        <v>20000</v>
      </c>
      <c r="CC659" s="3">
        <v>20</v>
      </c>
      <c r="CD659" s="3">
        <v>0.05</v>
      </c>
      <c r="CE659" s="3">
        <v>0</v>
      </c>
      <c r="CF659" s="3">
        <v>0</v>
      </c>
      <c r="CG659" s="3">
        <v>0</v>
      </c>
      <c r="CH659" s="3">
        <v>0</v>
      </c>
      <c r="CI659" s="3">
        <v>20000</v>
      </c>
      <c r="CJ659" s="2" t="s">
        <v>278</v>
      </c>
      <c r="CK659" s="2" t="s">
        <v>273</v>
      </c>
      <c r="CL659" s="2" t="s">
        <v>291</v>
      </c>
    </row>
    <row r="660" spans="1:90" hidden="1" x14ac:dyDescent="0.2">
      <c r="A660" s="2" t="s">
        <v>7931</v>
      </c>
      <c r="B660" s="2" t="s">
        <v>7932</v>
      </c>
      <c r="C660" s="2" t="s">
        <v>273</v>
      </c>
      <c r="D660" s="2" t="s">
        <v>7933</v>
      </c>
      <c r="E660" s="2" t="s">
        <v>1467</v>
      </c>
      <c r="F660" s="2" t="s">
        <v>262</v>
      </c>
      <c r="G660" s="2" t="s">
        <v>7934</v>
      </c>
      <c r="H660" s="2" t="s">
        <v>599</v>
      </c>
      <c r="I660" s="2" t="s">
        <v>7935</v>
      </c>
      <c r="J660" s="2" t="s">
        <v>1470</v>
      </c>
      <c r="K660" s="2" t="s">
        <v>7936</v>
      </c>
      <c r="L660" s="2" t="s">
        <v>7937</v>
      </c>
      <c r="M660" s="2" t="s">
        <v>262</v>
      </c>
      <c r="N660" s="2" t="s">
        <v>5421</v>
      </c>
      <c r="O660" s="2" t="s">
        <v>268</v>
      </c>
      <c r="P660" s="2" t="s">
        <v>269</v>
      </c>
      <c r="Q660" s="2" t="s">
        <v>261</v>
      </c>
      <c r="R660" s="2" t="s">
        <v>7932</v>
      </c>
      <c r="S660" s="2" t="s">
        <v>453</v>
      </c>
      <c r="T660" s="2" t="s">
        <v>454</v>
      </c>
      <c r="U660" s="2" t="s">
        <v>7938</v>
      </c>
      <c r="V660" s="2" t="s">
        <v>7939</v>
      </c>
      <c r="W660" s="2" t="s">
        <v>273</v>
      </c>
      <c r="X660" s="2" t="s">
        <v>274</v>
      </c>
      <c r="Y660" s="2" t="s">
        <v>275</v>
      </c>
      <c r="Z660" s="2" t="s">
        <v>276</v>
      </c>
      <c r="AA660" s="2" t="s">
        <v>7940</v>
      </c>
      <c r="AB660" s="2" t="s">
        <v>7941</v>
      </c>
      <c r="AC660" s="2" t="s">
        <v>278</v>
      </c>
      <c r="AD660" s="2" t="s">
        <v>273</v>
      </c>
      <c r="AE660" s="2" t="s">
        <v>273</v>
      </c>
      <c r="AF660" s="2" t="s">
        <v>279</v>
      </c>
      <c r="AG660" s="2" t="s">
        <v>273</v>
      </c>
      <c r="AH660" s="2" t="s">
        <v>273</v>
      </c>
      <c r="AI660" s="2" t="s">
        <v>273</v>
      </c>
      <c r="AJ660" s="2" t="s">
        <v>273</v>
      </c>
      <c r="AK660" s="2" t="s">
        <v>273</v>
      </c>
      <c r="AL660" s="2" t="s">
        <v>273</v>
      </c>
      <c r="AM660" s="2" t="s">
        <v>273</v>
      </c>
      <c r="AN660" s="2" t="s">
        <v>278</v>
      </c>
      <c r="AO660" s="2" t="s">
        <v>273</v>
      </c>
      <c r="AP660" s="2" t="s">
        <v>273</v>
      </c>
      <c r="AQ660" s="2" t="s">
        <v>273</v>
      </c>
      <c r="AR660" s="3">
        <v>33.896999999999998</v>
      </c>
      <c r="AS660" s="3">
        <v>118.271</v>
      </c>
      <c r="AT660" s="2" t="s">
        <v>280</v>
      </c>
      <c r="AU660" s="2" t="s">
        <v>281</v>
      </c>
      <c r="AV660" s="2" t="s">
        <v>7728</v>
      </c>
      <c r="AW660" s="2" t="s">
        <v>7729</v>
      </c>
      <c r="AX660" s="2" t="s">
        <v>7928</v>
      </c>
      <c r="AY660" s="2" t="s">
        <v>7929</v>
      </c>
      <c r="AZ660" s="2" t="s">
        <v>7930</v>
      </c>
      <c r="BA660" s="3">
        <v>340</v>
      </c>
      <c r="BB660" s="3">
        <v>240</v>
      </c>
      <c r="BC660" s="3">
        <v>4160</v>
      </c>
      <c r="BD660" s="2" t="s">
        <v>287</v>
      </c>
      <c r="BE660" s="2" t="s">
        <v>288</v>
      </c>
      <c r="BF660" s="2" t="s">
        <v>289</v>
      </c>
      <c r="BG660" s="2" t="s">
        <v>290</v>
      </c>
      <c r="BH660" s="2" t="s">
        <v>278</v>
      </c>
      <c r="BI660" s="3">
        <v>50</v>
      </c>
      <c r="BJ660" s="3">
        <v>31000</v>
      </c>
      <c r="BK660" s="3">
        <v>1340</v>
      </c>
      <c r="BL660" s="3">
        <v>298</v>
      </c>
      <c r="BM660" s="3">
        <v>42</v>
      </c>
      <c r="BN660" s="3">
        <v>7052.06</v>
      </c>
      <c r="BO660" s="3">
        <v>1695</v>
      </c>
      <c r="BP660" s="3">
        <v>8.8099999999999998E-2</v>
      </c>
      <c r="BQ660" s="2" t="s">
        <v>278</v>
      </c>
      <c r="BR660" s="3">
        <v>0</v>
      </c>
      <c r="BS660" s="3">
        <v>0</v>
      </c>
      <c r="BT660" s="2" t="s">
        <v>278</v>
      </c>
      <c r="BU660" s="3">
        <v>1</v>
      </c>
      <c r="BV660" s="3">
        <v>1</v>
      </c>
      <c r="BW660" s="3">
        <v>1340</v>
      </c>
      <c r="BX660" s="3">
        <v>1340</v>
      </c>
      <c r="BY660" s="3">
        <v>13017</v>
      </c>
      <c r="BZ660" s="3">
        <v>13017</v>
      </c>
      <c r="CA660" s="3">
        <v>0</v>
      </c>
      <c r="CB660" s="3">
        <v>26034</v>
      </c>
      <c r="CC660" s="3">
        <v>26.033999999999999</v>
      </c>
      <c r="CD660" s="3">
        <v>7.0999999999999994E-2</v>
      </c>
      <c r="CE660" s="3">
        <v>0</v>
      </c>
      <c r="CF660" s="3">
        <v>0</v>
      </c>
      <c r="CG660" s="3">
        <v>0</v>
      </c>
      <c r="CH660" s="3">
        <v>0</v>
      </c>
      <c r="CI660" s="3">
        <v>26034</v>
      </c>
      <c r="CJ660" s="2" t="s">
        <v>278</v>
      </c>
      <c r="CK660" s="2" t="s">
        <v>273</v>
      </c>
      <c r="CL660" s="2" t="s">
        <v>291</v>
      </c>
    </row>
    <row r="661" spans="1:90" hidden="1" x14ac:dyDescent="0.2">
      <c r="A661" s="2" t="s">
        <v>7942</v>
      </c>
      <c r="B661" s="2" t="s">
        <v>7932</v>
      </c>
      <c r="C661" s="2" t="s">
        <v>273</v>
      </c>
      <c r="D661" s="2" t="s">
        <v>7943</v>
      </c>
      <c r="E661" s="2" t="s">
        <v>5419</v>
      </c>
      <c r="F661" s="2" t="s">
        <v>262</v>
      </c>
      <c r="G661" s="2" t="s">
        <v>7944</v>
      </c>
      <c r="H661" s="2" t="s">
        <v>599</v>
      </c>
      <c r="I661" s="2" t="s">
        <v>7945</v>
      </c>
      <c r="J661" s="2" t="s">
        <v>1470</v>
      </c>
      <c r="K661" s="2" t="s">
        <v>5419</v>
      </c>
      <c r="L661" s="2" t="s">
        <v>7943</v>
      </c>
      <c r="M661" s="2" t="s">
        <v>262</v>
      </c>
      <c r="N661" s="2" t="s">
        <v>4497</v>
      </c>
      <c r="O661" s="2" t="s">
        <v>268</v>
      </c>
      <c r="P661" s="2" t="s">
        <v>269</v>
      </c>
      <c r="Q661" s="2" t="s">
        <v>261</v>
      </c>
      <c r="R661" s="2" t="s">
        <v>7932</v>
      </c>
      <c r="S661" s="2" t="s">
        <v>453</v>
      </c>
      <c r="T661" s="2" t="s">
        <v>454</v>
      </c>
      <c r="U661" s="2" t="s">
        <v>7946</v>
      </c>
      <c r="V661" s="2" t="s">
        <v>273</v>
      </c>
      <c r="W661" s="2" t="s">
        <v>273</v>
      </c>
      <c r="X661" s="2" t="s">
        <v>274</v>
      </c>
      <c r="Y661" s="2" t="s">
        <v>275</v>
      </c>
      <c r="Z661" s="2" t="s">
        <v>276</v>
      </c>
      <c r="AA661" s="2" t="s">
        <v>7947</v>
      </c>
      <c r="AB661" s="2" t="s">
        <v>7941</v>
      </c>
      <c r="AC661" s="2" t="s">
        <v>278</v>
      </c>
      <c r="AD661" s="2" t="s">
        <v>273</v>
      </c>
      <c r="AE661" s="2" t="s">
        <v>273</v>
      </c>
      <c r="AF661" s="2" t="s">
        <v>279</v>
      </c>
      <c r="AG661" s="2" t="s">
        <v>273</v>
      </c>
      <c r="AH661" s="2" t="s">
        <v>273</v>
      </c>
      <c r="AI661" s="2" t="s">
        <v>273</v>
      </c>
      <c r="AJ661" s="2" t="s">
        <v>273</v>
      </c>
      <c r="AK661" s="2" t="s">
        <v>273</v>
      </c>
      <c r="AL661" s="2" t="s">
        <v>273</v>
      </c>
      <c r="AM661" s="2" t="s">
        <v>273</v>
      </c>
      <c r="AN661" s="2" t="s">
        <v>278</v>
      </c>
      <c r="AO661" s="2" t="s">
        <v>273</v>
      </c>
      <c r="AP661" s="2" t="s">
        <v>273</v>
      </c>
      <c r="AQ661" s="2" t="s">
        <v>273</v>
      </c>
      <c r="AR661" s="3">
        <v>33.8643</v>
      </c>
      <c r="AS661" s="3">
        <v>118.217</v>
      </c>
      <c r="AT661" s="2" t="s">
        <v>280</v>
      </c>
      <c r="AU661" s="2" t="s">
        <v>281</v>
      </c>
      <c r="AV661" s="2" t="s">
        <v>7728</v>
      </c>
      <c r="AW661" s="2" t="s">
        <v>7729</v>
      </c>
      <c r="AX661" s="2" t="s">
        <v>7928</v>
      </c>
      <c r="AY661" s="2" t="s">
        <v>7929</v>
      </c>
      <c r="AZ661" s="2" t="s">
        <v>7930</v>
      </c>
      <c r="BA661" s="3">
        <v>700</v>
      </c>
      <c r="BB661" s="3">
        <v>680</v>
      </c>
      <c r="BC661" s="3">
        <v>7488</v>
      </c>
      <c r="BD661" s="2" t="s">
        <v>287</v>
      </c>
      <c r="BE661" s="2" t="s">
        <v>288</v>
      </c>
      <c r="BF661" s="2" t="s">
        <v>289</v>
      </c>
      <c r="BG661" s="2" t="s">
        <v>290</v>
      </c>
      <c r="BH661" s="2" t="s">
        <v>278</v>
      </c>
      <c r="BI661" s="3">
        <v>100</v>
      </c>
      <c r="BJ661" s="3">
        <v>97072</v>
      </c>
      <c r="BK661" s="3">
        <v>937</v>
      </c>
      <c r="BL661" s="3">
        <v>305</v>
      </c>
      <c r="BM661" s="3">
        <v>57</v>
      </c>
      <c r="BN661" s="3">
        <v>16393.400000000001</v>
      </c>
      <c r="BO661" s="3">
        <v>2189</v>
      </c>
      <c r="BP661" s="3">
        <v>8.6999999999999994E-2</v>
      </c>
      <c r="BQ661" s="2" t="s">
        <v>278</v>
      </c>
      <c r="BR661" s="3">
        <v>0</v>
      </c>
      <c r="BS661" s="3">
        <v>0</v>
      </c>
      <c r="BT661" s="2" t="s">
        <v>278</v>
      </c>
      <c r="BU661" s="3">
        <v>1</v>
      </c>
      <c r="BV661" s="3">
        <v>1</v>
      </c>
      <c r="BW661" s="3">
        <v>1000</v>
      </c>
      <c r="BX661" s="3">
        <v>1000</v>
      </c>
      <c r="BY661" s="3">
        <v>8771.82</v>
      </c>
      <c r="BZ661" s="3">
        <v>15228.2</v>
      </c>
      <c r="CA661" s="3">
        <v>0</v>
      </c>
      <c r="CB661" s="3">
        <v>24000</v>
      </c>
      <c r="CC661" s="3">
        <v>24</v>
      </c>
      <c r="CD661" s="3">
        <v>6.6000000000000003E-2</v>
      </c>
      <c r="CE661" s="3">
        <v>0</v>
      </c>
      <c r="CF661" s="3">
        <v>0</v>
      </c>
      <c r="CG661" s="3">
        <v>0</v>
      </c>
      <c r="CH661" s="3">
        <v>0</v>
      </c>
      <c r="CI661" s="3">
        <v>24000</v>
      </c>
      <c r="CJ661" s="2" t="s">
        <v>278</v>
      </c>
      <c r="CK661" s="2" t="s">
        <v>273</v>
      </c>
      <c r="CL661" s="2" t="s">
        <v>291</v>
      </c>
    </row>
    <row r="662" spans="1:90" hidden="1" x14ac:dyDescent="0.2">
      <c r="A662" s="2" t="s">
        <v>7948</v>
      </c>
      <c r="B662" s="2" t="s">
        <v>7949</v>
      </c>
      <c r="C662" s="2" t="s">
        <v>273</v>
      </c>
      <c r="D662" s="2" t="s">
        <v>7950</v>
      </c>
      <c r="E662" s="2" t="s">
        <v>2642</v>
      </c>
      <c r="F662" s="2" t="s">
        <v>262</v>
      </c>
      <c r="G662" s="2" t="s">
        <v>7951</v>
      </c>
      <c r="H662" s="2" t="s">
        <v>367</v>
      </c>
      <c r="I662" s="2" t="s">
        <v>7952</v>
      </c>
      <c r="J662" s="2" t="s">
        <v>369</v>
      </c>
      <c r="K662" s="2" t="s">
        <v>2642</v>
      </c>
      <c r="L662" s="2" t="s">
        <v>7950</v>
      </c>
      <c r="M662" s="2" t="s">
        <v>262</v>
      </c>
      <c r="N662" s="2" t="s">
        <v>7951</v>
      </c>
      <c r="O662" s="2" t="s">
        <v>268</v>
      </c>
      <c r="P662" s="2" t="s">
        <v>371</v>
      </c>
      <c r="Q662" s="2" t="s">
        <v>372</v>
      </c>
      <c r="R662" s="2" t="s">
        <v>7953</v>
      </c>
      <c r="S662" s="2" t="s">
        <v>3046</v>
      </c>
      <c r="T662" s="2" t="s">
        <v>3047</v>
      </c>
      <c r="U662" s="2" t="s">
        <v>7954</v>
      </c>
      <c r="V662" s="2" t="s">
        <v>7955</v>
      </c>
      <c r="W662" s="2" t="s">
        <v>273</v>
      </c>
      <c r="X662" s="2" t="s">
        <v>274</v>
      </c>
      <c r="Y662" s="2" t="s">
        <v>275</v>
      </c>
      <c r="Z662" s="2" t="s">
        <v>276</v>
      </c>
      <c r="AA662" s="2" t="s">
        <v>7956</v>
      </c>
      <c r="AB662" s="2" t="s">
        <v>7957</v>
      </c>
      <c r="AC662" s="2" t="s">
        <v>278</v>
      </c>
      <c r="AD662" s="2" t="s">
        <v>273</v>
      </c>
      <c r="AE662" s="2" t="s">
        <v>273</v>
      </c>
      <c r="AF662" s="2" t="s">
        <v>279</v>
      </c>
      <c r="AG662" s="2" t="s">
        <v>273</v>
      </c>
      <c r="AH662" s="2" t="s">
        <v>273</v>
      </c>
      <c r="AI662" s="2" t="s">
        <v>273</v>
      </c>
      <c r="AJ662" s="2" t="s">
        <v>273</v>
      </c>
      <c r="AK662" s="2" t="s">
        <v>273</v>
      </c>
      <c r="AL662" s="2" t="s">
        <v>273</v>
      </c>
      <c r="AM662" s="2" t="s">
        <v>273</v>
      </c>
      <c r="AN662" s="2" t="s">
        <v>278</v>
      </c>
      <c r="AO662" s="2" t="s">
        <v>273</v>
      </c>
      <c r="AP662" s="2" t="s">
        <v>273</v>
      </c>
      <c r="AQ662" s="2" t="s">
        <v>273</v>
      </c>
      <c r="AR662" s="3">
        <v>37.722200000000001</v>
      </c>
      <c r="AS662" s="3">
        <v>122.19199999999999</v>
      </c>
      <c r="AT662" s="2" t="s">
        <v>280</v>
      </c>
      <c r="AU662" s="2" t="s">
        <v>281</v>
      </c>
      <c r="AV662" s="2" t="s">
        <v>7728</v>
      </c>
      <c r="AW662" s="2" t="s">
        <v>7729</v>
      </c>
      <c r="AX662" s="2" t="s">
        <v>7928</v>
      </c>
      <c r="AY662" s="2" t="s">
        <v>7929</v>
      </c>
      <c r="AZ662" s="2" t="s">
        <v>7930</v>
      </c>
      <c r="BA662" s="3">
        <v>250</v>
      </c>
      <c r="BB662" s="3">
        <v>200</v>
      </c>
      <c r="BC662" s="3">
        <v>6240</v>
      </c>
      <c r="BD662" s="2" t="s">
        <v>310</v>
      </c>
      <c r="BE662" s="2" t="s">
        <v>311</v>
      </c>
      <c r="BF662" s="2" t="s">
        <v>310</v>
      </c>
      <c r="BG662" s="2" t="s">
        <v>311</v>
      </c>
      <c r="BH662" s="2" t="s">
        <v>278</v>
      </c>
      <c r="BI662" s="3">
        <v>80</v>
      </c>
      <c r="BJ662" s="3">
        <v>19321</v>
      </c>
      <c r="BK662" s="3">
        <v>0</v>
      </c>
      <c r="BL662" s="3">
        <v>0</v>
      </c>
      <c r="BM662" s="3">
        <v>0</v>
      </c>
      <c r="BN662" s="3">
        <v>9022.5400000000009</v>
      </c>
      <c r="BO662" s="3">
        <v>1445</v>
      </c>
      <c r="BP662" s="3">
        <v>7.9799999999999996E-2</v>
      </c>
      <c r="BQ662" s="2" t="s">
        <v>278</v>
      </c>
      <c r="BR662" s="3">
        <v>0</v>
      </c>
      <c r="BS662" s="3">
        <v>0</v>
      </c>
      <c r="BT662" s="2" t="s">
        <v>278</v>
      </c>
      <c r="BU662" s="3">
        <v>0</v>
      </c>
      <c r="BV662" s="3">
        <v>0</v>
      </c>
      <c r="BW662" s="3">
        <v>0</v>
      </c>
      <c r="BX662" s="3">
        <v>0</v>
      </c>
      <c r="BY662" s="3">
        <v>0</v>
      </c>
      <c r="BZ662" s="3">
        <v>15078</v>
      </c>
      <c r="CA662" s="3">
        <v>0</v>
      </c>
      <c r="CB662" s="3">
        <v>15078</v>
      </c>
      <c r="CC662" s="3">
        <v>15.07</v>
      </c>
      <c r="CD662" s="3">
        <v>0.04</v>
      </c>
      <c r="CE662" s="3">
        <v>0</v>
      </c>
      <c r="CF662" s="3">
        <v>0</v>
      </c>
      <c r="CG662" s="3">
        <v>0</v>
      </c>
      <c r="CH662" s="3">
        <v>0</v>
      </c>
      <c r="CI662" s="3">
        <v>15078</v>
      </c>
      <c r="CJ662" s="2" t="s">
        <v>278</v>
      </c>
      <c r="CK662" s="2" t="s">
        <v>273</v>
      </c>
      <c r="CL662" s="2" t="s">
        <v>291</v>
      </c>
    </row>
    <row r="663" spans="1:90" hidden="1" x14ac:dyDescent="0.2">
      <c r="A663" s="2" t="s">
        <v>7958</v>
      </c>
      <c r="B663" s="2" t="s">
        <v>7959</v>
      </c>
      <c r="C663" s="2" t="s">
        <v>7960</v>
      </c>
      <c r="D663" s="2" t="s">
        <v>7950</v>
      </c>
      <c r="E663" s="2" t="s">
        <v>2642</v>
      </c>
      <c r="F663" s="2" t="s">
        <v>262</v>
      </c>
      <c r="G663" s="2" t="s">
        <v>7951</v>
      </c>
      <c r="H663" s="2" t="s">
        <v>367</v>
      </c>
      <c r="I663" s="2" t="s">
        <v>7952</v>
      </c>
      <c r="J663" s="2" t="s">
        <v>369</v>
      </c>
      <c r="K663" s="2" t="s">
        <v>2642</v>
      </c>
      <c r="L663" s="2" t="s">
        <v>7950</v>
      </c>
      <c r="M663" s="2" t="s">
        <v>262</v>
      </c>
      <c r="N663" s="2" t="s">
        <v>2645</v>
      </c>
      <c r="O663" s="2" t="s">
        <v>268</v>
      </c>
      <c r="P663" s="2" t="s">
        <v>371</v>
      </c>
      <c r="Q663" s="2" t="s">
        <v>372</v>
      </c>
      <c r="R663" s="2" t="s">
        <v>7953</v>
      </c>
      <c r="S663" s="2" t="s">
        <v>1209</v>
      </c>
      <c r="T663" s="2" t="s">
        <v>1210</v>
      </c>
      <c r="U663" s="2" t="s">
        <v>7961</v>
      </c>
      <c r="V663" s="2" t="s">
        <v>7955</v>
      </c>
      <c r="W663" s="2" t="s">
        <v>273</v>
      </c>
      <c r="X663" s="2" t="s">
        <v>274</v>
      </c>
      <c r="Y663" s="2" t="s">
        <v>275</v>
      </c>
      <c r="Z663" s="2" t="s">
        <v>276</v>
      </c>
      <c r="AA663" s="2" t="s">
        <v>7962</v>
      </c>
      <c r="AB663" s="2" t="s">
        <v>7957</v>
      </c>
      <c r="AC663" s="2" t="s">
        <v>278</v>
      </c>
      <c r="AD663" s="2" t="s">
        <v>273</v>
      </c>
      <c r="AE663" s="2" t="s">
        <v>273</v>
      </c>
      <c r="AF663" s="2" t="s">
        <v>279</v>
      </c>
      <c r="AG663" s="2" t="s">
        <v>273</v>
      </c>
      <c r="AH663" s="2" t="s">
        <v>273</v>
      </c>
      <c r="AI663" s="2" t="s">
        <v>273</v>
      </c>
      <c r="AJ663" s="2" t="s">
        <v>273</v>
      </c>
      <c r="AK663" s="2" t="s">
        <v>273</v>
      </c>
      <c r="AL663" s="2" t="s">
        <v>273</v>
      </c>
      <c r="AM663" s="2" t="s">
        <v>273</v>
      </c>
      <c r="AN663" s="2" t="s">
        <v>278</v>
      </c>
      <c r="AO663" s="2" t="s">
        <v>273</v>
      </c>
      <c r="AP663" s="2" t="s">
        <v>273</v>
      </c>
      <c r="AQ663" s="2" t="s">
        <v>273</v>
      </c>
      <c r="AR663" s="3">
        <v>37.722200000000001</v>
      </c>
      <c r="AS663" s="3">
        <v>122.19199999999999</v>
      </c>
      <c r="AT663" s="2" t="s">
        <v>280</v>
      </c>
      <c r="AU663" s="2" t="s">
        <v>281</v>
      </c>
      <c r="AV663" s="2" t="s">
        <v>7728</v>
      </c>
      <c r="AW663" s="2" t="s">
        <v>7729</v>
      </c>
      <c r="AX663" s="2" t="s">
        <v>7963</v>
      </c>
      <c r="AY663" s="2" t="s">
        <v>7964</v>
      </c>
      <c r="AZ663" s="2" t="s">
        <v>7965</v>
      </c>
      <c r="BA663" s="3">
        <v>200</v>
      </c>
      <c r="BB663" s="3">
        <v>150</v>
      </c>
      <c r="BC663" s="3">
        <v>5508</v>
      </c>
      <c r="BD663" s="2" t="s">
        <v>310</v>
      </c>
      <c r="BE663" s="2" t="s">
        <v>311</v>
      </c>
      <c r="BF663" s="2" t="s">
        <v>1644</v>
      </c>
      <c r="BG663" s="2" t="s">
        <v>1645</v>
      </c>
      <c r="BH663" s="2" t="s">
        <v>278</v>
      </c>
      <c r="BI663" s="3">
        <v>80</v>
      </c>
      <c r="BJ663" s="3">
        <v>20733</v>
      </c>
      <c r="BK663" s="3">
        <v>7451</v>
      </c>
      <c r="BL663" s="3">
        <v>353</v>
      </c>
      <c r="BM663" s="3">
        <v>126</v>
      </c>
      <c r="BN663" s="3">
        <v>5160</v>
      </c>
      <c r="BO663" s="3">
        <v>936</v>
      </c>
      <c r="BP663" s="3">
        <v>7.9399999999999998E-2</v>
      </c>
      <c r="BQ663" s="2" t="s">
        <v>278</v>
      </c>
      <c r="BR663" s="3">
        <v>0</v>
      </c>
      <c r="BS663" s="3">
        <v>0</v>
      </c>
      <c r="BT663" s="2" t="s">
        <v>278</v>
      </c>
      <c r="BU663" s="3">
        <v>2</v>
      </c>
      <c r="BV663" s="3">
        <v>1</v>
      </c>
      <c r="BW663" s="3">
        <v>4190</v>
      </c>
      <c r="BX663" s="3">
        <v>4745</v>
      </c>
      <c r="BY663" s="3">
        <v>17700</v>
      </c>
      <c r="BZ663" s="3">
        <v>11800</v>
      </c>
      <c r="CA663" s="3">
        <v>0</v>
      </c>
      <c r="CB663" s="3">
        <v>29500</v>
      </c>
      <c r="CC663" s="3">
        <v>29.5</v>
      </c>
      <c r="CD663" s="3">
        <v>0.08</v>
      </c>
      <c r="CE663" s="3">
        <v>0</v>
      </c>
      <c r="CF663" s="3">
        <v>0</v>
      </c>
      <c r="CG663" s="3">
        <v>0</v>
      </c>
      <c r="CH663" s="3">
        <v>0</v>
      </c>
      <c r="CI663" s="3">
        <v>29500</v>
      </c>
      <c r="CJ663" s="2" t="s">
        <v>278</v>
      </c>
      <c r="CK663" s="2" t="s">
        <v>273</v>
      </c>
      <c r="CL663" s="2" t="s">
        <v>291</v>
      </c>
    </row>
    <row r="664" spans="1:90" hidden="1" x14ac:dyDescent="0.2">
      <c r="A664" s="2" t="s">
        <v>7966</v>
      </c>
      <c r="B664" s="2" t="s">
        <v>7967</v>
      </c>
      <c r="C664" s="2" t="s">
        <v>273</v>
      </c>
      <c r="D664" s="2" t="s">
        <v>7968</v>
      </c>
      <c r="E664" s="2" t="s">
        <v>5388</v>
      </c>
      <c r="F664" s="2" t="s">
        <v>262</v>
      </c>
      <c r="G664" s="2" t="s">
        <v>7969</v>
      </c>
      <c r="H664" s="2" t="s">
        <v>5390</v>
      </c>
      <c r="I664" s="2" t="s">
        <v>7970</v>
      </c>
      <c r="J664" s="2" t="s">
        <v>369</v>
      </c>
      <c r="K664" s="2" t="s">
        <v>5388</v>
      </c>
      <c r="L664" s="2" t="s">
        <v>7968</v>
      </c>
      <c r="M664" s="2" t="s">
        <v>262</v>
      </c>
      <c r="N664" s="2" t="s">
        <v>5393</v>
      </c>
      <c r="O664" s="2" t="s">
        <v>268</v>
      </c>
      <c r="P664" s="2" t="s">
        <v>371</v>
      </c>
      <c r="Q664" s="2" t="s">
        <v>372</v>
      </c>
      <c r="R664" s="2" t="s">
        <v>7967</v>
      </c>
      <c r="S664" s="2" t="s">
        <v>1209</v>
      </c>
      <c r="T664" s="2" t="s">
        <v>1210</v>
      </c>
      <c r="U664" s="2" t="s">
        <v>7971</v>
      </c>
      <c r="V664" s="2" t="s">
        <v>273</v>
      </c>
      <c r="W664" s="2" t="s">
        <v>273</v>
      </c>
      <c r="X664" s="2" t="s">
        <v>274</v>
      </c>
      <c r="Y664" s="2" t="s">
        <v>275</v>
      </c>
      <c r="Z664" s="2" t="s">
        <v>276</v>
      </c>
      <c r="AA664" s="2" t="s">
        <v>7972</v>
      </c>
      <c r="AB664" s="2" t="s">
        <v>7973</v>
      </c>
      <c r="AC664" s="2" t="s">
        <v>278</v>
      </c>
      <c r="AD664" s="2" t="s">
        <v>273</v>
      </c>
      <c r="AE664" s="2" t="s">
        <v>273</v>
      </c>
      <c r="AF664" s="2" t="s">
        <v>279</v>
      </c>
      <c r="AG664" s="2" t="s">
        <v>273</v>
      </c>
      <c r="AH664" s="2" t="s">
        <v>273</v>
      </c>
      <c r="AI664" s="2" t="s">
        <v>273</v>
      </c>
      <c r="AJ664" s="2" t="s">
        <v>273</v>
      </c>
      <c r="AK664" s="2" t="s">
        <v>273</v>
      </c>
      <c r="AL664" s="2" t="s">
        <v>273</v>
      </c>
      <c r="AM664" s="2" t="s">
        <v>273</v>
      </c>
      <c r="AN664" s="2" t="s">
        <v>278</v>
      </c>
      <c r="AO664" s="2" t="s">
        <v>273</v>
      </c>
      <c r="AP664" s="2" t="s">
        <v>273</v>
      </c>
      <c r="AQ664" s="2" t="s">
        <v>273</v>
      </c>
      <c r="AR664" s="3">
        <v>37.878</v>
      </c>
      <c r="AS664" s="3">
        <v>122.30500000000001</v>
      </c>
      <c r="AT664" s="2" t="s">
        <v>280</v>
      </c>
      <c r="AU664" s="2" t="s">
        <v>281</v>
      </c>
      <c r="AV664" s="2" t="s">
        <v>7728</v>
      </c>
      <c r="AW664" s="2" t="s">
        <v>7729</v>
      </c>
      <c r="AX664" s="2" t="s">
        <v>7963</v>
      </c>
      <c r="AY664" s="2" t="s">
        <v>7964</v>
      </c>
      <c r="AZ664" s="2" t="s">
        <v>7965</v>
      </c>
      <c r="BA664" s="3">
        <v>365</v>
      </c>
      <c r="BB664" s="3">
        <v>244</v>
      </c>
      <c r="BC664" s="3">
        <v>2080</v>
      </c>
      <c r="BD664" s="2" t="s">
        <v>310</v>
      </c>
      <c r="BE664" s="2" t="s">
        <v>311</v>
      </c>
      <c r="BF664" s="2" t="s">
        <v>310</v>
      </c>
      <c r="BG664" s="2" t="s">
        <v>311</v>
      </c>
      <c r="BH664" s="2" t="s">
        <v>278</v>
      </c>
      <c r="BI664" s="3">
        <v>40</v>
      </c>
      <c r="BJ664" s="3">
        <v>35442</v>
      </c>
      <c r="BK664" s="3">
        <v>0</v>
      </c>
      <c r="BL664" s="3">
        <v>0</v>
      </c>
      <c r="BM664" s="3">
        <v>0</v>
      </c>
      <c r="BN664" s="3">
        <v>12332.3</v>
      </c>
      <c r="BO664" s="3">
        <v>5928</v>
      </c>
      <c r="BP664" s="3">
        <v>7.85E-2</v>
      </c>
      <c r="BQ664" s="2" t="s">
        <v>278</v>
      </c>
      <c r="BR664" s="3">
        <v>0</v>
      </c>
      <c r="BS664" s="3">
        <v>0</v>
      </c>
      <c r="BT664" s="2" t="s">
        <v>278</v>
      </c>
      <c r="BU664" s="3">
        <v>0</v>
      </c>
      <c r="BV664" s="3">
        <v>0</v>
      </c>
      <c r="BW664" s="3">
        <v>0</v>
      </c>
      <c r="BX664" s="3">
        <v>0</v>
      </c>
      <c r="BY664" s="3">
        <v>0</v>
      </c>
      <c r="BZ664" s="3">
        <v>72600</v>
      </c>
      <c r="CA664" s="3">
        <v>0</v>
      </c>
      <c r="CB664" s="3">
        <v>72600</v>
      </c>
      <c r="CC664" s="3">
        <v>72.599999999999994</v>
      </c>
      <c r="CD664" s="3">
        <v>0.19900000000000001</v>
      </c>
      <c r="CE664" s="3">
        <v>0</v>
      </c>
      <c r="CF664" s="3">
        <v>0</v>
      </c>
      <c r="CG664" s="3">
        <v>0</v>
      </c>
      <c r="CH664" s="3">
        <v>0</v>
      </c>
      <c r="CI664" s="3">
        <v>72600</v>
      </c>
      <c r="CJ664" s="2" t="s">
        <v>278</v>
      </c>
      <c r="CK664" s="2" t="s">
        <v>273</v>
      </c>
      <c r="CL664" s="2" t="s">
        <v>291</v>
      </c>
    </row>
    <row r="665" spans="1:90" hidden="1" x14ac:dyDescent="0.2">
      <c r="A665" s="2" t="s">
        <v>7974</v>
      </c>
      <c r="B665" s="2" t="s">
        <v>7975</v>
      </c>
      <c r="C665" s="2" t="s">
        <v>273</v>
      </c>
      <c r="D665" s="2" t="s">
        <v>7976</v>
      </c>
      <c r="E665" s="2" t="s">
        <v>261</v>
      </c>
      <c r="F665" s="2" t="s">
        <v>262</v>
      </c>
      <c r="G665" s="2" t="s">
        <v>7977</v>
      </c>
      <c r="H665" s="2" t="s">
        <v>264</v>
      </c>
      <c r="I665" s="2" t="s">
        <v>7978</v>
      </c>
      <c r="J665" s="2" t="s">
        <v>819</v>
      </c>
      <c r="K665" s="2" t="s">
        <v>261</v>
      </c>
      <c r="L665" s="2" t="s">
        <v>7976</v>
      </c>
      <c r="M665" s="2" t="s">
        <v>262</v>
      </c>
      <c r="N665" s="2" t="s">
        <v>657</v>
      </c>
      <c r="O665" s="2" t="s">
        <v>268</v>
      </c>
      <c r="P665" s="2" t="s">
        <v>269</v>
      </c>
      <c r="Q665" s="2" t="s">
        <v>261</v>
      </c>
      <c r="R665" s="2" t="s">
        <v>7975</v>
      </c>
      <c r="S665" s="2" t="s">
        <v>305</v>
      </c>
      <c r="T665" s="2" t="s">
        <v>306</v>
      </c>
      <c r="U665" s="2" t="s">
        <v>7979</v>
      </c>
      <c r="V665" s="2" t="s">
        <v>273</v>
      </c>
      <c r="W665" s="2" t="s">
        <v>273</v>
      </c>
      <c r="X665" s="2" t="s">
        <v>274</v>
      </c>
      <c r="Y665" s="2" t="s">
        <v>275</v>
      </c>
      <c r="Z665" s="2" t="s">
        <v>276</v>
      </c>
      <c r="AA665" s="2" t="s">
        <v>7980</v>
      </c>
      <c r="AB665" s="2" t="s">
        <v>7980</v>
      </c>
      <c r="AC665" s="2" t="s">
        <v>437</v>
      </c>
      <c r="AD665" s="2" t="s">
        <v>7979</v>
      </c>
      <c r="AE665" s="2" t="s">
        <v>306</v>
      </c>
      <c r="AF665" s="2" t="s">
        <v>7978</v>
      </c>
      <c r="AG665" s="2" t="s">
        <v>278</v>
      </c>
      <c r="AH665" s="2" t="s">
        <v>273</v>
      </c>
      <c r="AI665" s="2" t="s">
        <v>437</v>
      </c>
      <c r="AJ665" s="2" t="s">
        <v>273</v>
      </c>
      <c r="AK665" s="2" t="s">
        <v>273</v>
      </c>
      <c r="AL665" s="2" t="s">
        <v>273</v>
      </c>
      <c r="AM665" s="2" t="s">
        <v>437</v>
      </c>
      <c r="AN665" s="2" t="s">
        <v>278</v>
      </c>
      <c r="AO665" s="2" t="s">
        <v>273</v>
      </c>
      <c r="AP665" s="2" t="s">
        <v>273</v>
      </c>
      <c r="AQ665" s="2" t="s">
        <v>273</v>
      </c>
      <c r="AR665" s="3">
        <v>34.008600000000001</v>
      </c>
      <c r="AS665" s="3">
        <v>118.155</v>
      </c>
      <c r="AT665" s="2" t="s">
        <v>280</v>
      </c>
      <c r="AU665" s="2" t="s">
        <v>281</v>
      </c>
      <c r="AV665" s="2" t="s">
        <v>7728</v>
      </c>
      <c r="AW665" s="2" t="s">
        <v>7729</v>
      </c>
      <c r="AX665" s="2" t="s">
        <v>7963</v>
      </c>
      <c r="AY665" s="2" t="s">
        <v>7964</v>
      </c>
      <c r="AZ665" s="2" t="s">
        <v>7965</v>
      </c>
      <c r="BA665" s="3">
        <v>75</v>
      </c>
      <c r="BB665" s="3">
        <v>55</v>
      </c>
      <c r="BC665" s="3">
        <v>2040</v>
      </c>
      <c r="BD665" s="2" t="s">
        <v>287</v>
      </c>
      <c r="BE665" s="2" t="s">
        <v>288</v>
      </c>
      <c r="BF665" s="2" t="s">
        <v>289</v>
      </c>
      <c r="BG665" s="2" t="s">
        <v>290</v>
      </c>
      <c r="BH665" s="2" t="s">
        <v>278</v>
      </c>
      <c r="BI665" s="3">
        <v>60</v>
      </c>
      <c r="BJ665" s="3">
        <v>7274</v>
      </c>
      <c r="BK665" s="3">
        <v>0</v>
      </c>
      <c r="BL665" s="3">
        <v>0</v>
      </c>
      <c r="BM665" s="3">
        <v>0</v>
      </c>
      <c r="BN665" s="3">
        <v>5185.18</v>
      </c>
      <c r="BO665" s="3">
        <v>2541</v>
      </c>
      <c r="BP665" s="3">
        <v>8.8599999999999998E-2</v>
      </c>
      <c r="BQ665" s="2" t="s">
        <v>278</v>
      </c>
      <c r="BR665" s="3">
        <v>0</v>
      </c>
      <c r="BS665" s="3">
        <v>0</v>
      </c>
      <c r="BT665" s="2" t="s">
        <v>278</v>
      </c>
      <c r="BU665" s="3">
        <v>0</v>
      </c>
      <c r="BV665" s="3">
        <v>0</v>
      </c>
      <c r="BW665" s="3">
        <v>0</v>
      </c>
      <c r="BX665" s="3">
        <v>0</v>
      </c>
      <c r="BY665" s="3">
        <v>0</v>
      </c>
      <c r="BZ665" s="3">
        <v>13211</v>
      </c>
      <c r="CA665" s="3">
        <v>0</v>
      </c>
      <c r="CB665" s="3">
        <v>13211.1</v>
      </c>
      <c r="CC665" s="3">
        <v>13.211</v>
      </c>
      <c r="CD665" s="3">
        <v>3.5999999999999997E-2</v>
      </c>
      <c r="CE665" s="3">
        <v>0</v>
      </c>
      <c r="CF665" s="3">
        <v>0</v>
      </c>
      <c r="CG665" s="3">
        <v>0</v>
      </c>
      <c r="CH665" s="3">
        <v>0</v>
      </c>
      <c r="CI665" s="3">
        <v>13211</v>
      </c>
      <c r="CJ665" s="2" t="s">
        <v>278</v>
      </c>
      <c r="CK665" s="2" t="s">
        <v>273</v>
      </c>
      <c r="CL665" s="2" t="s">
        <v>291</v>
      </c>
    </row>
    <row r="666" spans="1:90" hidden="1" x14ac:dyDescent="0.2">
      <c r="A666" s="2" t="s">
        <v>7981</v>
      </c>
      <c r="B666" s="2" t="s">
        <v>7982</v>
      </c>
      <c r="C666" s="2" t="s">
        <v>7983</v>
      </c>
      <c r="D666" s="2" t="s">
        <v>7984</v>
      </c>
      <c r="E666" s="2" t="s">
        <v>261</v>
      </c>
      <c r="F666" s="2" t="s">
        <v>262</v>
      </c>
      <c r="G666" s="2" t="s">
        <v>7985</v>
      </c>
      <c r="H666" s="2" t="s">
        <v>264</v>
      </c>
      <c r="I666" s="2" t="s">
        <v>7986</v>
      </c>
      <c r="J666" s="2" t="s">
        <v>266</v>
      </c>
      <c r="K666" s="2" t="s">
        <v>261</v>
      </c>
      <c r="L666" s="2" t="s">
        <v>7984</v>
      </c>
      <c r="M666" s="2" t="s">
        <v>262</v>
      </c>
      <c r="N666" s="2" t="s">
        <v>2289</v>
      </c>
      <c r="O666" s="2" t="s">
        <v>268</v>
      </c>
      <c r="P666" s="2" t="s">
        <v>269</v>
      </c>
      <c r="Q666" s="2" t="s">
        <v>261</v>
      </c>
      <c r="R666" s="2" t="s">
        <v>7987</v>
      </c>
      <c r="S666" s="2" t="s">
        <v>1381</v>
      </c>
      <c r="T666" s="2" t="s">
        <v>1382</v>
      </c>
      <c r="U666" s="2" t="s">
        <v>7988</v>
      </c>
      <c r="V666" s="2" t="s">
        <v>7989</v>
      </c>
      <c r="W666" s="2" t="s">
        <v>273</v>
      </c>
      <c r="X666" s="2" t="s">
        <v>274</v>
      </c>
      <c r="Y666" s="2" t="s">
        <v>275</v>
      </c>
      <c r="Z666" s="2" t="s">
        <v>276</v>
      </c>
      <c r="AA666" s="2" t="s">
        <v>7990</v>
      </c>
      <c r="AB666" s="2" t="s">
        <v>7991</v>
      </c>
      <c r="AC666" s="2" t="s">
        <v>278</v>
      </c>
      <c r="AD666" s="2" t="s">
        <v>273</v>
      </c>
      <c r="AE666" s="2" t="s">
        <v>273</v>
      </c>
      <c r="AF666" s="2" t="s">
        <v>279</v>
      </c>
      <c r="AG666" s="2" t="s">
        <v>273</v>
      </c>
      <c r="AH666" s="2" t="s">
        <v>273</v>
      </c>
      <c r="AI666" s="2" t="s">
        <v>273</v>
      </c>
      <c r="AJ666" s="2" t="s">
        <v>273</v>
      </c>
      <c r="AK666" s="2" t="s">
        <v>273</v>
      </c>
      <c r="AL666" s="2" t="s">
        <v>273</v>
      </c>
      <c r="AM666" s="2" t="s">
        <v>273</v>
      </c>
      <c r="AN666" s="2" t="s">
        <v>278</v>
      </c>
      <c r="AO666" s="2" t="s">
        <v>273</v>
      </c>
      <c r="AP666" s="2" t="s">
        <v>273</v>
      </c>
      <c r="AQ666" s="2" t="s">
        <v>273</v>
      </c>
      <c r="AR666" s="3">
        <v>34.004600000000003</v>
      </c>
      <c r="AS666" s="3">
        <v>118.193</v>
      </c>
      <c r="AT666" s="2" t="s">
        <v>280</v>
      </c>
      <c r="AU666" s="2" t="s">
        <v>281</v>
      </c>
      <c r="AV666" s="2" t="s">
        <v>7728</v>
      </c>
      <c r="AW666" s="2" t="s">
        <v>7729</v>
      </c>
      <c r="AX666" s="2" t="s">
        <v>7992</v>
      </c>
      <c r="AY666" s="2" t="s">
        <v>7993</v>
      </c>
      <c r="AZ666" s="2" t="s">
        <v>7994</v>
      </c>
      <c r="BA666" s="3">
        <v>175</v>
      </c>
      <c r="BB666" s="3">
        <v>150</v>
      </c>
      <c r="BC666" s="3">
        <v>8736</v>
      </c>
      <c r="BD666" s="2" t="s">
        <v>517</v>
      </c>
      <c r="BE666" s="2" t="s">
        <v>518</v>
      </c>
      <c r="BF666" s="2" t="s">
        <v>289</v>
      </c>
      <c r="BG666" s="2" t="s">
        <v>290</v>
      </c>
      <c r="BH666" s="2" t="s">
        <v>278</v>
      </c>
      <c r="BI666" s="3">
        <v>80</v>
      </c>
      <c r="BJ666" s="3">
        <v>107055</v>
      </c>
      <c r="BK666" s="3">
        <v>0</v>
      </c>
      <c r="BL666" s="3">
        <v>0</v>
      </c>
      <c r="BM666" s="3">
        <v>0</v>
      </c>
      <c r="BN666" s="3">
        <v>17403</v>
      </c>
      <c r="BO666" s="3">
        <v>1992</v>
      </c>
      <c r="BP666" s="3">
        <v>6.6100000000000006E-2</v>
      </c>
      <c r="BQ666" s="2" t="s">
        <v>278</v>
      </c>
      <c r="BR666" s="3">
        <v>0</v>
      </c>
      <c r="BS666" s="3">
        <v>0</v>
      </c>
      <c r="BT666" s="2" t="s">
        <v>278</v>
      </c>
      <c r="BU666" s="3">
        <v>0</v>
      </c>
      <c r="BV666" s="3">
        <v>0</v>
      </c>
      <c r="BW666" s="3">
        <v>0</v>
      </c>
      <c r="BX666" s="3">
        <v>0</v>
      </c>
      <c r="BY666" s="3">
        <v>0</v>
      </c>
      <c r="BZ666" s="3">
        <v>175998</v>
      </c>
      <c r="CA666" s="3">
        <v>0</v>
      </c>
      <c r="CB666" s="3">
        <v>175998</v>
      </c>
      <c r="CC666" s="3">
        <v>175.99</v>
      </c>
      <c r="CD666" s="3">
        <v>0.48</v>
      </c>
      <c r="CE666" s="3">
        <v>0</v>
      </c>
      <c r="CF666" s="3">
        <v>0</v>
      </c>
      <c r="CG666" s="3">
        <v>0</v>
      </c>
      <c r="CH666" s="3">
        <v>0</v>
      </c>
      <c r="CI666" s="3">
        <v>175998</v>
      </c>
      <c r="CJ666" s="2" t="s">
        <v>278</v>
      </c>
      <c r="CK666" s="2" t="s">
        <v>273</v>
      </c>
      <c r="CL666" s="2" t="s">
        <v>291</v>
      </c>
    </row>
    <row r="667" spans="1:90" hidden="1" x14ac:dyDescent="0.2">
      <c r="A667" s="2" t="s">
        <v>7995</v>
      </c>
      <c r="B667" s="2" t="s">
        <v>7996</v>
      </c>
      <c r="C667" s="2" t="s">
        <v>7997</v>
      </c>
      <c r="D667" s="2" t="s">
        <v>7998</v>
      </c>
      <c r="E667" s="2" t="s">
        <v>7999</v>
      </c>
      <c r="F667" s="2" t="s">
        <v>262</v>
      </c>
      <c r="G667" s="2" t="s">
        <v>8000</v>
      </c>
      <c r="H667" s="2" t="s">
        <v>1908</v>
      </c>
      <c r="I667" s="2" t="s">
        <v>8001</v>
      </c>
      <c r="J667" s="2" t="s">
        <v>332</v>
      </c>
      <c r="K667" s="2" t="s">
        <v>7999</v>
      </c>
      <c r="L667" s="2" t="s">
        <v>8002</v>
      </c>
      <c r="M667" s="2" t="s">
        <v>262</v>
      </c>
      <c r="N667" s="2" t="s">
        <v>8003</v>
      </c>
      <c r="O667" s="2" t="s">
        <v>268</v>
      </c>
      <c r="P667" s="2" t="s">
        <v>1911</v>
      </c>
      <c r="Q667" s="2" t="s">
        <v>1912</v>
      </c>
      <c r="R667" s="2" t="s">
        <v>8004</v>
      </c>
      <c r="S667" s="2" t="s">
        <v>318</v>
      </c>
      <c r="T667" s="2" t="s">
        <v>319</v>
      </c>
      <c r="U667" s="2" t="s">
        <v>8005</v>
      </c>
      <c r="V667" s="2" t="s">
        <v>7997</v>
      </c>
      <c r="W667" s="2" t="s">
        <v>273</v>
      </c>
      <c r="X667" s="2" t="s">
        <v>274</v>
      </c>
      <c r="Y667" s="2" t="s">
        <v>275</v>
      </c>
      <c r="Z667" s="2" t="s">
        <v>276</v>
      </c>
      <c r="AA667" s="2" t="s">
        <v>8006</v>
      </c>
      <c r="AB667" s="2" t="s">
        <v>8007</v>
      </c>
      <c r="AC667" s="2" t="s">
        <v>278</v>
      </c>
      <c r="AD667" s="2" t="s">
        <v>273</v>
      </c>
      <c r="AE667" s="2" t="s">
        <v>273</v>
      </c>
      <c r="AF667" s="2" t="s">
        <v>279</v>
      </c>
      <c r="AG667" s="2" t="s">
        <v>273</v>
      </c>
      <c r="AH667" s="2" t="s">
        <v>273</v>
      </c>
      <c r="AI667" s="2" t="s">
        <v>273</v>
      </c>
      <c r="AJ667" s="2" t="s">
        <v>273</v>
      </c>
      <c r="AK667" s="2" t="s">
        <v>273</v>
      </c>
      <c r="AL667" s="2" t="s">
        <v>273</v>
      </c>
      <c r="AM667" s="2" t="s">
        <v>273</v>
      </c>
      <c r="AN667" s="2" t="s">
        <v>278</v>
      </c>
      <c r="AO667" s="2" t="s">
        <v>273</v>
      </c>
      <c r="AP667" s="2" t="s">
        <v>273</v>
      </c>
      <c r="AQ667" s="2" t="s">
        <v>273</v>
      </c>
      <c r="AR667" s="3">
        <v>37.518500000000003</v>
      </c>
      <c r="AS667" s="3">
        <v>122.271</v>
      </c>
      <c r="AT667" s="2" t="s">
        <v>280</v>
      </c>
      <c r="AU667" s="2" t="s">
        <v>281</v>
      </c>
      <c r="AV667" s="2" t="s">
        <v>7728</v>
      </c>
      <c r="AW667" s="2" t="s">
        <v>7729</v>
      </c>
      <c r="AX667" s="2" t="s">
        <v>7992</v>
      </c>
      <c r="AY667" s="2" t="s">
        <v>7993</v>
      </c>
      <c r="AZ667" s="2" t="s">
        <v>8008</v>
      </c>
      <c r="BA667" s="3">
        <v>450</v>
      </c>
      <c r="BB667" s="3">
        <v>293</v>
      </c>
      <c r="BC667" s="3">
        <v>7280</v>
      </c>
      <c r="BD667" s="2" t="s">
        <v>310</v>
      </c>
      <c r="BE667" s="2" t="s">
        <v>311</v>
      </c>
      <c r="BF667" s="2" t="s">
        <v>310</v>
      </c>
      <c r="BG667" s="2" t="s">
        <v>311</v>
      </c>
      <c r="BH667" s="2" t="s">
        <v>278</v>
      </c>
      <c r="BI667" s="3">
        <v>80</v>
      </c>
      <c r="BJ667" s="3">
        <v>179690</v>
      </c>
      <c r="BK667" s="3">
        <v>0</v>
      </c>
      <c r="BL667" s="3">
        <v>0</v>
      </c>
      <c r="BM667" s="3">
        <v>0</v>
      </c>
      <c r="BN667" s="3">
        <v>5500</v>
      </c>
      <c r="BO667" s="3">
        <v>755</v>
      </c>
      <c r="BP667" s="3">
        <v>7.9399999999999998E-2</v>
      </c>
      <c r="BQ667" s="2" t="s">
        <v>278</v>
      </c>
      <c r="BR667" s="3">
        <v>0</v>
      </c>
      <c r="BS667" s="3">
        <v>0</v>
      </c>
      <c r="BT667" s="2" t="s">
        <v>278</v>
      </c>
      <c r="BU667" s="3">
        <v>0</v>
      </c>
      <c r="BV667" s="3">
        <v>0</v>
      </c>
      <c r="BW667" s="3">
        <v>0</v>
      </c>
      <c r="BX667" s="3">
        <v>0</v>
      </c>
      <c r="BY667" s="3">
        <v>0</v>
      </c>
      <c r="BZ667" s="3">
        <v>82000</v>
      </c>
      <c r="CA667" s="3">
        <v>0</v>
      </c>
      <c r="CB667" s="3">
        <v>82000.100000000006</v>
      </c>
      <c r="CC667" s="3">
        <v>82</v>
      </c>
      <c r="CD667" s="3">
        <v>0.22500000000000001</v>
      </c>
      <c r="CE667" s="3">
        <v>0</v>
      </c>
      <c r="CF667" s="3">
        <v>0</v>
      </c>
      <c r="CG667" s="3">
        <v>0</v>
      </c>
      <c r="CH667" s="3">
        <v>0</v>
      </c>
      <c r="CI667" s="3">
        <v>82000</v>
      </c>
      <c r="CJ667" s="2" t="s">
        <v>278</v>
      </c>
      <c r="CK667" s="2" t="s">
        <v>273</v>
      </c>
      <c r="CL667" s="2" t="s">
        <v>291</v>
      </c>
    </row>
    <row r="668" spans="1:90" hidden="1" x14ac:dyDescent="0.2">
      <c r="A668" s="2" t="s">
        <v>8009</v>
      </c>
      <c r="B668" s="2" t="s">
        <v>8010</v>
      </c>
      <c r="C668" s="2" t="s">
        <v>273</v>
      </c>
      <c r="D668" s="2" t="s">
        <v>8011</v>
      </c>
      <c r="E668" s="2" t="s">
        <v>8012</v>
      </c>
      <c r="F668" s="2" t="s">
        <v>262</v>
      </c>
      <c r="G668" s="2" t="s">
        <v>8013</v>
      </c>
      <c r="H668" s="2" t="s">
        <v>801</v>
      </c>
      <c r="I668" s="2" t="s">
        <v>8014</v>
      </c>
      <c r="J668" s="2" t="s">
        <v>1316</v>
      </c>
      <c r="K668" s="2" t="s">
        <v>806</v>
      </c>
      <c r="L668" s="2" t="s">
        <v>8015</v>
      </c>
      <c r="M668" s="2" t="s">
        <v>262</v>
      </c>
      <c r="N668" s="2" t="s">
        <v>8016</v>
      </c>
      <c r="O668" s="2" t="s">
        <v>268</v>
      </c>
      <c r="P668" s="2" t="s">
        <v>805</v>
      </c>
      <c r="Q668" s="2" t="s">
        <v>806</v>
      </c>
      <c r="R668" s="2" t="s">
        <v>8010</v>
      </c>
      <c r="S668" s="2" t="s">
        <v>4181</v>
      </c>
      <c r="T668" s="2" t="s">
        <v>4182</v>
      </c>
      <c r="U668" s="2" t="s">
        <v>8017</v>
      </c>
      <c r="V668" s="2" t="s">
        <v>8018</v>
      </c>
      <c r="W668" s="2" t="s">
        <v>273</v>
      </c>
      <c r="X668" s="2" t="s">
        <v>274</v>
      </c>
      <c r="Y668" s="2" t="s">
        <v>275</v>
      </c>
      <c r="Z668" s="2" t="s">
        <v>276</v>
      </c>
      <c r="AA668" s="2" t="s">
        <v>8019</v>
      </c>
      <c r="AB668" s="2" t="s">
        <v>8020</v>
      </c>
      <c r="AC668" s="2" t="s">
        <v>278</v>
      </c>
      <c r="AD668" s="2" t="s">
        <v>273</v>
      </c>
      <c r="AE668" s="2" t="s">
        <v>273</v>
      </c>
      <c r="AF668" s="2" t="s">
        <v>279</v>
      </c>
      <c r="AG668" s="2" t="s">
        <v>273</v>
      </c>
      <c r="AH668" s="2" t="s">
        <v>273</v>
      </c>
      <c r="AI668" s="2" t="s">
        <v>273</v>
      </c>
      <c r="AJ668" s="2" t="s">
        <v>273</v>
      </c>
      <c r="AK668" s="2" t="s">
        <v>273</v>
      </c>
      <c r="AL668" s="2" t="s">
        <v>273</v>
      </c>
      <c r="AM668" s="2" t="s">
        <v>273</v>
      </c>
      <c r="AN668" s="2" t="s">
        <v>278</v>
      </c>
      <c r="AO668" s="2" t="s">
        <v>273</v>
      </c>
      <c r="AP668" s="2" t="s">
        <v>273</v>
      </c>
      <c r="AQ668" s="2" t="s">
        <v>273</v>
      </c>
      <c r="AR668" s="3">
        <v>32.814399999999999</v>
      </c>
      <c r="AS668" s="3">
        <v>116.979</v>
      </c>
      <c r="AT668" s="2" t="s">
        <v>280</v>
      </c>
      <c r="AU668" s="2" t="s">
        <v>281</v>
      </c>
      <c r="AV668" s="2" t="s">
        <v>7728</v>
      </c>
      <c r="AW668" s="2" t="s">
        <v>7729</v>
      </c>
      <c r="AX668" s="2" t="s">
        <v>8021</v>
      </c>
      <c r="AY668" s="2" t="s">
        <v>8022</v>
      </c>
      <c r="AZ668" s="2" t="s">
        <v>8023</v>
      </c>
      <c r="BA668" s="3">
        <v>134</v>
      </c>
      <c r="BB668" s="3">
        <v>82</v>
      </c>
      <c r="BC668" s="3">
        <v>4160</v>
      </c>
      <c r="BD668" s="2" t="s">
        <v>812</v>
      </c>
      <c r="BE668" s="2" t="s">
        <v>813</v>
      </c>
      <c r="BF668" s="2" t="s">
        <v>812</v>
      </c>
      <c r="BG668" s="2" t="s">
        <v>813</v>
      </c>
      <c r="BH668" s="2" t="s">
        <v>278</v>
      </c>
      <c r="BI668" s="3">
        <v>68</v>
      </c>
      <c r="BJ668" s="3">
        <v>28152</v>
      </c>
      <c r="BK668" s="3">
        <v>3632</v>
      </c>
      <c r="BL668" s="3">
        <v>379</v>
      </c>
      <c r="BM668" s="3">
        <v>67</v>
      </c>
      <c r="BN668" s="3">
        <v>1874.99</v>
      </c>
      <c r="BO668" s="3">
        <v>450</v>
      </c>
      <c r="BP668" s="3">
        <v>0.14050000000000001</v>
      </c>
      <c r="BQ668" s="2" t="s">
        <v>278</v>
      </c>
      <c r="BR668" s="3">
        <v>0</v>
      </c>
      <c r="BS668" s="3">
        <v>0</v>
      </c>
      <c r="BT668" s="2" t="s">
        <v>278</v>
      </c>
      <c r="BU668" s="3">
        <v>2</v>
      </c>
      <c r="BV668" s="3">
        <v>2</v>
      </c>
      <c r="BW668" s="3">
        <v>5300</v>
      </c>
      <c r="BX668" s="3">
        <v>2650</v>
      </c>
      <c r="BY668" s="3">
        <v>18885.3</v>
      </c>
      <c r="BZ668" s="3">
        <v>0</v>
      </c>
      <c r="CA668" s="3">
        <v>0</v>
      </c>
      <c r="CB668" s="3">
        <v>18885.3</v>
      </c>
      <c r="CC668" s="3">
        <v>18.885000000000002</v>
      </c>
      <c r="CD668" s="3">
        <v>5.1999999999999998E-2</v>
      </c>
      <c r="CE668" s="3">
        <v>0</v>
      </c>
      <c r="CF668" s="3">
        <v>0</v>
      </c>
      <c r="CG668" s="3">
        <v>0</v>
      </c>
      <c r="CH668" s="3">
        <v>0</v>
      </c>
      <c r="CI668" s="3">
        <v>18885.3</v>
      </c>
      <c r="CJ668" s="2" t="s">
        <v>278</v>
      </c>
      <c r="CK668" s="2" t="s">
        <v>273</v>
      </c>
      <c r="CL668" s="2" t="s">
        <v>291</v>
      </c>
    </row>
    <row r="669" spans="1:90" hidden="1" x14ac:dyDescent="0.2">
      <c r="A669" s="2" t="s">
        <v>8024</v>
      </c>
      <c r="B669" s="2" t="s">
        <v>8025</v>
      </c>
      <c r="C669" s="2" t="s">
        <v>8026</v>
      </c>
      <c r="D669" s="2" t="s">
        <v>8027</v>
      </c>
      <c r="E669" s="2" t="s">
        <v>1104</v>
      </c>
      <c r="F669" s="2" t="s">
        <v>262</v>
      </c>
      <c r="G669" s="2" t="s">
        <v>8028</v>
      </c>
      <c r="H669" s="2" t="s">
        <v>1106</v>
      </c>
      <c r="I669" s="2" t="s">
        <v>8029</v>
      </c>
      <c r="J669" s="2" t="s">
        <v>583</v>
      </c>
      <c r="K669" s="2" t="s">
        <v>1104</v>
      </c>
      <c r="L669" s="2" t="s">
        <v>8030</v>
      </c>
      <c r="M669" s="2" t="s">
        <v>262</v>
      </c>
      <c r="N669" s="2" t="s">
        <v>6768</v>
      </c>
      <c r="O669" s="2" t="s">
        <v>268</v>
      </c>
      <c r="P669" s="2" t="s">
        <v>1111</v>
      </c>
      <c r="Q669" s="2" t="s">
        <v>1112</v>
      </c>
      <c r="R669" s="2" t="s">
        <v>8031</v>
      </c>
      <c r="S669" s="2" t="s">
        <v>305</v>
      </c>
      <c r="T669" s="2" t="s">
        <v>306</v>
      </c>
      <c r="U669" s="2" t="s">
        <v>8032</v>
      </c>
      <c r="V669" s="2" t="s">
        <v>8033</v>
      </c>
      <c r="W669" s="2" t="s">
        <v>273</v>
      </c>
      <c r="X669" s="2" t="s">
        <v>274</v>
      </c>
      <c r="Y669" s="2" t="s">
        <v>275</v>
      </c>
      <c r="Z669" s="2" t="s">
        <v>276</v>
      </c>
      <c r="AA669" s="2" t="s">
        <v>8034</v>
      </c>
      <c r="AB669" s="2" t="s">
        <v>8035</v>
      </c>
      <c r="AC669" s="2" t="s">
        <v>278</v>
      </c>
      <c r="AD669" s="2" t="s">
        <v>273</v>
      </c>
      <c r="AE669" s="2" t="s">
        <v>273</v>
      </c>
      <c r="AF669" s="2" t="s">
        <v>279</v>
      </c>
      <c r="AG669" s="2" t="s">
        <v>273</v>
      </c>
      <c r="AH669" s="2" t="s">
        <v>273</v>
      </c>
      <c r="AI669" s="2" t="s">
        <v>273</v>
      </c>
      <c r="AJ669" s="2" t="s">
        <v>273</v>
      </c>
      <c r="AK669" s="2" t="s">
        <v>273</v>
      </c>
      <c r="AL669" s="2" t="s">
        <v>273</v>
      </c>
      <c r="AM669" s="2" t="s">
        <v>273</v>
      </c>
      <c r="AN669" s="2" t="s">
        <v>278</v>
      </c>
      <c r="AO669" s="2" t="s">
        <v>273</v>
      </c>
      <c r="AP669" s="2" t="s">
        <v>273</v>
      </c>
      <c r="AQ669" s="2" t="s">
        <v>273</v>
      </c>
      <c r="AR669" s="3">
        <v>36.898400000000002</v>
      </c>
      <c r="AS669" s="3">
        <v>121.77500000000001</v>
      </c>
      <c r="AT669" s="2" t="s">
        <v>280</v>
      </c>
      <c r="AU669" s="2" t="s">
        <v>281</v>
      </c>
      <c r="AV669" s="2" t="s">
        <v>7728</v>
      </c>
      <c r="AW669" s="2" t="s">
        <v>7729</v>
      </c>
      <c r="AX669" s="2" t="s">
        <v>8036</v>
      </c>
      <c r="AY669" s="2" t="s">
        <v>8037</v>
      </c>
      <c r="AZ669" s="2" t="s">
        <v>8038</v>
      </c>
      <c r="BA669" s="3">
        <v>200</v>
      </c>
      <c r="BB669" s="3">
        <v>170</v>
      </c>
      <c r="BC669" s="3">
        <v>6240</v>
      </c>
      <c r="BD669" s="2" t="s">
        <v>310</v>
      </c>
      <c r="BE669" s="2" t="s">
        <v>311</v>
      </c>
      <c r="BF669" s="2" t="s">
        <v>310</v>
      </c>
      <c r="BG669" s="2" t="s">
        <v>311</v>
      </c>
      <c r="BH669" s="2" t="s">
        <v>278</v>
      </c>
      <c r="BI669" s="3">
        <v>78</v>
      </c>
      <c r="BJ669" s="3">
        <v>65236</v>
      </c>
      <c r="BK669" s="3">
        <v>0</v>
      </c>
      <c r="BL669" s="3">
        <v>0</v>
      </c>
      <c r="BM669" s="3">
        <v>0</v>
      </c>
      <c r="BN669" s="3">
        <v>7579.62</v>
      </c>
      <c r="BO669" s="3">
        <v>1214</v>
      </c>
      <c r="BP669" s="3">
        <v>7.9100000000000004E-2</v>
      </c>
      <c r="BQ669" s="2" t="s">
        <v>278</v>
      </c>
      <c r="BR669" s="3">
        <v>0</v>
      </c>
      <c r="BS669" s="3">
        <v>0</v>
      </c>
      <c r="BT669" s="2" t="s">
        <v>278</v>
      </c>
      <c r="BU669" s="3">
        <v>0</v>
      </c>
      <c r="BV669" s="3">
        <v>0</v>
      </c>
      <c r="BW669" s="3">
        <v>0</v>
      </c>
      <c r="BX669" s="3">
        <v>0</v>
      </c>
      <c r="BY669" s="3">
        <v>0</v>
      </c>
      <c r="BZ669" s="3">
        <v>128240</v>
      </c>
      <c r="CA669" s="3">
        <v>0</v>
      </c>
      <c r="CB669" s="3">
        <v>128240</v>
      </c>
      <c r="CC669" s="3">
        <v>128.24</v>
      </c>
      <c r="CD669" s="3">
        <v>0.35099999999999998</v>
      </c>
      <c r="CE669" s="3">
        <v>0</v>
      </c>
      <c r="CF669" s="3">
        <v>0</v>
      </c>
      <c r="CG669" s="3">
        <v>0</v>
      </c>
      <c r="CH669" s="3">
        <v>0</v>
      </c>
      <c r="CI669" s="3">
        <v>128240</v>
      </c>
      <c r="CJ669" s="2" t="s">
        <v>278</v>
      </c>
      <c r="CK669" s="2" t="s">
        <v>273</v>
      </c>
      <c r="CL669" s="2" t="s">
        <v>291</v>
      </c>
    </row>
    <row r="670" spans="1:90" hidden="1" x14ac:dyDescent="0.2">
      <c r="A670" s="2" t="s">
        <v>8039</v>
      </c>
      <c r="B670" s="2" t="s">
        <v>8040</v>
      </c>
      <c r="C670" s="2" t="s">
        <v>8041</v>
      </c>
      <c r="D670" s="2" t="s">
        <v>8042</v>
      </c>
      <c r="E670" s="2" t="s">
        <v>261</v>
      </c>
      <c r="F670" s="2" t="s">
        <v>262</v>
      </c>
      <c r="G670" s="2" t="s">
        <v>8043</v>
      </c>
      <c r="H670" s="2" t="s">
        <v>264</v>
      </c>
      <c r="I670" s="2" t="s">
        <v>8044</v>
      </c>
      <c r="J670" s="2" t="s">
        <v>266</v>
      </c>
      <c r="K670" s="2" t="s">
        <v>261</v>
      </c>
      <c r="L670" s="2" t="s">
        <v>8042</v>
      </c>
      <c r="M670" s="2" t="s">
        <v>262</v>
      </c>
      <c r="N670" s="2" t="s">
        <v>317</v>
      </c>
      <c r="O670" s="2" t="s">
        <v>268</v>
      </c>
      <c r="P670" s="2" t="s">
        <v>269</v>
      </c>
      <c r="Q670" s="2" t="s">
        <v>261</v>
      </c>
      <c r="R670" s="2" t="s">
        <v>8045</v>
      </c>
      <c r="S670" s="2" t="s">
        <v>305</v>
      </c>
      <c r="T670" s="2" t="s">
        <v>306</v>
      </c>
      <c r="U670" s="2" t="s">
        <v>306</v>
      </c>
      <c r="V670" s="2" t="s">
        <v>8046</v>
      </c>
      <c r="W670" s="2" t="s">
        <v>273</v>
      </c>
      <c r="X670" s="2" t="s">
        <v>274</v>
      </c>
      <c r="Y670" s="2" t="s">
        <v>275</v>
      </c>
      <c r="Z670" s="2" t="s">
        <v>276</v>
      </c>
      <c r="AA670" s="2" t="s">
        <v>8047</v>
      </c>
      <c r="AB670" s="2" t="s">
        <v>8048</v>
      </c>
      <c r="AC670" s="2" t="s">
        <v>278</v>
      </c>
      <c r="AD670" s="2" t="s">
        <v>273</v>
      </c>
      <c r="AE670" s="2" t="s">
        <v>273</v>
      </c>
      <c r="AF670" s="2" t="s">
        <v>279</v>
      </c>
      <c r="AG670" s="2" t="s">
        <v>273</v>
      </c>
      <c r="AH670" s="2" t="s">
        <v>273</v>
      </c>
      <c r="AI670" s="2" t="s">
        <v>273</v>
      </c>
      <c r="AJ670" s="2" t="s">
        <v>273</v>
      </c>
      <c r="AK670" s="2" t="s">
        <v>273</v>
      </c>
      <c r="AL670" s="2" t="s">
        <v>273</v>
      </c>
      <c r="AM670" s="2" t="s">
        <v>273</v>
      </c>
      <c r="AN670" s="2" t="s">
        <v>278</v>
      </c>
      <c r="AO670" s="2" t="s">
        <v>273</v>
      </c>
      <c r="AP670" s="2" t="s">
        <v>273</v>
      </c>
      <c r="AQ670" s="2" t="s">
        <v>273</v>
      </c>
      <c r="AR670" s="3">
        <v>33.997100000000003</v>
      </c>
      <c r="AS670" s="3">
        <v>118.208</v>
      </c>
      <c r="AT670" s="2" t="s">
        <v>280</v>
      </c>
      <c r="AU670" s="2" t="s">
        <v>281</v>
      </c>
      <c r="AV670" s="2" t="s">
        <v>7728</v>
      </c>
      <c r="AW670" s="2" t="s">
        <v>7729</v>
      </c>
      <c r="AX670" s="2" t="s">
        <v>8036</v>
      </c>
      <c r="AY670" s="2" t="s">
        <v>8037</v>
      </c>
      <c r="AZ670" s="2" t="s">
        <v>8049</v>
      </c>
      <c r="BA670" s="3">
        <v>900</v>
      </c>
      <c r="BB670" s="3">
        <v>700</v>
      </c>
      <c r="BC670" s="3">
        <v>6240</v>
      </c>
      <c r="BD670" s="2" t="s">
        <v>517</v>
      </c>
      <c r="BE670" s="2" t="s">
        <v>518</v>
      </c>
      <c r="BF670" s="2" t="s">
        <v>289</v>
      </c>
      <c r="BG670" s="2" t="s">
        <v>290</v>
      </c>
      <c r="BH670" s="2" t="s">
        <v>278</v>
      </c>
      <c r="BI670" s="3">
        <v>80</v>
      </c>
      <c r="BJ670" s="3">
        <v>251184</v>
      </c>
      <c r="BK670" s="3">
        <v>4500</v>
      </c>
      <c r="BL670" s="3">
        <v>298</v>
      </c>
      <c r="BM670" s="3">
        <v>42</v>
      </c>
      <c r="BN670" s="3">
        <v>63108</v>
      </c>
      <c r="BO670" s="3">
        <v>10113</v>
      </c>
      <c r="BP670" s="3">
        <v>8.5199999999999998E-2</v>
      </c>
      <c r="BQ670" s="2" t="s">
        <v>278</v>
      </c>
      <c r="BR670" s="3">
        <v>0</v>
      </c>
      <c r="BS670" s="3">
        <v>0</v>
      </c>
      <c r="BT670" s="2" t="s">
        <v>278</v>
      </c>
      <c r="BU670" s="3">
        <v>1</v>
      </c>
      <c r="BV670" s="3">
        <v>1</v>
      </c>
      <c r="BW670" s="3">
        <v>6000</v>
      </c>
      <c r="BX670" s="3">
        <v>6000</v>
      </c>
      <c r="BY670" s="3">
        <v>41781.599999999999</v>
      </c>
      <c r="BZ670" s="3">
        <v>793850</v>
      </c>
      <c r="CA670" s="3">
        <v>0</v>
      </c>
      <c r="CB670" s="3">
        <v>835632</v>
      </c>
      <c r="CC670" s="3">
        <v>835.63199999999995</v>
      </c>
      <c r="CD670" s="3">
        <v>2.2890000000000001</v>
      </c>
      <c r="CE670" s="3">
        <v>0</v>
      </c>
      <c r="CF670" s="3">
        <v>0</v>
      </c>
      <c r="CG670" s="3">
        <v>0</v>
      </c>
      <c r="CH670" s="3">
        <v>0</v>
      </c>
      <c r="CI670" s="3">
        <v>835632</v>
      </c>
      <c r="CJ670" s="2" t="s">
        <v>278</v>
      </c>
      <c r="CK670" s="2" t="s">
        <v>273</v>
      </c>
      <c r="CL670" s="2" t="s">
        <v>291</v>
      </c>
    </row>
    <row r="671" spans="1:90" hidden="1" x14ac:dyDescent="0.2">
      <c r="A671" s="2" t="s">
        <v>8050</v>
      </c>
      <c r="B671" s="2" t="s">
        <v>8051</v>
      </c>
      <c r="C671" s="2" t="s">
        <v>273</v>
      </c>
      <c r="D671" s="2" t="s">
        <v>8052</v>
      </c>
      <c r="E671" s="2" t="s">
        <v>8053</v>
      </c>
      <c r="F671" s="2" t="s">
        <v>262</v>
      </c>
      <c r="G671" s="2" t="s">
        <v>8054</v>
      </c>
      <c r="H671" s="2" t="s">
        <v>8055</v>
      </c>
      <c r="I671" s="2" t="s">
        <v>8056</v>
      </c>
      <c r="J671" s="2" t="s">
        <v>384</v>
      </c>
      <c r="K671" s="2" t="s">
        <v>8053</v>
      </c>
      <c r="L671" s="2" t="s">
        <v>8052</v>
      </c>
      <c r="M671" s="2" t="s">
        <v>262</v>
      </c>
      <c r="N671" s="2" t="s">
        <v>8057</v>
      </c>
      <c r="O671" s="2" t="s">
        <v>268</v>
      </c>
      <c r="P671" s="2" t="s">
        <v>269</v>
      </c>
      <c r="Q671" s="2" t="s">
        <v>261</v>
      </c>
      <c r="R671" s="2" t="s">
        <v>8058</v>
      </c>
      <c r="S671" s="2" t="s">
        <v>305</v>
      </c>
      <c r="T671" s="2" t="s">
        <v>306</v>
      </c>
      <c r="U671" s="2" t="s">
        <v>8059</v>
      </c>
      <c r="V671" s="2" t="s">
        <v>273</v>
      </c>
      <c r="W671" s="2" t="s">
        <v>273</v>
      </c>
      <c r="X671" s="2" t="s">
        <v>274</v>
      </c>
      <c r="Y671" s="2" t="s">
        <v>275</v>
      </c>
      <c r="Z671" s="2" t="s">
        <v>276</v>
      </c>
      <c r="AA671" s="2" t="s">
        <v>8060</v>
      </c>
      <c r="AB671" s="2" t="s">
        <v>8061</v>
      </c>
      <c r="AC671" s="2" t="s">
        <v>437</v>
      </c>
      <c r="AD671" s="2" t="s">
        <v>8062</v>
      </c>
      <c r="AE671" s="2" t="s">
        <v>8063</v>
      </c>
      <c r="AF671" s="2" t="s">
        <v>8064</v>
      </c>
      <c r="AG671" s="2" t="s">
        <v>273</v>
      </c>
      <c r="AH671" s="2" t="s">
        <v>273</v>
      </c>
      <c r="AI671" s="2" t="s">
        <v>273</v>
      </c>
      <c r="AJ671" s="2" t="s">
        <v>273</v>
      </c>
      <c r="AK671" s="2" t="s">
        <v>273</v>
      </c>
      <c r="AL671" s="2" t="s">
        <v>273</v>
      </c>
      <c r="AM671" s="2" t="s">
        <v>273</v>
      </c>
      <c r="AN671" s="2" t="s">
        <v>278</v>
      </c>
      <c r="AO671" s="2" t="s">
        <v>273</v>
      </c>
      <c r="AP671" s="2" t="s">
        <v>273</v>
      </c>
      <c r="AQ671" s="2" t="s">
        <v>273</v>
      </c>
      <c r="AR671" s="3">
        <v>34.082000000000001</v>
      </c>
      <c r="AS671" s="3">
        <v>118.15300000000001</v>
      </c>
      <c r="AT671" s="2" t="s">
        <v>280</v>
      </c>
      <c r="AU671" s="2" t="s">
        <v>281</v>
      </c>
      <c r="AV671" s="2" t="s">
        <v>7728</v>
      </c>
      <c r="AW671" s="2" t="s">
        <v>7729</v>
      </c>
      <c r="AX671" s="2" t="s">
        <v>8036</v>
      </c>
      <c r="AY671" s="2" t="s">
        <v>8037</v>
      </c>
      <c r="AZ671" s="2" t="s">
        <v>8038</v>
      </c>
      <c r="BA671" s="3">
        <v>375</v>
      </c>
      <c r="BB671" s="3">
        <v>325</v>
      </c>
      <c r="BC671" s="3">
        <v>6240</v>
      </c>
      <c r="BD671" s="2" t="s">
        <v>287</v>
      </c>
      <c r="BE671" s="2" t="s">
        <v>288</v>
      </c>
      <c r="BF671" s="2" t="s">
        <v>289</v>
      </c>
      <c r="BG671" s="2" t="s">
        <v>290</v>
      </c>
      <c r="BH671" s="2" t="s">
        <v>278</v>
      </c>
      <c r="BI671" s="3">
        <v>83</v>
      </c>
      <c r="BJ671" s="3">
        <v>116856</v>
      </c>
      <c r="BK671" s="3">
        <v>8033</v>
      </c>
      <c r="BL671" s="3">
        <v>318</v>
      </c>
      <c r="BM671" s="3">
        <v>65</v>
      </c>
      <c r="BN671" s="3">
        <v>22750</v>
      </c>
      <c r="BO671" s="3">
        <v>3645</v>
      </c>
      <c r="BP671" s="3">
        <v>8.6599999999999996E-2</v>
      </c>
      <c r="BQ671" s="2" t="s">
        <v>278</v>
      </c>
      <c r="BR671" s="3">
        <v>0</v>
      </c>
      <c r="BS671" s="3">
        <v>0</v>
      </c>
      <c r="BT671" s="2" t="s">
        <v>278</v>
      </c>
      <c r="BU671" s="3">
        <v>1</v>
      </c>
      <c r="BV671" s="3">
        <v>1</v>
      </c>
      <c r="BW671" s="3">
        <v>10000</v>
      </c>
      <c r="BX671" s="3">
        <v>10000</v>
      </c>
      <c r="BY671" s="3">
        <v>290000</v>
      </c>
      <c r="BZ671" s="3">
        <v>0</v>
      </c>
      <c r="CA671" s="3">
        <v>0</v>
      </c>
      <c r="CB671" s="3">
        <v>290001</v>
      </c>
      <c r="CC671" s="3">
        <v>290.00099999999998</v>
      </c>
      <c r="CD671" s="3">
        <v>0.79500000000000004</v>
      </c>
      <c r="CE671" s="3">
        <v>0</v>
      </c>
      <c r="CF671" s="3">
        <v>0</v>
      </c>
      <c r="CG671" s="3">
        <v>0</v>
      </c>
      <c r="CH671" s="3">
        <v>0</v>
      </c>
      <c r="CI671" s="3">
        <v>290000</v>
      </c>
      <c r="CJ671" s="2" t="s">
        <v>278</v>
      </c>
      <c r="CK671" s="2" t="s">
        <v>273</v>
      </c>
      <c r="CL671" s="2" t="s">
        <v>291</v>
      </c>
    </row>
    <row r="672" spans="1:90" hidden="1" x14ac:dyDescent="0.2">
      <c r="A672" s="2" t="s">
        <v>8065</v>
      </c>
      <c r="B672" s="2" t="s">
        <v>8066</v>
      </c>
      <c r="C672" s="2" t="s">
        <v>8067</v>
      </c>
      <c r="D672" s="2" t="s">
        <v>8068</v>
      </c>
      <c r="E672" s="2" t="s">
        <v>380</v>
      </c>
      <c r="F672" s="2" t="s">
        <v>262</v>
      </c>
      <c r="G672" s="2" t="s">
        <v>8069</v>
      </c>
      <c r="H672" s="2" t="s">
        <v>382</v>
      </c>
      <c r="I672" s="2" t="s">
        <v>8070</v>
      </c>
      <c r="J672" s="2" t="s">
        <v>384</v>
      </c>
      <c r="K672" s="2" t="s">
        <v>380</v>
      </c>
      <c r="L672" s="2" t="s">
        <v>8071</v>
      </c>
      <c r="M672" s="2" t="s">
        <v>262</v>
      </c>
      <c r="N672" s="2" t="s">
        <v>1514</v>
      </c>
      <c r="O672" s="2" t="s">
        <v>268</v>
      </c>
      <c r="P672" s="2" t="s">
        <v>269</v>
      </c>
      <c r="Q672" s="2" t="s">
        <v>261</v>
      </c>
      <c r="R672" s="2" t="s">
        <v>8072</v>
      </c>
      <c r="S672" s="2" t="s">
        <v>318</v>
      </c>
      <c r="T672" s="2" t="s">
        <v>319</v>
      </c>
      <c r="U672" s="2" t="s">
        <v>8073</v>
      </c>
      <c r="V672" s="2" t="s">
        <v>273</v>
      </c>
      <c r="W672" s="2" t="s">
        <v>273</v>
      </c>
      <c r="X672" s="2" t="s">
        <v>274</v>
      </c>
      <c r="Y672" s="2" t="s">
        <v>275</v>
      </c>
      <c r="Z672" s="2" t="s">
        <v>276</v>
      </c>
      <c r="AA672" s="2" t="s">
        <v>8074</v>
      </c>
      <c r="AB672" s="2" t="s">
        <v>8075</v>
      </c>
      <c r="AC672" s="2" t="s">
        <v>437</v>
      </c>
      <c r="AD672" s="2" t="s">
        <v>273</v>
      </c>
      <c r="AE672" s="2" t="s">
        <v>273</v>
      </c>
      <c r="AF672" s="2" t="s">
        <v>279</v>
      </c>
      <c r="AG672" s="2" t="s">
        <v>544</v>
      </c>
      <c r="AH672" s="2" t="s">
        <v>273</v>
      </c>
      <c r="AI672" s="2" t="s">
        <v>273</v>
      </c>
      <c r="AJ672" s="2" t="s">
        <v>273</v>
      </c>
      <c r="AK672" s="2" t="s">
        <v>273</v>
      </c>
      <c r="AL672" s="2" t="s">
        <v>273</v>
      </c>
      <c r="AM672" s="2" t="s">
        <v>273</v>
      </c>
      <c r="AN672" s="2" t="s">
        <v>278</v>
      </c>
      <c r="AO672" s="2" t="s">
        <v>273</v>
      </c>
      <c r="AP672" s="2" t="s">
        <v>273</v>
      </c>
      <c r="AQ672" s="2" t="s">
        <v>273</v>
      </c>
      <c r="AR672" s="3">
        <v>33.996699999999997</v>
      </c>
      <c r="AS672" s="3">
        <v>117.91</v>
      </c>
      <c r="AT672" s="2" t="s">
        <v>280</v>
      </c>
      <c r="AU672" s="2" t="s">
        <v>281</v>
      </c>
      <c r="AV672" s="2" t="s">
        <v>7728</v>
      </c>
      <c r="AW672" s="2" t="s">
        <v>7729</v>
      </c>
      <c r="AX672" s="2" t="s">
        <v>8036</v>
      </c>
      <c r="AY672" s="2" t="s">
        <v>8037</v>
      </c>
      <c r="AZ672" s="2" t="s">
        <v>8049</v>
      </c>
      <c r="BA672" s="3">
        <v>200</v>
      </c>
      <c r="BB672" s="3">
        <v>100</v>
      </c>
      <c r="BC672" s="3">
        <v>7488</v>
      </c>
      <c r="BD672" s="2" t="s">
        <v>287</v>
      </c>
      <c r="BE672" s="2" t="s">
        <v>288</v>
      </c>
      <c r="BF672" s="2" t="s">
        <v>289</v>
      </c>
      <c r="BG672" s="2" t="s">
        <v>290</v>
      </c>
      <c r="BH672" s="2" t="s">
        <v>278</v>
      </c>
      <c r="BI672" s="3">
        <v>70</v>
      </c>
      <c r="BJ672" s="3">
        <v>38988</v>
      </c>
      <c r="BK672" s="3">
        <v>0</v>
      </c>
      <c r="BL672" s="3">
        <v>0</v>
      </c>
      <c r="BM672" s="3">
        <v>0</v>
      </c>
      <c r="BN672" s="3">
        <v>12000</v>
      </c>
      <c r="BO672" s="3">
        <v>1602</v>
      </c>
      <c r="BP672" s="3">
        <v>8.7099999999999997E-2</v>
      </c>
      <c r="BQ672" s="2" t="s">
        <v>278</v>
      </c>
      <c r="BR672" s="3">
        <v>0</v>
      </c>
      <c r="BS672" s="3">
        <v>0</v>
      </c>
      <c r="BT672" s="2" t="s">
        <v>278</v>
      </c>
      <c r="BU672" s="3">
        <v>0</v>
      </c>
      <c r="BV672" s="3">
        <v>0</v>
      </c>
      <c r="BW672" s="3">
        <v>0</v>
      </c>
      <c r="BX672" s="3">
        <v>0</v>
      </c>
      <c r="BY672" s="3">
        <v>0</v>
      </c>
      <c r="BZ672" s="3">
        <v>271400</v>
      </c>
      <c r="CA672" s="3">
        <v>0</v>
      </c>
      <c r="CB672" s="3">
        <v>271400</v>
      </c>
      <c r="CC672" s="3">
        <v>271.39999999999998</v>
      </c>
      <c r="CD672" s="3">
        <v>0.74</v>
      </c>
      <c r="CE672" s="3">
        <v>0</v>
      </c>
      <c r="CF672" s="3">
        <v>0</v>
      </c>
      <c r="CG672" s="3">
        <v>0</v>
      </c>
      <c r="CH672" s="3">
        <v>0</v>
      </c>
      <c r="CI672" s="3">
        <v>271400</v>
      </c>
      <c r="CJ672" s="2" t="s">
        <v>278</v>
      </c>
      <c r="CK672" s="2" t="s">
        <v>273</v>
      </c>
      <c r="CL672" s="2" t="s">
        <v>291</v>
      </c>
    </row>
    <row r="673" spans="1:90" hidden="1" x14ac:dyDescent="0.2">
      <c r="A673" s="2" t="s">
        <v>8076</v>
      </c>
      <c r="B673" s="2" t="s">
        <v>8077</v>
      </c>
      <c r="C673" s="2" t="s">
        <v>8078</v>
      </c>
      <c r="D673" s="2" t="s">
        <v>8079</v>
      </c>
      <c r="E673" s="2" t="s">
        <v>3128</v>
      </c>
      <c r="F673" s="2" t="s">
        <v>262</v>
      </c>
      <c r="G673" s="2" t="s">
        <v>8080</v>
      </c>
      <c r="H673" s="2" t="s">
        <v>264</v>
      </c>
      <c r="I673" s="2" t="s">
        <v>8081</v>
      </c>
      <c r="J673" s="2" t="s">
        <v>819</v>
      </c>
      <c r="K673" s="2" t="s">
        <v>3128</v>
      </c>
      <c r="L673" s="2" t="s">
        <v>8082</v>
      </c>
      <c r="M673" s="2" t="s">
        <v>262</v>
      </c>
      <c r="N673" s="2" t="s">
        <v>657</v>
      </c>
      <c r="O673" s="2" t="s">
        <v>268</v>
      </c>
      <c r="P673" s="2" t="s">
        <v>269</v>
      </c>
      <c r="Q673" s="2" t="s">
        <v>261</v>
      </c>
      <c r="R673" s="2" t="s">
        <v>3458</v>
      </c>
      <c r="S673" s="2" t="s">
        <v>318</v>
      </c>
      <c r="T673" s="2" t="s">
        <v>319</v>
      </c>
      <c r="U673" s="2" t="s">
        <v>8083</v>
      </c>
      <c r="V673" s="2" t="s">
        <v>8084</v>
      </c>
      <c r="W673" s="2" t="s">
        <v>273</v>
      </c>
      <c r="X673" s="2" t="s">
        <v>274</v>
      </c>
      <c r="Y673" s="2" t="s">
        <v>275</v>
      </c>
      <c r="Z673" s="2" t="s">
        <v>276</v>
      </c>
      <c r="AA673" s="2" t="s">
        <v>8085</v>
      </c>
      <c r="AB673" s="2" t="s">
        <v>3462</v>
      </c>
      <c r="AC673" s="2" t="s">
        <v>278</v>
      </c>
      <c r="AD673" s="2" t="s">
        <v>273</v>
      </c>
      <c r="AE673" s="2" t="s">
        <v>273</v>
      </c>
      <c r="AF673" s="2" t="s">
        <v>279</v>
      </c>
      <c r="AG673" s="2" t="s">
        <v>273</v>
      </c>
      <c r="AH673" s="2" t="s">
        <v>273</v>
      </c>
      <c r="AI673" s="2" t="s">
        <v>273</v>
      </c>
      <c r="AJ673" s="2" t="s">
        <v>273</v>
      </c>
      <c r="AK673" s="2" t="s">
        <v>273</v>
      </c>
      <c r="AL673" s="2" t="s">
        <v>273</v>
      </c>
      <c r="AM673" s="2" t="s">
        <v>273</v>
      </c>
      <c r="AN673" s="2" t="s">
        <v>278</v>
      </c>
      <c r="AO673" s="2" t="s">
        <v>273</v>
      </c>
      <c r="AP673" s="2" t="s">
        <v>273</v>
      </c>
      <c r="AQ673" s="2" t="s">
        <v>273</v>
      </c>
      <c r="AR673" s="3">
        <v>33.989100000000001</v>
      </c>
      <c r="AS673" s="3">
        <v>118.14700000000001</v>
      </c>
      <c r="AT673" s="2" t="s">
        <v>280</v>
      </c>
      <c r="AU673" s="2" t="s">
        <v>281</v>
      </c>
      <c r="AV673" s="2" t="s">
        <v>7728</v>
      </c>
      <c r="AW673" s="2" t="s">
        <v>7729</v>
      </c>
      <c r="AX673" s="2" t="s">
        <v>8036</v>
      </c>
      <c r="AY673" s="2" t="s">
        <v>8037</v>
      </c>
      <c r="AZ673" s="2" t="s">
        <v>8038</v>
      </c>
      <c r="BA673" s="3">
        <v>145</v>
      </c>
      <c r="BB673" s="3">
        <v>110</v>
      </c>
      <c r="BC673" s="3">
        <v>6240</v>
      </c>
      <c r="BD673" s="2" t="s">
        <v>287</v>
      </c>
      <c r="BE673" s="2" t="s">
        <v>288</v>
      </c>
      <c r="BF673" s="2" t="s">
        <v>289</v>
      </c>
      <c r="BG673" s="2" t="s">
        <v>290</v>
      </c>
      <c r="BH673" s="2" t="s">
        <v>278</v>
      </c>
      <c r="BI673" s="3">
        <v>100</v>
      </c>
      <c r="BJ673" s="3">
        <v>37367</v>
      </c>
      <c r="BK673" s="3">
        <v>0</v>
      </c>
      <c r="BL673" s="3">
        <v>0</v>
      </c>
      <c r="BM673" s="3">
        <v>0</v>
      </c>
      <c r="BN673" s="3">
        <v>7900</v>
      </c>
      <c r="BO673" s="3">
        <v>1266</v>
      </c>
      <c r="BP673" s="3">
        <v>8.7999999999999995E-2</v>
      </c>
      <c r="BQ673" s="2" t="s">
        <v>278</v>
      </c>
      <c r="BR673" s="3">
        <v>0</v>
      </c>
      <c r="BS673" s="3">
        <v>0</v>
      </c>
      <c r="BT673" s="2" t="s">
        <v>278</v>
      </c>
      <c r="BU673" s="3">
        <v>0</v>
      </c>
      <c r="BV673" s="3">
        <v>0</v>
      </c>
      <c r="BW673" s="3">
        <v>0</v>
      </c>
      <c r="BX673" s="3">
        <v>0</v>
      </c>
      <c r="BY673" s="3">
        <v>0</v>
      </c>
      <c r="BZ673" s="3">
        <v>99082.6</v>
      </c>
      <c r="CA673" s="3">
        <v>0</v>
      </c>
      <c r="CB673" s="3">
        <v>99082.6</v>
      </c>
      <c r="CC673" s="3">
        <v>99.082999999999998</v>
      </c>
      <c r="CD673" s="3">
        <v>0.27100000000000002</v>
      </c>
      <c r="CE673" s="3">
        <v>0</v>
      </c>
      <c r="CF673" s="3">
        <v>0</v>
      </c>
      <c r="CG673" s="3">
        <v>0</v>
      </c>
      <c r="CH673" s="3">
        <v>0</v>
      </c>
      <c r="CI673" s="3">
        <v>99082.6</v>
      </c>
      <c r="CJ673" s="2" t="s">
        <v>278</v>
      </c>
      <c r="CK673" s="2" t="s">
        <v>273</v>
      </c>
      <c r="CL673" s="2" t="s">
        <v>291</v>
      </c>
    </row>
    <row r="674" spans="1:90" hidden="1" x14ac:dyDescent="0.2">
      <c r="A674" s="2" t="s">
        <v>8086</v>
      </c>
      <c r="B674" s="2" t="s">
        <v>8087</v>
      </c>
      <c r="C674" s="2" t="s">
        <v>273</v>
      </c>
      <c r="D674" s="2" t="s">
        <v>8088</v>
      </c>
      <c r="E674" s="2" t="s">
        <v>8089</v>
      </c>
      <c r="F674" s="2" t="s">
        <v>262</v>
      </c>
      <c r="G674" s="2" t="s">
        <v>8090</v>
      </c>
      <c r="H674" s="2" t="s">
        <v>298</v>
      </c>
      <c r="I674" s="2" t="s">
        <v>8091</v>
      </c>
      <c r="J674" s="2" t="s">
        <v>354</v>
      </c>
      <c r="K674" s="2" t="s">
        <v>8089</v>
      </c>
      <c r="L674" s="2" t="s">
        <v>8088</v>
      </c>
      <c r="M674" s="2" t="s">
        <v>262</v>
      </c>
      <c r="N674" s="2" t="s">
        <v>8092</v>
      </c>
      <c r="O674" s="2" t="s">
        <v>268</v>
      </c>
      <c r="P674" s="2" t="s">
        <v>303</v>
      </c>
      <c r="Q674" s="2" t="s">
        <v>304</v>
      </c>
      <c r="R674" s="2" t="s">
        <v>8093</v>
      </c>
      <c r="S674" s="2" t="s">
        <v>453</v>
      </c>
      <c r="T674" s="2" t="s">
        <v>454</v>
      </c>
      <c r="U674" s="2" t="s">
        <v>8094</v>
      </c>
      <c r="V674" s="2" t="s">
        <v>273</v>
      </c>
      <c r="W674" s="2" t="s">
        <v>273</v>
      </c>
      <c r="X674" s="2" t="s">
        <v>274</v>
      </c>
      <c r="Y674" s="2" t="s">
        <v>275</v>
      </c>
      <c r="Z674" s="2" t="s">
        <v>276</v>
      </c>
      <c r="AA674" s="2" t="s">
        <v>8095</v>
      </c>
      <c r="AB674" s="2" t="s">
        <v>8096</v>
      </c>
      <c r="AC674" s="2" t="s">
        <v>278</v>
      </c>
      <c r="AD674" s="2" t="s">
        <v>273</v>
      </c>
      <c r="AE674" s="2" t="s">
        <v>273</v>
      </c>
      <c r="AF674" s="2" t="s">
        <v>279</v>
      </c>
      <c r="AG674" s="2" t="s">
        <v>273</v>
      </c>
      <c r="AH674" s="2" t="s">
        <v>273</v>
      </c>
      <c r="AI674" s="2" t="s">
        <v>273</v>
      </c>
      <c r="AJ674" s="2" t="s">
        <v>273</v>
      </c>
      <c r="AK674" s="2" t="s">
        <v>273</v>
      </c>
      <c r="AL674" s="2" t="s">
        <v>273</v>
      </c>
      <c r="AM674" s="2" t="s">
        <v>273</v>
      </c>
      <c r="AN674" s="2" t="s">
        <v>278</v>
      </c>
      <c r="AO674" s="2" t="s">
        <v>273</v>
      </c>
      <c r="AP674" s="2" t="s">
        <v>273</v>
      </c>
      <c r="AQ674" s="2" t="s">
        <v>273</v>
      </c>
      <c r="AR674" s="3">
        <v>36.692399999999999</v>
      </c>
      <c r="AS674" s="3">
        <v>119.551</v>
      </c>
      <c r="AT674" s="2" t="s">
        <v>280</v>
      </c>
      <c r="AU674" s="2" t="s">
        <v>281</v>
      </c>
      <c r="AV674" s="2" t="s">
        <v>7728</v>
      </c>
      <c r="AW674" s="2" t="s">
        <v>7729</v>
      </c>
      <c r="AX674" s="2" t="s">
        <v>8097</v>
      </c>
      <c r="AY674" s="2" t="s">
        <v>8098</v>
      </c>
      <c r="AZ674" s="2" t="s">
        <v>8099</v>
      </c>
      <c r="BA674" s="3">
        <v>150</v>
      </c>
      <c r="BB674" s="3">
        <v>125</v>
      </c>
      <c r="BC674" s="3">
        <v>7200</v>
      </c>
      <c r="BD674" s="2" t="s">
        <v>310</v>
      </c>
      <c r="BE674" s="2" t="s">
        <v>311</v>
      </c>
      <c r="BF674" s="2" t="s">
        <v>310</v>
      </c>
      <c r="BG674" s="2" t="s">
        <v>311</v>
      </c>
      <c r="BH674" s="2" t="s">
        <v>278</v>
      </c>
      <c r="BI674" s="3">
        <v>100</v>
      </c>
      <c r="BJ674" s="3">
        <v>40974</v>
      </c>
      <c r="BK674" s="3">
        <v>0</v>
      </c>
      <c r="BL674" s="3">
        <v>0</v>
      </c>
      <c r="BM674" s="3">
        <v>0</v>
      </c>
      <c r="BN674" s="3">
        <v>6000</v>
      </c>
      <c r="BO674" s="3">
        <v>833</v>
      </c>
      <c r="BP674" s="3">
        <v>7.0199999999999999E-2</v>
      </c>
      <c r="BQ674" s="2" t="s">
        <v>278</v>
      </c>
      <c r="BR674" s="3">
        <v>0</v>
      </c>
      <c r="BS674" s="3">
        <v>0</v>
      </c>
      <c r="BT674" s="2" t="s">
        <v>278</v>
      </c>
      <c r="BU674" s="3">
        <v>0</v>
      </c>
      <c r="BV674" s="3">
        <v>0</v>
      </c>
      <c r="BW674" s="3">
        <v>0</v>
      </c>
      <c r="BX674" s="3">
        <v>0</v>
      </c>
      <c r="BY674" s="3">
        <v>0</v>
      </c>
      <c r="BZ674" s="3">
        <v>3200</v>
      </c>
      <c r="CA674" s="3">
        <v>0</v>
      </c>
      <c r="CB674" s="3">
        <v>3200</v>
      </c>
      <c r="CC674" s="3">
        <v>3.2</v>
      </c>
      <c r="CD674" s="3">
        <v>0</v>
      </c>
      <c r="CE674" s="3">
        <v>0</v>
      </c>
      <c r="CF674" s="3">
        <v>0</v>
      </c>
      <c r="CG674" s="3">
        <v>0</v>
      </c>
      <c r="CH674" s="3">
        <v>0</v>
      </c>
      <c r="CI674" s="3">
        <v>3200</v>
      </c>
      <c r="CJ674" s="2" t="s">
        <v>278</v>
      </c>
      <c r="CK674" s="2" t="s">
        <v>273</v>
      </c>
      <c r="CL674" s="2" t="s">
        <v>291</v>
      </c>
    </row>
    <row r="675" spans="1:90" hidden="1" x14ac:dyDescent="0.2">
      <c r="A675" s="2" t="s">
        <v>8100</v>
      </c>
      <c r="B675" s="2" t="s">
        <v>8101</v>
      </c>
      <c r="C675" s="2" t="s">
        <v>273</v>
      </c>
      <c r="D675" s="2" t="s">
        <v>8102</v>
      </c>
      <c r="E675" s="2" t="s">
        <v>1640</v>
      </c>
      <c r="F675" s="2" t="s">
        <v>262</v>
      </c>
      <c r="G675" s="2" t="s">
        <v>8103</v>
      </c>
      <c r="H675" s="2" t="s">
        <v>395</v>
      </c>
      <c r="I675" s="2" t="s">
        <v>8104</v>
      </c>
      <c r="J675" s="2" t="s">
        <v>397</v>
      </c>
      <c r="K675" s="2" t="s">
        <v>1640</v>
      </c>
      <c r="L675" s="2" t="s">
        <v>8102</v>
      </c>
      <c r="M675" s="2" t="s">
        <v>262</v>
      </c>
      <c r="N675" s="2" t="s">
        <v>8105</v>
      </c>
      <c r="O675" s="2" t="s">
        <v>268</v>
      </c>
      <c r="P675" s="2" t="s">
        <v>1639</v>
      </c>
      <c r="Q675" s="2" t="s">
        <v>1640</v>
      </c>
      <c r="R675" s="2" t="s">
        <v>8106</v>
      </c>
      <c r="S675" s="2" t="s">
        <v>318</v>
      </c>
      <c r="T675" s="2" t="s">
        <v>319</v>
      </c>
      <c r="U675" s="2" t="s">
        <v>8107</v>
      </c>
      <c r="V675" s="2" t="s">
        <v>8108</v>
      </c>
      <c r="W675" s="2" t="s">
        <v>273</v>
      </c>
      <c r="X675" s="2" t="s">
        <v>274</v>
      </c>
      <c r="Y675" s="2" t="s">
        <v>275</v>
      </c>
      <c r="Z675" s="2" t="s">
        <v>276</v>
      </c>
      <c r="AA675" s="2" t="s">
        <v>8109</v>
      </c>
      <c r="AB675" s="2" t="s">
        <v>8110</v>
      </c>
      <c r="AC675" s="2" t="s">
        <v>278</v>
      </c>
      <c r="AD675" s="2" t="s">
        <v>273</v>
      </c>
      <c r="AE675" s="2" t="s">
        <v>273</v>
      </c>
      <c r="AF675" s="2" t="s">
        <v>279</v>
      </c>
      <c r="AG675" s="2" t="s">
        <v>273</v>
      </c>
      <c r="AH675" s="2" t="s">
        <v>273</v>
      </c>
      <c r="AI675" s="2" t="s">
        <v>273</v>
      </c>
      <c r="AJ675" s="2" t="s">
        <v>273</v>
      </c>
      <c r="AK675" s="2" t="s">
        <v>273</v>
      </c>
      <c r="AL675" s="2" t="s">
        <v>273</v>
      </c>
      <c r="AM675" s="2" t="s">
        <v>273</v>
      </c>
      <c r="AN675" s="2" t="s">
        <v>278</v>
      </c>
      <c r="AO675" s="2" t="s">
        <v>273</v>
      </c>
      <c r="AP675" s="2" t="s">
        <v>273</v>
      </c>
      <c r="AQ675" s="2" t="s">
        <v>273</v>
      </c>
      <c r="AR675" s="3">
        <v>39.201000000000001</v>
      </c>
      <c r="AS675" s="3">
        <v>122.02200000000001</v>
      </c>
      <c r="AT675" s="2" t="s">
        <v>280</v>
      </c>
      <c r="AU675" s="2" t="s">
        <v>281</v>
      </c>
      <c r="AV675" s="2" t="s">
        <v>7728</v>
      </c>
      <c r="AW675" s="2" t="s">
        <v>7729</v>
      </c>
      <c r="AX675" s="2" t="s">
        <v>8097</v>
      </c>
      <c r="AY675" s="2" t="s">
        <v>8098</v>
      </c>
      <c r="AZ675" s="2" t="s">
        <v>8099</v>
      </c>
      <c r="BA675" s="3">
        <v>150</v>
      </c>
      <c r="BB675" s="3">
        <v>110</v>
      </c>
      <c r="BC675" s="3">
        <v>7488</v>
      </c>
      <c r="BD675" s="2" t="s">
        <v>310</v>
      </c>
      <c r="BE675" s="2" t="s">
        <v>311</v>
      </c>
      <c r="BF675" s="2" t="s">
        <v>310</v>
      </c>
      <c r="BG675" s="2" t="s">
        <v>311</v>
      </c>
      <c r="BH675" s="2" t="s">
        <v>278</v>
      </c>
      <c r="BI675" s="3">
        <v>85</v>
      </c>
      <c r="BJ675" s="3">
        <v>37526</v>
      </c>
      <c r="BK675" s="3">
        <v>5000</v>
      </c>
      <c r="BL675" s="3">
        <v>318</v>
      </c>
      <c r="BM675" s="3">
        <v>65</v>
      </c>
      <c r="BN675" s="3">
        <v>6864</v>
      </c>
      <c r="BO675" s="3">
        <v>916</v>
      </c>
      <c r="BP675" s="3">
        <v>7.8600000000000003E-2</v>
      </c>
      <c r="BQ675" s="2" t="s">
        <v>278</v>
      </c>
      <c r="BR675" s="3">
        <v>0</v>
      </c>
      <c r="BS675" s="3">
        <v>0</v>
      </c>
      <c r="BT675" s="2" t="s">
        <v>278</v>
      </c>
      <c r="BU675" s="3">
        <v>1</v>
      </c>
      <c r="BV675" s="3">
        <v>3</v>
      </c>
      <c r="BW675" s="3">
        <v>9000</v>
      </c>
      <c r="BX675" s="3">
        <v>3000</v>
      </c>
      <c r="BY675" s="3">
        <v>13724.5</v>
      </c>
      <c r="BZ675" s="3">
        <v>5881.92</v>
      </c>
      <c r="CA675" s="3">
        <v>0</v>
      </c>
      <c r="CB675" s="3">
        <v>19606.400000000001</v>
      </c>
      <c r="CC675" s="3">
        <v>19.606000000000002</v>
      </c>
      <c r="CD675" s="3">
        <v>5.3999999999999999E-2</v>
      </c>
      <c r="CE675" s="3">
        <v>0</v>
      </c>
      <c r="CF675" s="3">
        <v>0</v>
      </c>
      <c r="CG675" s="3">
        <v>0</v>
      </c>
      <c r="CH675" s="3">
        <v>0</v>
      </c>
      <c r="CI675" s="3">
        <v>19606.400000000001</v>
      </c>
      <c r="CJ675" s="2" t="s">
        <v>278</v>
      </c>
      <c r="CK675" s="2" t="s">
        <v>273</v>
      </c>
      <c r="CL675" s="2" t="s">
        <v>291</v>
      </c>
    </row>
    <row r="676" spans="1:90" hidden="1" x14ac:dyDescent="0.2">
      <c r="A676" s="2" t="s">
        <v>8111</v>
      </c>
      <c r="B676" s="2" t="s">
        <v>8112</v>
      </c>
      <c r="C676" s="2" t="s">
        <v>8113</v>
      </c>
      <c r="D676" s="2" t="s">
        <v>8114</v>
      </c>
      <c r="E676" s="2" t="s">
        <v>1440</v>
      </c>
      <c r="F676" s="2" t="s">
        <v>262</v>
      </c>
      <c r="G676" s="2" t="s">
        <v>8115</v>
      </c>
      <c r="H676" s="2" t="s">
        <v>1442</v>
      </c>
      <c r="I676" s="2" t="s">
        <v>8116</v>
      </c>
      <c r="J676" s="2" t="s">
        <v>700</v>
      </c>
      <c r="K676" s="2" t="s">
        <v>1440</v>
      </c>
      <c r="L676" s="2" t="s">
        <v>8117</v>
      </c>
      <c r="M676" s="2" t="s">
        <v>262</v>
      </c>
      <c r="N676" s="2" t="s">
        <v>8118</v>
      </c>
      <c r="O676" s="2" t="s">
        <v>268</v>
      </c>
      <c r="P676" s="2" t="s">
        <v>1445</v>
      </c>
      <c r="Q676" s="2" t="s">
        <v>1446</v>
      </c>
      <c r="R676" s="2" t="s">
        <v>8112</v>
      </c>
      <c r="S676" s="2" t="s">
        <v>318</v>
      </c>
      <c r="T676" s="2" t="s">
        <v>319</v>
      </c>
      <c r="U676" s="2" t="s">
        <v>8119</v>
      </c>
      <c r="V676" s="2" t="s">
        <v>273</v>
      </c>
      <c r="W676" s="2" t="s">
        <v>273</v>
      </c>
      <c r="X676" s="2" t="s">
        <v>274</v>
      </c>
      <c r="Y676" s="2" t="s">
        <v>275</v>
      </c>
      <c r="Z676" s="2" t="s">
        <v>276</v>
      </c>
      <c r="AA676" s="2" t="s">
        <v>8120</v>
      </c>
      <c r="AB676" s="2" t="s">
        <v>8121</v>
      </c>
      <c r="AC676" s="2" t="s">
        <v>437</v>
      </c>
      <c r="AD676" s="2" t="s">
        <v>8119</v>
      </c>
      <c r="AE676" s="2" t="s">
        <v>2209</v>
      </c>
      <c r="AF676" s="2" t="s">
        <v>8116</v>
      </c>
      <c r="AG676" s="2" t="s">
        <v>544</v>
      </c>
      <c r="AH676" s="2" t="s">
        <v>273</v>
      </c>
      <c r="AI676" s="2" t="s">
        <v>437</v>
      </c>
      <c r="AJ676" s="2" t="s">
        <v>719</v>
      </c>
      <c r="AK676" s="2" t="s">
        <v>8122</v>
      </c>
      <c r="AL676" s="2" t="s">
        <v>273</v>
      </c>
      <c r="AM676" s="2" t="s">
        <v>437</v>
      </c>
      <c r="AN676" s="2" t="s">
        <v>278</v>
      </c>
      <c r="AO676" s="2" t="s">
        <v>273</v>
      </c>
      <c r="AP676" s="2" t="s">
        <v>273</v>
      </c>
      <c r="AQ676" s="2" t="s">
        <v>273</v>
      </c>
      <c r="AR676" s="3">
        <v>34.914700000000003</v>
      </c>
      <c r="AS676" s="3">
        <v>120.453</v>
      </c>
      <c r="AT676" s="2" t="s">
        <v>280</v>
      </c>
      <c r="AU676" s="2" t="s">
        <v>281</v>
      </c>
      <c r="AV676" s="2" t="s">
        <v>7728</v>
      </c>
      <c r="AW676" s="2" t="s">
        <v>7729</v>
      </c>
      <c r="AX676" s="2" t="s">
        <v>8097</v>
      </c>
      <c r="AY676" s="2" t="s">
        <v>8098</v>
      </c>
      <c r="AZ676" s="2" t="s">
        <v>8123</v>
      </c>
      <c r="BA676" s="3">
        <v>140</v>
      </c>
      <c r="BB676" s="3">
        <v>80</v>
      </c>
      <c r="BC676" s="3">
        <v>7344</v>
      </c>
      <c r="BD676" s="2" t="s">
        <v>310</v>
      </c>
      <c r="BE676" s="2" t="s">
        <v>311</v>
      </c>
      <c r="BF676" s="2" t="s">
        <v>289</v>
      </c>
      <c r="BG676" s="2" t="s">
        <v>290</v>
      </c>
      <c r="BH676" s="2" t="s">
        <v>437</v>
      </c>
      <c r="BI676" s="3">
        <v>90</v>
      </c>
      <c r="BJ676" s="3">
        <v>30295</v>
      </c>
      <c r="BK676" s="3">
        <v>10000</v>
      </c>
      <c r="BL676" s="3">
        <v>426</v>
      </c>
      <c r="BM676" s="3">
        <v>450</v>
      </c>
      <c r="BN676" s="3">
        <v>8582.4</v>
      </c>
      <c r="BO676" s="3">
        <v>1168</v>
      </c>
      <c r="BP676" s="3">
        <v>7.8899999999999998E-2</v>
      </c>
      <c r="BQ676" s="2" t="s">
        <v>278</v>
      </c>
      <c r="BR676" s="3">
        <v>0</v>
      </c>
      <c r="BS676" s="3">
        <v>0</v>
      </c>
      <c r="BT676" s="2" t="s">
        <v>278</v>
      </c>
      <c r="BU676" s="3">
        <v>2</v>
      </c>
      <c r="BV676" s="3">
        <v>1</v>
      </c>
      <c r="BW676" s="3">
        <v>10000</v>
      </c>
      <c r="BX676" s="3">
        <v>11000</v>
      </c>
      <c r="BY676" s="3">
        <v>42480</v>
      </c>
      <c r="BZ676" s="3">
        <v>0</v>
      </c>
      <c r="CA676" s="3">
        <v>0</v>
      </c>
      <c r="CB676" s="3">
        <v>42480</v>
      </c>
      <c r="CC676" s="3">
        <v>42.48</v>
      </c>
      <c r="CD676" s="3">
        <v>0.11</v>
      </c>
      <c r="CE676" s="3">
        <v>0</v>
      </c>
      <c r="CF676" s="3">
        <v>0</v>
      </c>
      <c r="CG676" s="3">
        <v>0</v>
      </c>
      <c r="CH676" s="3">
        <v>0</v>
      </c>
      <c r="CI676" s="3">
        <v>42480</v>
      </c>
      <c r="CJ676" s="2" t="s">
        <v>278</v>
      </c>
      <c r="CK676" s="2" t="s">
        <v>273</v>
      </c>
      <c r="CL676" s="2" t="s">
        <v>291</v>
      </c>
    </row>
    <row r="677" spans="1:90" hidden="1" x14ac:dyDescent="0.2">
      <c r="A677" s="2" t="s">
        <v>8124</v>
      </c>
      <c r="B677" s="2" t="s">
        <v>8125</v>
      </c>
      <c r="C677" s="2" t="s">
        <v>8126</v>
      </c>
      <c r="D677" s="2" t="s">
        <v>8127</v>
      </c>
      <c r="E677" s="2" t="s">
        <v>380</v>
      </c>
      <c r="F677" s="2" t="s">
        <v>262</v>
      </c>
      <c r="G677" s="2" t="s">
        <v>8128</v>
      </c>
      <c r="H677" s="2" t="s">
        <v>382</v>
      </c>
      <c r="I677" s="2" t="s">
        <v>8129</v>
      </c>
      <c r="J677" s="2" t="s">
        <v>889</v>
      </c>
      <c r="K677" s="2" t="s">
        <v>380</v>
      </c>
      <c r="L677" s="2" t="s">
        <v>8127</v>
      </c>
      <c r="M677" s="2" t="s">
        <v>262</v>
      </c>
      <c r="N677" s="2" t="s">
        <v>8130</v>
      </c>
      <c r="O677" s="2" t="s">
        <v>268</v>
      </c>
      <c r="P677" s="2" t="s">
        <v>269</v>
      </c>
      <c r="Q677" s="2" t="s">
        <v>261</v>
      </c>
      <c r="R677" s="2" t="s">
        <v>8131</v>
      </c>
      <c r="S677" s="2" t="s">
        <v>453</v>
      </c>
      <c r="T677" s="2" t="s">
        <v>454</v>
      </c>
      <c r="U677" s="2" t="s">
        <v>8132</v>
      </c>
      <c r="V677" s="2" t="s">
        <v>8133</v>
      </c>
      <c r="W677" s="2" t="s">
        <v>273</v>
      </c>
      <c r="X677" s="2" t="s">
        <v>274</v>
      </c>
      <c r="Y677" s="2" t="s">
        <v>275</v>
      </c>
      <c r="Z677" s="2" t="s">
        <v>276</v>
      </c>
      <c r="AA677" s="2" t="s">
        <v>8134</v>
      </c>
      <c r="AB677" s="2" t="s">
        <v>8135</v>
      </c>
      <c r="AC677" s="2" t="s">
        <v>278</v>
      </c>
      <c r="AD677" s="2" t="s">
        <v>273</v>
      </c>
      <c r="AE677" s="2" t="s">
        <v>273</v>
      </c>
      <c r="AF677" s="2" t="s">
        <v>279</v>
      </c>
      <c r="AG677" s="2" t="s">
        <v>273</v>
      </c>
      <c r="AH677" s="2" t="s">
        <v>273</v>
      </c>
      <c r="AI677" s="2" t="s">
        <v>273</v>
      </c>
      <c r="AJ677" s="2" t="s">
        <v>273</v>
      </c>
      <c r="AK677" s="2" t="s">
        <v>273</v>
      </c>
      <c r="AL677" s="2" t="s">
        <v>273</v>
      </c>
      <c r="AM677" s="2" t="s">
        <v>273</v>
      </c>
      <c r="AN677" s="2" t="s">
        <v>278</v>
      </c>
      <c r="AO677" s="2" t="s">
        <v>273</v>
      </c>
      <c r="AP677" s="2" t="s">
        <v>273</v>
      </c>
      <c r="AQ677" s="2" t="s">
        <v>273</v>
      </c>
      <c r="AR677" s="3">
        <v>34.016399999999997</v>
      </c>
      <c r="AS677" s="3">
        <v>117.974</v>
      </c>
      <c r="AT677" s="2" t="s">
        <v>280</v>
      </c>
      <c r="AU677" s="2" t="s">
        <v>281</v>
      </c>
      <c r="AV677" s="2" t="s">
        <v>7728</v>
      </c>
      <c r="AW677" s="2" t="s">
        <v>7729</v>
      </c>
      <c r="AX677" s="2" t="s">
        <v>8136</v>
      </c>
      <c r="AY677" s="2" t="s">
        <v>8137</v>
      </c>
      <c r="AZ677" s="2" t="s">
        <v>8138</v>
      </c>
      <c r="BA677" s="3">
        <v>100</v>
      </c>
      <c r="BB677" s="3">
        <v>80</v>
      </c>
      <c r="BC677" s="3">
        <v>6120</v>
      </c>
      <c r="BD677" s="2" t="s">
        <v>287</v>
      </c>
      <c r="BE677" s="2" t="s">
        <v>288</v>
      </c>
      <c r="BF677" s="2" t="s">
        <v>289</v>
      </c>
      <c r="BG677" s="2" t="s">
        <v>290</v>
      </c>
      <c r="BH677" s="2" t="s">
        <v>278</v>
      </c>
      <c r="BI677" s="3">
        <v>75</v>
      </c>
      <c r="BJ677" s="3">
        <v>11400</v>
      </c>
      <c r="BK677" s="3">
        <v>0</v>
      </c>
      <c r="BL677" s="3">
        <v>0</v>
      </c>
      <c r="BM677" s="3">
        <v>0</v>
      </c>
      <c r="BN677" s="3">
        <v>4273.42</v>
      </c>
      <c r="BO677" s="3">
        <v>698</v>
      </c>
      <c r="BP677" s="3">
        <v>8.8800000000000004E-2</v>
      </c>
      <c r="BQ677" s="2" t="s">
        <v>278</v>
      </c>
      <c r="BR677" s="3">
        <v>0</v>
      </c>
      <c r="BS677" s="3">
        <v>0</v>
      </c>
      <c r="BT677" s="2" t="s">
        <v>278</v>
      </c>
      <c r="BU677" s="3">
        <v>0</v>
      </c>
      <c r="BV677" s="3">
        <v>0</v>
      </c>
      <c r="BW677" s="3">
        <v>0</v>
      </c>
      <c r="BX677" s="3">
        <v>0</v>
      </c>
      <c r="BY677" s="3">
        <v>0</v>
      </c>
      <c r="BZ677" s="3">
        <v>58300</v>
      </c>
      <c r="CA677" s="3">
        <v>0</v>
      </c>
      <c r="CB677" s="3">
        <v>58300</v>
      </c>
      <c r="CC677" s="3">
        <v>58.3</v>
      </c>
      <c r="CD677" s="3">
        <v>0.16</v>
      </c>
      <c r="CE677" s="3">
        <v>0</v>
      </c>
      <c r="CF677" s="3">
        <v>0</v>
      </c>
      <c r="CG677" s="3">
        <v>0</v>
      </c>
      <c r="CH677" s="3">
        <v>0</v>
      </c>
      <c r="CI677" s="3">
        <v>58300</v>
      </c>
      <c r="CJ677" s="2" t="s">
        <v>278</v>
      </c>
      <c r="CK677" s="2" t="s">
        <v>273</v>
      </c>
      <c r="CL677" s="2" t="s">
        <v>291</v>
      </c>
    </row>
    <row r="678" spans="1:90" hidden="1" x14ac:dyDescent="0.2">
      <c r="A678" s="2" t="s">
        <v>8139</v>
      </c>
      <c r="B678" s="2" t="s">
        <v>8140</v>
      </c>
      <c r="C678" s="2" t="s">
        <v>8141</v>
      </c>
      <c r="D678" s="2" t="s">
        <v>8142</v>
      </c>
      <c r="E678" s="2" t="s">
        <v>8143</v>
      </c>
      <c r="F678" s="2" t="s">
        <v>262</v>
      </c>
      <c r="G678" s="2" t="s">
        <v>8144</v>
      </c>
      <c r="H678" s="2" t="s">
        <v>1839</v>
      </c>
      <c r="I678" s="2" t="s">
        <v>8145</v>
      </c>
      <c r="J678" s="2" t="s">
        <v>1531</v>
      </c>
      <c r="K678" s="2" t="s">
        <v>8143</v>
      </c>
      <c r="L678" s="2" t="s">
        <v>8142</v>
      </c>
      <c r="M678" s="2" t="s">
        <v>262</v>
      </c>
      <c r="N678" s="2" t="s">
        <v>8146</v>
      </c>
      <c r="O678" s="2" t="s">
        <v>268</v>
      </c>
      <c r="P678" s="2" t="s">
        <v>1207</v>
      </c>
      <c r="Q678" s="2" t="s">
        <v>1208</v>
      </c>
      <c r="R678" s="2" t="s">
        <v>8140</v>
      </c>
      <c r="S678" s="2" t="s">
        <v>305</v>
      </c>
      <c r="T678" s="2" t="s">
        <v>306</v>
      </c>
      <c r="U678" s="2" t="s">
        <v>8147</v>
      </c>
      <c r="V678" s="2" t="s">
        <v>273</v>
      </c>
      <c r="W678" s="2" t="s">
        <v>273</v>
      </c>
      <c r="X678" s="2" t="s">
        <v>274</v>
      </c>
      <c r="Y678" s="2" t="s">
        <v>275</v>
      </c>
      <c r="Z678" s="2" t="s">
        <v>276</v>
      </c>
      <c r="AA678" s="2" t="s">
        <v>8148</v>
      </c>
      <c r="AB678" s="2" t="s">
        <v>8148</v>
      </c>
      <c r="AC678" s="2" t="s">
        <v>278</v>
      </c>
      <c r="AD678" s="2" t="s">
        <v>273</v>
      </c>
      <c r="AE678" s="2" t="s">
        <v>273</v>
      </c>
      <c r="AF678" s="2" t="s">
        <v>279</v>
      </c>
      <c r="AG678" s="2" t="s">
        <v>273</v>
      </c>
      <c r="AH678" s="2" t="s">
        <v>273</v>
      </c>
      <c r="AI678" s="2" t="s">
        <v>273</v>
      </c>
      <c r="AJ678" s="2" t="s">
        <v>273</v>
      </c>
      <c r="AK678" s="2" t="s">
        <v>273</v>
      </c>
      <c r="AL678" s="2" t="s">
        <v>273</v>
      </c>
      <c r="AM678" s="2" t="s">
        <v>273</v>
      </c>
      <c r="AN678" s="2" t="s">
        <v>278</v>
      </c>
      <c r="AO678" s="2" t="s">
        <v>273</v>
      </c>
      <c r="AP678" s="2" t="s">
        <v>273</v>
      </c>
      <c r="AQ678" s="2" t="s">
        <v>273</v>
      </c>
      <c r="AR678" s="3">
        <v>33.831299999999999</v>
      </c>
      <c r="AS678" s="3">
        <v>118.04900000000001</v>
      </c>
      <c r="AT678" s="2" t="s">
        <v>280</v>
      </c>
      <c r="AU678" s="2" t="s">
        <v>281</v>
      </c>
      <c r="AV678" s="2" t="s">
        <v>7728</v>
      </c>
      <c r="AW678" s="2" t="s">
        <v>7729</v>
      </c>
      <c r="AX678" s="2" t="s">
        <v>8136</v>
      </c>
      <c r="AY678" s="2" t="s">
        <v>8137</v>
      </c>
      <c r="AZ678" s="2" t="s">
        <v>8149</v>
      </c>
      <c r="BA678" s="3">
        <v>126</v>
      </c>
      <c r="BB678" s="3">
        <v>111</v>
      </c>
      <c r="BC678" s="3">
        <v>4160</v>
      </c>
      <c r="BD678" s="2" t="s">
        <v>287</v>
      </c>
      <c r="BE678" s="2" t="s">
        <v>288</v>
      </c>
      <c r="BF678" s="2" t="s">
        <v>289</v>
      </c>
      <c r="BG678" s="2" t="s">
        <v>290</v>
      </c>
      <c r="BH678" s="2" t="s">
        <v>278</v>
      </c>
      <c r="BI678" s="3">
        <v>80</v>
      </c>
      <c r="BJ678" s="3">
        <v>15908</v>
      </c>
      <c r="BK678" s="3">
        <v>0</v>
      </c>
      <c r="BL678" s="3">
        <v>0</v>
      </c>
      <c r="BM678" s="3">
        <v>0</v>
      </c>
      <c r="BN678" s="3">
        <v>2643.82</v>
      </c>
      <c r="BO678" s="3">
        <v>635</v>
      </c>
      <c r="BP678" s="3">
        <v>8.9399999999999993E-2</v>
      </c>
      <c r="BQ678" s="2" t="s">
        <v>278</v>
      </c>
      <c r="BR678" s="3">
        <v>0</v>
      </c>
      <c r="BS678" s="3">
        <v>0</v>
      </c>
      <c r="BT678" s="2" t="s">
        <v>278</v>
      </c>
      <c r="BU678" s="3">
        <v>0</v>
      </c>
      <c r="BV678" s="3">
        <v>0</v>
      </c>
      <c r="BW678" s="3">
        <v>0</v>
      </c>
      <c r="BX678" s="3">
        <v>0</v>
      </c>
      <c r="BY678" s="3">
        <v>0</v>
      </c>
      <c r="BZ678" s="3">
        <v>27096.799999999999</v>
      </c>
      <c r="CA678" s="3">
        <v>0</v>
      </c>
      <c r="CB678" s="3">
        <v>27096.799999999999</v>
      </c>
      <c r="CC678" s="3">
        <v>27.097000000000001</v>
      </c>
      <c r="CD678" s="3">
        <v>7.3999999999999996E-2</v>
      </c>
      <c r="CE678" s="3">
        <v>0</v>
      </c>
      <c r="CF678" s="3">
        <v>0</v>
      </c>
      <c r="CG678" s="3">
        <v>0</v>
      </c>
      <c r="CH678" s="3">
        <v>0</v>
      </c>
      <c r="CI678" s="3">
        <v>27096.799999999999</v>
      </c>
      <c r="CJ678" s="2" t="s">
        <v>278</v>
      </c>
      <c r="CK678" s="2" t="s">
        <v>273</v>
      </c>
      <c r="CL678" s="2" t="s">
        <v>291</v>
      </c>
    </row>
    <row r="679" spans="1:90" hidden="1" x14ac:dyDescent="0.2">
      <c r="A679" s="2" t="s">
        <v>8150</v>
      </c>
      <c r="B679" s="2" t="s">
        <v>6162</v>
      </c>
      <c r="C679" s="2" t="s">
        <v>8151</v>
      </c>
      <c r="D679" s="2" t="s">
        <v>8152</v>
      </c>
      <c r="E679" s="2" t="s">
        <v>1783</v>
      </c>
      <c r="F679" s="2" t="s">
        <v>262</v>
      </c>
      <c r="G679" s="2" t="s">
        <v>4212</v>
      </c>
      <c r="H679" s="2" t="s">
        <v>382</v>
      </c>
      <c r="I679" s="2" t="s">
        <v>8153</v>
      </c>
      <c r="J679" s="2" t="s">
        <v>486</v>
      </c>
      <c r="K679" s="2" t="s">
        <v>1783</v>
      </c>
      <c r="L679" s="2" t="s">
        <v>8154</v>
      </c>
      <c r="M679" s="2" t="s">
        <v>262</v>
      </c>
      <c r="N679" s="2" t="s">
        <v>4160</v>
      </c>
      <c r="O679" s="2" t="s">
        <v>268</v>
      </c>
      <c r="P679" s="2" t="s">
        <v>269</v>
      </c>
      <c r="Q679" s="2" t="s">
        <v>261</v>
      </c>
      <c r="R679" s="2" t="s">
        <v>6169</v>
      </c>
      <c r="S679" s="2" t="s">
        <v>1381</v>
      </c>
      <c r="T679" s="2" t="s">
        <v>1382</v>
      </c>
      <c r="U679" s="2" t="s">
        <v>8155</v>
      </c>
      <c r="V679" s="2" t="s">
        <v>8156</v>
      </c>
      <c r="W679" s="2" t="s">
        <v>273</v>
      </c>
      <c r="X679" s="2" t="s">
        <v>274</v>
      </c>
      <c r="Y679" s="2" t="s">
        <v>275</v>
      </c>
      <c r="Z679" s="2" t="s">
        <v>276</v>
      </c>
      <c r="AA679" s="2" t="s">
        <v>8157</v>
      </c>
      <c r="AB679" s="2" t="s">
        <v>6173</v>
      </c>
      <c r="AC679" s="2" t="s">
        <v>278</v>
      </c>
      <c r="AD679" s="2" t="s">
        <v>273</v>
      </c>
      <c r="AE679" s="2" t="s">
        <v>273</v>
      </c>
      <c r="AF679" s="2" t="s">
        <v>279</v>
      </c>
      <c r="AG679" s="2" t="s">
        <v>273</v>
      </c>
      <c r="AH679" s="2" t="s">
        <v>273</v>
      </c>
      <c r="AI679" s="2" t="s">
        <v>273</v>
      </c>
      <c r="AJ679" s="2" t="s">
        <v>273</v>
      </c>
      <c r="AK679" s="2" t="s">
        <v>273</v>
      </c>
      <c r="AL679" s="2" t="s">
        <v>273</v>
      </c>
      <c r="AM679" s="2" t="s">
        <v>273</v>
      </c>
      <c r="AN679" s="2" t="s">
        <v>278</v>
      </c>
      <c r="AO679" s="2" t="s">
        <v>273</v>
      </c>
      <c r="AP679" s="2" t="s">
        <v>273</v>
      </c>
      <c r="AQ679" s="2" t="s">
        <v>273</v>
      </c>
      <c r="AR679" s="3">
        <v>34.061300000000003</v>
      </c>
      <c r="AS679" s="3">
        <v>117.78700000000001</v>
      </c>
      <c r="AT679" s="2" t="s">
        <v>280</v>
      </c>
      <c r="AU679" s="2" t="s">
        <v>281</v>
      </c>
      <c r="AV679" s="2" t="s">
        <v>7728</v>
      </c>
      <c r="AW679" s="2" t="s">
        <v>7729</v>
      </c>
      <c r="AX679" s="2" t="s">
        <v>8158</v>
      </c>
      <c r="AY679" s="2" t="s">
        <v>8159</v>
      </c>
      <c r="AZ679" s="2" t="s">
        <v>8160</v>
      </c>
      <c r="BA679" s="3">
        <v>400</v>
      </c>
      <c r="BB679" s="3">
        <v>300</v>
      </c>
      <c r="BC679" s="3">
        <v>4000</v>
      </c>
      <c r="BD679" s="2" t="s">
        <v>287</v>
      </c>
      <c r="BE679" s="2" t="s">
        <v>288</v>
      </c>
      <c r="BF679" s="2" t="s">
        <v>289</v>
      </c>
      <c r="BG679" s="2" t="s">
        <v>290</v>
      </c>
      <c r="BH679" s="2" t="s">
        <v>278</v>
      </c>
      <c r="BI679" s="3">
        <v>100</v>
      </c>
      <c r="BJ679" s="3">
        <v>31900</v>
      </c>
      <c r="BK679" s="3">
        <v>0</v>
      </c>
      <c r="BL679" s="3">
        <v>0</v>
      </c>
      <c r="BM679" s="3">
        <v>0</v>
      </c>
      <c r="BN679" s="3">
        <v>7200</v>
      </c>
      <c r="BO679" s="3">
        <v>1800</v>
      </c>
      <c r="BP679" s="3">
        <v>8.8099999999999998E-2</v>
      </c>
      <c r="BQ679" s="2" t="s">
        <v>278</v>
      </c>
      <c r="BR679" s="3">
        <v>0</v>
      </c>
      <c r="BS679" s="3">
        <v>0</v>
      </c>
      <c r="BT679" s="2" t="s">
        <v>278</v>
      </c>
      <c r="BU679" s="3">
        <v>0</v>
      </c>
      <c r="BV679" s="3">
        <v>0</v>
      </c>
      <c r="BW679" s="3">
        <v>0</v>
      </c>
      <c r="BX679" s="3">
        <v>0</v>
      </c>
      <c r="BY679" s="3">
        <v>0</v>
      </c>
      <c r="BZ679" s="3">
        <v>114392</v>
      </c>
      <c r="CA679" s="3">
        <v>0</v>
      </c>
      <c r="CB679" s="3">
        <v>114392</v>
      </c>
      <c r="CC679" s="3">
        <v>114.392</v>
      </c>
      <c r="CD679" s="3">
        <v>0.313</v>
      </c>
      <c r="CE679" s="3">
        <v>0</v>
      </c>
      <c r="CF679" s="3">
        <v>0</v>
      </c>
      <c r="CG679" s="3">
        <v>0</v>
      </c>
      <c r="CH679" s="3">
        <v>0</v>
      </c>
      <c r="CI679" s="3">
        <v>114392</v>
      </c>
      <c r="CJ679" s="2" t="s">
        <v>278</v>
      </c>
      <c r="CK679" s="2" t="s">
        <v>273</v>
      </c>
      <c r="CL679" s="2" t="s">
        <v>291</v>
      </c>
    </row>
    <row r="680" spans="1:90" hidden="1" x14ac:dyDescent="0.2">
      <c r="A680" s="2" t="s">
        <v>8161</v>
      </c>
      <c r="B680" s="2" t="s">
        <v>8162</v>
      </c>
      <c r="C680" s="2" t="s">
        <v>8163</v>
      </c>
      <c r="D680" s="2" t="s">
        <v>8164</v>
      </c>
      <c r="E680" s="2" t="s">
        <v>668</v>
      </c>
      <c r="F680" s="2" t="s">
        <v>262</v>
      </c>
      <c r="G680" s="2" t="s">
        <v>8165</v>
      </c>
      <c r="H680" s="2" t="s">
        <v>367</v>
      </c>
      <c r="I680" s="2" t="s">
        <v>8166</v>
      </c>
      <c r="J680" s="2" t="s">
        <v>369</v>
      </c>
      <c r="K680" s="2" t="s">
        <v>668</v>
      </c>
      <c r="L680" s="2" t="s">
        <v>8164</v>
      </c>
      <c r="M680" s="2" t="s">
        <v>262</v>
      </c>
      <c r="N680" s="2" t="s">
        <v>671</v>
      </c>
      <c r="O680" s="2" t="s">
        <v>268</v>
      </c>
      <c r="P680" s="2" t="s">
        <v>371</v>
      </c>
      <c r="Q680" s="2" t="s">
        <v>372</v>
      </c>
      <c r="R680" s="2" t="s">
        <v>8167</v>
      </c>
      <c r="S680" s="2" t="s">
        <v>4414</v>
      </c>
      <c r="T680" s="2" t="s">
        <v>4415</v>
      </c>
      <c r="U680" s="2" t="s">
        <v>8168</v>
      </c>
      <c r="V680" s="2" t="s">
        <v>273</v>
      </c>
      <c r="W680" s="2" t="s">
        <v>273</v>
      </c>
      <c r="X680" s="2" t="s">
        <v>274</v>
      </c>
      <c r="Y680" s="2" t="s">
        <v>275</v>
      </c>
      <c r="Z680" s="2" t="s">
        <v>276</v>
      </c>
      <c r="AA680" s="2" t="s">
        <v>8169</v>
      </c>
      <c r="AB680" s="2" t="s">
        <v>8170</v>
      </c>
      <c r="AC680" s="2" t="s">
        <v>437</v>
      </c>
      <c r="AD680" s="2" t="s">
        <v>8171</v>
      </c>
      <c r="AE680" s="2" t="s">
        <v>8172</v>
      </c>
      <c r="AF680" s="2" t="s">
        <v>8173</v>
      </c>
      <c r="AG680" s="2" t="s">
        <v>4080</v>
      </c>
      <c r="AH680" s="2" t="s">
        <v>273</v>
      </c>
      <c r="AI680" s="2" t="s">
        <v>515</v>
      </c>
      <c r="AJ680" s="2" t="s">
        <v>273</v>
      </c>
      <c r="AK680" s="2" t="s">
        <v>8174</v>
      </c>
      <c r="AL680" s="2" t="s">
        <v>8175</v>
      </c>
      <c r="AM680" s="2" t="s">
        <v>437</v>
      </c>
      <c r="AN680" s="2" t="s">
        <v>278</v>
      </c>
      <c r="AO680" s="2" t="s">
        <v>273</v>
      </c>
      <c r="AP680" s="2" t="s">
        <v>273</v>
      </c>
      <c r="AQ680" s="2" t="s">
        <v>273</v>
      </c>
      <c r="AR680" s="3">
        <v>37.597099999999998</v>
      </c>
      <c r="AS680" s="3">
        <v>122.03700000000001</v>
      </c>
      <c r="AT680" s="2" t="s">
        <v>280</v>
      </c>
      <c r="AU680" s="2" t="s">
        <v>281</v>
      </c>
      <c r="AV680" s="2" t="s">
        <v>8176</v>
      </c>
      <c r="AW680" s="2" t="s">
        <v>8177</v>
      </c>
      <c r="AX680" s="2" t="s">
        <v>8178</v>
      </c>
      <c r="AY680" s="2" t="s">
        <v>8179</v>
      </c>
      <c r="AZ680" s="2" t="s">
        <v>8180</v>
      </c>
      <c r="BA680" s="3">
        <v>136</v>
      </c>
      <c r="BB680" s="3">
        <v>100</v>
      </c>
      <c r="BC680" s="3">
        <v>8400</v>
      </c>
      <c r="BD680" s="2" t="s">
        <v>310</v>
      </c>
      <c r="BE680" s="2" t="s">
        <v>311</v>
      </c>
      <c r="BF680" s="2" t="s">
        <v>1644</v>
      </c>
      <c r="BG680" s="2" t="s">
        <v>1645</v>
      </c>
      <c r="BH680" s="2" t="s">
        <v>278</v>
      </c>
      <c r="BI680" s="3">
        <v>100</v>
      </c>
      <c r="BJ680" s="3">
        <v>38380</v>
      </c>
      <c r="BK680" s="3">
        <v>7594</v>
      </c>
      <c r="BL680" s="3">
        <v>294</v>
      </c>
      <c r="BM680" s="3">
        <v>15</v>
      </c>
      <c r="BN680" s="3">
        <v>12244.9</v>
      </c>
      <c r="BO680" s="3">
        <v>1457</v>
      </c>
      <c r="BP680" s="3">
        <v>7.8399999999999997E-2</v>
      </c>
      <c r="BQ680" s="2" t="s">
        <v>278</v>
      </c>
      <c r="BR680" s="3">
        <v>0</v>
      </c>
      <c r="BS680" s="3">
        <v>0</v>
      </c>
      <c r="BT680" s="2" t="s">
        <v>278</v>
      </c>
      <c r="BU680" s="3">
        <v>1</v>
      </c>
      <c r="BV680" s="3">
        <v>2</v>
      </c>
      <c r="BW680" s="3">
        <v>6600</v>
      </c>
      <c r="BX680" s="3">
        <v>3300</v>
      </c>
      <c r="BY680" s="3">
        <v>109079</v>
      </c>
      <c r="BZ680" s="3">
        <v>0</v>
      </c>
      <c r="CA680" s="3">
        <v>0</v>
      </c>
      <c r="CB680" s="3">
        <v>109079</v>
      </c>
      <c r="CC680" s="3">
        <v>109.07</v>
      </c>
      <c r="CD680" s="3">
        <v>0.28999999999999998</v>
      </c>
      <c r="CE680" s="3">
        <v>0</v>
      </c>
      <c r="CF680" s="3">
        <v>0</v>
      </c>
      <c r="CG680" s="3">
        <v>0</v>
      </c>
      <c r="CH680" s="3">
        <v>0</v>
      </c>
      <c r="CI680" s="3">
        <v>109079</v>
      </c>
      <c r="CJ680" s="2" t="s">
        <v>278</v>
      </c>
      <c r="CK680" s="2" t="s">
        <v>273</v>
      </c>
      <c r="CL680" s="2" t="s">
        <v>291</v>
      </c>
    </row>
    <row r="681" spans="1:90" hidden="1" x14ac:dyDescent="0.2">
      <c r="A681" s="2" t="s">
        <v>8181</v>
      </c>
      <c r="B681" s="2" t="s">
        <v>8163</v>
      </c>
      <c r="C681" s="2" t="s">
        <v>8182</v>
      </c>
      <c r="D681" s="2" t="s">
        <v>8183</v>
      </c>
      <c r="E681" s="2" t="s">
        <v>971</v>
      </c>
      <c r="F681" s="2" t="s">
        <v>262</v>
      </c>
      <c r="G681" s="2" t="s">
        <v>8184</v>
      </c>
      <c r="H681" s="2" t="s">
        <v>426</v>
      </c>
      <c r="I681" s="2" t="s">
        <v>8185</v>
      </c>
      <c r="J681" s="2" t="s">
        <v>354</v>
      </c>
      <c r="K681" s="2" t="s">
        <v>971</v>
      </c>
      <c r="L681" s="2" t="s">
        <v>8183</v>
      </c>
      <c r="M681" s="2" t="s">
        <v>262</v>
      </c>
      <c r="N681" s="2" t="s">
        <v>8184</v>
      </c>
      <c r="O681" s="2" t="s">
        <v>268</v>
      </c>
      <c r="P681" s="2" t="s">
        <v>429</v>
      </c>
      <c r="Q681" s="2" t="s">
        <v>430</v>
      </c>
      <c r="R681" s="2" t="s">
        <v>8167</v>
      </c>
      <c r="S681" s="2" t="s">
        <v>8186</v>
      </c>
      <c r="T681" s="2" t="s">
        <v>8187</v>
      </c>
      <c r="U681" s="2" t="s">
        <v>8188</v>
      </c>
      <c r="V681" s="2" t="s">
        <v>8189</v>
      </c>
      <c r="W681" s="2" t="s">
        <v>273</v>
      </c>
      <c r="X681" s="2" t="s">
        <v>274</v>
      </c>
      <c r="Y681" s="2" t="s">
        <v>275</v>
      </c>
      <c r="Z681" s="2" t="s">
        <v>276</v>
      </c>
      <c r="AA681" s="2" t="s">
        <v>8190</v>
      </c>
      <c r="AB681" s="2" t="s">
        <v>8170</v>
      </c>
      <c r="AC681" s="2" t="s">
        <v>278</v>
      </c>
      <c r="AD681" s="2" t="s">
        <v>273</v>
      </c>
      <c r="AE681" s="2" t="s">
        <v>273</v>
      </c>
      <c r="AF681" s="2" t="s">
        <v>279</v>
      </c>
      <c r="AG681" s="2" t="s">
        <v>273</v>
      </c>
      <c r="AH681" s="2" t="s">
        <v>273</v>
      </c>
      <c r="AI681" s="2" t="s">
        <v>273</v>
      </c>
      <c r="AJ681" s="2" t="s">
        <v>273</v>
      </c>
      <c r="AK681" s="2" t="s">
        <v>273</v>
      </c>
      <c r="AL681" s="2" t="s">
        <v>273</v>
      </c>
      <c r="AM681" s="2" t="s">
        <v>273</v>
      </c>
      <c r="AN681" s="2" t="s">
        <v>278</v>
      </c>
      <c r="AO681" s="2" t="s">
        <v>273</v>
      </c>
      <c r="AP681" s="2" t="s">
        <v>273</v>
      </c>
      <c r="AQ681" s="2" t="s">
        <v>273</v>
      </c>
      <c r="AR681" s="3">
        <v>37.633600000000001</v>
      </c>
      <c r="AS681" s="3">
        <v>120.949</v>
      </c>
      <c r="AT681" s="2" t="s">
        <v>280</v>
      </c>
      <c r="AU681" s="2" t="s">
        <v>281</v>
      </c>
      <c r="AV681" s="2" t="s">
        <v>8176</v>
      </c>
      <c r="AW681" s="2" t="s">
        <v>8177</v>
      </c>
      <c r="AX681" s="2" t="s">
        <v>8178</v>
      </c>
      <c r="AY681" s="2" t="s">
        <v>8179</v>
      </c>
      <c r="AZ681" s="2" t="s">
        <v>8191</v>
      </c>
      <c r="BA681" s="3">
        <v>250</v>
      </c>
      <c r="BB681" s="3">
        <v>188</v>
      </c>
      <c r="BC681" s="3">
        <v>8736</v>
      </c>
      <c r="BD681" s="2" t="s">
        <v>443</v>
      </c>
      <c r="BE681" s="2" t="s">
        <v>444</v>
      </c>
      <c r="BF681" s="2" t="s">
        <v>310</v>
      </c>
      <c r="BG681" s="2" t="s">
        <v>311</v>
      </c>
      <c r="BH681" s="2" t="s">
        <v>278</v>
      </c>
      <c r="BI681" s="3">
        <v>80</v>
      </c>
      <c r="BJ681" s="3">
        <v>76516</v>
      </c>
      <c r="BK681" s="3">
        <v>0</v>
      </c>
      <c r="BL681" s="3">
        <v>0</v>
      </c>
      <c r="BM681" s="3">
        <v>0</v>
      </c>
      <c r="BN681" s="3">
        <v>13692</v>
      </c>
      <c r="BO681" s="3">
        <v>1567</v>
      </c>
      <c r="BP681" s="3">
        <v>8.0500000000000002E-2</v>
      </c>
      <c r="BQ681" s="2" t="s">
        <v>278</v>
      </c>
      <c r="BR681" s="3">
        <v>0</v>
      </c>
      <c r="BS681" s="3">
        <v>0</v>
      </c>
      <c r="BT681" s="2" t="s">
        <v>278</v>
      </c>
      <c r="BU681" s="3">
        <v>0</v>
      </c>
      <c r="BV681" s="3">
        <v>0</v>
      </c>
      <c r="BW681" s="3">
        <v>0</v>
      </c>
      <c r="BX681" s="3">
        <v>0</v>
      </c>
      <c r="BY681" s="3">
        <v>0</v>
      </c>
      <c r="BZ681" s="3">
        <v>114248</v>
      </c>
      <c r="CA681" s="3">
        <v>0</v>
      </c>
      <c r="CB681" s="3">
        <v>114248</v>
      </c>
      <c r="CC681" s="3">
        <v>114.24</v>
      </c>
      <c r="CD681" s="3">
        <v>0.31</v>
      </c>
      <c r="CE681" s="3">
        <v>0</v>
      </c>
      <c r="CF681" s="3">
        <v>0</v>
      </c>
      <c r="CG681" s="3">
        <v>0</v>
      </c>
      <c r="CH681" s="3">
        <v>0</v>
      </c>
      <c r="CI681" s="3">
        <v>114248</v>
      </c>
      <c r="CJ681" s="2" t="s">
        <v>278</v>
      </c>
      <c r="CK681" s="2" t="s">
        <v>273</v>
      </c>
      <c r="CL681" s="2" t="s">
        <v>291</v>
      </c>
    </row>
    <row r="682" spans="1:90" hidden="1" x14ac:dyDescent="0.2">
      <c r="A682" s="2" t="s">
        <v>8192</v>
      </c>
      <c r="B682" s="2" t="s">
        <v>8193</v>
      </c>
      <c r="C682" s="2" t="s">
        <v>273</v>
      </c>
      <c r="D682" s="2" t="s">
        <v>8194</v>
      </c>
      <c r="E682" s="2" t="s">
        <v>145</v>
      </c>
      <c r="F682" s="2" t="s">
        <v>262</v>
      </c>
      <c r="G682" s="2" t="s">
        <v>8195</v>
      </c>
      <c r="H682" s="2" t="s">
        <v>4915</v>
      </c>
      <c r="I682" s="2" t="s">
        <v>8196</v>
      </c>
      <c r="J682" s="2" t="s">
        <v>1470</v>
      </c>
      <c r="K682" s="2" t="s">
        <v>145</v>
      </c>
      <c r="L682" s="2" t="s">
        <v>8194</v>
      </c>
      <c r="M682" s="2" t="s">
        <v>262</v>
      </c>
      <c r="N682" s="2" t="s">
        <v>5180</v>
      </c>
      <c r="O682" s="2" t="s">
        <v>268</v>
      </c>
      <c r="P682" s="2" t="s">
        <v>269</v>
      </c>
      <c r="Q682" s="2" t="s">
        <v>261</v>
      </c>
      <c r="R682" s="2" t="s">
        <v>8197</v>
      </c>
      <c r="S682" s="2" t="s">
        <v>8198</v>
      </c>
      <c r="T682" s="2" t="s">
        <v>8199</v>
      </c>
      <c r="U682" s="2" t="s">
        <v>8200</v>
      </c>
      <c r="V682" s="2" t="s">
        <v>273</v>
      </c>
      <c r="W682" s="2" t="s">
        <v>273</v>
      </c>
      <c r="X682" s="2" t="s">
        <v>274</v>
      </c>
      <c r="Y682" s="2" t="s">
        <v>275</v>
      </c>
      <c r="Z682" s="2" t="s">
        <v>276</v>
      </c>
      <c r="AA682" s="2" t="s">
        <v>8201</v>
      </c>
      <c r="AB682" s="2" t="s">
        <v>8202</v>
      </c>
      <c r="AC682" s="2" t="s">
        <v>278</v>
      </c>
      <c r="AD682" s="2" t="s">
        <v>273</v>
      </c>
      <c r="AE682" s="2" t="s">
        <v>273</v>
      </c>
      <c r="AF682" s="2" t="s">
        <v>279</v>
      </c>
      <c r="AG682" s="2" t="s">
        <v>273</v>
      </c>
      <c r="AH682" s="2" t="s">
        <v>273</v>
      </c>
      <c r="AI682" s="2" t="s">
        <v>273</v>
      </c>
      <c r="AJ682" s="2" t="s">
        <v>273</v>
      </c>
      <c r="AK682" s="2" t="s">
        <v>273</v>
      </c>
      <c r="AL682" s="2" t="s">
        <v>273</v>
      </c>
      <c r="AM682" s="2" t="s">
        <v>273</v>
      </c>
      <c r="AN682" s="2" t="s">
        <v>278</v>
      </c>
      <c r="AO682" s="2" t="s">
        <v>273</v>
      </c>
      <c r="AP682" s="2" t="s">
        <v>273</v>
      </c>
      <c r="AQ682" s="2" t="s">
        <v>273</v>
      </c>
      <c r="AR682" s="3">
        <v>33.8643</v>
      </c>
      <c r="AS682" s="3">
        <v>118.325</v>
      </c>
      <c r="AT682" s="2" t="s">
        <v>280</v>
      </c>
      <c r="AU682" s="2" t="s">
        <v>281</v>
      </c>
      <c r="AV682" s="2" t="s">
        <v>8176</v>
      </c>
      <c r="AW682" s="2" t="s">
        <v>8177</v>
      </c>
      <c r="AX682" s="2" t="s">
        <v>8178</v>
      </c>
      <c r="AY682" s="2" t="s">
        <v>8179</v>
      </c>
      <c r="AZ682" s="2" t="s">
        <v>8180</v>
      </c>
      <c r="BA682" s="3">
        <v>485</v>
      </c>
      <c r="BB682" s="3">
        <v>430</v>
      </c>
      <c r="BC682" s="3">
        <v>7072</v>
      </c>
      <c r="BD682" s="2" t="s">
        <v>287</v>
      </c>
      <c r="BE682" s="2" t="s">
        <v>288</v>
      </c>
      <c r="BF682" s="2" t="s">
        <v>289</v>
      </c>
      <c r="BG682" s="2" t="s">
        <v>290</v>
      </c>
      <c r="BH682" s="2" t="s">
        <v>278</v>
      </c>
      <c r="BI682" s="3">
        <v>85</v>
      </c>
      <c r="BJ682" s="3">
        <v>165209</v>
      </c>
      <c r="BK682" s="3">
        <v>15090</v>
      </c>
      <c r="BL682" s="3">
        <v>297</v>
      </c>
      <c r="BM682" s="3">
        <v>41</v>
      </c>
      <c r="BN682" s="3">
        <v>15706.9</v>
      </c>
      <c r="BO682" s="3">
        <v>2220</v>
      </c>
      <c r="BP682" s="3">
        <v>8.7099999999999997E-2</v>
      </c>
      <c r="BQ682" s="2" t="s">
        <v>278</v>
      </c>
      <c r="BR682" s="3">
        <v>0</v>
      </c>
      <c r="BS682" s="3">
        <v>0</v>
      </c>
      <c r="BT682" s="2" t="s">
        <v>278</v>
      </c>
      <c r="BU682" s="3">
        <v>2</v>
      </c>
      <c r="BV682" s="3">
        <v>1</v>
      </c>
      <c r="BW682" s="3">
        <v>10000</v>
      </c>
      <c r="BX682" s="3">
        <v>10000</v>
      </c>
      <c r="BY682" s="3">
        <v>133391</v>
      </c>
      <c r="BZ682" s="3">
        <v>0</v>
      </c>
      <c r="CA682" s="3">
        <v>0</v>
      </c>
      <c r="CB682" s="3">
        <v>133391</v>
      </c>
      <c r="CC682" s="3">
        <v>133.39099999999999</v>
      </c>
      <c r="CD682" s="3">
        <v>0.36499999999999999</v>
      </c>
      <c r="CE682" s="3">
        <v>0</v>
      </c>
      <c r="CF682" s="3">
        <v>0</v>
      </c>
      <c r="CG682" s="3">
        <v>0</v>
      </c>
      <c r="CH682" s="3">
        <v>0</v>
      </c>
      <c r="CI682" s="3">
        <v>133391</v>
      </c>
      <c r="CJ682" s="2" t="s">
        <v>278</v>
      </c>
      <c r="CK682" s="2" t="s">
        <v>273</v>
      </c>
      <c r="CL682" s="2" t="s">
        <v>291</v>
      </c>
    </row>
    <row r="683" spans="1:90" hidden="1" x14ac:dyDescent="0.2">
      <c r="A683" s="2" t="s">
        <v>8203</v>
      </c>
      <c r="B683" s="2" t="s">
        <v>8204</v>
      </c>
      <c r="C683" s="2" t="s">
        <v>8205</v>
      </c>
      <c r="D683" s="2" t="s">
        <v>8206</v>
      </c>
      <c r="E683" s="2" t="s">
        <v>8207</v>
      </c>
      <c r="F683" s="2" t="s">
        <v>262</v>
      </c>
      <c r="G683" s="2" t="s">
        <v>8208</v>
      </c>
      <c r="H683" s="2" t="s">
        <v>426</v>
      </c>
      <c r="I683" s="2" t="s">
        <v>8209</v>
      </c>
      <c r="J683" s="2" t="s">
        <v>354</v>
      </c>
      <c r="K683" s="2" t="s">
        <v>8207</v>
      </c>
      <c r="L683" s="2" t="s">
        <v>8210</v>
      </c>
      <c r="M683" s="2" t="s">
        <v>262</v>
      </c>
      <c r="N683" s="2" t="s">
        <v>8208</v>
      </c>
      <c r="O683" s="2" t="s">
        <v>268</v>
      </c>
      <c r="P683" s="2" t="s">
        <v>429</v>
      </c>
      <c r="Q683" s="2" t="s">
        <v>430</v>
      </c>
      <c r="R683" s="2" t="s">
        <v>8211</v>
      </c>
      <c r="S683" s="2" t="s">
        <v>4181</v>
      </c>
      <c r="T683" s="2" t="s">
        <v>4182</v>
      </c>
      <c r="U683" s="2" t="s">
        <v>8212</v>
      </c>
      <c r="V683" s="2" t="s">
        <v>273</v>
      </c>
      <c r="W683" s="2" t="s">
        <v>273</v>
      </c>
      <c r="X683" s="2" t="s">
        <v>274</v>
      </c>
      <c r="Y683" s="2" t="s">
        <v>275</v>
      </c>
      <c r="Z683" s="2" t="s">
        <v>276</v>
      </c>
      <c r="AA683" s="2" t="s">
        <v>8213</v>
      </c>
      <c r="AB683" s="2" t="s">
        <v>8214</v>
      </c>
      <c r="AC683" s="2" t="s">
        <v>437</v>
      </c>
      <c r="AD683" s="2" t="s">
        <v>8215</v>
      </c>
      <c r="AE683" s="2" t="s">
        <v>4502</v>
      </c>
      <c r="AF683" s="2" t="s">
        <v>8209</v>
      </c>
      <c r="AG683" s="2" t="s">
        <v>278</v>
      </c>
      <c r="AH683" s="2" t="s">
        <v>273</v>
      </c>
      <c r="AI683" s="2" t="s">
        <v>278</v>
      </c>
      <c r="AJ683" s="2" t="s">
        <v>273</v>
      </c>
      <c r="AK683" s="2" t="s">
        <v>273</v>
      </c>
      <c r="AL683" s="2" t="s">
        <v>273</v>
      </c>
      <c r="AM683" s="2" t="s">
        <v>273</v>
      </c>
      <c r="AN683" s="2" t="s">
        <v>278</v>
      </c>
      <c r="AO683" s="2" t="s">
        <v>273</v>
      </c>
      <c r="AP683" s="2" t="s">
        <v>273</v>
      </c>
      <c r="AQ683" s="2" t="s">
        <v>273</v>
      </c>
      <c r="AR683" s="3">
        <v>37.733600000000003</v>
      </c>
      <c r="AS683" s="3">
        <v>120.94</v>
      </c>
      <c r="AT683" s="2" t="s">
        <v>280</v>
      </c>
      <c r="AU683" s="2" t="s">
        <v>281</v>
      </c>
      <c r="AV683" s="2" t="s">
        <v>8176</v>
      </c>
      <c r="AW683" s="2" t="s">
        <v>8177</v>
      </c>
      <c r="AX683" s="2" t="s">
        <v>8178</v>
      </c>
      <c r="AY683" s="2" t="s">
        <v>8179</v>
      </c>
      <c r="AZ683" s="2" t="s">
        <v>8191</v>
      </c>
      <c r="BA683" s="3">
        <v>267</v>
      </c>
      <c r="BB683" s="3">
        <v>225</v>
      </c>
      <c r="BC683" s="3">
        <v>6120</v>
      </c>
      <c r="BD683" s="2" t="s">
        <v>310</v>
      </c>
      <c r="BE683" s="2" t="s">
        <v>311</v>
      </c>
      <c r="BF683" s="2" t="s">
        <v>310</v>
      </c>
      <c r="BG683" s="2" t="s">
        <v>311</v>
      </c>
      <c r="BH683" s="2" t="s">
        <v>278</v>
      </c>
      <c r="BI683" s="3">
        <v>85</v>
      </c>
      <c r="BJ683" s="3">
        <v>100000</v>
      </c>
      <c r="BK683" s="3">
        <v>0</v>
      </c>
      <c r="BL683" s="3">
        <v>0</v>
      </c>
      <c r="BM683" s="3">
        <v>0</v>
      </c>
      <c r="BN683" s="3">
        <v>9745</v>
      </c>
      <c r="BO683" s="3">
        <v>1592</v>
      </c>
      <c r="BP683" s="3">
        <v>7.3999999999999996E-2</v>
      </c>
      <c r="BQ683" s="2" t="s">
        <v>278</v>
      </c>
      <c r="BR683" s="3">
        <v>0</v>
      </c>
      <c r="BS683" s="3">
        <v>0</v>
      </c>
      <c r="BT683" s="2" t="s">
        <v>278</v>
      </c>
      <c r="BU683" s="3">
        <v>0</v>
      </c>
      <c r="BV683" s="3">
        <v>1</v>
      </c>
      <c r="BW683" s="3">
        <v>6700</v>
      </c>
      <c r="BX683" s="3">
        <v>0</v>
      </c>
      <c r="BY683" s="3">
        <v>0</v>
      </c>
      <c r="BZ683" s="3">
        <v>81719.3</v>
      </c>
      <c r="CA683" s="3">
        <v>0</v>
      </c>
      <c r="CB683" s="3">
        <v>81719.3</v>
      </c>
      <c r="CC683" s="3">
        <v>81.709999999999994</v>
      </c>
      <c r="CD683" s="3">
        <v>0.22</v>
      </c>
      <c r="CE683" s="3">
        <v>0</v>
      </c>
      <c r="CF683" s="3">
        <v>0</v>
      </c>
      <c r="CG683" s="3">
        <v>0</v>
      </c>
      <c r="CH683" s="3">
        <v>0</v>
      </c>
      <c r="CI683" s="3">
        <v>81719.3</v>
      </c>
      <c r="CJ683" s="2" t="s">
        <v>278</v>
      </c>
      <c r="CK683" s="2" t="s">
        <v>273</v>
      </c>
      <c r="CL683" s="2" t="s">
        <v>291</v>
      </c>
    </row>
    <row r="684" spans="1:90" hidden="1" x14ac:dyDescent="0.2">
      <c r="A684" s="2" t="s">
        <v>8216</v>
      </c>
      <c r="B684" s="2" t="s">
        <v>8193</v>
      </c>
      <c r="C684" s="2" t="s">
        <v>273</v>
      </c>
      <c r="D684" s="2" t="s">
        <v>8217</v>
      </c>
      <c r="E684" s="2" t="s">
        <v>3724</v>
      </c>
      <c r="F684" s="2" t="s">
        <v>262</v>
      </c>
      <c r="G684" s="2" t="s">
        <v>8218</v>
      </c>
      <c r="H684" s="2" t="s">
        <v>998</v>
      </c>
      <c r="I684" s="2" t="s">
        <v>8219</v>
      </c>
      <c r="J684" s="2" t="s">
        <v>397</v>
      </c>
      <c r="K684" s="2" t="s">
        <v>3724</v>
      </c>
      <c r="L684" s="2" t="s">
        <v>8217</v>
      </c>
      <c r="M684" s="2" t="s">
        <v>262</v>
      </c>
      <c r="N684" s="2" t="s">
        <v>8220</v>
      </c>
      <c r="O684" s="2" t="s">
        <v>268</v>
      </c>
      <c r="P684" s="2" t="s">
        <v>3591</v>
      </c>
      <c r="Q684" s="2" t="s">
        <v>3592</v>
      </c>
      <c r="R684" s="2" t="s">
        <v>8197</v>
      </c>
      <c r="S684" s="2" t="s">
        <v>453</v>
      </c>
      <c r="T684" s="2" t="s">
        <v>454</v>
      </c>
      <c r="U684" s="2" t="s">
        <v>8221</v>
      </c>
      <c r="V684" s="2" t="s">
        <v>273</v>
      </c>
      <c r="W684" s="2" t="s">
        <v>273</v>
      </c>
      <c r="X684" s="2" t="s">
        <v>274</v>
      </c>
      <c r="Y684" s="2" t="s">
        <v>275</v>
      </c>
      <c r="Z684" s="2" t="s">
        <v>276</v>
      </c>
      <c r="AA684" s="2" t="s">
        <v>8222</v>
      </c>
      <c r="AB684" s="2" t="s">
        <v>8202</v>
      </c>
      <c r="AC684" s="2" t="s">
        <v>278</v>
      </c>
      <c r="AD684" s="2" t="s">
        <v>273</v>
      </c>
      <c r="AE684" s="2" t="s">
        <v>273</v>
      </c>
      <c r="AF684" s="2" t="s">
        <v>279</v>
      </c>
      <c r="AG684" s="2" t="s">
        <v>273</v>
      </c>
      <c r="AH684" s="2" t="s">
        <v>273</v>
      </c>
      <c r="AI684" s="2" t="s">
        <v>273</v>
      </c>
      <c r="AJ684" s="2" t="s">
        <v>273</v>
      </c>
      <c r="AK684" s="2" t="s">
        <v>273</v>
      </c>
      <c r="AL684" s="2" t="s">
        <v>273</v>
      </c>
      <c r="AM684" s="2" t="s">
        <v>273</v>
      </c>
      <c r="AN684" s="2" t="s">
        <v>278</v>
      </c>
      <c r="AO684" s="2" t="s">
        <v>273</v>
      </c>
      <c r="AP684" s="2" t="s">
        <v>273</v>
      </c>
      <c r="AQ684" s="2" t="s">
        <v>273</v>
      </c>
      <c r="AR684" s="3">
        <v>38.796500000000002</v>
      </c>
      <c r="AS684" s="3">
        <v>121.241</v>
      </c>
      <c r="AT684" s="2" t="s">
        <v>280</v>
      </c>
      <c r="AU684" s="2" t="s">
        <v>281</v>
      </c>
      <c r="AV684" s="2" t="s">
        <v>8176</v>
      </c>
      <c r="AW684" s="2" t="s">
        <v>8177</v>
      </c>
      <c r="AX684" s="2" t="s">
        <v>8178</v>
      </c>
      <c r="AY684" s="2" t="s">
        <v>8179</v>
      </c>
      <c r="AZ684" s="2" t="s">
        <v>8191</v>
      </c>
      <c r="BA684" s="3">
        <v>201</v>
      </c>
      <c r="BB684" s="3">
        <v>167</v>
      </c>
      <c r="BC684" s="3">
        <v>7072</v>
      </c>
      <c r="BD684" s="2" t="s">
        <v>310</v>
      </c>
      <c r="BE684" s="2" t="s">
        <v>311</v>
      </c>
      <c r="BF684" s="2" t="s">
        <v>310</v>
      </c>
      <c r="BG684" s="2" t="s">
        <v>311</v>
      </c>
      <c r="BH684" s="2" t="s">
        <v>278</v>
      </c>
      <c r="BI684" s="3">
        <v>85</v>
      </c>
      <c r="BJ684" s="3">
        <v>65182</v>
      </c>
      <c r="BK684" s="3">
        <v>0</v>
      </c>
      <c r="BL684" s="3">
        <v>0</v>
      </c>
      <c r="BM684" s="3">
        <v>0</v>
      </c>
      <c r="BN684" s="3">
        <v>8514.25</v>
      </c>
      <c r="BO684" s="3">
        <v>1203</v>
      </c>
      <c r="BP684" s="3">
        <v>7.9000000000000001E-2</v>
      </c>
      <c r="BQ684" s="2" t="s">
        <v>278</v>
      </c>
      <c r="BR684" s="3">
        <v>0</v>
      </c>
      <c r="BS684" s="3">
        <v>0</v>
      </c>
      <c r="BT684" s="2" t="s">
        <v>278</v>
      </c>
      <c r="BU684" s="3">
        <v>0</v>
      </c>
      <c r="BV684" s="3">
        <v>0</v>
      </c>
      <c r="BW684" s="3">
        <v>0</v>
      </c>
      <c r="BX684" s="3">
        <v>0</v>
      </c>
      <c r="BY684" s="3">
        <v>0</v>
      </c>
      <c r="BZ684" s="3">
        <v>115795</v>
      </c>
      <c r="CA684" s="3">
        <v>0</v>
      </c>
      <c r="CB684" s="3">
        <v>115796</v>
      </c>
      <c r="CC684" s="3">
        <v>115.79600000000001</v>
      </c>
      <c r="CD684" s="3">
        <v>0.317</v>
      </c>
      <c r="CE684" s="3">
        <v>0</v>
      </c>
      <c r="CF684" s="3">
        <v>0</v>
      </c>
      <c r="CG684" s="3">
        <v>0</v>
      </c>
      <c r="CH684" s="3">
        <v>0</v>
      </c>
      <c r="CI684" s="3">
        <v>115795</v>
      </c>
      <c r="CJ684" s="2" t="s">
        <v>278</v>
      </c>
      <c r="CK684" s="2" t="s">
        <v>273</v>
      </c>
      <c r="CL684" s="2" t="s">
        <v>291</v>
      </c>
    </row>
    <row r="685" spans="1:90" hidden="1" x14ac:dyDescent="0.2">
      <c r="A685" s="2" t="s">
        <v>8223</v>
      </c>
      <c r="B685" s="2" t="s">
        <v>8224</v>
      </c>
      <c r="C685" s="2" t="s">
        <v>273</v>
      </c>
      <c r="D685" s="2" t="s">
        <v>8225</v>
      </c>
      <c r="E685" s="2" t="s">
        <v>762</v>
      </c>
      <c r="F685" s="2" t="s">
        <v>262</v>
      </c>
      <c r="G685" s="2" t="s">
        <v>8226</v>
      </c>
      <c r="H685" s="2" t="s">
        <v>367</v>
      </c>
      <c r="I685" s="2" t="s">
        <v>8227</v>
      </c>
      <c r="J685" s="2" t="s">
        <v>761</v>
      </c>
      <c r="K685" s="2" t="s">
        <v>762</v>
      </c>
      <c r="L685" s="2" t="s">
        <v>8225</v>
      </c>
      <c r="M685" s="2" t="s">
        <v>262</v>
      </c>
      <c r="N685" s="2" t="s">
        <v>764</v>
      </c>
      <c r="O685" s="2" t="s">
        <v>268</v>
      </c>
      <c r="P685" s="2" t="s">
        <v>765</v>
      </c>
      <c r="Q685" s="2" t="s">
        <v>766</v>
      </c>
      <c r="R685" s="2" t="s">
        <v>7161</v>
      </c>
      <c r="S685" s="2" t="s">
        <v>318</v>
      </c>
      <c r="T685" s="2" t="s">
        <v>319</v>
      </c>
      <c r="U685" s="2" t="s">
        <v>8228</v>
      </c>
      <c r="V685" s="2" t="s">
        <v>8229</v>
      </c>
      <c r="W685" s="2" t="s">
        <v>273</v>
      </c>
      <c r="X685" s="2" t="s">
        <v>274</v>
      </c>
      <c r="Y685" s="2" t="s">
        <v>275</v>
      </c>
      <c r="Z685" s="2" t="s">
        <v>276</v>
      </c>
      <c r="AA685" s="2" t="s">
        <v>8230</v>
      </c>
      <c r="AB685" s="2" t="s">
        <v>7165</v>
      </c>
      <c r="AC685" s="2" t="s">
        <v>278</v>
      </c>
      <c r="AD685" s="2" t="s">
        <v>273</v>
      </c>
      <c r="AE685" s="2" t="s">
        <v>273</v>
      </c>
      <c r="AF685" s="2" t="s">
        <v>279</v>
      </c>
      <c r="AG685" s="2" t="s">
        <v>273</v>
      </c>
      <c r="AH685" s="2" t="s">
        <v>273</v>
      </c>
      <c r="AI685" s="2" t="s">
        <v>273</v>
      </c>
      <c r="AJ685" s="2" t="s">
        <v>273</v>
      </c>
      <c r="AK685" s="2" t="s">
        <v>273</v>
      </c>
      <c r="AL685" s="2" t="s">
        <v>273</v>
      </c>
      <c r="AM685" s="2" t="s">
        <v>273</v>
      </c>
      <c r="AN685" s="2" t="s">
        <v>278</v>
      </c>
      <c r="AO685" s="2" t="s">
        <v>273</v>
      </c>
      <c r="AP685" s="2" t="s">
        <v>273</v>
      </c>
      <c r="AQ685" s="2" t="s">
        <v>273</v>
      </c>
      <c r="AR685" s="3">
        <v>38.277299999999997</v>
      </c>
      <c r="AS685" s="3">
        <v>121.974</v>
      </c>
      <c r="AT685" s="2" t="s">
        <v>280</v>
      </c>
      <c r="AU685" s="2" t="s">
        <v>281</v>
      </c>
      <c r="AV685" s="2" t="s">
        <v>8176</v>
      </c>
      <c r="AW685" s="2" t="s">
        <v>8177</v>
      </c>
      <c r="AX685" s="2" t="s">
        <v>8178</v>
      </c>
      <c r="AY685" s="2" t="s">
        <v>8179</v>
      </c>
      <c r="AZ685" s="2" t="s">
        <v>8191</v>
      </c>
      <c r="BA685" s="3">
        <v>183</v>
      </c>
      <c r="BB685" s="3">
        <v>150</v>
      </c>
      <c r="BC685" s="3">
        <v>8736</v>
      </c>
      <c r="BD685" s="2" t="s">
        <v>310</v>
      </c>
      <c r="BE685" s="2" t="s">
        <v>311</v>
      </c>
      <c r="BF685" s="2" t="s">
        <v>310</v>
      </c>
      <c r="BG685" s="2" t="s">
        <v>311</v>
      </c>
      <c r="BH685" s="2" t="s">
        <v>278</v>
      </c>
      <c r="BI685" s="3">
        <v>85</v>
      </c>
      <c r="BJ685" s="3">
        <v>121103</v>
      </c>
      <c r="BK685" s="3">
        <v>9966</v>
      </c>
      <c r="BL685" s="3">
        <v>294</v>
      </c>
      <c r="BM685" s="3">
        <v>44</v>
      </c>
      <c r="BN685" s="3">
        <v>10373.799999999999</v>
      </c>
      <c r="BO685" s="3">
        <v>1187</v>
      </c>
      <c r="BP685" s="3">
        <v>7.8799999999999995E-2</v>
      </c>
      <c r="BQ685" s="2" t="s">
        <v>278</v>
      </c>
      <c r="BR685" s="3">
        <v>0</v>
      </c>
      <c r="BS685" s="3">
        <v>0</v>
      </c>
      <c r="BT685" s="2" t="s">
        <v>278</v>
      </c>
      <c r="BU685" s="3">
        <v>2</v>
      </c>
      <c r="BV685" s="3">
        <v>3</v>
      </c>
      <c r="BW685" s="3">
        <v>15000</v>
      </c>
      <c r="BX685" s="3">
        <v>8000</v>
      </c>
      <c r="BY685" s="3">
        <v>167106</v>
      </c>
      <c r="BZ685" s="3">
        <v>0</v>
      </c>
      <c r="CA685" s="3">
        <v>0</v>
      </c>
      <c r="CB685" s="3">
        <v>167118</v>
      </c>
      <c r="CC685" s="3">
        <v>167.11799999999999</v>
      </c>
      <c r="CD685" s="3">
        <v>0.45800000000000002</v>
      </c>
      <c r="CE685" s="3">
        <v>0</v>
      </c>
      <c r="CF685" s="3">
        <v>0</v>
      </c>
      <c r="CG685" s="3">
        <v>0</v>
      </c>
      <c r="CH685" s="3">
        <v>0</v>
      </c>
      <c r="CI685" s="3">
        <v>167106</v>
      </c>
      <c r="CJ685" s="2" t="s">
        <v>278</v>
      </c>
      <c r="CK685" s="2" t="s">
        <v>273</v>
      </c>
      <c r="CL685" s="2" t="s">
        <v>291</v>
      </c>
    </row>
    <row r="686" spans="1:90" hidden="1" x14ac:dyDescent="0.2">
      <c r="A686" s="2" t="s">
        <v>8231</v>
      </c>
      <c r="B686" s="2" t="s">
        <v>1121</v>
      </c>
      <c r="C686" s="2" t="s">
        <v>8232</v>
      </c>
      <c r="D686" s="2" t="s">
        <v>8233</v>
      </c>
      <c r="E686" s="2" t="s">
        <v>859</v>
      </c>
      <c r="F686" s="2" t="s">
        <v>262</v>
      </c>
      <c r="G686" s="2" t="s">
        <v>8234</v>
      </c>
      <c r="H686" s="2" t="s">
        <v>367</v>
      </c>
      <c r="I686" s="2" t="s">
        <v>8235</v>
      </c>
      <c r="J686" s="2" t="s">
        <v>369</v>
      </c>
      <c r="K686" s="2" t="s">
        <v>859</v>
      </c>
      <c r="L686" s="2" t="s">
        <v>8236</v>
      </c>
      <c r="M686" s="2" t="s">
        <v>262</v>
      </c>
      <c r="N686" s="2" t="s">
        <v>861</v>
      </c>
      <c r="O686" s="2" t="s">
        <v>268</v>
      </c>
      <c r="P686" s="2" t="s">
        <v>371</v>
      </c>
      <c r="Q686" s="2" t="s">
        <v>372</v>
      </c>
      <c r="R686" s="2" t="s">
        <v>494</v>
      </c>
      <c r="S686" s="2" t="s">
        <v>318</v>
      </c>
      <c r="T686" s="2" t="s">
        <v>319</v>
      </c>
      <c r="U686" s="2" t="s">
        <v>8237</v>
      </c>
      <c r="V686" s="2" t="s">
        <v>8232</v>
      </c>
      <c r="W686" s="2" t="s">
        <v>273</v>
      </c>
      <c r="X686" s="2" t="s">
        <v>274</v>
      </c>
      <c r="Y686" s="2" t="s">
        <v>275</v>
      </c>
      <c r="Z686" s="2" t="s">
        <v>276</v>
      </c>
      <c r="AA686" s="2" t="s">
        <v>8238</v>
      </c>
      <c r="AB686" s="2" t="s">
        <v>502</v>
      </c>
      <c r="AC686" s="2" t="s">
        <v>278</v>
      </c>
      <c r="AD686" s="2" t="s">
        <v>273</v>
      </c>
      <c r="AE686" s="2" t="s">
        <v>273</v>
      </c>
      <c r="AF686" s="2" t="s">
        <v>279</v>
      </c>
      <c r="AG686" s="2" t="s">
        <v>273</v>
      </c>
      <c r="AH686" s="2" t="s">
        <v>273</v>
      </c>
      <c r="AI686" s="2" t="s">
        <v>273</v>
      </c>
      <c r="AJ686" s="2" t="s">
        <v>273</v>
      </c>
      <c r="AK686" s="2" t="s">
        <v>273</v>
      </c>
      <c r="AL686" s="2" t="s">
        <v>273</v>
      </c>
      <c r="AM686" s="2" t="s">
        <v>273</v>
      </c>
      <c r="AN686" s="2" t="s">
        <v>278</v>
      </c>
      <c r="AO686" s="2" t="s">
        <v>273</v>
      </c>
      <c r="AP686" s="2" t="s">
        <v>273</v>
      </c>
      <c r="AQ686" s="2" t="s">
        <v>273</v>
      </c>
      <c r="AR686" s="3">
        <v>37.670299999999997</v>
      </c>
      <c r="AS686" s="3">
        <v>122.10599999999999</v>
      </c>
      <c r="AT686" s="2" t="s">
        <v>280</v>
      </c>
      <c r="AU686" s="2" t="s">
        <v>281</v>
      </c>
      <c r="AV686" s="2" t="s">
        <v>8176</v>
      </c>
      <c r="AW686" s="2" t="s">
        <v>8177</v>
      </c>
      <c r="AX686" s="2" t="s">
        <v>8178</v>
      </c>
      <c r="AY686" s="2" t="s">
        <v>8179</v>
      </c>
      <c r="AZ686" s="2" t="s">
        <v>8191</v>
      </c>
      <c r="BA686" s="3">
        <v>275</v>
      </c>
      <c r="BB686" s="3">
        <v>215</v>
      </c>
      <c r="BC686" s="3">
        <v>6240</v>
      </c>
      <c r="BD686" s="2" t="s">
        <v>310</v>
      </c>
      <c r="BE686" s="2" t="s">
        <v>311</v>
      </c>
      <c r="BF686" s="2" t="s">
        <v>310</v>
      </c>
      <c r="BG686" s="2" t="s">
        <v>311</v>
      </c>
      <c r="BH686" s="2" t="s">
        <v>278</v>
      </c>
      <c r="BI686" s="3">
        <v>70</v>
      </c>
      <c r="BJ686" s="3">
        <v>85755</v>
      </c>
      <c r="BK686" s="3">
        <v>0</v>
      </c>
      <c r="BL686" s="3">
        <v>0</v>
      </c>
      <c r="BM686" s="3">
        <v>0</v>
      </c>
      <c r="BN686" s="3">
        <v>9020</v>
      </c>
      <c r="BO686" s="3">
        <v>1445</v>
      </c>
      <c r="BP686" s="3">
        <v>0.1</v>
      </c>
      <c r="BQ686" s="2" t="s">
        <v>278</v>
      </c>
      <c r="BR686" s="3">
        <v>0</v>
      </c>
      <c r="BS686" s="3">
        <v>0</v>
      </c>
      <c r="BT686" s="2" t="s">
        <v>278</v>
      </c>
      <c r="BU686" s="3">
        <v>0</v>
      </c>
      <c r="BV686" s="3">
        <v>0</v>
      </c>
      <c r="BW686" s="3">
        <v>0</v>
      </c>
      <c r="BX686" s="3">
        <v>0</v>
      </c>
      <c r="BY686" s="3">
        <v>0</v>
      </c>
      <c r="BZ686" s="3">
        <v>266048</v>
      </c>
      <c r="CA686" s="3">
        <v>0</v>
      </c>
      <c r="CB686" s="3">
        <v>266048</v>
      </c>
      <c r="CC686" s="3">
        <v>266.048</v>
      </c>
      <c r="CD686" s="3">
        <v>0.72899999999999998</v>
      </c>
      <c r="CE686" s="3">
        <v>0</v>
      </c>
      <c r="CF686" s="3">
        <v>0</v>
      </c>
      <c r="CG686" s="3">
        <v>0</v>
      </c>
      <c r="CH686" s="3">
        <v>0</v>
      </c>
      <c r="CI686" s="3">
        <v>266048</v>
      </c>
      <c r="CJ686" s="2" t="s">
        <v>278</v>
      </c>
      <c r="CK686" s="2" t="s">
        <v>273</v>
      </c>
      <c r="CL686" s="2" t="s">
        <v>291</v>
      </c>
    </row>
    <row r="687" spans="1:90" hidden="1" x14ac:dyDescent="0.2">
      <c r="A687" s="2" t="s">
        <v>8239</v>
      </c>
      <c r="B687" s="2" t="s">
        <v>8193</v>
      </c>
      <c r="C687" s="2" t="s">
        <v>8240</v>
      </c>
      <c r="D687" s="2" t="s">
        <v>8241</v>
      </c>
      <c r="E687" s="2" t="s">
        <v>859</v>
      </c>
      <c r="F687" s="2" t="s">
        <v>262</v>
      </c>
      <c r="G687" s="2" t="s">
        <v>8242</v>
      </c>
      <c r="H687" s="2" t="s">
        <v>367</v>
      </c>
      <c r="I687" s="2" t="s">
        <v>8243</v>
      </c>
      <c r="J687" s="2" t="s">
        <v>369</v>
      </c>
      <c r="K687" s="2" t="s">
        <v>859</v>
      </c>
      <c r="L687" s="2" t="s">
        <v>8241</v>
      </c>
      <c r="M687" s="2" t="s">
        <v>262</v>
      </c>
      <c r="N687" s="2" t="s">
        <v>7757</v>
      </c>
      <c r="O687" s="2" t="s">
        <v>268</v>
      </c>
      <c r="P687" s="2" t="s">
        <v>371</v>
      </c>
      <c r="Q687" s="2" t="s">
        <v>372</v>
      </c>
      <c r="R687" s="2" t="s">
        <v>8197</v>
      </c>
      <c r="S687" s="2" t="s">
        <v>318</v>
      </c>
      <c r="T687" s="2" t="s">
        <v>319</v>
      </c>
      <c r="U687" s="2" t="s">
        <v>8244</v>
      </c>
      <c r="V687" s="2" t="s">
        <v>8245</v>
      </c>
      <c r="W687" s="2" t="s">
        <v>273</v>
      </c>
      <c r="X687" s="2" t="s">
        <v>274</v>
      </c>
      <c r="Y687" s="2" t="s">
        <v>275</v>
      </c>
      <c r="Z687" s="2" t="s">
        <v>276</v>
      </c>
      <c r="AA687" s="2" t="s">
        <v>8246</v>
      </c>
      <c r="AB687" s="2" t="s">
        <v>8202</v>
      </c>
      <c r="AC687" s="2" t="s">
        <v>278</v>
      </c>
      <c r="AD687" s="2" t="s">
        <v>273</v>
      </c>
      <c r="AE687" s="2" t="s">
        <v>273</v>
      </c>
      <c r="AF687" s="2" t="s">
        <v>279</v>
      </c>
      <c r="AG687" s="2" t="s">
        <v>273</v>
      </c>
      <c r="AH687" s="2" t="s">
        <v>273</v>
      </c>
      <c r="AI687" s="2" t="s">
        <v>273</v>
      </c>
      <c r="AJ687" s="2" t="s">
        <v>273</v>
      </c>
      <c r="AK687" s="2" t="s">
        <v>273</v>
      </c>
      <c r="AL687" s="2" t="s">
        <v>273</v>
      </c>
      <c r="AM687" s="2" t="s">
        <v>273</v>
      </c>
      <c r="AN687" s="2" t="s">
        <v>278</v>
      </c>
      <c r="AO687" s="2" t="s">
        <v>273</v>
      </c>
      <c r="AP687" s="2" t="s">
        <v>273</v>
      </c>
      <c r="AQ687" s="2" t="s">
        <v>273</v>
      </c>
      <c r="AR687" s="3">
        <v>37.606400000000001</v>
      </c>
      <c r="AS687" s="3">
        <v>122.06100000000001</v>
      </c>
      <c r="AT687" s="2" t="s">
        <v>280</v>
      </c>
      <c r="AU687" s="2" t="s">
        <v>281</v>
      </c>
      <c r="AV687" s="2" t="s">
        <v>8176</v>
      </c>
      <c r="AW687" s="2" t="s">
        <v>8177</v>
      </c>
      <c r="AX687" s="2" t="s">
        <v>8178</v>
      </c>
      <c r="AY687" s="2" t="s">
        <v>8179</v>
      </c>
      <c r="AZ687" s="2" t="s">
        <v>8247</v>
      </c>
      <c r="BA687" s="3">
        <v>155</v>
      </c>
      <c r="BB687" s="3">
        <v>120</v>
      </c>
      <c r="BC687" s="3">
        <v>8736</v>
      </c>
      <c r="BD687" s="2" t="s">
        <v>310</v>
      </c>
      <c r="BE687" s="2" t="s">
        <v>311</v>
      </c>
      <c r="BF687" s="2" t="s">
        <v>310</v>
      </c>
      <c r="BG687" s="2" t="s">
        <v>311</v>
      </c>
      <c r="BH687" s="2" t="s">
        <v>278</v>
      </c>
      <c r="BI687" s="3">
        <v>75</v>
      </c>
      <c r="BJ687" s="3">
        <v>50794</v>
      </c>
      <c r="BK687" s="3">
        <v>0</v>
      </c>
      <c r="BL687" s="3">
        <v>0</v>
      </c>
      <c r="BM687" s="3">
        <v>0</v>
      </c>
      <c r="BN687" s="3">
        <v>17000</v>
      </c>
      <c r="BO687" s="3">
        <v>1945</v>
      </c>
      <c r="BP687" s="3">
        <v>7.8200000000000006E-2</v>
      </c>
      <c r="BQ687" s="2" t="s">
        <v>278</v>
      </c>
      <c r="BR687" s="3">
        <v>0</v>
      </c>
      <c r="BS687" s="3">
        <v>0</v>
      </c>
      <c r="BT687" s="2" t="s">
        <v>278</v>
      </c>
      <c r="BU687" s="3">
        <v>0</v>
      </c>
      <c r="BV687" s="3">
        <v>0</v>
      </c>
      <c r="BW687" s="3">
        <v>0</v>
      </c>
      <c r="BX687" s="3">
        <v>0</v>
      </c>
      <c r="BY687" s="3">
        <v>0</v>
      </c>
      <c r="BZ687" s="3">
        <v>110000</v>
      </c>
      <c r="CA687" s="3">
        <v>0</v>
      </c>
      <c r="CB687" s="3">
        <v>110000</v>
      </c>
      <c r="CC687" s="3">
        <v>110</v>
      </c>
      <c r="CD687" s="3">
        <v>0.30099999999999999</v>
      </c>
      <c r="CE687" s="3">
        <v>0</v>
      </c>
      <c r="CF687" s="3">
        <v>0</v>
      </c>
      <c r="CG687" s="3">
        <v>0</v>
      </c>
      <c r="CH687" s="3">
        <v>0</v>
      </c>
      <c r="CI687" s="3">
        <v>110000</v>
      </c>
      <c r="CJ687" s="2" t="s">
        <v>278</v>
      </c>
      <c r="CK687" s="2" t="s">
        <v>273</v>
      </c>
      <c r="CL687" s="2" t="s">
        <v>291</v>
      </c>
    </row>
    <row r="688" spans="1:90" hidden="1" x14ac:dyDescent="0.2">
      <c r="A688" s="2" t="s">
        <v>8248</v>
      </c>
      <c r="B688" s="2" t="s">
        <v>4745</v>
      </c>
      <c r="C688" s="2" t="s">
        <v>8249</v>
      </c>
      <c r="D688" s="2" t="s">
        <v>8250</v>
      </c>
      <c r="E688" s="2" t="s">
        <v>2642</v>
      </c>
      <c r="F688" s="2" t="s">
        <v>262</v>
      </c>
      <c r="G688" s="2" t="s">
        <v>8251</v>
      </c>
      <c r="H688" s="2" t="s">
        <v>367</v>
      </c>
      <c r="I688" s="2" t="s">
        <v>8252</v>
      </c>
      <c r="J688" s="2" t="s">
        <v>369</v>
      </c>
      <c r="K688" s="2" t="s">
        <v>2642</v>
      </c>
      <c r="L688" s="2" t="s">
        <v>8250</v>
      </c>
      <c r="M688" s="2" t="s">
        <v>262</v>
      </c>
      <c r="N688" s="2" t="s">
        <v>2645</v>
      </c>
      <c r="O688" s="2" t="s">
        <v>268</v>
      </c>
      <c r="P688" s="2" t="s">
        <v>371</v>
      </c>
      <c r="Q688" s="2" t="s">
        <v>372</v>
      </c>
      <c r="R688" s="2" t="s">
        <v>4751</v>
      </c>
      <c r="S688" s="2" t="s">
        <v>1183</v>
      </c>
      <c r="T688" s="2" t="s">
        <v>1117</v>
      </c>
      <c r="U688" s="2" t="s">
        <v>8253</v>
      </c>
      <c r="V688" s="2" t="s">
        <v>8254</v>
      </c>
      <c r="W688" s="2" t="s">
        <v>273</v>
      </c>
      <c r="X688" s="2" t="s">
        <v>274</v>
      </c>
      <c r="Y688" s="2" t="s">
        <v>275</v>
      </c>
      <c r="Z688" s="2" t="s">
        <v>276</v>
      </c>
      <c r="AA688" s="2" t="s">
        <v>8255</v>
      </c>
      <c r="AB688" s="2" t="s">
        <v>4754</v>
      </c>
      <c r="AC688" s="2" t="s">
        <v>278</v>
      </c>
      <c r="AD688" s="2" t="s">
        <v>273</v>
      </c>
      <c r="AE688" s="2" t="s">
        <v>273</v>
      </c>
      <c r="AF688" s="2" t="s">
        <v>279</v>
      </c>
      <c r="AG688" s="2" t="s">
        <v>273</v>
      </c>
      <c r="AH688" s="2" t="s">
        <v>273</v>
      </c>
      <c r="AI688" s="2" t="s">
        <v>273</v>
      </c>
      <c r="AJ688" s="2" t="s">
        <v>273</v>
      </c>
      <c r="AK688" s="2" t="s">
        <v>273</v>
      </c>
      <c r="AL688" s="2" t="s">
        <v>273</v>
      </c>
      <c r="AM688" s="2" t="s">
        <v>273</v>
      </c>
      <c r="AN688" s="2" t="s">
        <v>278</v>
      </c>
      <c r="AO688" s="2" t="s">
        <v>273</v>
      </c>
      <c r="AP688" s="2" t="s">
        <v>273</v>
      </c>
      <c r="AQ688" s="2" t="s">
        <v>273</v>
      </c>
      <c r="AR688" s="3">
        <v>37.709099999999999</v>
      </c>
      <c r="AS688" s="3">
        <v>122.17700000000001</v>
      </c>
      <c r="AT688" s="2" t="s">
        <v>280</v>
      </c>
      <c r="AU688" s="2" t="s">
        <v>281</v>
      </c>
      <c r="AV688" s="2" t="s">
        <v>8176</v>
      </c>
      <c r="AW688" s="2" t="s">
        <v>8177</v>
      </c>
      <c r="AX688" s="2" t="s">
        <v>8178</v>
      </c>
      <c r="AY688" s="2" t="s">
        <v>8179</v>
      </c>
      <c r="AZ688" s="2" t="s">
        <v>8191</v>
      </c>
      <c r="BA688" s="3">
        <v>300</v>
      </c>
      <c r="BB688" s="3">
        <v>200</v>
      </c>
      <c r="BC688" s="3">
        <v>8736</v>
      </c>
      <c r="BD688" s="2" t="s">
        <v>310</v>
      </c>
      <c r="BE688" s="2" t="s">
        <v>311</v>
      </c>
      <c r="BF688" s="2" t="s">
        <v>310</v>
      </c>
      <c r="BG688" s="2" t="s">
        <v>311</v>
      </c>
      <c r="BH688" s="2" t="s">
        <v>278</v>
      </c>
      <c r="BI688" s="3">
        <v>90</v>
      </c>
      <c r="BJ688" s="3">
        <v>70500</v>
      </c>
      <c r="BK688" s="3">
        <v>0</v>
      </c>
      <c r="BL688" s="3">
        <v>0</v>
      </c>
      <c r="BM688" s="3">
        <v>0</v>
      </c>
      <c r="BN688" s="3">
        <v>19000</v>
      </c>
      <c r="BO688" s="3">
        <v>2174</v>
      </c>
      <c r="BP688" s="3">
        <v>7.8100000000000003E-2</v>
      </c>
      <c r="BQ688" s="2" t="s">
        <v>278</v>
      </c>
      <c r="BR688" s="3">
        <v>0</v>
      </c>
      <c r="BS688" s="3">
        <v>0</v>
      </c>
      <c r="BT688" s="2" t="s">
        <v>278</v>
      </c>
      <c r="BU688" s="3">
        <v>0</v>
      </c>
      <c r="BV688" s="3">
        <v>0</v>
      </c>
      <c r="BW688" s="3">
        <v>0</v>
      </c>
      <c r="BX688" s="3">
        <v>0</v>
      </c>
      <c r="BY688" s="3">
        <v>0</v>
      </c>
      <c r="BZ688" s="3">
        <v>234000</v>
      </c>
      <c r="CA688" s="3">
        <v>0</v>
      </c>
      <c r="CB688" s="3">
        <v>234001</v>
      </c>
      <c r="CC688" s="3">
        <v>234.001</v>
      </c>
      <c r="CD688" s="3">
        <v>0.64100000000000001</v>
      </c>
      <c r="CE688" s="3">
        <v>0</v>
      </c>
      <c r="CF688" s="3">
        <v>0</v>
      </c>
      <c r="CG688" s="3">
        <v>0</v>
      </c>
      <c r="CH688" s="3">
        <v>0</v>
      </c>
      <c r="CI688" s="3">
        <v>234000</v>
      </c>
      <c r="CJ688" s="2" t="s">
        <v>278</v>
      </c>
      <c r="CK688" s="2" t="s">
        <v>273</v>
      </c>
      <c r="CL688" s="2" t="s">
        <v>291</v>
      </c>
    </row>
    <row r="689" spans="1:90" hidden="1" x14ac:dyDescent="0.2">
      <c r="A689" s="2" t="s">
        <v>8256</v>
      </c>
      <c r="B689" s="2" t="s">
        <v>8257</v>
      </c>
      <c r="C689" s="2" t="s">
        <v>8258</v>
      </c>
      <c r="D689" s="2" t="s">
        <v>8259</v>
      </c>
      <c r="E689" s="2" t="s">
        <v>788</v>
      </c>
      <c r="F689" s="2" t="s">
        <v>262</v>
      </c>
      <c r="G689" s="2" t="s">
        <v>5270</v>
      </c>
      <c r="H689" s="2" t="s">
        <v>382</v>
      </c>
      <c r="I689" s="2" t="s">
        <v>8260</v>
      </c>
      <c r="J689" s="2" t="s">
        <v>889</v>
      </c>
      <c r="K689" s="2" t="s">
        <v>788</v>
      </c>
      <c r="L689" s="2" t="s">
        <v>8261</v>
      </c>
      <c r="M689" s="2" t="s">
        <v>262</v>
      </c>
      <c r="N689" s="2" t="s">
        <v>385</v>
      </c>
      <c r="O689" s="2" t="s">
        <v>268</v>
      </c>
      <c r="P689" s="2" t="s">
        <v>269</v>
      </c>
      <c r="Q689" s="2" t="s">
        <v>261</v>
      </c>
      <c r="R689" s="2" t="s">
        <v>8257</v>
      </c>
      <c r="S689" s="2" t="s">
        <v>453</v>
      </c>
      <c r="T689" s="2" t="s">
        <v>454</v>
      </c>
      <c r="U689" s="2" t="s">
        <v>8262</v>
      </c>
      <c r="V689" s="2" t="s">
        <v>273</v>
      </c>
      <c r="W689" s="2" t="s">
        <v>273</v>
      </c>
      <c r="X689" s="2" t="s">
        <v>274</v>
      </c>
      <c r="Y689" s="2" t="s">
        <v>275</v>
      </c>
      <c r="Z689" s="2" t="s">
        <v>276</v>
      </c>
      <c r="AA689" s="2" t="s">
        <v>8263</v>
      </c>
      <c r="AB689" s="2" t="s">
        <v>8263</v>
      </c>
      <c r="AC689" s="2" t="s">
        <v>437</v>
      </c>
      <c r="AD689" s="2" t="s">
        <v>273</v>
      </c>
      <c r="AE689" s="2" t="s">
        <v>273</v>
      </c>
      <c r="AF689" s="2" t="s">
        <v>279</v>
      </c>
      <c r="AG689" s="2" t="s">
        <v>278</v>
      </c>
      <c r="AH689" s="2" t="s">
        <v>273</v>
      </c>
      <c r="AI689" s="2" t="s">
        <v>437</v>
      </c>
      <c r="AJ689" s="2" t="s">
        <v>273</v>
      </c>
      <c r="AK689" s="2" t="s">
        <v>273</v>
      </c>
      <c r="AL689" s="2" t="s">
        <v>273</v>
      </c>
      <c r="AM689" s="2" t="s">
        <v>437</v>
      </c>
      <c r="AN689" s="2" t="s">
        <v>278</v>
      </c>
      <c r="AO689" s="2" t="s">
        <v>273</v>
      </c>
      <c r="AP689" s="2" t="s">
        <v>273</v>
      </c>
      <c r="AQ689" s="2" t="s">
        <v>273</v>
      </c>
      <c r="AR689" s="3">
        <v>34.057499999999997</v>
      </c>
      <c r="AS689" s="3">
        <v>117.991</v>
      </c>
      <c r="AT689" s="2" t="s">
        <v>280</v>
      </c>
      <c r="AU689" s="2" t="s">
        <v>281</v>
      </c>
      <c r="AV689" s="2" t="s">
        <v>8176</v>
      </c>
      <c r="AW689" s="2" t="s">
        <v>8177</v>
      </c>
      <c r="AX689" s="2" t="s">
        <v>8264</v>
      </c>
      <c r="AY689" s="2" t="s">
        <v>8265</v>
      </c>
      <c r="AZ689" s="2" t="s">
        <v>8266</v>
      </c>
      <c r="BA689" s="3">
        <v>85</v>
      </c>
      <c r="BB689" s="3">
        <v>40</v>
      </c>
      <c r="BC689" s="3">
        <v>4160</v>
      </c>
      <c r="BD689" s="2" t="s">
        <v>287</v>
      </c>
      <c r="BE689" s="2" t="s">
        <v>288</v>
      </c>
      <c r="BF689" s="2" t="s">
        <v>289</v>
      </c>
      <c r="BG689" s="2" t="s">
        <v>290</v>
      </c>
      <c r="BH689" s="2" t="s">
        <v>278</v>
      </c>
      <c r="BI689" s="3">
        <v>50</v>
      </c>
      <c r="BJ689" s="3">
        <v>55000</v>
      </c>
      <c r="BK689" s="3">
        <v>0</v>
      </c>
      <c r="BL689" s="3">
        <v>0</v>
      </c>
      <c r="BM689" s="3">
        <v>0</v>
      </c>
      <c r="BN689" s="3">
        <v>3878.05</v>
      </c>
      <c r="BO689" s="3">
        <v>932</v>
      </c>
      <c r="BP689" s="3">
        <v>8.8900000000000007E-2</v>
      </c>
      <c r="BQ689" s="2" t="s">
        <v>278</v>
      </c>
      <c r="BR689" s="3">
        <v>0</v>
      </c>
      <c r="BS689" s="3">
        <v>0</v>
      </c>
      <c r="BT689" s="2" t="s">
        <v>278</v>
      </c>
      <c r="BU689" s="3">
        <v>0</v>
      </c>
      <c r="BV689" s="3">
        <v>0</v>
      </c>
      <c r="BW689" s="3">
        <v>0</v>
      </c>
      <c r="BX689" s="3">
        <v>0</v>
      </c>
      <c r="BY689" s="3">
        <v>0</v>
      </c>
      <c r="BZ689" s="3">
        <v>6200</v>
      </c>
      <c r="CA689" s="3">
        <v>0</v>
      </c>
      <c r="CB689" s="3">
        <v>6200.04</v>
      </c>
      <c r="CC689" s="3">
        <v>6.2</v>
      </c>
      <c r="CD689" s="3">
        <v>1.7000000000000001E-2</v>
      </c>
      <c r="CE689" s="3">
        <v>0</v>
      </c>
      <c r="CF689" s="3">
        <v>0</v>
      </c>
      <c r="CG689" s="3">
        <v>0</v>
      </c>
      <c r="CH689" s="3">
        <v>0</v>
      </c>
      <c r="CI689" s="3">
        <v>6200</v>
      </c>
      <c r="CJ689" s="2" t="s">
        <v>278</v>
      </c>
      <c r="CK689" s="2" t="s">
        <v>273</v>
      </c>
      <c r="CL689" s="2" t="s">
        <v>291</v>
      </c>
    </row>
    <row r="690" spans="1:90" hidden="1" x14ac:dyDescent="0.2">
      <c r="A690" s="2" t="s">
        <v>8267</v>
      </c>
      <c r="B690" s="2" t="s">
        <v>8268</v>
      </c>
      <c r="C690" s="2" t="s">
        <v>8269</v>
      </c>
      <c r="D690" s="2" t="s">
        <v>8270</v>
      </c>
      <c r="E690" s="2" t="s">
        <v>145</v>
      </c>
      <c r="F690" s="2" t="s">
        <v>262</v>
      </c>
      <c r="G690" s="2" t="s">
        <v>8271</v>
      </c>
      <c r="H690" s="2" t="s">
        <v>4915</v>
      </c>
      <c r="I690" s="2" t="s">
        <v>8272</v>
      </c>
      <c r="J690" s="2" t="s">
        <v>1470</v>
      </c>
      <c r="K690" s="2" t="s">
        <v>145</v>
      </c>
      <c r="L690" s="2" t="s">
        <v>8273</v>
      </c>
      <c r="M690" s="2" t="s">
        <v>262</v>
      </c>
      <c r="N690" s="2" t="s">
        <v>8274</v>
      </c>
      <c r="O690" s="2" t="s">
        <v>268</v>
      </c>
      <c r="P690" s="2" t="s">
        <v>269</v>
      </c>
      <c r="Q690" s="2" t="s">
        <v>261</v>
      </c>
      <c r="R690" s="2" t="s">
        <v>8268</v>
      </c>
      <c r="S690" s="2" t="s">
        <v>305</v>
      </c>
      <c r="T690" s="2" t="s">
        <v>306</v>
      </c>
      <c r="U690" s="2" t="s">
        <v>8275</v>
      </c>
      <c r="V690" s="2" t="s">
        <v>8276</v>
      </c>
      <c r="W690" s="2" t="s">
        <v>273</v>
      </c>
      <c r="X690" s="2" t="s">
        <v>274</v>
      </c>
      <c r="Y690" s="2" t="s">
        <v>275</v>
      </c>
      <c r="Z690" s="2" t="s">
        <v>276</v>
      </c>
      <c r="AA690" s="2" t="s">
        <v>8277</v>
      </c>
      <c r="AB690" s="2" t="s">
        <v>8278</v>
      </c>
      <c r="AC690" s="2" t="s">
        <v>278</v>
      </c>
      <c r="AD690" s="2" t="s">
        <v>273</v>
      </c>
      <c r="AE690" s="2" t="s">
        <v>273</v>
      </c>
      <c r="AF690" s="2" t="s">
        <v>279</v>
      </c>
      <c r="AG690" s="2" t="s">
        <v>273</v>
      </c>
      <c r="AH690" s="2" t="s">
        <v>273</v>
      </c>
      <c r="AI690" s="2" t="s">
        <v>273</v>
      </c>
      <c r="AJ690" s="2" t="s">
        <v>273</v>
      </c>
      <c r="AK690" s="2" t="s">
        <v>273</v>
      </c>
      <c r="AL690" s="2" t="s">
        <v>273</v>
      </c>
      <c r="AM690" s="2" t="s">
        <v>273</v>
      </c>
      <c r="AN690" s="2" t="s">
        <v>278</v>
      </c>
      <c r="AO690" s="2" t="s">
        <v>273</v>
      </c>
      <c r="AP690" s="2" t="s">
        <v>273</v>
      </c>
      <c r="AQ690" s="2" t="s">
        <v>273</v>
      </c>
      <c r="AR690" s="3">
        <v>33.810499999999998</v>
      </c>
      <c r="AS690" s="3">
        <v>118.32899999999999</v>
      </c>
      <c r="AT690" s="2" t="s">
        <v>280</v>
      </c>
      <c r="AU690" s="2" t="s">
        <v>281</v>
      </c>
      <c r="AV690" s="2" t="s">
        <v>8176</v>
      </c>
      <c r="AW690" s="2" t="s">
        <v>8177</v>
      </c>
      <c r="AX690" s="2" t="s">
        <v>8279</v>
      </c>
      <c r="AY690" s="2" t="s">
        <v>8280</v>
      </c>
      <c r="AZ690" s="2" t="s">
        <v>8281</v>
      </c>
      <c r="BA690" s="3">
        <v>100</v>
      </c>
      <c r="BB690" s="3">
        <v>86</v>
      </c>
      <c r="BC690" s="3">
        <v>2040</v>
      </c>
      <c r="BD690" s="2" t="s">
        <v>287</v>
      </c>
      <c r="BE690" s="2" t="s">
        <v>288</v>
      </c>
      <c r="BF690" s="2" t="s">
        <v>289</v>
      </c>
      <c r="BG690" s="2" t="s">
        <v>290</v>
      </c>
      <c r="BH690" s="2" t="s">
        <v>278</v>
      </c>
      <c r="BI690" s="3">
        <v>85</v>
      </c>
      <c r="BJ690" s="3">
        <v>16641</v>
      </c>
      <c r="BK690" s="3">
        <v>0</v>
      </c>
      <c r="BL690" s="3">
        <v>0</v>
      </c>
      <c r="BM690" s="3">
        <v>0</v>
      </c>
      <c r="BN690" s="3">
        <v>1248.47</v>
      </c>
      <c r="BO690" s="3">
        <v>611</v>
      </c>
      <c r="BP690" s="3">
        <v>9.0399999999999994E-2</v>
      </c>
      <c r="BQ690" s="2" t="s">
        <v>278</v>
      </c>
      <c r="BR690" s="3">
        <v>0</v>
      </c>
      <c r="BS690" s="3">
        <v>0</v>
      </c>
      <c r="BT690" s="2" t="s">
        <v>278</v>
      </c>
      <c r="BU690" s="3">
        <v>0</v>
      </c>
      <c r="BV690" s="3">
        <v>0</v>
      </c>
      <c r="BW690" s="3">
        <v>0</v>
      </c>
      <c r="BX690" s="3">
        <v>0</v>
      </c>
      <c r="BY690" s="3">
        <v>0</v>
      </c>
      <c r="BZ690" s="3">
        <v>1539.85</v>
      </c>
      <c r="CA690" s="3">
        <v>0</v>
      </c>
      <c r="CB690" s="3">
        <v>1539.86</v>
      </c>
      <c r="CC690" s="3">
        <v>1.54</v>
      </c>
      <c r="CD690" s="3">
        <v>4.0000000000000001E-3</v>
      </c>
      <c r="CE690" s="3">
        <v>0</v>
      </c>
      <c r="CF690" s="3">
        <v>0</v>
      </c>
      <c r="CG690" s="3">
        <v>0</v>
      </c>
      <c r="CH690" s="3">
        <v>0</v>
      </c>
      <c r="CI690" s="3">
        <v>1539.85</v>
      </c>
      <c r="CJ690" s="2" t="s">
        <v>278</v>
      </c>
      <c r="CK690" s="2" t="s">
        <v>273</v>
      </c>
      <c r="CL690" s="2" t="s">
        <v>291</v>
      </c>
    </row>
    <row r="691" spans="1:90" hidden="1" x14ac:dyDescent="0.2">
      <c r="A691" s="2" t="s">
        <v>8282</v>
      </c>
      <c r="B691" s="2" t="s">
        <v>8283</v>
      </c>
      <c r="C691" s="2" t="s">
        <v>8284</v>
      </c>
      <c r="D691" s="2" t="s">
        <v>8285</v>
      </c>
      <c r="E691" s="2" t="s">
        <v>328</v>
      </c>
      <c r="F691" s="2" t="s">
        <v>262</v>
      </c>
      <c r="G691" s="2" t="s">
        <v>8286</v>
      </c>
      <c r="H691" s="2" t="s">
        <v>330</v>
      </c>
      <c r="I691" s="2" t="s">
        <v>8287</v>
      </c>
      <c r="J691" s="2" t="s">
        <v>332</v>
      </c>
      <c r="K691" s="2" t="s">
        <v>328</v>
      </c>
      <c r="L691" s="2" t="s">
        <v>8288</v>
      </c>
      <c r="M691" s="2" t="s">
        <v>262</v>
      </c>
      <c r="N691" s="2" t="s">
        <v>8289</v>
      </c>
      <c r="O691" s="2" t="s">
        <v>268</v>
      </c>
      <c r="P691" s="2" t="s">
        <v>336</v>
      </c>
      <c r="Q691" s="2" t="s">
        <v>328</v>
      </c>
      <c r="R691" s="2" t="s">
        <v>8290</v>
      </c>
      <c r="S691" s="2" t="s">
        <v>1381</v>
      </c>
      <c r="T691" s="2" t="s">
        <v>1382</v>
      </c>
      <c r="U691" s="2" t="s">
        <v>8291</v>
      </c>
      <c r="V691" s="2" t="s">
        <v>273</v>
      </c>
      <c r="W691" s="2" t="s">
        <v>273</v>
      </c>
      <c r="X691" s="2" t="s">
        <v>274</v>
      </c>
      <c r="Y691" s="2" t="s">
        <v>275</v>
      </c>
      <c r="Z691" s="2" t="s">
        <v>276</v>
      </c>
      <c r="AA691" s="2" t="s">
        <v>8292</v>
      </c>
      <c r="AB691" s="2" t="s">
        <v>8293</v>
      </c>
      <c r="AC691" s="2" t="s">
        <v>278</v>
      </c>
      <c r="AD691" s="2" t="s">
        <v>273</v>
      </c>
      <c r="AE691" s="2" t="s">
        <v>273</v>
      </c>
      <c r="AF691" s="2" t="s">
        <v>279</v>
      </c>
      <c r="AG691" s="2" t="s">
        <v>273</v>
      </c>
      <c r="AH691" s="2" t="s">
        <v>273</v>
      </c>
      <c r="AI691" s="2" t="s">
        <v>273</v>
      </c>
      <c r="AJ691" s="2" t="s">
        <v>273</v>
      </c>
      <c r="AK691" s="2" t="s">
        <v>273</v>
      </c>
      <c r="AL691" s="2" t="s">
        <v>273</v>
      </c>
      <c r="AM691" s="2" t="s">
        <v>273</v>
      </c>
      <c r="AN691" s="2" t="s">
        <v>278</v>
      </c>
      <c r="AO691" s="2" t="s">
        <v>273</v>
      </c>
      <c r="AP691" s="2" t="s">
        <v>273</v>
      </c>
      <c r="AQ691" s="2" t="s">
        <v>273</v>
      </c>
      <c r="AR691" s="3">
        <v>37.711599999999997</v>
      </c>
      <c r="AS691" s="3">
        <v>122.402</v>
      </c>
      <c r="AT691" s="2" t="s">
        <v>280</v>
      </c>
      <c r="AU691" s="2" t="s">
        <v>281</v>
      </c>
      <c r="AV691" s="2" t="s">
        <v>8176</v>
      </c>
      <c r="AW691" s="2" t="s">
        <v>8177</v>
      </c>
      <c r="AX691" s="2" t="s">
        <v>8294</v>
      </c>
      <c r="AY691" s="2" t="s">
        <v>8295</v>
      </c>
      <c r="AZ691" s="2" t="s">
        <v>8296</v>
      </c>
      <c r="BA691" s="3">
        <v>400</v>
      </c>
      <c r="BB691" s="3">
        <v>300</v>
      </c>
      <c r="BC691" s="3">
        <v>6120</v>
      </c>
      <c r="BD691" s="2" t="s">
        <v>310</v>
      </c>
      <c r="BE691" s="2" t="s">
        <v>311</v>
      </c>
      <c r="BF691" s="2" t="s">
        <v>310</v>
      </c>
      <c r="BG691" s="2" t="s">
        <v>311</v>
      </c>
      <c r="BH691" s="2" t="s">
        <v>278</v>
      </c>
      <c r="BI691" s="3">
        <v>80</v>
      </c>
      <c r="BJ691" s="3">
        <v>58153</v>
      </c>
      <c r="BK691" s="3">
        <v>6004</v>
      </c>
      <c r="BL691" s="3">
        <v>294</v>
      </c>
      <c r="BM691" s="3">
        <v>44</v>
      </c>
      <c r="BN691" s="3">
        <v>2189.17</v>
      </c>
      <c r="BO691" s="3">
        <v>357</v>
      </c>
      <c r="BP691" s="3">
        <v>8.0600000000000005E-2</v>
      </c>
      <c r="BQ691" s="2" t="s">
        <v>278</v>
      </c>
      <c r="BR691" s="3">
        <v>0</v>
      </c>
      <c r="BS691" s="3">
        <v>0</v>
      </c>
      <c r="BT691" s="2" t="s">
        <v>278</v>
      </c>
      <c r="BU691" s="3">
        <v>1</v>
      </c>
      <c r="BV691" s="3">
        <v>2</v>
      </c>
      <c r="BW691" s="3">
        <v>22000</v>
      </c>
      <c r="BX691" s="3">
        <v>11000</v>
      </c>
      <c r="BY691" s="3">
        <v>31220.1</v>
      </c>
      <c r="BZ691" s="3">
        <v>0</v>
      </c>
      <c r="CA691" s="3">
        <v>0</v>
      </c>
      <c r="CB691" s="3">
        <v>31220.2</v>
      </c>
      <c r="CC691" s="3">
        <v>31.22</v>
      </c>
      <c r="CD691" s="3">
        <v>8.5999999999999993E-2</v>
      </c>
      <c r="CE691" s="3">
        <v>0</v>
      </c>
      <c r="CF691" s="3">
        <v>0</v>
      </c>
      <c r="CG691" s="3">
        <v>0</v>
      </c>
      <c r="CH691" s="3">
        <v>0</v>
      </c>
      <c r="CI691" s="3">
        <v>31220.1</v>
      </c>
      <c r="CJ691" s="2" t="s">
        <v>278</v>
      </c>
      <c r="CK691" s="2" t="s">
        <v>273</v>
      </c>
      <c r="CL691" s="2" t="s">
        <v>291</v>
      </c>
    </row>
    <row r="692" spans="1:90" hidden="1" x14ac:dyDescent="0.2">
      <c r="A692" s="2" t="s">
        <v>8297</v>
      </c>
      <c r="B692" s="2" t="s">
        <v>8298</v>
      </c>
      <c r="C692" s="2" t="s">
        <v>8299</v>
      </c>
      <c r="D692" s="2" t="s">
        <v>8300</v>
      </c>
      <c r="E692" s="2" t="s">
        <v>1527</v>
      </c>
      <c r="F692" s="2" t="s">
        <v>262</v>
      </c>
      <c r="G692" s="2" t="s">
        <v>8301</v>
      </c>
      <c r="H692" s="2" t="s">
        <v>1529</v>
      </c>
      <c r="I692" s="2" t="s">
        <v>8302</v>
      </c>
      <c r="J692" s="2" t="s">
        <v>1531</v>
      </c>
      <c r="K692" s="2" t="s">
        <v>1527</v>
      </c>
      <c r="L692" s="2" t="s">
        <v>8300</v>
      </c>
      <c r="M692" s="2" t="s">
        <v>262</v>
      </c>
      <c r="N692" s="2" t="s">
        <v>8303</v>
      </c>
      <c r="O692" s="2" t="s">
        <v>268</v>
      </c>
      <c r="P692" s="2" t="s">
        <v>1207</v>
      </c>
      <c r="Q692" s="2" t="s">
        <v>1208</v>
      </c>
      <c r="R692" s="2" t="s">
        <v>8304</v>
      </c>
      <c r="S692" s="2" t="s">
        <v>453</v>
      </c>
      <c r="T692" s="2" t="s">
        <v>454</v>
      </c>
      <c r="U692" s="2" t="s">
        <v>273</v>
      </c>
      <c r="V692" s="2" t="s">
        <v>8305</v>
      </c>
      <c r="W692" s="2" t="s">
        <v>273</v>
      </c>
      <c r="X692" s="2" t="s">
        <v>274</v>
      </c>
      <c r="Y692" s="2" t="s">
        <v>275</v>
      </c>
      <c r="Z692" s="2" t="s">
        <v>276</v>
      </c>
      <c r="AA692" s="2" t="s">
        <v>8306</v>
      </c>
      <c r="AB692" s="2" t="s">
        <v>8307</v>
      </c>
      <c r="AC692" s="2" t="s">
        <v>278</v>
      </c>
      <c r="AD692" s="2" t="s">
        <v>273</v>
      </c>
      <c r="AE692" s="2" t="s">
        <v>273</v>
      </c>
      <c r="AF692" s="2" t="s">
        <v>279</v>
      </c>
      <c r="AG692" s="2" t="s">
        <v>273</v>
      </c>
      <c r="AH692" s="2" t="s">
        <v>273</v>
      </c>
      <c r="AI692" s="2" t="s">
        <v>273</v>
      </c>
      <c r="AJ692" s="2" t="s">
        <v>273</v>
      </c>
      <c r="AK692" s="2" t="s">
        <v>273</v>
      </c>
      <c r="AL692" s="2" t="s">
        <v>273</v>
      </c>
      <c r="AM692" s="2" t="s">
        <v>273</v>
      </c>
      <c r="AN692" s="2" t="s">
        <v>278</v>
      </c>
      <c r="AO692" s="2" t="s">
        <v>273</v>
      </c>
      <c r="AP692" s="2" t="s">
        <v>273</v>
      </c>
      <c r="AQ692" s="2" t="s">
        <v>273</v>
      </c>
      <c r="AR692" s="3">
        <v>33.832299999999996</v>
      </c>
      <c r="AS692" s="3">
        <v>117.90600000000001</v>
      </c>
      <c r="AT692" s="2" t="s">
        <v>280</v>
      </c>
      <c r="AU692" s="2" t="s">
        <v>281</v>
      </c>
      <c r="AV692" s="2" t="s">
        <v>8176</v>
      </c>
      <c r="AW692" s="2" t="s">
        <v>8177</v>
      </c>
      <c r="AX692" s="2" t="s">
        <v>8294</v>
      </c>
      <c r="AY692" s="2" t="s">
        <v>8295</v>
      </c>
      <c r="AZ692" s="2" t="s">
        <v>8308</v>
      </c>
      <c r="BA692" s="3">
        <v>1200</v>
      </c>
      <c r="BB692" s="3">
        <v>622</v>
      </c>
      <c r="BC692" s="3">
        <v>6240</v>
      </c>
      <c r="BD692" s="2" t="s">
        <v>1539</v>
      </c>
      <c r="BE692" s="2" t="s">
        <v>1540</v>
      </c>
      <c r="BF692" s="2" t="s">
        <v>289</v>
      </c>
      <c r="BG692" s="2" t="s">
        <v>290</v>
      </c>
      <c r="BH692" s="2" t="s">
        <v>278</v>
      </c>
      <c r="BI692" s="3">
        <v>85</v>
      </c>
      <c r="BJ692" s="3">
        <v>112832</v>
      </c>
      <c r="BK692" s="3">
        <v>12000</v>
      </c>
      <c r="BL692" s="3">
        <v>331</v>
      </c>
      <c r="BM692" s="3">
        <v>90</v>
      </c>
      <c r="BN692" s="3">
        <v>12000</v>
      </c>
      <c r="BO692" s="3">
        <v>1923</v>
      </c>
      <c r="BP692" s="3">
        <v>7.8899999999999998E-2</v>
      </c>
      <c r="BQ692" s="2" t="s">
        <v>278</v>
      </c>
      <c r="BR692" s="3">
        <v>0</v>
      </c>
      <c r="BS692" s="3">
        <v>0</v>
      </c>
      <c r="BT692" s="2" t="s">
        <v>278</v>
      </c>
      <c r="BU692" s="3">
        <v>2</v>
      </c>
      <c r="BV692" s="3">
        <v>2</v>
      </c>
      <c r="BW692" s="3">
        <v>16700</v>
      </c>
      <c r="BX692" s="3">
        <v>8350</v>
      </c>
      <c r="BY692" s="3">
        <v>62400</v>
      </c>
      <c r="BZ692" s="3">
        <v>30600</v>
      </c>
      <c r="CA692" s="3">
        <v>0</v>
      </c>
      <c r="CB692" s="3">
        <v>93000.1</v>
      </c>
      <c r="CC692" s="3">
        <v>93</v>
      </c>
      <c r="CD692" s="3">
        <v>0.255</v>
      </c>
      <c r="CE692" s="3">
        <v>0</v>
      </c>
      <c r="CF692" s="3">
        <v>0</v>
      </c>
      <c r="CG692" s="3">
        <v>0</v>
      </c>
      <c r="CH692" s="3">
        <v>0</v>
      </c>
      <c r="CI692" s="3">
        <v>93000</v>
      </c>
      <c r="CJ692" s="2" t="s">
        <v>278</v>
      </c>
      <c r="CK692" s="2" t="s">
        <v>273</v>
      </c>
      <c r="CL692" s="2" t="s">
        <v>291</v>
      </c>
    </row>
    <row r="693" spans="1:90" hidden="1" x14ac:dyDescent="0.2">
      <c r="A693" s="2" t="s">
        <v>8309</v>
      </c>
      <c r="B693" s="2" t="s">
        <v>8310</v>
      </c>
      <c r="C693" s="2" t="s">
        <v>273</v>
      </c>
      <c r="D693" s="2" t="s">
        <v>8311</v>
      </c>
      <c r="E693" s="2" t="s">
        <v>8312</v>
      </c>
      <c r="F693" s="2" t="s">
        <v>262</v>
      </c>
      <c r="G693" s="2" t="s">
        <v>8313</v>
      </c>
      <c r="H693" s="2" t="s">
        <v>1529</v>
      </c>
      <c r="I693" s="2" t="s">
        <v>8314</v>
      </c>
      <c r="J693" s="2" t="s">
        <v>1531</v>
      </c>
      <c r="K693" s="2" t="s">
        <v>8312</v>
      </c>
      <c r="L693" s="2" t="s">
        <v>8311</v>
      </c>
      <c r="M693" s="2" t="s">
        <v>262</v>
      </c>
      <c r="N693" s="2" t="s">
        <v>8313</v>
      </c>
      <c r="O693" s="2" t="s">
        <v>268</v>
      </c>
      <c r="P693" s="2" t="s">
        <v>1207</v>
      </c>
      <c r="Q693" s="2" t="s">
        <v>1208</v>
      </c>
      <c r="R693" s="2" t="s">
        <v>8310</v>
      </c>
      <c r="S693" s="2" t="s">
        <v>453</v>
      </c>
      <c r="T693" s="2" t="s">
        <v>454</v>
      </c>
      <c r="U693" s="2" t="s">
        <v>8315</v>
      </c>
      <c r="V693" s="2" t="s">
        <v>8316</v>
      </c>
      <c r="W693" s="2" t="s">
        <v>273</v>
      </c>
      <c r="X693" s="2" t="s">
        <v>274</v>
      </c>
      <c r="Y693" s="2" t="s">
        <v>275</v>
      </c>
      <c r="Z693" s="2" t="s">
        <v>276</v>
      </c>
      <c r="AA693" s="2" t="s">
        <v>8317</v>
      </c>
      <c r="AB693" s="2" t="s">
        <v>8318</v>
      </c>
      <c r="AC693" s="2" t="s">
        <v>278</v>
      </c>
      <c r="AD693" s="2" t="s">
        <v>273</v>
      </c>
      <c r="AE693" s="2" t="s">
        <v>273</v>
      </c>
      <c r="AF693" s="2" t="s">
        <v>279</v>
      </c>
      <c r="AG693" s="2" t="s">
        <v>273</v>
      </c>
      <c r="AH693" s="2" t="s">
        <v>273</v>
      </c>
      <c r="AI693" s="2" t="s">
        <v>273</v>
      </c>
      <c r="AJ693" s="2" t="s">
        <v>273</v>
      </c>
      <c r="AK693" s="2" t="s">
        <v>273</v>
      </c>
      <c r="AL693" s="2" t="s">
        <v>273</v>
      </c>
      <c r="AM693" s="2" t="s">
        <v>273</v>
      </c>
      <c r="AN693" s="2" t="s">
        <v>278</v>
      </c>
      <c r="AO693" s="2" t="s">
        <v>273</v>
      </c>
      <c r="AP693" s="2" t="s">
        <v>273</v>
      </c>
      <c r="AQ693" s="2" t="s">
        <v>273</v>
      </c>
      <c r="AR693" s="3">
        <v>33.863799999999998</v>
      </c>
      <c r="AS693" s="3">
        <v>117.825</v>
      </c>
      <c r="AT693" s="2" t="s">
        <v>280</v>
      </c>
      <c r="AU693" s="2" t="s">
        <v>281</v>
      </c>
      <c r="AV693" s="2" t="s">
        <v>8176</v>
      </c>
      <c r="AW693" s="2" t="s">
        <v>8177</v>
      </c>
      <c r="AX693" s="2" t="s">
        <v>8294</v>
      </c>
      <c r="AY693" s="2" t="s">
        <v>8295</v>
      </c>
      <c r="AZ693" s="2" t="s">
        <v>8296</v>
      </c>
      <c r="BA693" s="3">
        <v>225</v>
      </c>
      <c r="BB693" s="3">
        <v>185</v>
      </c>
      <c r="BC693" s="3">
        <v>2080</v>
      </c>
      <c r="BD693" s="2" t="s">
        <v>287</v>
      </c>
      <c r="BE693" s="2" t="s">
        <v>288</v>
      </c>
      <c r="BF693" s="2" t="s">
        <v>289</v>
      </c>
      <c r="BG693" s="2" t="s">
        <v>290</v>
      </c>
      <c r="BH693" s="2" t="s">
        <v>278</v>
      </c>
      <c r="BI693" s="3">
        <v>75</v>
      </c>
      <c r="BJ693" s="3">
        <v>32584</v>
      </c>
      <c r="BK693" s="3">
        <v>0</v>
      </c>
      <c r="BL693" s="3">
        <v>0</v>
      </c>
      <c r="BM693" s="3">
        <v>0</v>
      </c>
      <c r="BN693" s="3">
        <v>2056.3000000000002</v>
      </c>
      <c r="BO693" s="3">
        <v>988</v>
      </c>
      <c r="BP693" s="3">
        <v>8.9700000000000002E-2</v>
      </c>
      <c r="BQ693" s="2" t="s">
        <v>278</v>
      </c>
      <c r="BR693" s="3">
        <v>0</v>
      </c>
      <c r="BS693" s="3">
        <v>0</v>
      </c>
      <c r="BT693" s="2" t="s">
        <v>278</v>
      </c>
      <c r="BU693" s="3">
        <v>0</v>
      </c>
      <c r="BV693" s="3">
        <v>0</v>
      </c>
      <c r="BW693" s="3">
        <v>0</v>
      </c>
      <c r="BX693" s="3">
        <v>0</v>
      </c>
      <c r="BY693" s="3">
        <v>0</v>
      </c>
      <c r="BZ693" s="3">
        <v>54000</v>
      </c>
      <c r="CA693" s="3">
        <v>0</v>
      </c>
      <c r="CB693" s="3">
        <v>54000</v>
      </c>
      <c r="CC693" s="3">
        <v>54</v>
      </c>
      <c r="CD693" s="3">
        <v>0.14799999999999999</v>
      </c>
      <c r="CE693" s="3">
        <v>0</v>
      </c>
      <c r="CF693" s="3">
        <v>0</v>
      </c>
      <c r="CG693" s="3">
        <v>0</v>
      </c>
      <c r="CH693" s="3">
        <v>0</v>
      </c>
      <c r="CI693" s="3">
        <v>54000</v>
      </c>
      <c r="CJ693" s="2" t="s">
        <v>278</v>
      </c>
      <c r="CK693" s="2" t="s">
        <v>273</v>
      </c>
      <c r="CL693" s="2" t="s">
        <v>291</v>
      </c>
    </row>
    <row r="694" spans="1:90" hidden="1" x14ac:dyDescent="0.2">
      <c r="A694" s="2" t="s">
        <v>8319</v>
      </c>
      <c r="B694" s="2" t="s">
        <v>8320</v>
      </c>
      <c r="C694" s="2" t="s">
        <v>273</v>
      </c>
      <c r="D694" s="2" t="s">
        <v>8321</v>
      </c>
      <c r="E694" s="2" t="s">
        <v>2606</v>
      </c>
      <c r="F694" s="2" t="s">
        <v>262</v>
      </c>
      <c r="G694" s="2" t="s">
        <v>8322</v>
      </c>
      <c r="H694" s="2" t="s">
        <v>2608</v>
      </c>
      <c r="I694" s="2" t="s">
        <v>8323</v>
      </c>
      <c r="J694" s="2" t="s">
        <v>1531</v>
      </c>
      <c r="K694" s="2" t="s">
        <v>2606</v>
      </c>
      <c r="L694" s="2" t="s">
        <v>8324</v>
      </c>
      <c r="M694" s="2" t="s">
        <v>262</v>
      </c>
      <c r="N694" s="2" t="s">
        <v>8325</v>
      </c>
      <c r="O694" s="2" t="s">
        <v>268</v>
      </c>
      <c r="P694" s="2" t="s">
        <v>1207</v>
      </c>
      <c r="Q694" s="2" t="s">
        <v>1208</v>
      </c>
      <c r="R694" s="2" t="s">
        <v>8320</v>
      </c>
      <c r="S694" s="2" t="s">
        <v>453</v>
      </c>
      <c r="T694" s="2" t="s">
        <v>454</v>
      </c>
      <c r="U694" s="2" t="s">
        <v>8326</v>
      </c>
      <c r="V694" s="2" t="s">
        <v>8327</v>
      </c>
      <c r="W694" s="2" t="s">
        <v>273</v>
      </c>
      <c r="X694" s="2" t="s">
        <v>274</v>
      </c>
      <c r="Y694" s="2" t="s">
        <v>275</v>
      </c>
      <c r="Z694" s="2" t="s">
        <v>276</v>
      </c>
      <c r="AA694" s="2" t="s">
        <v>8328</v>
      </c>
      <c r="AB694" s="2" t="s">
        <v>8328</v>
      </c>
      <c r="AC694" s="2" t="s">
        <v>278</v>
      </c>
      <c r="AD694" s="2" t="s">
        <v>273</v>
      </c>
      <c r="AE694" s="2" t="s">
        <v>273</v>
      </c>
      <c r="AF694" s="2" t="s">
        <v>279</v>
      </c>
      <c r="AG694" s="2" t="s">
        <v>273</v>
      </c>
      <c r="AH694" s="2" t="s">
        <v>273</v>
      </c>
      <c r="AI694" s="2" t="s">
        <v>273</v>
      </c>
      <c r="AJ694" s="2" t="s">
        <v>273</v>
      </c>
      <c r="AK694" s="2" t="s">
        <v>273</v>
      </c>
      <c r="AL694" s="2" t="s">
        <v>273</v>
      </c>
      <c r="AM694" s="2" t="s">
        <v>273</v>
      </c>
      <c r="AN694" s="2" t="s">
        <v>278</v>
      </c>
      <c r="AO694" s="2" t="s">
        <v>273</v>
      </c>
      <c r="AP694" s="2" t="s">
        <v>273</v>
      </c>
      <c r="AQ694" s="2" t="s">
        <v>273</v>
      </c>
      <c r="AR694" s="3">
        <v>33.713000000000001</v>
      </c>
      <c r="AS694" s="3">
        <v>117.919</v>
      </c>
      <c r="AT694" s="2" t="s">
        <v>280</v>
      </c>
      <c r="AU694" s="2" t="s">
        <v>281</v>
      </c>
      <c r="AV694" s="2" t="s">
        <v>8176</v>
      </c>
      <c r="AW694" s="2" t="s">
        <v>8177</v>
      </c>
      <c r="AX694" s="2" t="s">
        <v>8294</v>
      </c>
      <c r="AY694" s="2" t="s">
        <v>8295</v>
      </c>
      <c r="AZ694" s="2" t="s">
        <v>8296</v>
      </c>
      <c r="BA694" s="3">
        <v>300</v>
      </c>
      <c r="BB694" s="3">
        <v>175</v>
      </c>
      <c r="BC694" s="3">
        <v>2550</v>
      </c>
      <c r="BD694" s="2" t="s">
        <v>287</v>
      </c>
      <c r="BE694" s="2" t="s">
        <v>288</v>
      </c>
      <c r="BF694" s="2" t="s">
        <v>289</v>
      </c>
      <c r="BG694" s="2" t="s">
        <v>290</v>
      </c>
      <c r="BH694" s="2" t="s">
        <v>278</v>
      </c>
      <c r="BI694" s="3">
        <v>100</v>
      </c>
      <c r="BJ694" s="3">
        <v>32336</v>
      </c>
      <c r="BK694" s="3">
        <v>0</v>
      </c>
      <c r="BL694" s="3">
        <v>0</v>
      </c>
      <c r="BM694" s="3">
        <v>0</v>
      </c>
      <c r="BN694" s="3">
        <v>3754.68</v>
      </c>
      <c r="BO694" s="3">
        <v>1472</v>
      </c>
      <c r="BP694" s="3">
        <v>7.9899999999999999E-2</v>
      </c>
      <c r="BQ694" s="2" t="s">
        <v>278</v>
      </c>
      <c r="BR694" s="3">
        <v>0</v>
      </c>
      <c r="BS694" s="3">
        <v>0</v>
      </c>
      <c r="BT694" s="2" t="s">
        <v>278</v>
      </c>
      <c r="BU694" s="3">
        <v>0</v>
      </c>
      <c r="BV694" s="3">
        <v>0</v>
      </c>
      <c r="BW694" s="3">
        <v>0</v>
      </c>
      <c r="BX694" s="3">
        <v>0</v>
      </c>
      <c r="BY694" s="3">
        <v>0</v>
      </c>
      <c r="BZ694" s="3">
        <v>20382.2</v>
      </c>
      <c r="CA694" s="3">
        <v>0</v>
      </c>
      <c r="CB694" s="3">
        <v>20382.2</v>
      </c>
      <c r="CC694" s="3">
        <v>20.38</v>
      </c>
      <c r="CD694" s="3">
        <v>0.05</v>
      </c>
      <c r="CE694" s="3">
        <v>0</v>
      </c>
      <c r="CF694" s="3">
        <v>0</v>
      </c>
      <c r="CG694" s="3">
        <v>0</v>
      </c>
      <c r="CH694" s="3">
        <v>0</v>
      </c>
      <c r="CI694" s="3">
        <v>20382.2</v>
      </c>
      <c r="CJ694" s="2" t="s">
        <v>278</v>
      </c>
      <c r="CK694" s="2" t="s">
        <v>273</v>
      </c>
      <c r="CL694" s="2" t="s">
        <v>291</v>
      </c>
    </row>
    <row r="695" spans="1:90" hidden="1" x14ac:dyDescent="0.2">
      <c r="A695" s="2" t="s">
        <v>8329</v>
      </c>
      <c r="B695" s="2" t="s">
        <v>8330</v>
      </c>
      <c r="C695" s="2" t="s">
        <v>8331</v>
      </c>
      <c r="D695" s="2" t="s">
        <v>8332</v>
      </c>
      <c r="E695" s="2" t="s">
        <v>380</v>
      </c>
      <c r="F695" s="2" t="s">
        <v>262</v>
      </c>
      <c r="G695" s="2" t="s">
        <v>8333</v>
      </c>
      <c r="H695" s="2" t="s">
        <v>382</v>
      </c>
      <c r="I695" s="2" t="s">
        <v>8334</v>
      </c>
      <c r="J695" s="2" t="s">
        <v>889</v>
      </c>
      <c r="K695" s="2" t="s">
        <v>380</v>
      </c>
      <c r="L695" s="2" t="s">
        <v>8335</v>
      </c>
      <c r="M695" s="2" t="s">
        <v>262</v>
      </c>
      <c r="N695" s="2" t="s">
        <v>8336</v>
      </c>
      <c r="O695" s="2" t="s">
        <v>268</v>
      </c>
      <c r="P695" s="2" t="s">
        <v>269</v>
      </c>
      <c r="Q695" s="2" t="s">
        <v>261</v>
      </c>
      <c r="R695" s="2" t="s">
        <v>8337</v>
      </c>
      <c r="S695" s="2" t="s">
        <v>318</v>
      </c>
      <c r="T695" s="2" t="s">
        <v>319</v>
      </c>
      <c r="U695" s="2" t="s">
        <v>8338</v>
      </c>
      <c r="V695" s="2" t="s">
        <v>273</v>
      </c>
      <c r="W695" s="2" t="s">
        <v>273</v>
      </c>
      <c r="X695" s="2" t="s">
        <v>274</v>
      </c>
      <c r="Y695" s="2" t="s">
        <v>275</v>
      </c>
      <c r="Z695" s="2" t="s">
        <v>276</v>
      </c>
      <c r="AA695" s="2" t="s">
        <v>8339</v>
      </c>
      <c r="AB695" s="2" t="s">
        <v>8340</v>
      </c>
      <c r="AC695" s="2" t="s">
        <v>278</v>
      </c>
      <c r="AD695" s="2" t="s">
        <v>273</v>
      </c>
      <c r="AE695" s="2" t="s">
        <v>273</v>
      </c>
      <c r="AF695" s="2" t="s">
        <v>279</v>
      </c>
      <c r="AG695" s="2" t="s">
        <v>273</v>
      </c>
      <c r="AH695" s="2" t="s">
        <v>273</v>
      </c>
      <c r="AI695" s="2" t="s">
        <v>273</v>
      </c>
      <c r="AJ695" s="2" t="s">
        <v>273</v>
      </c>
      <c r="AK695" s="2" t="s">
        <v>273</v>
      </c>
      <c r="AL695" s="2" t="s">
        <v>273</v>
      </c>
      <c r="AM695" s="2" t="s">
        <v>273</v>
      </c>
      <c r="AN695" s="2" t="s">
        <v>278</v>
      </c>
      <c r="AO695" s="2" t="s">
        <v>273</v>
      </c>
      <c r="AP695" s="2" t="s">
        <v>273</v>
      </c>
      <c r="AQ695" s="2" t="s">
        <v>273</v>
      </c>
      <c r="AR695" s="3">
        <v>33.997300000000003</v>
      </c>
      <c r="AS695" s="3">
        <v>117.917</v>
      </c>
      <c r="AT695" s="2" t="s">
        <v>280</v>
      </c>
      <c r="AU695" s="2" t="s">
        <v>281</v>
      </c>
      <c r="AV695" s="2" t="s">
        <v>8176</v>
      </c>
      <c r="AW695" s="2" t="s">
        <v>8177</v>
      </c>
      <c r="AX695" s="2" t="s">
        <v>8294</v>
      </c>
      <c r="AY695" s="2" t="s">
        <v>8295</v>
      </c>
      <c r="AZ695" s="2" t="s">
        <v>8296</v>
      </c>
      <c r="BA695" s="3">
        <v>75</v>
      </c>
      <c r="BB695" s="3">
        <v>60</v>
      </c>
      <c r="BC695" s="3">
        <v>2080</v>
      </c>
      <c r="BD695" s="2" t="s">
        <v>287</v>
      </c>
      <c r="BE695" s="2" t="s">
        <v>288</v>
      </c>
      <c r="BF695" s="2" t="s">
        <v>289</v>
      </c>
      <c r="BG695" s="2" t="s">
        <v>290</v>
      </c>
      <c r="BH695" s="2" t="s">
        <v>278</v>
      </c>
      <c r="BI695" s="3">
        <v>50</v>
      </c>
      <c r="BJ695" s="3">
        <v>11734</v>
      </c>
      <c r="BK695" s="3">
        <v>2352</v>
      </c>
      <c r="BL695" s="3">
        <v>0</v>
      </c>
      <c r="BM695" s="3">
        <v>0</v>
      </c>
      <c r="BN695" s="3">
        <v>1324.5</v>
      </c>
      <c r="BO695" s="3">
        <v>636</v>
      </c>
      <c r="BP695" s="3">
        <v>9.06E-2</v>
      </c>
      <c r="BQ695" s="2" t="s">
        <v>278</v>
      </c>
      <c r="BR695" s="3">
        <v>0</v>
      </c>
      <c r="BS695" s="3">
        <v>0</v>
      </c>
      <c r="BT695" s="2" t="s">
        <v>278</v>
      </c>
      <c r="BU695" s="3">
        <v>1</v>
      </c>
      <c r="BV695" s="3">
        <v>1</v>
      </c>
      <c r="BW695" s="3">
        <v>2352</v>
      </c>
      <c r="BX695" s="3">
        <v>2352</v>
      </c>
      <c r="BY695" s="3">
        <v>0</v>
      </c>
      <c r="BZ695" s="3">
        <v>6000</v>
      </c>
      <c r="CA695" s="3">
        <v>0</v>
      </c>
      <c r="CB695" s="3">
        <v>6000.02</v>
      </c>
      <c r="CC695" s="3">
        <v>6</v>
      </c>
      <c r="CD695" s="3">
        <v>1.6E-2</v>
      </c>
      <c r="CE695" s="3">
        <v>0</v>
      </c>
      <c r="CF695" s="3">
        <v>0</v>
      </c>
      <c r="CG695" s="3">
        <v>0</v>
      </c>
      <c r="CH695" s="3">
        <v>0</v>
      </c>
      <c r="CI695" s="3">
        <v>6000</v>
      </c>
      <c r="CJ695" s="2" t="s">
        <v>278</v>
      </c>
      <c r="CK695" s="2" t="s">
        <v>273</v>
      </c>
      <c r="CL695" s="2" t="s">
        <v>291</v>
      </c>
    </row>
    <row r="696" spans="1:90" hidden="1" x14ac:dyDescent="0.2">
      <c r="A696" s="2" t="s">
        <v>8341</v>
      </c>
      <c r="B696" s="2" t="s">
        <v>8342</v>
      </c>
      <c r="C696" s="2" t="s">
        <v>8343</v>
      </c>
      <c r="D696" s="2" t="s">
        <v>8344</v>
      </c>
      <c r="E696" s="2" t="s">
        <v>261</v>
      </c>
      <c r="F696" s="2" t="s">
        <v>262</v>
      </c>
      <c r="G696" s="2" t="s">
        <v>8345</v>
      </c>
      <c r="H696" s="2" t="s">
        <v>264</v>
      </c>
      <c r="I696" s="2" t="s">
        <v>8346</v>
      </c>
      <c r="J696" s="2" t="s">
        <v>1470</v>
      </c>
      <c r="K696" s="2" t="s">
        <v>261</v>
      </c>
      <c r="L696" s="2" t="s">
        <v>8347</v>
      </c>
      <c r="M696" s="2" t="s">
        <v>262</v>
      </c>
      <c r="N696" s="2" t="s">
        <v>8348</v>
      </c>
      <c r="O696" s="2" t="s">
        <v>268</v>
      </c>
      <c r="P696" s="2" t="s">
        <v>269</v>
      </c>
      <c r="Q696" s="2" t="s">
        <v>261</v>
      </c>
      <c r="R696" s="2" t="s">
        <v>8342</v>
      </c>
      <c r="S696" s="2" t="s">
        <v>1183</v>
      </c>
      <c r="T696" s="2" t="s">
        <v>1117</v>
      </c>
      <c r="U696" s="2" t="s">
        <v>8349</v>
      </c>
      <c r="V696" s="2" t="s">
        <v>8350</v>
      </c>
      <c r="W696" s="2" t="s">
        <v>273</v>
      </c>
      <c r="X696" s="2" t="s">
        <v>274</v>
      </c>
      <c r="Y696" s="2" t="s">
        <v>275</v>
      </c>
      <c r="Z696" s="2" t="s">
        <v>276</v>
      </c>
      <c r="AA696" s="2" t="s">
        <v>8351</v>
      </c>
      <c r="AB696" s="2" t="s">
        <v>8351</v>
      </c>
      <c r="AC696" s="2" t="s">
        <v>278</v>
      </c>
      <c r="AD696" s="2" t="s">
        <v>273</v>
      </c>
      <c r="AE696" s="2" t="s">
        <v>273</v>
      </c>
      <c r="AF696" s="2" t="s">
        <v>279</v>
      </c>
      <c r="AG696" s="2" t="s">
        <v>273</v>
      </c>
      <c r="AH696" s="2" t="s">
        <v>273</v>
      </c>
      <c r="AI696" s="2" t="s">
        <v>273</v>
      </c>
      <c r="AJ696" s="2" t="s">
        <v>273</v>
      </c>
      <c r="AK696" s="2" t="s">
        <v>273</v>
      </c>
      <c r="AL696" s="2" t="s">
        <v>273</v>
      </c>
      <c r="AM696" s="2" t="s">
        <v>273</v>
      </c>
      <c r="AN696" s="2" t="s">
        <v>278</v>
      </c>
      <c r="AO696" s="2" t="s">
        <v>273</v>
      </c>
      <c r="AP696" s="2" t="s">
        <v>273</v>
      </c>
      <c r="AQ696" s="2" t="s">
        <v>273</v>
      </c>
      <c r="AR696" s="3">
        <v>33.910899999999998</v>
      </c>
      <c r="AS696" s="3">
        <v>118.273</v>
      </c>
      <c r="AT696" s="2" t="s">
        <v>280</v>
      </c>
      <c r="AU696" s="2" t="s">
        <v>281</v>
      </c>
      <c r="AV696" s="2" t="s">
        <v>8176</v>
      </c>
      <c r="AW696" s="2" t="s">
        <v>8177</v>
      </c>
      <c r="AX696" s="2" t="s">
        <v>8294</v>
      </c>
      <c r="AY696" s="2" t="s">
        <v>8295</v>
      </c>
      <c r="AZ696" s="2" t="s">
        <v>8296</v>
      </c>
      <c r="BA696" s="3">
        <v>200</v>
      </c>
      <c r="BB696" s="3">
        <v>175</v>
      </c>
      <c r="BC696" s="3">
        <v>2040</v>
      </c>
      <c r="BD696" s="2" t="s">
        <v>287</v>
      </c>
      <c r="BE696" s="2" t="s">
        <v>288</v>
      </c>
      <c r="BF696" s="2" t="s">
        <v>289</v>
      </c>
      <c r="BG696" s="2" t="s">
        <v>290</v>
      </c>
      <c r="BH696" s="2" t="s">
        <v>278</v>
      </c>
      <c r="BI696" s="3">
        <v>75</v>
      </c>
      <c r="BJ696" s="3">
        <v>33923</v>
      </c>
      <c r="BK696" s="3">
        <v>0</v>
      </c>
      <c r="BL696" s="3">
        <v>0</v>
      </c>
      <c r="BM696" s="3">
        <v>0</v>
      </c>
      <c r="BN696" s="3">
        <v>10000</v>
      </c>
      <c r="BO696" s="3">
        <v>4901</v>
      </c>
      <c r="BP696" s="3">
        <v>8.77E-2</v>
      </c>
      <c r="BQ696" s="2" t="s">
        <v>278</v>
      </c>
      <c r="BR696" s="3">
        <v>0</v>
      </c>
      <c r="BS696" s="3">
        <v>0</v>
      </c>
      <c r="BT696" s="2" t="s">
        <v>278</v>
      </c>
      <c r="BU696" s="3">
        <v>0</v>
      </c>
      <c r="BV696" s="3">
        <v>0</v>
      </c>
      <c r="BW696" s="3">
        <v>0</v>
      </c>
      <c r="BX696" s="3">
        <v>0</v>
      </c>
      <c r="BY696" s="3">
        <v>0</v>
      </c>
      <c r="BZ696" s="3">
        <v>70000</v>
      </c>
      <c r="CA696" s="3">
        <v>0</v>
      </c>
      <c r="CB696" s="3">
        <v>70000</v>
      </c>
      <c r="CC696" s="3">
        <v>70</v>
      </c>
      <c r="CD696" s="3">
        <v>0.192</v>
      </c>
      <c r="CE696" s="3">
        <v>0</v>
      </c>
      <c r="CF696" s="3">
        <v>0</v>
      </c>
      <c r="CG696" s="3">
        <v>0</v>
      </c>
      <c r="CH696" s="3">
        <v>0</v>
      </c>
      <c r="CI696" s="3">
        <v>70000</v>
      </c>
      <c r="CJ696" s="2" t="s">
        <v>437</v>
      </c>
      <c r="CK696" s="2" t="s">
        <v>273</v>
      </c>
      <c r="CL696" s="2" t="s">
        <v>291</v>
      </c>
    </row>
    <row r="697" spans="1:90" hidden="1" x14ac:dyDescent="0.2">
      <c r="A697" s="2" t="s">
        <v>8352</v>
      </c>
      <c r="B697" s="2" t="s">
        <v>8353</v>
      </c>
      <c r="C697" s="2" t="s">
        <v>8354</v>
      </c>
      <c r="D697" s="2" t="s">
        <v>8355</v>
      </c>
      <c r="E697" s="2" t="s">
        <v>380</v>
      </c>
      <c r="F697" s="2" t="s">
        <v>262</v>
      </c>
      <c r="G697" s="2" t="s">
        <v>8356</v>
      </c>
      <c r="H697" s="2" t="s">
        <v>382</v>
      </c>
      <c r="I697" s="2" t="s">
        <v>8357</v>
      </c>
      <c r="J697" s="2" t="s">
        <v>889</v>
      </c>
      <c r="K697" s="2" t="s">
        <v>380</v>
      </c>
      <c r="L697" s="2" t="s">
        <v>8355</v>
      </c>
      <c r="M697" s="2" t="s">
        <v>262</v>
      </c>
      <c r="N697" s="2" t="s">
        <v>385</v>
      </c>
      <c r="O697" s="2" t="s">
        <v>268</v>
      </c>
      <c r="P697" s="2" t="s">
        <v>269</v>
      </c>
      <c r="Q697" s="2" t="s">
        <v>261</v>
      </c>
      <c r="R697" s="2" t="s">
        <v>8353</v>
      </c>
      <c r="S697" s="2" t="s">
        <v>453</v>
      </c>
      <c r="T697" s="2" t="s">
        <v>454</v>
      </c>
      <c r="U697" s="2" t="s">
        <v>8358</v>
      </c>
      <c r="V697" s="2" t="s">
        <v>8359</v>
      </c>
      <c r="W697" s="2" t="s">
        <v>273</v>
      </c>
      <c r="X697" s="2" t="s">
        <v>274</v>
      </c>
      <c r="Y697" s="2" t="s">
        <v>275</v>
      </c>
      <c r="Z697" s="2" t="s">
        <v>276</v>
      </c>
      <c r="AA697" s="2" t="s">
        <v>8360</v>
      </c>
      <c r="AB697" s="2" t="s">
        <v>8360</v>
      </c>
      <c r="AC697" s="2" t="s">
        <v>278</v>
      </c>
      <c r="AD697" s="2" t="s">
        <v>273</v>
      </c>
      <c r="AE697" s="2" t="s">
        <v>273</v>
      </c>
      <c r="AF697" s="2" t="s">
        <v>279</v>
      </c>
      <c r="AG697" s="2" t="s">
        <v>273</v>
      </c>
      <c r="AH697" s="2" t="s">
        <v>273</v>
      </c>
      <c r="AI697" s="2" t="s">
        <v>273</v>
      </c>
      <c r="AJ697" s="2" t="s">
        <v>273</v>
      </c>
      <c r="AK697" s="2" t="s">
        <v>273</v>
      </c>
      <c r="AL697" s="2" t="s">
        <v>273</v>
      </c>
      <c r="AM697" s="2" t="s">
        <v>273</v>
      </c>
      <c r="AN697" s="2" t="s">
        <v>278</v>
      </c>
      <c r="AO697" s="2" t="s">
        <v>273</v>
      </c>
      <c r="AP697" s="2" t="s">
        <v>273</v>
      </c>
      <c r="AQ697" s="2" t="s">
        <v>273</v>
      </c>
      <c r="AR697" s="3">
        <v>34.025599999999997</v>
      </c>
      <c r="AS697" s="3">
        <v>117.968</v>
      </c>
      <c r="AT697" s="2" t="s">
        <v>280</v>
      </c>
      <c r="AU697" s="2" t="s">
        <v>281</v>
      </c>
      <c r="AV697" s="2" t="s">
        <v>8176</v>
      </c>
      <c r="AW697" s="2" t="s">
        <v>8177</v>
      </c>
      <c r="AX697" s="2" t="s">
        <v>8361</v>
      </c>
      <c r="AY697" s="2" t="s">
        <v>8362</v>
      </c>
      <c r="AZ697" s="2" t="s">
        <v>8363</v>
      </c>
      <c r="BA697" s="3">
        <v>500</v>
      </c>
      <c r="BB697" s="3">
        <v>350</v>
      </c>
      <c r="BC697" s="3">
        <v>3600</v>
      </c>
      <c r="BD697" s="2" t="s">
        <v>287</v>
      </c>
      <c r="BE697" s="2" t="s">
        <v>288</v>
      </c>
      <c r="BF697" s="2" t="s">
        <v>289</v>
      </c>
      <c r="BG697" s="2" t="s">
        <v>290</v>
      </c>
      <c r="BH697" s="2" t="s">
        <v>278</v>
      </c>
      <c r="BI697" s="3">
        <v>100</v>
      </c>
      <c r="BJ697" s="3">
        <v>72303</v>
      </c>
      <c r="BK697" s="3">
        <v>0</v>
      </c>
      <c r="BL697" s="3">
        <v>0</v>
      </c>
      <c r="BM697" s="3">
        <v>0</v>
      </c>
      <c r="BN697" s="3">
        <v>120</v>
      </c>
      <c r="BO697" s="3">
        <v>33</v>
      </c>
      <c r="BP697" s="3">
        <v>8.8400000000000006E-2</v>
      </c>
      <c r="BQ697" s="2" t="s">
        <v>278</v>
      </c>
      <c r="BR697" s="3">
        <v>0</v>
      </c>
      <c r="BS697" s="3">
        <v>0</v>
      </c>
      <c r="BT697" s="2" t="s">
        <v>278</v>
      </c>
      <c r="BU697" s="3">
        <v>0</v>
      </c>
      <c r="BV697" s="3">
        <v>0</v>
      </c>
      <c r="BW697" s="3">
        <v>0</v>
      </c>
      <c r="BX697" s="3">
        <v>0</v>
      </c>
      <c r="BY697" s="3">
        <v>0</v>
      </c>
      <c r="BZ697" s="3">
        <v>33027</v>
      </c>
      <c r="CA697" s="3">
        <v>0</v>
      </c>
      <c r="CB697" s="3">
        <v>33027</v>
      </c>
      <c r="CC697" s="3">
        <v>33.020000000000003</v>
      </c>
      <c r="CD697" s="3">
        <v>0.09</v>
      </c>
      <c r="CE697" s="3">
        <v>0</v>
      </c>
      <c r="CF697" s="3">
        <v>0</v>
      </c>
      <c r="CG697" s="3">
        <v>0</v>
      </c>
      <c r="CH697" s="3">
        <v>0</v>
      </c>
      <c r="CI697" s="3">
        <v>33027</v>
      </c>
      <c r="CJ697" s="2" t="s">
        <v>278</v>
      </c>
      <c r="CK697" s="2" t="s">
        <v>273</v>
      </c>
      <c r="CL697" s="2" t="s">
        <v>291</v>
      </c>
    </row>
    <row r="698" spans="1:90" hidden="1" x14ac:dyDescent="0.2">
      <c r="A698" s="2" t="s">
        <v>8364</v>
      </c>
      <c r="B698" s="2" t="s">
        <v>8365</v>
      </c>
      <c r="C698" s="2" t="s">
        <v>273</v>
      </c>
      <c r="D698" s="2" t="s">
        <v>8366</v>
      </c>
      <c r="E698" s="2" t="s">
        <v>8367</v>
      </c>
      <c r="F698" s="2" t="s">
        <v>262</v>
      </c>
      <c r="G698" s="2" t="s">
        <v>8368</v>
      </c>
      <c r="H698" s="2" t="s">
        <v>5160</v>
      </c>
      <c r="I698" s="2" t="s">
        <v>8369</v>
      </c>
      <c r="J698" s="2" t="s">
        <v>2583</v>
      </c>
      <c r="K698" s="2" t="s">
        <v>8367</v>
      </c>
      <c r="L698" s="2" t="s">
        <v>8366</v>
      </c>
      <c r="M698" s="2" t="s">
        <v>262</v>
      </c>
      <c r="N698" s="2" t="s">
        <v>8368</v>
      </c>
      <c r="O698" s="2" t="s">
        <v>268</v>
      </c>
      <c r="P698" s="2" t="s">
        <v>269</v>
      </c>
      <c r="Q698" s="2" t="s">
        <v>261</v>
      </c>
      <c r="R698" s="2" t="s">
        <v>8370</v>
      </c>
      <c r="S698" s="2" t="s">
        <v>268</v>
      </c>
      <c r="T698" s="2" t="s">
        <v>1683</v>
      </c>
      <c r="U698" s="2" t="s">
        <v>8371</v>
      </c>
      <c r="V698" s="2" t="s">
        <v>273</v>
      </c>
      <c r="W698" s="2" t="s">
        <v>273</v>
      </c>
      <c r="X698" s="2" t="s">
        <v>274</v>
      </c>
      <c r="Y698" s="2" t="s">
        <v>275</v>
      </c>
      <c r="Z698" s="2" t="s">
        <v>276</v>
      </c>
      <c r="AA698" s="2" t="s">
        <v>8372</v>
      </c>
      <c r="AB698" s="2" t="s">
        <v>8373</v>
      </c>
      <c r="AC698" s="2" t="s">
        <v>278</v>
      </c>
      <c r="AD698" s="2" t="s">
        <v>273</v>
      </c>
      <c r="AE698" s="2" t="s">
        <v>273</v>
      </c>
      <c r="AF698" s="2" t="s">
        <v>279</v>
      </c>
      <c r="AG698" s="2" t="s">
        <v>273</v>
      </c>
      <c r="AH698" s="2" t="s">
        <v>273</v>
      </c>
      <c r="AI698" s="2" t="s">
        <v>273</v>
      </c>
      <c r="AJ698" s="2" t="s">
        <v>273</v>
      </c>
      <c r="AK698" s="2" t="s">
        <v>273</v>
      </c>
      <c r="AL698" s="2" t="s">
        <v>273</v>
      </c>
      <c r="AM698" s="2" t="s">
        <v>273</v>
      </c>
      <c r="AN698" s="2" t="s">
        <v>278</v>
      </c>
      <c r="AO698" s="2" t="s">
        <v>273</v>
      </c>
      <c r="AP698" s="2" t="s">
        <v>273</v>
      </c>
      <c r="AQ698" s="2" t="s">
        <v>273</v>
      </c>
      <c r="AR698" s="3">
        <v>34.508200000000002</v>
      </c>
      <c r="AS698" s="3">
        <v>118.054</v>
      </c>
      <c r="AT698" s="2" t="s">
        <v>280</v>
      </c>
      <c r="AU698" s="2" t="s">
        <v>281</v>
      </c>
      <c r="AV698" s="2" t="s">
        <v>8176</v>
      </c>
      <c r="AW698" s="2" t="s">
        <v>8177</v>
      </c>
      <c r="AX698" s="2" t="s">
        <v>8374</v>
      </c>
      <c r="AY698" s="2" t="s">
        <v>8375</v>
      </c>
      <c r="AZ698" s="2" t="s">
        <v>8376</v>
      </c>
      <c r="BA698" s="3">
        <v>400</v>
      </c>
      <c r="BB698" s="3">
        <v>370</v>
      </c>
      <c r="BC698" s="3">
        <v>4080</v>
      </c>
      <c r="BD698" s="2" t="s">
        <v>287</v>
      </c>
      <c r="BE698" s="2" t="s">
        <v>288</v>
      </c>
      <c r="BF698" s="2" t="s">
        <v>289</v>
      </c>
      <c r="BG698" s="2" t="s">
        <v>290</v>
      </c>
      <c r="BH698" s="2" t="s">
        <v>278</v>
      </c>
      <c r="BI698" s="3">
        <v>80</v>
      </c>
      <c r="BJ698" s="3">
        <v>66000</v>
      </c>
      <c r="BK698" s="3">
        <v>0</v>
      </c>
      <c r="BL698" s="3">
        <v>0</v>
      </c>
      <c r="BM698" s="3">
        <v>0</v>
      </c>
      <c r="BN698" s="3">
        <v>9180</v>
      </c>
      <c r="BO698" s="3">
        <v>2250</v>
      </c>
      <c r="BP698" s="3">
        <v>7.9699999999999993E-2</v>
      </c>
      <c r="BQ698" s="2" t="s">
        <v>278</v>
      </c>
      <c r="BR698" s="3">
        <v>0</v>
      </c>
      <c r="BS698" s="3">
        <v>0</v>
      </c>
      <c r="BT698" s="2" t="s">
        <v>278</v>
      </c>
      <c r="BU698" s="3">
        <v>0</v>
      </c>
      <c r="BV698" s="3">
        <v>0</v>
      </c>
      <c r="BW698" s="3">
        <v>0</v>
      </c>
      <c r="BX698" s="3">
        <v>0</v>
      </c>
      <c r="BY698" s="3">
        <v>0</v>
      </c>
      <c r="BZ698" s="3">
        <v>56318</v>
      </c>
      <c r="CA698" s="3">
        <v>0</v>
      </c>
      <c r="CB698" s="3">
        <v>56318</v>
      </c>
      <c r="CC698" s="3">
        <v>56.31</v>
      </c>
      <c r="CD698" s="3">
        <v>0.15</v>
      </c>
      <c r="CE698" s="3">
        <v>0</v>
      </c>
      <c r="CF698" s="3">
        <v>0</v>
      </c>
      <c r="CG698" s="3">
        <v>0</v>
      </c>
      <c r="CH698" s="3">
        <v>0</v>
      </c>
      <c r="CI698" s="3">
        <v>56318</v>
      </c>
      <c r="CJ698" s="2" t="s">
        <v>278</v>
      </c>
      <c r="CK698" s="2" t="s">
        <v>273</v>
      </c>
      <c r="CL698" s="2" t="s">
        <v>291</v>
      </c>
    </row>
    <row r="699" spans="1:90" hidden="1" x14ac:dyDescent="0.2">
      <c r="A699" s="2" t="s">
        <v>8377</v>
      </c>
      <c r="B699" s="2" t="s">
        <v>8378</v>
      </c>
      <c r="C699" s="2" t="s">
        <v>273</v>
      </c>
      <c r="D699" s="2" t="s">
        <v>8379</v>
      </c>
      <c r="E699" s="2" t="s">
        <v>8380</v>
      </c>
      <c r="F699" s="2" t="s">
        <v>262</v>
      </c>
      <c r="G699" s="2" t="s">
        <v>8381</v>
      </c>
      <c r="H699" s="2" t="s">
        <v>3233</v>
      </c>
      <c r="I699" s="2" t="s">
        <v>8382</v>
      </c>
      <c r="J699" s="2" t="s">
        <v>889</v>
      </c>
      <c r="K699" s="2" t="s">
        <v>8380</v>
      </c>
      <c r="L699" s="2" t="s">
        <v>8383</v>
      </c>
      <c r="M699" s="2" t="s">
        <v>262</v>
      </c>
      <c r="N699" s="2" t="s">
        <v>8384</v>
      </c>
      <c r="O699" s="2" t="s">
        <v>268</v>
      </c>
      <c r="P699" s="2" t="s">
        <v>269</v>
      </c>
      <c r="Q699" s="2" t="s">
        <v>261</v>
      </c>
      <c r="R699" s="2" t="s">
        <v>8304</v>
      </c>
      <c r="S699" s="2" t="s">
        <v>318</v>
      </c>
      <c r="T699" s="2" t="s">
        <v>319</v>
      </c>
      <c r="U699" s="2" t="s">
        <v>8385</v>
      </c>
      <c r="V699" s="2" t="s">
        <v>273</v>
      </c>
      <c r="W699" s="2" t="s">
        <v>273</v>
      </c>
      <c r="X699" s="2" t="s">
        <v>274</v>
      </c>
      <c r="Y699" s="2" t="s">
        <v>275</v>
      </c>
      <c r="Z699" s="2" t="s">
        <v>276</v>
      </c>
      <c r="AA699" s="2" t="s">
        <v>8386</v>
      </c>
      <c r="AB699" s="2" t="s">
        <v>8307</v>
      </c>
      <c r="AC699" s="2" t="s">
        <v>278</v>
      </c>
      <c r="AD699" s="2" t="s">
        <v>273</v>
      </c>
      <c r="AE699" s="2" t="s">
        <v>273</v>
      </c>
      <c r="AF699" s="2" t="s">
        <v>279</v>
      </c>
      <c r="AG699" s="2" t="s">
        <v>273</v>
      </c>
      <c r="AH699" s="2" t="s">
        <v>273</v>
      </c>
      <c r="AI699" s="2" t="s">
        <v>273</v>
      </c>
      <c r="AJ699" s="2" t="s">
        <v>273</v>
      </c>
      <c r="AK699" s="2" t="s">
        <v>273</v>
      </c>
      <c r="AL699" s="2" t="s">
        <v>273</v>
      </c>
      <c r="AM699" s="2" t="s">
        <v>273</v>
      </c>
      <c r="AN699" s="2" t="s">
        <v>278</v>
      </c>
      <c r="AO699" s="2" t="s">
        <v>273</v>
      </c>
      <c r="AP699" s="2" t="s">
        <v>273</v>
      </c>
      <c r="AQ699" s="2" t="s">
        <v>273</v>
      </c>
      <c r="AR699" s="3">
        <v>34.273299999999999</v>
      </c>
      <c r="AS699" s="3">
        <v>118.426</v>
      </c>
      <c r="AT699" s="2" t="s">
        <v>280</v>
      </c>
      <c r="AU699" s="2" t="s">
        <v>281</v>
      </c>
      <c r="AV699" s="2" t="s">
        <v>8176</v>
      </c>
      <c r="AW699" s="2" t="s">
        <v>8177</v>
      </c>
      <c r="AX699" s="2" t="s">
        <v>8374</v>
      </c>
      <c r="AY699" s="2" t="s">
        <v>8375</v>
      </c>
      <c r="AZ699" s="2" t="s">
        <v>8376</v>
      </c>
      <c r="BA699" s="3">
        <v>1500</v>
      </c>
      <c r="BB699" s="3">
        <v>1100</v>
      </c>
      <c r="BC699" s="3">
        <v>6120</v>
      </c>
      <c r="BD699" s="2" t="s">
        <v>741</v>
      </c>
      <c r="BE699" s="2" t="s">
        <v>742</v>
      </c>
      <c r="BF699" s="2" t="s">
        <v>289</v>
      </c>
      <c r="BG699" s="2" t="s">
        <v>290</v>
      </c>
      <c r="BH699" s="2" t="s">
        <v>278</v>
      </c>
      <c r="BI699" s="3">
        <v>80</v>
      </c>
      <c r="BJ699" s="3">
        <v>248631</v>
      </c>
      <c r="BK699" s="3">
        <v>13125</v>
      </c>
      <c r="BL699" s="3">
        <v>297</v>
      </c>
      <c r="BM699" s="3">
        <v>41</v>
      </c>
      <c r="BN699" s="3">
        <v>45454.5</v>
      </c>
      <c r="BO699" s="3">
        <v>7427</v>
      </c>
      <c r="BP699" s="3">
        <v>6.1400000000000003E-2</v>
      </c>
      <c r="BQ699" s="2" t="s">
        <v>278</v>
      </c>
      <c r="BR699" s="3">
        <v>0</v>
      </c>
      <c r="BS699" s="3">
        <v>0</v>
      </c>
      <c r="BT699" s="2" t="s">
        <v>278</v>
      </c>
      <c r="BU699" s="3">
        <v>2</v>
      </c>
      <c r="BV699" s="3">
        <v>1</v>
      </c>
      <c r="BW699" s="3">
        <v>8400</v>
      </c>
      <c r="BX699" s="3">
        <v>8400</v>
      </c>
      <c r="BY699" s="3">
        <v>33470</v>
      </c>
      <c r="BZ699" s="3">
        <v>54603.4</v>
      </c>
      <c r="CA699" s="3">
        <v>0</v>
      </c>
      <c r="CB699" s="3">
        <v>88073.4</v>
      </c>
      <c r="CC699" s="3">
        <v>88.072999999999993</v>
      </c>
      <c r="CD699" s="3">
        <v>0.24099999999999999</v>
      </c>
      <c r="CE699" s="3">
        <v>0</v>
      </c>
      <c r="CF699" s="3">
        <v>0</v>
      </c>
      <c r="CG699" s="3">
        <v>0</v>
      </c>
      <c r="CH699" s="3">
        <v>0</v>
      </c>
      <c r="CI699" s="3">
        <v>88073.4</v>
      </c>
      <c r="CJ699" s="2" t="s">
        <v>278</v>
      </c>
      <c r="CK699" s="2" t="s">
        <v>273</v>
      </c>
      <c r="CL699" s="2" t="s">
        <v>291</v>
      </c>
    </row>
    <row r="700" spans="1:90" hidden="1" x14ac:dyDescent="0.2">
      <c r="A700" s="2" t="s">
        <v>8387</v>
      </c>
      <c r="B700" s="2" t="s">
        <v>8388</v>
      </c>
      <c r="C700" s="2" t="s">
        <v>273</v>
      </c>
      <c r="D700" s="2" t="s">
        <v>8389</v>
      </c>
      <c r="E700" s="2" t="s">
        <v>8390</v>
      </c>
      <c r="F700" s="2" t="s">
        <v>262</v>
      </c>
      <c r="G700" s="2" t="s">
        <v>8391</v>
      </c>
      <c r="H700" s="2" t="s">
        <v>382</v>
      </c>
      <c r="I700" s="2" t="s">
        <v>8392</v>
      </c>
      <c r="J700" s="2" t="s">
        <v>486</v>
      </c>
      <c r="K700" s="2" t="s">
        <v>8390</v>
      </c>
      <c r="L700" s="2" t="s">
        <v>4131</v>
      </c>
      <c r="M700" s="2" t="s">
        <v>262</v>
      </c>
      <c r="N700" s="2" t="s">
        <v>8393</v>
      </c>
      <c r="O700" s="2" t="s">
        <v>268</v>
      </c>
      <c r="P700" s="2" t="s">
        <v>1379</v>
      </c>
      <c r="Q700" s="2" t="s">
        <v>1380</v>
      </c>
      <c r="R700" s="2" t="s">
        <v>8388</v>
      </c>
      <c r="S700" s="2" t="s">
        <v>1183</v>
      </c>
      <c r="T700" s="2" t="s">
        <v>1117</v>
      </c>
      <c r="U700" s="2" t="s">
        <v>8394</v>
      </c>
      <c r="V700" s="2" t="s">
        <v>8395</v>
      </c>
      <c r="W700" s="2" t="s">
        <v>273</v>
      </c>
      <c r="X700" s="2" t="s">
        <v>274</v>
      </c>
      <c r="Y700" s="2" t="s">
        <v>275</v>
      </c>
      <c r="Z700" s="2" t="s">
        <v>276</v>
      </c>
      <c r="AA700" s="2" t="s">
        <v>8396</v>
      </c>
      <c r="AB700" s="2" t="s">
        <v>8397</v>
      </c>
      <c r="AC700" s="2" t="s">
        <v>278</v>
      </c>
      <c r="AD700" s="2" t="s">
        <v>273</v>
      </c>
      <c r="AE700" s="2" t="s">
        <v>273</v>
      </c>
      <c r="AF700" s="2" t="s">
        <v>279</v>
      </c>
      <c r="AG700" s="2" t="s">
        <v>273</v>
      </c>
      <c r="AH700" s="2" t="s">
        <v>273</v>
      </c>
      <c r="AI700" s="2" t="s">
        <v>273</v>
      </c>
      <c r="AJ700" s="2" t="s">
        <v>273</v>
      </c>
      <c r="AK700" s="2" t="s">
        <v>273</v>
      </c>
      <c r="AL700" s="2" t="s">
        <v>273</v>
      </c>
      <c r="AM700" s="2" t="s">
        <v>273</v>
      </c>
      <c r="AN700" s="2" t="s">
        <v>278</v>
      </c>
      <c r="AO700" s="2" t="s">
        <v>273</v>
      </c>
      <c r="AP700" s="2" t="s">
        <v>273</v>
      </c>
      <c r="AQ700" s="2" t="s">
        <v>273</v>
      </c>
      <c r="AR700" s="3">
        <v>33.9968</v>
      </c>
      <c r="AS700" s="3">
        <v>117.688</v>
      </c>
      <c r="AT700" s="2" t="s">
        <v>280</v>
      </c>
      <c r="AU700" s="2" t="s">
        <v>281</v>
      </c>
      <c r="AV700" s="2" t="s">
        <v>8176</v>
      </c>
      <c r="AW700" s="2" t="s">
        <v>8177</v>
      </c>
      <c r="AX700" s="2" t="s">
        <v>8374</v>
      </c>
      <c r="AY700" s="2" t="s">
        <v>8375</v>
      </c>
      <c r="AZ700" s="2" t="s">
        <v>8376</v>
      </c>
      <c r="BA700" s="3">
        <v>170</v>
      </c>
      <c r="BB700" s="3">
        <v>145</v>
      </c>
      <c r="BC700" s="3">
        <v>2080</v>
      </c>
      <c r="BD700" s="2" t="s">
        <v>287</v>
      </c>
      <c r="BE700" s="2" t="s">
        <v>288</v>
      </c>
      <c r="BF700" s="2" t="s">
        <v>289</v>
      </c>
      <c r="BG700" s="2" t="s">
        <v>290</v>
      </c>
      <c r="BH700" s="2" t="s">
        <v>278</v>
      </c>
      <c r="BI700" s="3">
        <v>70</v>
      </c>
      <c r="BJ700" s="3">
        <v>33527</v>
      </c>
      <c r="BK700" s="3">
        <v>0</v>
      </c>
      <c r="BL700" s="3">
        <v>0</v>
      </c>
      <c r="BM700" s="3">
        <v>0</v>
      </c>
      <c r="BN700" s="3">
        <v>3690.91</v>
      </c>
      <c r="BO700" s="3">
        <v>1774</v>
      </c>
      <c r="BP700" s="3">
        <v>8.8999999999999996E-2</v>
      </c>
      <c r="BQ700" s="2" t="s">
        <v>278</v>
      </c>
      <c r="BR700" s="3">
        <v>0</v>
      </c>
      <c r="BS700" s="3">
        <v>0</v>
      </c>
      <c r="BT700" s="2" t="s">
        <v>278</v>
      </c>
      <c r="BU700" s="3">
        <v>0</v>
      </c>
      <c r="BV700" s="3">
        <v>0</v>
      </c>
      <c r="BW700" s="3">
        <v>0</v>
      </c>
      <c r="BX700" s="3">
        <v>0</v>
      </c>
      <c r="BY700" s="3">
        <v>0</v>
      </c>
      <c r="BZ700" s="3">
        <v>4320</v>
      </c>
      <c r="CA700" s="3">
        <v>0</v>
      </c>
      <c r="CB700" s="3">
        <v>4320.0200000000004</v>
      </c>
      <c r="CC700" s="3">
        <v>4.32</v>
      </c>
      <c r="CD700" s="3">
        <v>1.2E-2</v>
      </c>
      <c r="CE700" s="3">
        <v>0</v>
      </c>
      <c r="CF700" s="3">
        <v>0</v>
      </c>
      <c r="CG700" s="3">
        <v>0</v>
      </c>
      <c r="CH700" s="3">
        <v>0</v>
      </c>
      <c r="CI700" s="3">
        <v>4320</v>
      </c>
      <c r="CJ700" s="2" t="s">
        <v>278</v>
      </c>
      <c r="CK700" s="2" t="s">
        <v>273</v>
      </c>
      <c r="CL700" s="2" t="s">
        <v>291</v>
      </c>
    </row>
    <row r="701" spans="1:90" hidden="1" x14ac:dyDescent="0.2">
      <c r="A701" s="2" t="s">
        <v>8398</v>
      </c>
      <c r="B701" s="2" t="s">
        <v>8399</v>
      </c>
      <c r="C701" s="2" t="s">
        <v>8400</v>
      </c>
      <c r="D701" s="2" t="s">
        <v>8401</v>
      </c>
      <c r="E701" s="2" t="s">
        <v>261</v>
      </c>
      <c r="F701" s="2" t="s">
        <v>262</v>
      </c>
      <c r="G701" s="2" t="s">
        <v>8402</v>
      </c>
      <c r="H701" s="2" t="s">
        <v>264</v>
      </c>
      <c r="I701" s="2" t="s">
        <v>8403</v>
      </c>
      <c r="J701" s="2" t="s">
        <v>819</v>
      </c>
      <c r="K701" s="2" t="s">
        <v>261</v>
      </c>
      <c r="L701" s="2" t="s">
        <v>8404</v>
      </c>
      <c r="M701" s="2" t="s">
        <v>262</v>
      </c>
      <c r="N701" s="2" t="s">
        <v>8405</v>
      </c>
      <c r="O701" s="2" t="s">
        <v>268</v>
      </c>
      <c r="P701" s="2" t="s">
        <v>269</v>
      </c>
      <c r="Q701" s="2" t="s">
        <v>261</v>
      </c>
      <c r="R701" s="2" t="s">
        <v>8399</v>
      </c>
      <c r="S701" s="2" t="s">
        <v>3046</v>
      </c>
      <c r="T701" s="2" t="s">
        <v>3047</v>
      </c>
      <c r="U701" s="2" t="s">
        <v>8406</v>
      </c>
      <c r="V701" s="2" t="s">
        <v>8407</v>
      </c>
      <c r="W701" s="2" t="s">
        <v>273</v>
      </c>
      <c r="X701" s="2" t="s">
        <v>274</v>
      </c>
      <c r="Y701" s="2" t="s">
        <v>275</v>
      </c>
      <c r="Z701" s="2" t="s">
        <v>276</v>
      </c>
      <c r="AA701" s="2" t="s">
        <v>8408</v>
      </c>
      <c r="AB701" s="2" t="s">
        <v>8408</v>
      </c>
      <c r="AC701" s="2" t="s">
        <v>437</v>
      </c>
      <c r="AD701" s="2" t="s">
        <v>8409</v>
      </c>
      <c r="AE701" s="2" t="s">
        <v>3692</v>
      </c>
      <c r="AF701" s="2" t="s">
        <v>8403</v>
      </c>
      <c r="AG701" s="2" t="s">
        <v>4080</v>
      </c>
      <c r="AH701" s="2" t="s">
        <v>273</v>
      </c>
      <c r="AI701" s="2" t="s">
        <v>437</v>
      </c>
      <c r="AJ701" s="2" t="s">
        <v>273</v>
      </c>
      <c r="AK701" s="2" t="s">
        <v>273</v>
      </c>
      <c r="AL701" s="2" t="s">
        <v>273</v>
      </c>
      <c r="AM701" s="2" t="s">
        <v>437</v>
      </c>
      <c r="AN701" s="2" t="s">
        <v>278</v>
      </c>
      <c r="AO701" s="2" t="s">
        <v>273</v>
      </c>
      <c r="AP701" s="2" t="s">
        <v>273</v>
      </c>
      <c r="AQ701" s="2" t="s">
        <v>273</v>
      </c>
      <c r="AR701" s="3">
        <v>33.988100000000003</v>
      </c>
      <c r="AS701" s="3">
        <v>118.242</v>
      </c>
      <c r="AT701" s="2" t="s">
        <v>280</v>
      </c>
      <c r="AU701" s="2" t="s">
        <v>281</v>
      </c>
      <c r="AV701" s="2" t="s">
        <v>8176</v>
      </c>
      <c r="AW701" s="2" t="s">
        <v>8177</v>
      </c>
      <c r="AX701" s="2" t="s">
        <v>8374</v>
      </c>
      <c r="AY701" s="2" t="s">
        <v>8375</v>
      </c>
      <c r="AZ701" s="2" t="s">
        <v>8410</v>
      </c>
      <c r="BA701" s="3">
        <v>200</v>
      </c>
      <c r="BB701" s="3">
        <v>196</v>
      </c>
      <c r="BC701" s="3">
        <v>3120</v>
      </c>
      <c r="BD701" s="2" t="s">
        <v>287</v>
      </c>
      <c r="BE701" s="2" t="s">
        <v>288</v>
      </c>
      <c r="BF701" s="2" t="s">
        <v>289</v>
      </c>
      <c r="BG701" s="2" t="s">
        <v>290</v>
      </c>
      <c r="BH701" s="2" t="s">
        <v>278</v>
      </c>
      <c r="BI701" s="3">
        <v>75</v>
      </c>
      <c r="BJ701" s="3">
        <v>48639</v>
      </c>
      <c r="BK701" s="3">
        <v>0</v>
      </c>
      <c r="BL701" s="3">
        <v>0</v>
      </c>
      <c r="BM701" s="3">
        <v>0</v>
      </c>
      <c r="BN701" s="3">
        <v>2719.42</v>
      </c>
      <c r="BO701" s="3">
        <v>871</v>
      </c>
      <c r="BP701" s="3">
        <v>8.9399999999999993E-2</v>
      </c>
      <c r="BQ701" s="2" t="s">
        <v>278</v>
      </c>
      <c r="BR701" s="3">
        <v>0</v>
      </c>
      <c r="BS701" s="3">
        <v>0</v>
      </c>
      <c r="BT701" s="2" t="s">
        <v>278</v>
      </c>
      <c r="BU701" s="3">
        <v>0</v>
      </c>
      <c r="BV701" s="3">
        <v>0</v>
      </c>
      <c r="BW701" s="3">
        <v>0</v>
      </c>
      <c r="BX701" s="3">
        <v>0</v>
      </c>
      <c r="BY701" s="3">
        <v>0</v>
      </c>
      <c r="BZ701" s="3">
        <v>15412.8</v>
      </c>
      <c r="CA701" s="3">
        <v>0</v>
      </c>
      <c r="CB701" s="3">
        <v>15412.9</v>
      </c>
      <c r="CC701" s="3">
        <v>15.413</v>
      </c>
      <c r="CD701" s="3">
        <v>4.2000000000000003E-2</v>
      </c>
      <c r="CE701" s="3">
        <v>0</v>
      </c>
      <c r="CF701" s="3">
        <v>0</v>
      </c>
      <c r="CG701" s="3">
        <v>0</v>
      </c>
      <c r="CH701" s="3">
        <v>0</v>
      </c>
      <c r="CI701" s="3">
        <v>15412.8</v>
      </c>
      <c r="CJ701" s="2" t="s">
        <v>278</v>
      </c>
      <c r="CK701" s="2" t="s">
        <v>273</v>
      </c>
      <c r="CL701" s="2" t="s">
        <v>291</v>
      </c>
    </row>
    <row r="702" spans="1:90" hidden="1" x14ac:dyDescent="0.2">
      <c r="A702" s="2" t="s">
        <v>8411</v>
      </c>
      <c r="B702" s="2" t="s">
        <v>8412</v>
      </c>
      <c r="C702" s="2" t="s">
        <v>273</v>
      </c>
      <c r="D702" s="2" t="s">
        <v>8413</v>
      </c>
      <c r="E702" s="2" t="s">
        <v>7277</v>
      </c>
      <c r="F702" s="2" t="s">
        <v>262</v>
      </c>
      <c r="G702" s="2" t="s">
        <v>8414</v>
      </c>
      <c r="H702" s="2" t="s">
        <v>2890</v>
      </c>
      <c r="I702" s="2" t="s">
        <v>8415</v>
      </c>
      <c r="J702" s="2" t="s">
        <v>486</v>
      </c>
      <c r="K702" s="2" t="s">
        <v>7277</v>
      </c>
      <c r="L702" s="2" t="s">
        <v>8413</v>
      </c>
      <c r="M702" s="2" t="s">
        <v>262</v>
      </c>
      <c r="N702" s="2" t="s">
        <v>8414</v>
      </c>
      <c r="O702" s="2" t="s">
        <v>268</v>
      </c>
      <c r="P702" s="2" t="s">
        <v>1379</v>
      </c>
      <c r="Q702" s="2" t="s">
        <v>1380</v>
      </c>
      <c r="R702" s="2" t="s">
        <v>8416</v>
      </c>
      <c r="S702" s="2" t="s">
        <v>268</v>
      </c>
      <c r="T702" s="2" t="s">
        <v>1683</v>
      </c>
      <c r="U702" s="2" t="s">
        <v>8417</v>
      </c>
      <c r="V702" s="2" t="s">
        <v>8418</v>
      </c>
      <c r="W702" s="2" t="s">
        <v>273</v>
      </c>
      <c r="X702" s="2" t="s">
        <v>274</v>
      </c>
      <c r="Y702" s="2" t="s">
        <v>275</v>
      </c>
      <c r="Z702" s="2" t="s">
        <v>276</v>
      </c>
      <c r="AA702" s="2" t="s">
        <v>8419</v>
      </c>
      <c r="AB702" s="2" t="s">
        <v>8420</v>
      </c>
      <c r="AC702" s="2" t="s">
        <v>278</v>
      </c>
      <c r="AD702" s="2" t="s">
        <v>273</v>
      </c>
      <c r="AE702" s="2" t="s">
        <v>273</v>
      </c>
      <c r="AF702" s="2" t="s">
        <v>279</v>
      </c>
      <c r="AG702" s="2" t="s">
        <v>273</v>
      </c>
      <c r="AH702" s="2" t="s">
        <v>273</v>
      </c>
      <c r="AI702" s="2" t="s">
        <v>273</v>
      </c>
      <c r="AJ702" s="2" t="s">
        <v>273</v>
      </c>
      <c r="AK702" s="2" t="s">
        <v>273</v>
      </c>
      <c r="AL702" s="2" t="s">
        <v>273</v>
      </c>
      <c r="AM702" s="2" t="s">
        <v>273</v>
      </c>
      <c r="AN702" s="2" t="s">
        <v>278</v>
      </c>
      <c r="AO702" s="2" t="s">
        <v>273</v>
      </c>
      <c r="AP702" s="2" t="s">
        <v>273</v>
      </c>
      <c r="AQ702" s="2" t="s">
        <v>273</v>
      </c>
      <c r="AR702" s="3">
        <v>34.078600000000002</v>
      </c>
      <c r="AS702" s="3">
        <v>117.325</v>
      </c>
      <c r="AT702" s="2" t="s">
        <v>280</v>
      </c>
      <c r="AU702" s="2" t="s">
        <v>281</v>
      </c>
      <c r="AV702" s="2" t="s">
        <v>8176</v>
      </c>
      <c r="AW702" s="2" t="s">
        <v>8177</v>
      </c>
      <c r="AX702" s="2" t="s">
        <v>8421</v>
      </c>
      <c r="AY702" s="2" t="s">
        <v>8422</v>
      </c>
      <c r="AZ702" s="2" t="s">
        <v>8423</v>
      </c>
      <c r="BA702" s="3">
        <v>300</v>
      </c>
      <c r="BB702" s="3">
        <v>225</v>
      </c>
      <c r="BC702" s="3">
        <v>4080</v>
      </c>
      <c r="BD702" s="2" t="s">
        <v>287</v>
      </c>
      <c r="BE702" s="2" t="s">
        <v>288</v>
      </c>
      <c r="BF702" s="2" t="s">
        <v>289</v>
      </c>
      <c r="BG702" s="2" t="s">
        <v>290</v>
      </c>
      <c r="BH702" s="2" t="s">
        <v>278</v>
      </c>
      <c r="BI702" s="3">
        <v>80</v>
      </c>
      <c r="BJ702" s="3">
        <v>49500</v>
      </c>
      <c r="BK702" s="3">
        <v>0</v>
      </c>
      <c r="BL702" s="3">
        <v>0</v>
      </c>
      <c r="BM702" s="3">
        <v>0</v>
      </c>
      <c r="BN702" s="3">
        <v>2998</v>
      </c>
      <c r="BO702" s="3">
        <v>734</v>
      </c>
      <c r="BP702" s="3">
        <v>8.0199999999999994E-2</v>
      </c>
      <c r="BQ702" s="2" t="s">
        <v>278</v>
      </c>
      <c r="BR702" s="3">
        <v>0</v>
      </c>
      <c r="BS702" s="3">
        <v>0</v>
      </c>
      <c r="BT702" s="2" t="s">
        <v>278</v>
      </c>
      <c r="BU702" s="3">
        <v>0</v>
      </c>
      <c r="BV702" s="3">
        <v>0</v>
      </c>
      <c r="BW702" s="3">
        <v>0</v>
      </c>
      <c r="BX702" s="3">
        <v>0</v>
      </c>
      <c r="BY702" s="3">
        <v>0</v>
      </c>
      <c r="BZ702" s="3">
        <v>35351</v>
      </c>
      <c r="CA702" s="3">
        <v>0</v>
      </c>
      <c r="CB702" s="3">
        <v>35351</v>
      </c>
      <c r="CC702" s="3">
        <v>35.35</v>
      </c>
      <c r="CD702" s="3">
        <v>0.09</v>
      </c>
      <c r="CE702" s="3">
        <v>0</v>
      </c>
      <c r="CF702" s="3">
        <v>0</v>
      </c>
      <c r="CG702" s="3">
        <v>0</v>
      </c>
      <c r="CH702" s="3">
        <v>0</v>
      </c>
      <c r="CI702" s="3">
        <v>35351</v>
      </c>
      <c r="CJ702" s="2" t="s">
        <v>278</v>
      </c>
      <c r="CK702" s="2" t="s">
        <v>273</v>
      </c>
      <c r="CL702" s="2" t="s">
        <v>291</v>
      </c>
    </row>
    <row r="703" spans="1:90" hidden="1" x14ac:dyDescent="0.2">
      <c r="A703" s="2" t="s">
        <v>8424</v>
      </c>
      <c r="B703" s="2" t="s">
        <v>6162</v>
      </c>
      <c r="C703" s="2" t="s">
        <v>8425</v>
      </c>
      <c r="D703" s="2" t="s">
        <v>8426</v>
      </c>
      <c r="E703" s="2" t="s">
        <v>8427</v>
      </c>
      <c r="F703" s="2" t="s">
        <v>262</v>
      </c>
      <c r="G703" s="2" t="s">
        <v>8428</v>
      </c>
      <c r="H703" s="2" t="s">
        <v>698</v>
      </c>
      <c r="I703" s="2" t="s">
        <v>8429</v>
      </c>
      <c r="J703" s="2" t="s">
        <v>700</v>
      </c>
      <c r="K703" s="2" t="s">
        <v>8427</v>
      </c>
      <c r="L703" s="2" t="s">
        <v>8426</v>
      </c>
      <c r="M703" s="2" t="s">
        <v>262</v>
      </c>
      <c r="N703" s="2" t="s">
        <v>8430</v>
      </c>
      <c r="O703" s="2" t="s">
        <v>268</v>
      </c>
      <c r="P703" s="2" t="s">
        <v>703</v>
      </c>
      <c r="Q703" s="2" t="s">
        <v>704</v>
      </c>
      <c r="R703" s="2" t="s">
        <v>6169</v>
      </c>
      <c r="S703" s="2" t="s">
        <v>960</v>
      </c>
      <c r="T703" s="2" t="s">
        <v>961</v>
      </c>
      <c r="U703" s="2" t="s">
        <v>8431</v>
      </c>
      <c r="V703" s="2" t="s">
        <v>8425</v>
      </c>
      <c r="W703" s="2" t="s">
        <v>273</v>
      </c>
      <c r="X703" s="2" t="s">
        <v>274</v>
      </c>
      <c r="Y703" s="2" t="s">
        <v>275</v>
      </c>
      <c r="Z703" s="2" t="s">
        <v>276</v>
      </c>
      <c r="AA703" s="2" t="s">
        <v>8432</v>
      </c>
      <c r="AB703" s="2" t="s">
        <v>6173</v>
      </c>
      <c r="AC703" s="2" t="s">
        <v>278</v>
      </c>
      <c r="AD703" s="2" t="s">
        <v>273</v>
      </c>
      <c r="AE703" s="2" t="s">
        <v>273</v>
      </c>
      <c r="AF703" s="2" t="s">
        <v>279</v>
      </c>
      <c r="AG703" s="2" t="s">
        <v>273</v>
      </c>
      <c r="AH703" s="2" t="s">
        <v>273</v>
      </c>
      <c r="AI703" s="2" t="s">
        <v>273</v>
      </c>
      <c r="AJ703" s="2" t="s">
        <v>273</v>
      </c>
      <c r="AK703" s="2" t="s">
        <v>273</v>
      </c>
      <c r="AL703" s="2" t="s">
        <v>273</v>
      </c>
      <c r="AM703" s="2" t="s">
        <v>273</v>
      </c>
      <c r="AN703" s="2" t="s">
        <v>278</v>
      </c>
      <c r="AO703" s="2" t="s">
        <v>273</v>
      </c>
      <c r="AP703" s="2" t="s">
        <v>273</v>
      </c>
      <c r="AQ703" s="2" t="s">
        <v>273</v>
      </c>
      <c r="AR703" s="3">
        <v>34.289499999999997</v>
      </c>
      <c r="AS703" s="3">
        <v>118.854</v>
      </c>
      <c r="AT703" s="2" t="s">
        <v>280</v>
      </c>
      <c r="AU703" s="2" t="s">
        <v>281</v>
      </c>
      <c r="AV703" s="2" t="s">
        <v>8176</v>
      </c>
      <c r="AW703" s="2" t="s">
        <v>8177</v>
      </c>
      <c r="AX703" s="2" t="s">
        <v>8421</v>
      </c>
      <c r="AY703" s="2" t="s">
        <v>8422</v>
      </c>
      <c r="AZ703" s="2" t="s">
        <v>8433</v>
      </c>
      <c r="BA703" s="3">
        <v>321</v>
      </c>
      <c r="BB703" s="3">
        <v>135</v>
      </c>
      <c r="BC703" s="3">
        <v>2040</v>
      </c>
      <c r="BD703" s="2" t="s">
        <v>287</v>
      </c>
      <c r="BE703" s="2" t="s">
        <v>288</v>
      </c>
      <c r="BF703" s="2" t="s">
        <v>289</v>
      </c>
      <c r="BG703" s="2" t="s">
        <v>290</v>
      </c>
      <c r="BH703" s="2" t="s">
        <v>278</v>
      </c>
      <c r="BI703" s="3">
        <v>80</v>
      </c>
      <c r="BJ703" s="3">
        <v>27543</v>
      </c>
      <c r="BK703" s="3">
        <v>5947</v>
      </c>
      <c r="BL703" s="3">
        <v>294</v>
      </c>
      <c r="BM703" s="3">
        <v>44</v>
      </c>
      <c r="BN703" s="3">
        <v>1470.25</v>
      </c>
      <c r="BO703" s="3">
        <v>720</v>
      </c>
      <c r="BP703" s="3">
        <v>0.08</v>
      </c>
      <c r="BQ703" s="2" t="s">
        <v>278</v>
      </c>
      <c r="BR703" s="3">
        <v>0</v>
      </c>
      <c r="BS703" s="3">
        <v>0</v>
      </c>
      <c r="BT703" s="2" t="s">
        <v>278</v>
      </c>
      <c r="BU703" s="3">
        <v>2</v>
      </c>
      <c r="BV703" s="3">
        <v>3</v>
      </c>
      <c r="BW703" s="3">
        <v>9000</v>
      </c>
      <c r="BX703" s="3">
        <v>3000</v>
      </c>
      <c r="BY703" s="3">
        <v>22299.8</v>
      </c>
      <c r="BZ703" s="3">
        <v>2477.7600000000002</v>
      </c>
      <c r="CA703" s="3">
        <v>0</v>
      </c>
      <c r="CB703" s="3">
        <v>24777.7</v>
      </c>
      <c r="CC703" s="3">
        <v>24.777999999999999</v>
      </c>
      <c r="CD703" s="3">
        <v>6.8000000000000005E-2</v>
      </c>
      <c r="CE703" s="3">
        <v>0</v>
      </c>
      <c r="CF703" s="3">
        <v>0</v>
      </c>
      <c r="CG703" s="3">
        <v>0</v>
      </c>
      <c r="CH703" s="3">
        <v>0</v>
      </c>
      <c r="CI703" s="3">
        <v>24777.599999999999</v>
      </c>
      <c r="CJ703" s="2" t="s">
        <v>278</v>
      </c>
      <c r="CK703" s="2" t="s">
        <v>273</v>
      </c>
      <c r="CL703" s="2" t="s">
        <v>291</v>
      </c>
    </row>
    <row r="704" spans="1:90" hidden="1" x14ac:dyDescent="0.2">
      <c r="A704" s="2" t="s">
        <v>8434</v>
      </c>
      <c r="B704" s="2" t="s">
        <v>8435</v>
      </c>
      <c r="C704" s="2" t="s">
        <v>8436</v>
      </c>
      <c r="D704" s="2" t="s">
        <v>8437</v>
      </c>
      <c r="E704" s="2" t="s">
        <v>8012</v>
      </c>
      <c r="F704" s="2" t="s">
        <v>262</v>
      </c>
      <c r="G704" s="2" t="s">
        <v>8438</v>
      </c>
      <c r="H704" s="2" t="s">
        <v>801</v>
      </c>
      <c r="I704" s="2" t="s">
        <v>8439</v>
      </c>
      <c r="J704" s="2" t="s">
        <v>1316</v>
      </c>
      <c r="K704" s="2" t="s">
        <v>8012</v>
      </c>
      <c r="L704" s="2" t="s">
        <v>8440</v>
      </c>
      <c r="M704" s="2" t="s">
        <v>262</v>
      </c>
      <c r="N704" s="2" t="s">
        <v>8441</v>
      </c>
      <c r="O704" s="2" t="s">
        <v>268</v>
      </c>
      <c r="P704" s="2" t="s">
        <v>805</v>
      </c>
      <c r="Q704" s="2" t="s">
        <v>806</v>
      </c>
      <c r="R704" s="2" t="s">
        <v>8435</v>
      </c>
      <c r="S704" s="2" t="s">
        <v>338</v>
      </c>
      <c r="T704" s="2" t="s">
        <v>339</v>
      </c>
      <c r="U704" s="2" t="s">
        <v>8442</v>
      </c>
      <c r="V704" s="2" t="s">
        <v>8443</v>
      </c>
      <c r="W704" s="2" t="s">
        <v>273</v>
      </c>
      <c r="X704" s="2" t="s">
        <v>274</v>
      </c>
      <c r="Y704" s="2" t="s">
        <v>275</v>
      </c>
      <c r="Z704" s="2" t="s">
        <v>276</v>
      </c>
      <c r="AA704" s="2" t="s">
        <v>8444</v>
      </c>
      <c r="AB704" s="2" t="s">
        <v>8445</v>
      </c>
      <c r="AC704" s="2" t="s">
        <v>437</v>
      </c>
      <c r="AD704" s="2" t="s">
        <v>8446</v>
      </c>
      <c r="AE704" s="2" t="s">
        <v>454</v>
      </c>
      <c r="AF704" s="2" t="s">
        <v>8439</v>
      </c>
      <c r="AG704" s="2" t="s">
        <v>273</v>
      </c>
      <c r="AH704" s="2" t="s">
        <v>273</v>
      </c>
      <c r="AI704" s="2" t="s">
        <v>273</v>
      </c>
      <c r="AJ704" s="2" t="s">
        <v>273</v>
      </c>
      <c r="AK704" s="2" t="s">
        <v>273</v>
      </c>
      <c r="AL704" s="2" t="s">
        <v>273</v>
      </c>
      <c r="AM704" s="2" t="s">
        <v>273</v>
      </c>
      <c r="AN704" s="2" t="s">
        <v>278</v>
      </c>
      <c r="AO704" s="2" t="s">
        <v>273</v>
      </c>
      <c r="AP704" s="2" t="s">
        <v>273</v>
      </c>
      <c r="AQ704" s="2" t="s">
        <v>273</v>
      </c>
      <c r="AR704" s="3">
        <v>32.813299999999998</v>
      </c>
      <c r="AS704" s="3">
        <v>116.95099999999999</v>
      </c>
      <c r="AT704" s="2" t="s">
        <v>280</v>
      </c>
      <c r="AU704" s="2" t="s">
        <v>281</v>
      </c>
      <c r="AV704" s="2" t="s">
        <v>8176</v>
      </c>
      <c r="AW704" s="2" t="s">
        <v>8177</v>
      </c>
      <c r="AX704" s="2" t="s">
        <v>8447</v>
      </c>
      <c r="AY704" s="2" t="s">
        <v>8448</v>
      </c>
      <c r="AZ704" s="2" t="s">
        <v>8449</v>
      </c>
      <c r="BA704" s="3">
        <v>415</v>
      </c>
      <c r="BB704" s="3">
        <v>300</v>
      </c>
      <c r="BC704" s="3">
        <v>6000</v>
      </c>
      <c r="BD704" s="2" t="s">
        <v>812</v>
      </c>
      <c r="BE704" s="2" t="s">
        <v>813</v>
      </c>
      <c r="BF704" s="2" t="s">
        <v>812</v>
      </c>
      <c r="BG704" s="2" t="s">
        <v>813</v>
      </c>
      <c r="BH704" s="2" t="s">
        <v>278</v>
      </c>
      <c r="BI704" s="3">
        <v>70</v>
      </c>
      <c r="BJ704" s="3">
        <v>51157</v>
      </c>
      <c r="BK704" s="3">
        <v>760</v>
      </c>
      <c r="BL704" s="3">
        <v>335</v>
      </c>
      <c r="BM704" s="3">
        <v>15</v>
      </c>
      <c r="BN704" s="3">
        <v>10632</v>
      </c>
      <c r="BO704" s="3">
        <v>1772</v>
      </c>
      <c r="BP704" s="3">
        <v>0.1356</v>
      </c>
      <c r="BQ704" s="2" t="s">
        <v>278</v>
      </c>
      <c r="BR704" s="3">
        <v>0</v>
      </c>
      <c r="BS704" s="3">
        <v>0</v>
      </c>
      <c r="BT704" s="2" t="s">
        <v>278</v>
      </c>
      <c r="BU704" s="3">
        <v>0</v>
      </c>
      <c r="BV704" s="3">
        <v>1</v>
      </c>
      <c r="BW704" s="3">
        <v>5000</v>
      </c>
      <c r="BX704" s="3">
        <v>0</v>
      </c>
      <c r="BY704" s="3">
        <v>4344.45</v>
      </c>
      <c r="BZ704" s="3">
        <v>0</v>
      </c>
      <c r="CA704" s="3">
        <v>0</v>
      </c>
      <c r="CB704" s="3">
        <v>4301.01</v>
      </c>
      <c r="CC704" s="3">
        <v>4.3010000000000002</v>
      </c>
      <c r="CD704" s="3">
        <v>1.2E-2</v>
      </c>
      <c r="CE704" s="3">
        <v>0</v>
      </c>
      <c r="CF704" s="3">
        <v>0</v>
      </c>
      <c r="CG704" s="3">
        <v>0</v>
      </c>
      <c r="CH704" s="3">
        <v>0</v>
      </c>
      <c r="CI704" s="3">
        <v>4344.45</v>
      </c>
      <c r="CJ704" s="2" t="s">
        <v>278</v>
      </c>
      <c r="CK704" s="2" t="s">
        <v>273</v>
      </c>
      <c r="CL704" s="2" t="s">
        <v>291</v>
      </c>
    </row>
    <row r="705" spans="1:90" hidden="1" x14ac:dyDescent="0.2">
      <c r="A705" s="2" t="s">
        <v>8450</v>
      </c>
      <c r="B705" s="2" t="s">
        <v>8451</v>
      </c>
      <c r="C705" s="2" t="s">
        <v>273</v>
      </c>
      <c r="D705" s="2" t="s">
        <v>8452</v>
      </c>
      <c r="E705" s="2" t="s">
        <v>597</v>
      </c>
      <c r="F705" s="2" t="s">
        <v>262</v>
      </c>
      <c r="G705" s="2" t="s">
        <v>602</v>
      </c>
      <c r="H705" s="2" t="s">
        <v>599</v>
      </c>
      <c r="I705" s="2" t="s">
        <v>8453</v>
      </c>
      <c r="J705" s="2" t="s">
        <v>1470</v>
      </c>
      <c r="K705" s="2" t="s">
        <v>597</v>
      </c>
      <c r="L705" s="2" t="s">
        <v>8452</v>
      </c>
      <c r="M705" s="2" t="s">
        <v>262</v>
      </c>
      <c r="N705" s="2" t="s">
        <v>602</v>
      </c>
      <c r="O705" s="2" t="s">
        <v>268</v>
      </c>
      <c r="P705" s="2" t="s">
        <v>269</v>
      </c>
      <c r="Q705" s="2" t="s">
        <v>261</v>
      </c>
      <c r="R705" s="2" t="s">
        <v>8058</v>
      </c>
      <c r="S705" s="2" t="s">
        <v>305</v>
      </c>
      <c r="T705" s="2" t="s">
        <v>306</v>
      </c>
      <c r="U705" s="2" t="s">
        <v>8454</v>
      </c>
      <c r="V705" s="2" t="s">
        <v>273</v>
      </c>
      <c r="W705" s="2" t="s">
        <v>273</v>
      </c>
      <c r="X705" s="2" t="s">
        <v>274</v>
      </c>
      <c r="Y705" s="2" t="s">
        <v>275</v>
      </c>
      <c r="Z705" s="2" t="s">
        <v>276</v>
      </c>
      <c r="AA705" s="2" t="s">
        <v>8455</v>
      </c>
      <c r="AB705" s="2" t="s">
        <v>8061</v>
      </c>
      <c r="AC705" s="2" t="s">
        <v>278</v>
      </c>
      <c r="AD705" s="2" t="s">
        <v>273</v>
      </c>
      <c r="AE705" s="2" t="s">
        <v>273</v>
      </c>
      <c r="AF705" s="2" t="s">
        <v>279</v>
      </c>
      <c r="AG705" s="2" t="s">
        <v>273</v>
      </c>
      <c r="AH705" s="2" t="s">
        <v>273</v>
      </c>
      <c r="AI705" s="2" t="s">
        <v>273</v>
      </c>
      <c r="AJ705" s="2" t="s">
        <v>273</v>
      </c>
      <c r="AK705" s="2" t="s">
        <v>273</v>
      </c>
      <c r="AL705" s="2" t="s">
        <v>273</v>
      </c>
      <c r="AM705" s="2" t="s">
        <v>273</v>
      </c>
      <c r="AN705" s="2" t="s">
        <v>278</v>
      </c>
      <c r="AO705" s="2" t="s">
        <v>273</v>
      </c>
      <c r="AP705" s="2" t="s">
        <v>273</v>
      </c>
      <c r="AQ705" s="2" t="s">
        <v>273</v>
      </c>
      <c r="AR705" s="3">
        <v>33.949599999999997</v>
      </c>
      <c r="AS705" s="3">
        <v>118.167</v>
      </c>
      <c r="AT705" s="2" t="s">
        <v>280</v>
      </c>
      <c r="AU705" s="2" t="s">
        <v>281</v>
      </c>
      <c r="AV705" s="2" t="s">
        <v>8176</v>
      </c>
      <c r="AW705" s="2" t="s">
        <v>8177</v>
      </c>
      <c r="AX705" s="2" t="s">
        <v>8456</v>
      </c>
      <c r="AY705" s="2" t="s">
        <v>8457</v>
      </c>
      <c r="AZ705" s="2" t="s">
        <v>8458</v>
      </c>
      <c r="BA705" s="3">
        <v>325</v>
      </c>
      <c r="BB705" s="3">
        <v>269</v>
      </c>
      <c r="BC705" s="3">
        <v>7488</v>
      </c>
      <c r="BD705" s="2" t="s">
        <v>287</v>
      </c>
      <c r="BE705" s="2" t="s">
        <v>288</v>
      </c>
      <c r="BF705" s="2" t="s">
        <v>289</v>
      </c>
      <c r="BG705" s="2" t="s">
        <v>290</v>
      </c>
      <c r="BH705" s="2" t="s">
        <v>278</v>
      </c>
      <c r="BI705" s="3">
        <v>80</v>
      </c>
      <c r="BJ705" s="3">
        <v>46924</v>
      </c>
      <c r="BK705" s="3">
        <v>0</v>
      </c>
      <c r="BL705" s="3">
        <v>0</v>
      </c>
      <c r="BM705" s="3">
        <v>0</v>
      </c>
      <c r="BN705" s="3">
        <v>1080</v>
      </c>
      <c r="BO705" s="3">
        <v>144</v>
      </c>
      <c r="BP705" s="3">
        <v>9.06E-2</v>
      </c>
      <c r="BQ705" s="2" t="s">
        <v>278</v>
      </c>
      <c r="BR705" s="3">
        <v>0</v>
      </c>
      <c r="BS705" s="3">
        <v>0</v>
      </c>
      <c r="BT705" s="2" t="s">
        <v>278</v>
      </c>
      <c r="BU705" s="3">
        <v>0</v>
      </c>
      <c r="BV705" s="3">
        <v>0</v>
      </c>
      <c r="BW705" s="3">
        <v>0</v>
      </c>
      <c r="BX705" s="3">
        <v>0</v>
      </c>
      <c r="BY705" s="3">
        <v>0</v>
      </c>
      <c r="BZ705" s="3">
        <v>29939</v>
      </c>
      <c r="CA705" s="3">
        <v>0</v>
      </c>
      <c r="CB705" s="3">
        <v>29939</v>
      </c>
      <c r="CC705" s="3">
        <v>29.93</v>
      </c>
      <c r="CD705" s="3">
        <v>0.08</v>
      </c>
      <c r="CE705" s="3">
        <v>0</v>
      </c>
      <c r="CF705" s="3">
        <v>0</v>
      </c>
      <c r="CG705" s="3">
        <v>0</v>
      </c>
      <c r="CH705" s="3">
        <v>0</v>
      </c>
      <c r="CI705" s="3">
        <v>29939</v>
      </c>
      <c r="CJ705" s="2" t="s">
        <v>278</v>
      </c>
      <c r="CK705" s="2" t="s">
        <v>273</v>
      </c>
      <c r="CL705" s="2" t="s">
        <v>291</v>
      </c>
    </row>
    <row r="706" spans="1:90" hidden="1" x14ac:dyDescent="0.2">
      <c r="A706" s="2" t="s">
        <v>8459</v>
      </c>
      <c r="B706" s="2" t="s">
        <v>8460</v>
      </c>
      <c r="C706" s="2" t="s">
        <v>8461</v>
      </c>
      <c r="D706" s="2" t="s">
        <v>8462</v>
      </c>
      <c r="E706" s="2" t="s">
        <v>476</v>
      </c>
      <c r="F706" s="2" t="s">
        <v>262</v>
      </c>
      <c r="G706" s="2" t="s">
        <v>1035</v>
      </c>
      <c r="H706" s="2" t="s">
        <v>426</v>
      </c>
      <c r="I706" s="2" t="s">
        <v>8463</v>
      </c>
      <c r="J706" s="2" t="s">
        <v>354</v>
      </c>
      <c r="K706" s="2" t="s">
        <v>476</v>
      </c>
      <c r="L706" s="2" t="s">
        <v>8462</v>
      </c>
      <c r="M706" s="2" t="s">
        <v>262</v>
      </c>
      <c r="N706" s="2" t="s">
        <v>1035</v>
      </c>
      <c r="O706" s="2" t="s">
        <v>268</v>
      </c>
      <c r="P706" s="2" t="s">
        <v>475</v>
      </c>
      <c r="Q706" s="2" t="s">
        <v>476</v>
      </c>
      <c r="R706" s="2" t="s">
        <v>8464</v>
      </c>
      <c r="S706" s="2" t="s">
        <v>305</v>
      </c>
      <c r="T706" s="2" t="s">
        <v>306</v>
      </c>
      <c r="U706" s="2" t="s">
        <v>8465</v>
      </c>
      <c r="V706" s="2" t="s">
        <v>8466</v>
      </c>
      <c r="W706" s="2" t="s">
        <v>273</v>
      </c>
      <c r="X706" s="2" t="s">
        <v>274</v>
      </c>
      <c r="Y706" s="2" t="s">
        <v>275</v>
      </c>
      <c r="Z706" s="2" t="s">
        <v>276</v>
      </c>
      <c r="AA706" s="2" t="s">
        <v>8467</v>
      </c>
      <c r="AB706" s="2" t="s">
        <v>8468</v>
      </c>
      <c r="AC706" s="2" t="s">
        <v>278</v>
      </c>
      <c r="AD706" s="2" t="s">
        <v>273</v>
      </c>
      <c r="AE706" s="2" t="s">
        <v>273</v>
      </c>
      <c r="AF706" s="2" t="s">
        <v>279</v>
      </c>
      <c r="AG706" s="2" t="s">
        <v>273</v>
      </c>
      <c r="AH706" s="2" t="s">
        <v>273</v>
      </c>
      <c r="AI706" s="2" t="s">
        <v>273</v>
      </c>
      <c r="AJ706" s="2" t="s">
        <v>273</v>
      </c>
      <c r="AK706" s="2" t="s">
        <v>273</v>
      </c>
      <c r="AL706" s="2" t="s">
        <v>273</v>
      </c>
      <c r="AM706" s="2" t="s">
        <v>273</v>
      </c>
      <c r="AN706" s="2" t="s">
        <v>278</v>
      </c>
      <c r="AO706" s="2" t="s">
        <v>273</v>
      </c>
      <c r="AP706" s="2" t="s">
        <v>273</v>
      </c>
      <c r="AQ706" s="2" t="s">
        <v>273</v>
      </c>
      <c r="AR706" s="3">
        <v>37.291699999999999</v>
      </c>
      <c r="AS706" s="3">
        <v>120.51</v>
      </c>
      <c r="AT706" s="2" t="s">
        <v>280</v>
      </c>
      <c r="AU706" s="2" t="s">
        <v>281</v>
      </c>
      <c r="AV706" s="2" t="s">
        <v>8176</v>
      </c>
      <c r="AW706" s="2" t="s">
        <v>8177</v>
      </c>
      <c r="AX706" s="2" t="s">
        <v>8456</v>
      </c>
      <c r="AY706" s="2" t="s">
        <v>8457</v>
      </c>
      <c r="AZ706" s="2" t="s">
        <v>8469</v>
      </c>
      <c r="BA706" s="3">
        <v>500</v>
      </c>
      <c r="BB706" s="3">
        <v>500</v>
      </c>
      <c r="BC706" s="3">
        <v>4160</v>
      </c>
      <c r="BD706" s="2" t="s">
        <v>310</v>
      </c>
      <c r="BE706" s="2" t="s">
        <v>311</v>
      </c>
      <c r="BF706" s="2" t="s">
        <v>310</v>
      </c>
      <c r="BG706" s="2" t="s">
        <v>311</v>
      </c>
      <c r="BH706" s="2" t="s">
        <v>278</v>
      </c>
      <c r="BI706" s="3">
        <v>100</v>
      </c>
      <c r="BJ706" s="3">
        <v>72700</v>
      </c>
      <c r="BK706" s="3">
        <v>0</v>
      </c>
      <c r="BL706" s="3">
        <v>0</v>
      </c>
      <c r="BM706" s="3">
        <v>0</v>
      </c>
      <c r="BN706" s="3">
        <v>4900</v>
      </c>
      <c r="BO706" s="3">
        <v>1177</v>
      </c>
      <c r="BP706" s="3">
        <v>7.9699999999999993E-2</v>
      </c>
      <c r="BQ706" s="2" t="s">
        <v>278</v>
      </c>
      <c r="BR706" s="3">
        <v>0</v>
      </c>
      <c r="BS706" s="3">
        <v>0</v>
      </c>
      <c r="BT706" s="2" t="s">
        <v>278</v>
      </c>
      <c r="BU706" s="3">
        <v>0</v>
      </c>
      <c r="BV706" s="3">
        <v>0</v>
      </c>
      <c r="BW706" s="3">
        <v>0</v>
      </c>
      <c r="BX706" s="3">
        <v>0</v>
      </c>
      <c r="BY706" s="3">
        <v>0</v>
      </c>
      <c r="BZ706" s="3">
        <v>22052</v>
      </c>
      <c r="CA706" s="3">
        <v>0</v>
      </c>
      <c r="CB706" s="3">
        <v>22052</v>
      </c>
      <c r="CC706" s="3">
        <v>22.05</v>
      </c>
      <c r="CD706" s="3">
        <v>0.06</v>
      </c>
      <c r="CE706" s="3">
        <v>0</v>
      </c>
      <c r="CF706" s="3">
        <v>0</v>
      </c>
      <c r="CG706" s="3">
        <v>0</v>
      </c>
      <c r="CH706" s="3">
        <v>0</v>
      </c>
      <c r="CI706" s="3">
        <v>22052</v>
      </c>
      <c r="CJ706" s="2" t="s">
        <v>278</v>
      </c>
      <c r="CK706" s="2" t="s">
        <v>273</v>
      </c>
      <c r="CL706" s="2" t="s">
        <v>291</v>
      </c>
    </row>
    <row r="707" spans="1:90" hidden="1" x14ac:dyDescent="0.2">
      <c r="A707" s="2" t="s">
        <v>8470</v>
      </c>
      <c r="B707" s="2" t="s">
        <v>8471</v>
      </c>
      <c r="C707" s="2" t="s">
        <v>273</v>
      </c>
      <c r="D707" s="2" t="s">
        <v>8472</v>
      </c>
      <c r="E707" s="2" t="s">
        <v>5043</v>
      </c>
      <c r="F707" s="2" t="s">
        <v>262</v>
      </c>
      <c r="G707" s="2" t="s">
        <v>8473</v>
      </c>
      <c r="H707" s="2" t="s">
        <v>5045</v>
      </c>
      <c r="I707" s="2" t="s">
        <v>8474</v>
      </c>
      <c r="J707" s="2" t="s">
        <v>1470</v>
      </c>
      <c r="K707" s="2" t="s">
        <v>5043</v>
      </c>
      <c r="L707" s="2" t="s">
        <v>8475</v>
      </c>
      <c r="M707" s="2" t="s">
        <v>262</v>
      </c>
      <c r="N707" s="2" t="s">
        <v>8476</v>
      </c>
      <c r="O707" s="2" t="s">
        <v>268</v>
      </c>
      <c r="P707" s="2" t="s">
        <v>269</v>
      </c>
      <c r="Q707" s="2" t="s">
        <v>261</v>
      </c>
      <c r="R707" s="2" t="s">
        <v>8471</v>
      </c>
      <c r="S707" s="2" t="s">
        <v>268</v>
      </c>
      <c r="T707" s="2" t="s">
        <v>1683</v>
      </c>
      <c r="U707" s="2" t="s">
        <v>273</v>
      </c>
      <c r="V707" s="2" t="s">
        <v>273</v>
      </c>
      <c r="W707" s="2" t="s">
        <v>273</v>
      </c>
      <c r="X707" s="2" t="s">
        <v>274</v>
      </c>
      <c r="Y707" s="2" t="s">
        <v>275</v>
      </c>
      <c r="Z707" s="2" t="s">
        <v>276</v>
      </c>
      <c r="AA707" s="2" t="s">
        <v>8477</v>
      </c>
      <c r="AB707" s="2" t="s">
        <v>8477</v>
      </c>
      <c r="AC707" s="2" t="s">
        <v>278</v>
      </c>
      <c r="AD707" s="2" t="s">
        <v>273</v>
      </c>
      <c r="AE707" s="2" t="s">
        <v>273</v>
      </c>
      <c r="AF707" s="2" t="s">
        <v>279</v>
      </c>
      <c r="AG707" s="2" t="s">
        <v>273</v>
      </c>
      <c r="AH707" s="2" t="s">
        <v>273</v>
      </c>
      <c r="AI707" s="2" t="s">
        <v>273</v>
      </c>
      <c r="AJ707" s="2" t="s">
        <v>273</v>
      </c>
      <c r="AK707" s="2" t="s">
        <v>273</v>
      </c>
      <c r="AL707" s="2" t="s">
        <v>273</v>
      </c>
      <c r="AM707" s="2" t="s">
        <v>273</v>
      </c>
      <c r="AN707" s="2" t="s">
        <v>278</v>
      </c>
      <c r="AO707" s="2" t="s">
        <v>273</v>
      </c>
      <c r="AP707" s="2" t="s">
        <v>273</v>
      </c>
      <c r="AQ707" s="2" t="s">
        <v>273</v>
      </c>
      <c r="AR707" s="3">
        <v>33.808900000000001</v>
      </c>
      <c r="AS707" s="3">
        <v>118.173</v>
      </c>
      <c r="AT707" s="2" t="s">
        <v>280</v>
      </c>
      <c r="AU707" s="2" t="s">
        <v>281</v>
      </c>
      <c r="AV707" s="2" t="s">
        <v>8176</v>
      </c>
      <c r="AW707" s="2" t="s">
        <v>8177</v>
      </c>
      <c r="AX707" s="2" t="s">
        <v>8478</v>
      </c>
      <c r="AY707" s="2" t="s">
        <v>8479</v>
      </c>
      <c r="AZ707" s="2" t="s">
        <v>8480</v>
      </c>
      <c r="BA707" s="3">
        <v>21</v>
      </c>
      <c r="BB707" s="3">
        <v>13</v>
      </c>
      <c r="BC707" s="3">
        <v>2080</v>
      </c>
      <c r="BD707" s="2" t="s">
        <v>287</v>
      </c>
      <c r="BE707" s="2" t="s">
        <v>288</v>
      </c>
      <c r="BF707" s="2" t="s">
        <v>5052</v>
      </c>
      <c r="BG707" s="2" t="s">
        <v>5053</v>
      </c>
      <c r="BH707" s="2" t="s">
        <v>278</v>
      </c>
      <c r="BI707" s="3">
        <v>85</v>
      </c>
      <c r="BJ707" s="3">
        <v>2430</v>
      </c>
      <c r="BK707" s="3">
        <v>45</v>
      </c>
      <c r="BL707" s="3">
        <v>333</v>
      </c>
      <c r="BM707" s="3">
        <v>56</v>
      </c>
      <c r="BN707" s="3">
        <v>270.125</v>
      </c>
      <c r="BO707" s="3">
        <v>129</v>
      </c>
      <c r="BP707" s="3">
        <v>9.2299999999999993E-2</v>
      </c>
      <c r="BQ707" s="2" t="s">
        <v>278</v>
      </c>
      <c r="BR707" s="3">
        <v>0</v>
      </c>
      <c r="BS707" s="3">
        <v>0</v>
      </c>
      <c r="BT707" s="2" t="s">
        <v>278</v>
      </c>
      <c r="BU707" s="3">
        <v>1</v>
      </c>
      <c r="BV707" s="3">
        <v>1</v>
      </c>
      <c r="BW707" s="3">
        <v>200</v>
      </c>
      <c r="BX707" s="3">
        <v>200</v>
      </c>
      <c r="BY707" s="3">
        <v>205.947</v>
      </c>
      <c r="BZ707" s="3">
        <v>358.291</v>
      </c>
      <c r="CA707" s="3">
        <v>0</v>
      </c>
      <c r="CB707" s="3">
        <v>564.25599999999997</v>
      </c>
      <c r="CC707" s="3">
        <v>0.56399999999999995</v>
      </c>
      <c r="CD707" s="3">
        <v>2E-3</v>
      </c>
      <c r="CE707" s="3">
        <v>0</v>
      </c>
      <c r="CF707" s="3">
        <v>0</v>
      </c>
      <c r="CG707" s="3">
        <v>0</v>
      </c>
      <c r="CH707" s="3">
        <v>0</v>
      </c>
      <c r="CI707" s="3">
        <v>564.23800000000006</v>
      </c>
      <c r="CJ707" s="2" t="s">
        <v>278</v>
      </c>
      <c r="CK707" s="2" t="s">
        <v>273</v>
      </c>
      <c r="CL707" s="2" t="s">
        <v>291</v>
      </c>
    </row>
    <row r="708" spans="1:90" hidden="1" x14ac:dyDescent="0.2">
      <c r="A708" s="2" t="s">
        <v>8481</v>
      </c>
      <c r="B708" s="2" t="s">
        <v>8482</v>
      </c>
      <c r="C708" s="2" t="s">
        <v>273</v>
      </c>
      <c r="D708" s="2" t="s">
        <v>8483</v>
      </c>
      <c r="E708" s="2" t="s">
        <v>6400</v>
      </c>
      <c r="F708" s="2" t="s">
        <v>262</v>
      </c>
      <c r="G708" s="2" t="s">
        <v>8484</v>
      </c>
      <c r="H708" s="2" t="s">
        <v>1799</v>
      </c>
      <c r="I708" s="2" t="s">
        <v>8485</v>
      </c>
      <c r="J708" s="2" t="s">
        <v>819</v>
      </c>
      <c r="K708" s="2" t="s">
        <v>6400</v>
      </c>
      <c r="L708" s="2" t="s">
        <v>8483</v>
      </c>
      <c r="M708" s="2" t="s">
        <v>262</v>
      </c>
      <c r="N708" s="2" t="s">
        <v>6403</v>
      </c>
      <c r="O708" s="2" t="s">
        <v>268</v>
      </c>
      <c r="P708" s="2" t="s">
        <v>269</v>
      </c>
      <c r="Q708" s="2" t="s">
        <v>261</v>
      </c>
      <c r="R708" s="2" t="s">
        <v>8482</v>
      </c>
      <c r="S708" s="2" t="s">
        <v>4181</v>
      </c>
      <c r="T708" s="2" t="s">
        <v>4182</v>
      </c>
      <c r="U708" s="2" t="s">
        <v>8486</v>
      </c>
      <c r="V708" s="2" t="s">
        <v>273</v>
      </c>
      <c r="W708" s="2" t="s">
        <v>273</v>
      </c>
      <c r="X708" s="2" t="s">
        <v>274</v>
      </c>
      <c r="Y708" s="2" t="s">
        <v>275</v>
      </c>
      <c r="Z708" s="2" t="s">
        <v>276</v>
      </c>
      <c r="AA708" s="2" t="s">
        <v>8487</v>
      </c>
      <c r="AB708" s="2" t="s">
        <v>8487</v>
      </c>
      <c r="AC708" s="2" t="s">
        <v>278</v>
      </c>
      <c r="AD708" s="2" t="s">
        <v>273</v>
      </c>
      <c r="AE708" s="2" t="s">
        <v>273</v>
      </c>
      <c r="AF708" s="2" t="s">
        <v>279</v>
      </c>
      <c r="AG708" s="2" t="s">
        <v>273</v>
      </c>
      <c r="AH708" s="2" t="s">
        <v>273</v>
      </c>
      <c r="AI708" s="2" t="s">
        <v>273</v>
      </c>
      <c r="AJ708" s="2" t="s">
        <v>273</v>
      </c>
      <c r="AK708" s="2" t="s">
        <v>273</v>
      </c>
      <c r="AL708" s="2" t="s">
        <v>273</v>
      </c>
      <c r="AM708" s="2" t="s">
        <v>273</v>
      </c>
      <c r="AN708" s="2" t="s">
        <v>278</v>
      </c>
      <c r="AO708" s="2" t="s">
        <v>273</v>
      </c>
      <c r="AP708" s="2" t="s">
        <v>273</v>
      </c>
      <c r="AQ708" s="2" t="s">
        <v>273</v>
      </c>
      <c r="AR708" s="3">
        <v>33.892200000000003</v>
      </c>
      <c r="AS708" s="3">
        <v>118.17100000000001</v>
      </c>
      <c r="AT708" s="2" t="s">
        <v>280</v>
      </c>
      <c r="AU708" s="2" t="s">
        <v>281</v>
      </c>
      <c r="AV708" s="2" t="s">
        <v>8176</v>
      </c>
      <c r="AW708" s="2" t="s">
        <v>8177</v>
      </c>
      <c r="AX708" s="2" t="s">
        <v>8478</v>
      </c>
      <c r="AY708" s="2" t="s">
        <v>8479</v>
      </c>
      <c r="AZ708" s="2" t="s">
        <v>8488</v>
      </c>
      <c r="BA708" s="3">
        <v>150</v>
      </c>
      <c r="BB708" s="3">
        <v>110</v>
      </c>
      <c r="BC708" s="3">
        <v>4896</v>
      </c>
      <c r="BD708" s="2" t="s">
        <v>287</v>
      </c>
      <c r="BE708" s="2" t="s">
        <v>288</v>
      </c>
      <c r="BF708" s="2" t="s">
        <v>289</v>
      </c>
      <c r="BG708" s="2" t="s">
        <v>290</v>
      </c>
      <c r="BH708" s="2" t="s">
        <v>278</v>
      </c>
      <c r="BI708" s="3">
        <v>90</v>
      </c>
      <c r="BJ708" s="3">
        <v>22321</v>
      </c>
      <c r="BK708" s="3">
        <v>0</v>
      </c>
      <c r="BL708" s="3">
        <v>0</v>
      </c>
      <c r="BM708" s="3">
        <v>0</v>
      </c>
      <c r="BN708" s="3">
        <v>1438.46</v>
      </c>
      <c r="BO708" s="3">
        <v>293</v>
      </c>
      <c r="BP708" s="3">
        <v>9.0300000000000005E-2</v>
      </c>
      <c r="BQ708" s="2" t="s">
        <v>278</v>
      </c>
      <c r="BR708" s="3">
        <v>0</v>
      </c>
      <c r="BS708" s="3">
        <v>0</v>
      </c>
      <c r="BT708" s="2" t="s">
        <v>278</v>
      </c>
      <c r="BU708" s="3">
        <v>0</v>
      </c>
      <c r="BV708" s="3">
        <v>0</v>
      </c>
      <c r="BW708" s="3">
        <v>0</v>
      </c>
      <c r="BX708" s="3">
        <v>0</v>
      </c>
      <c r="BY708" s="3">
        <v>0</v>
      </c>
      <c r="BZ708" s="3">
        <v>12362.3</v>
      </c>
      <c r="CA708" s="3">
        <v>0</v>
      </c>
      <c r="CB708" s="3">
        <v>12362.3</v>
      </c>
      <c r="CC708" s="3">
        <v>12.362</v>
      </c>
      <c r="CD708" s="3">
        <v>3.4000000000000002E-2</v>
      </c>
      <c r="CE708" s="3">
        <v>0</v>
      </c>
      <c r="CF708" s="3">
        <v>0</v>
      </c>
      <c r="CG708" s="3">
        <v>0</v>
      </c>
      <c r="CH708" s="3">
        <v>0</v>
      </c>
      <c r="CI708" s="3">
        <v>12362.3</v>
      </c>
      <c r="CJ708" s="2" t="s">
        <v>278</v>
      </c>
      <c r="CK708" s="2" t="s">
        <v>273</v>
      </c>
      <c r="CL708" s="2" t="s">
        <v>291</v>
      </c>
    </row>
    <row r="709" spans="1:90" hidden="1" x14ac:dyDescent="0.2">
      <c r="A709" s="2" t="s">
        <v>8489</v>
      </c>
      <c r="B709" s="2" t="s">
        <v>8490</v>
      </c>
      <c r="C709" s="2" t="s">
        <v>273</v>
      </c>
      <c r="D709" s="2" t="s">
        <v>8491</v>
      </c>
      <c r="E709" s="2" t="s">
        <v>579</v>
      </c>
      <c r="F709" s="2" t="s">
        <v>262</v>
      </c>
      <c r="G709" s="2" t="s">
        <v>8492</v>
      </c>
      <c r="H709" s="2" t="s">
        <v>581</v>
      </c>
      <c r="I709" s="2" t="s">
        <v>8493</v>
      </c>
      <c r="J709" s="2" t="s">
        <v>583</v>
      </c>
      <c r="K709" s="2" t="s">
        <v>579</v>
      </c>
      <c r="L709" s="2" t="s">
        <v>8491</v>
      </c>
      <c r="M709" s="2" t="s">
        <v>262</v>
      </c>
      <c r="N709" s="2" t="s">
        <v>8492</v>
      </c>
      <c r="O709" s="2" t="s">
        <v>268</v>
      </c>
      <c r="P709" s="2" t="s">
        <v>585</v>
      </c>
      <c r="Q709" s="2" t="s">
        <v>586</v>
      </c>
      <c r="R709" s="2" t="s">
        <v>8494</v>
      </c>
      <c r="S709" s="2" t="s">
        <v>1183</v>
      </c>
      <c r="T709" s="2" t="s">
        <v>1117</v>
      </c>
      <c r="U709" s="2" t="s">
        <v>8495</v>
      </c>
      <c r="V709" s="2" t="s">
        <v>273</v>
      </c>
      <c r="W709" s="2" t="s">
        <v>273</v>
      </c>
      <c r="X709" s="2" t="s">
        <v>274</v>
      </c>
      <c r="Y709" s="2" t="s">
        <v>275</v>
      </c>
      <c r="Z709" s="2" t="s">
        <v>276</v>
      </c>
      <c r="AA709" s="2" t="s">
        <v>8496</v>
      </c>
      <c r="AB709" s="2" t="s">
        <v>8497</v>
      </c>
      <c r="AC709" s="2" t="s">
        <v>278</v>
      </c>
      <c r="AD709" s="2" t="s">
        <v>273</v>
      </c>
      <c r="AE709" s="2" t="s">
        <v>273</v>
      </c>
      <c r="AF709" s="2" t="s">
        <v>279</v>
      </c>
      <c r="AG709" s="2" t="s">
        <v>273</v>
      </c>
      <c r="AH709" s="2" t="s">
        <v>273</v>
      </c>
      <c r="AI709" s="2" t="s">
        <v>273</v>
      </c>
      <c r="AJ709" s="2" t="s">
        <v>273</v>
      </c>
      <c r="AK709" s="2" t="s">
        <v>273</v>
      </c>
      <c r="AL709" s="2" t="s">
        <v>273</v>
      </c>
      <c r="AM709" s="2" t="s">
        <v>273</v>
      </c>
      <c r="AN709" s="2" t="s">
        <v>278</v>
      </c>
      <c r="AO709" s="2" t="s">
        <v>273</v>
      </c>
      <c r="AP709" s="2" t="s">
        <v>273</v>
      </c>
      <c r="AQ709" s="2" t="s">
        <v>273</v>
      </c>
      <c r="AR709" s="3">
        <v>37.309100000000001</v>
      </c>
      <c r="AS709" s="3">
        <v>121.854</v>
      </c>
      <c r="AT709" s="2" t="s">
        <v>280</v>
      </c>
      <c r="AU709" s="2" t="s">
        <v>281</v>
      </c>
      <c r="AV709" s="2" t="s">
        <v>8176</v>
      </c>
      <c r="AW709" s="2" t="s">
        <v>8177</v>
      </c>
      <c r="AX709" s="2" t="s">
        <v>8498</v>
      </c>
      <c r="AY709" s="2" t="s">
        <v>8499</v>
      </c>
      <c r="AZ709" s="2" t="s">
        <v>8500</v>
      </c>
      <c r="BA709" s="3">
        <v>230</v>
      </c>
      <c r="BB709" s="3">
        <v>200</v>
      </c>
      <c r="BC709" s="3">
        <v>4992</v>
      </c>
      <c r="BD709" s="2" t="s">
        <v>310</v>
      </c>
      <c r="BE709" s="2" t="s">
        <v>311</v>
      </c>
      <c r="BF709" s="2" t="s">
        <v>310</v>
      </c>
      <c r="BG709" s="2" t="s">
        <v>311</v>
      </c>
      <c r="BH709" s="2" t="s">
        <v>278</v>
      </c>
      <c r="BI709" s="3">
        <v>80</v>
      </c>
      <c r="BJ709" s="3">
        <v>28658</v>
      </c>
      <c r="BK709" s="3">
        <v>0</v>
      </c>
      <c r="BL709" s="3">
        <v>0</v>
      </c>
      <c r="BM709" s="3">
        <v>0</v>
      </c>
      <c r="BN709" s="3">
        <v>2988.79</v>
      </c>
      <c r="BO709" s="3">
        <v>598</v>
      </c>
      <c r="BP709" s="3">
        <v>8.0299999999999996E-2</v>
      </c>
      <c r="BQ709" s="2" t="s">
        <v>278</v>
      </c>
      <c r="BR709" s="3">
        <v>0</v>
      </c>
      <c r="BS709" s="3">
        <v>0</v>
      </c>
      <c r="BT709" s="2" t="s">
        <v>278</v>
      </c>
      <c r="BU709" s="3">
        <v>0</v>
      </c>
      <c r="BV709" s="3">
        <v>0</v>
      </c>
      <c r="BW709" s="3">
        <v>0</v>
      </c>
      <c r="BX709" s="3">
        <v>0</v>
      </c>
      <c r="BY709" s="3">
        <v>0</v>
      </c>
      <c r="BZ709" s="3">
        <v>13485.2</v>
      </c>
      <c r="CA709" s="3">
        <v>0</v>
      </c>
      <c r="CB709" s="3">
        <v>13485.2</v>
      </c>
      <c r="CC709" s="3">
        <v>13.48</v>
      </c>
      <c r="CD709" s="3">
        <v>0.03</v>
      </c>
      <c r="CE709" s="3">
        <v>0</v>
      </c>
      <c r="CF709" s="3">
        <v>0</v>
      </c>
      <c r="CG709" s="3">
        <v>0</v>
      </c>
      <c r="CH709" s="3">
        <v>0</v>
      </c>
      <c r="CI709" s="3">
        <v>13485.2</v>
      </c>
      <c r="CJ709" s="2" t="s">
        <v>278</v>
      </c>
      <c r="CK709" s="2" t="s">
        <v>273</v>
      </c>
      <c r="CL709" s="2" t="s">
        <v>291</v>
      </c>
    </row>
    <row r="710" spans="1:90" hidden="1" x14ac:dyDescent="0.2">
      <c r="A710" s="2" t="s">
        <v>8501</v>
      </c>
      <c r="B710" s="2" t="s">
        <v>8502</v>
      </c>
      <c r="C710" s="2" t="s">
        <v>273</v>
      </c>
      <c r="D710" s="2" t="s">
        <v>8503</v>
      </c>
      <c r="E710" s="2" t="s">
        <v>414</v>
      </c>
      <c r="F710" s="2" t="s">
        <v>262</v>
      </c>
      <c r="G710" s="2" t="s">
        <v>8504</v>
      </c>
      <c r="H710" s="2" t="s">
        <v>599</v>
      </c>
      <c r="I710" s="2" t="s">
        <v>8505</v>
      </c>
      <c r="J710" s="2" t="s">
        <v>819</v>
      </c>
      <c r="K710" s="2" t="s">
        <v>414</v>
      </c>
      <c r="L710" s="2" t="s">
        <v>8503</v>
      </c>
      <c r="M710" s="2" t="s">
        <v>262</v>
      </c>
      <c r="N710" s="2" t="s">
        <v>416</v>
      </c>
      <c r="O710" s="2" t="s">
        <v>268</v>
      </c>
      <c r="P710" s="2" t="s">
        <v>269</v>
      </c>
      <c r="Q710" s="2" t="s">
        <v>261</v>
      </c>
      <c r="R710" s="2" t="s">
        <v>8502</v>
      </c>
      <c r="S710" s="2" t="s">
        <v>305</v>
      </c>
      <c r="T710" s="2" t="s">
        <v>306</v>
      </c>
      <c r="U710" s="2" t="s">
        <v>273</v>
      </c>
      <c r="V710" s="2" t="s">
        <v>273</v>
      </c>
      <c r="W710" s="2" t="s">
        <v>273</v>
      </c>
      <c r="X710" s="2" t="s">
        <v>274</v>
      </c>
      <c r="Y710" s="2" t="s">
        <v>275</v>
      </c>
      <c r="Z710" s="2" t="s">
        <v>276</v>
      </c>
      <c r="AA710" s="2" t="s">
        <v>8506</v>
      </c>
      <c r="AB710" s="2" t="s">
        <v>8506</v>
      </c>
      <c r="AC710" s="2" t="s">
        <v>278</v>
      </c>
      <c r="AD710" s="2" t="s">
        <v>273</v>
      </c>
      <c r="AE710" s="2" t="s">
        <v>273</v>
      </c>
      <c r="AF710" s="2" t="s">
        <v>279</v>
      </c>
      <c r="AG710" s="2" t="s">
        <v>273</v>
      </c>
      <c r="AH710" s="2" t="s">
        <v>273</v>
      </c>
      <c r="AI710" s="2" t="s">
        <v>273</v>
      </c>
      <c r="AJ710" s="2" t="s">
        <v>273</v>
      </c>
      <c r="AK710" s="2" t="s">
        <v>273</v>
      </c>
      <c r="AL710" s="2" t="s">
        <v>273</v>
      </c>
      <c r="AM710" s="2" t="s">
        <v>273</v>
      </c>
      <c r="AN710" s="2" t="s">
        <v>278</v>
      </c>
      <c r="AO710" s="2" t="s">
        <v>273</v>
      </c>
      <c r="AP710" s="2" t="s">
        <v>273</v>
      </c>
      <c r="AQ710" s="2" t="s">
        <v>273</v>
      </c>
      <c r="AR710" s="3">
        <v>33.986499999999999</v>
      </c>
      <c r="AS710" s="3">
        <v>118.23399999999999</v>
      </c>
      <c r="AT710" s="2" t="s">
        <v>280</v>
      </c>
      <c r="AU710" s="2" t="s">
        <v>281</v>
      </c>
      <c r="AV710" s="2" t="s">
        <v>8176</v>
      </c>
      <c r="AW710" s="2" t="s">
        <v>8177</v>
      </c>
      <c r="AX710" s="2" t="s">
        <v>8507</v>
      </c>
      <c r="AY710" s="2" t="s">
        <v>8508</v>
      </c>
      <c r="AZ710" s="2" t="s">
        <v>8509</v>
      </c>
      <c r="BA710" s="3">
        <v>156</v>
      </c>
      <c r="BB710" s="3">
        <v>109</v>
      </c>
      <c r="BC710" s="3">
        <v>3120</v>
      </c>
      <c r="BD710" s="2" t="s">
        <v>287</v>
      </c>
      <c r="BE710" s="2" t="s">
        <v>288</v>
      </c>
      <c r="BF710" s="2" t="s">
        <v>289</v>
      </c>
      <c r="BG710" s="2" t="s">
        <v>290</v>
      </c>
      <c r="BH710" s="2" t="s">
        <v>278</v>
      </c>
      <c r="BI710" s="3">
        <v>75</v>
      </c>
      <c r="BJ710" s="3">
        <v>20042</v>
      </c>
      <c r="BK710" s="3">
        <v>0</v>
      </c>
      <c r="BL710" s="3">
        <v>0</v>
      </c>
      <c r="BM710" s="3">
        <v>0</v>
      </c>
      <c r="BN710" s="3">
        <v>1881.04</v>
      </c>
      <c r="BO710" s="3">
        <v>602</v>
      </c>
      <c r="BP710" s="3">
        <v>8.9800000000000005E-2</v>
      </c>
      <c r="BQ710" s="2" t="s">
        <v>278</v>
      </c>
      <c r="BR710" s="3">
        <v>0</v>
      </c>
      <c r="BS710" s="3">
        <v>0</v>
      </c>
      <c r="BT710" s="2" t="s">
        <v>278</v>
      </c>
      <c r="BU710" s="3">
        <v>0</v>
      </c>
      <c r="BV710" s="3">
        <v>0</v>
      </c>
      <c r="BW710" s="3">
        <v>0</v>
      </c>
      <c r="BX710" s="3">
        <v>0</v>
      </c>
      <c r="BY710" s="3">
        <v>0</v>
      </c>
      <c r="BZ710" s="3">
        <v>16007.1</v>
      </c>
      <c r="CA710" s="3">
        <v>0</v>
      </c>
      <c r="CB710" s="3">
        <v>12805.7</v>
      </c>
      <c r="CC710" s="3">
        <v>12.805999999999999</v>
      </c>
      <c r="CD710" s="3">
        <v>3.5000000000000003E-2</v>
      </c>
      <c r="CE710" s="3">
        <v>3201.43</v>
      </c>
      <c r="CF710" s="3">
        <v>0</v>
      </c>
      <c r="CG710" s="3">
        <v>3201.43</v>
      </c>
      <c r="CH710" s="3">
        <v>0</v>
      </c>
      <c r="CI710" s="3">
        <v>16007.1</v>
      </c>
      <c r="CJ710" s="2" t="s">
        <v>278</v>
      </c>
      <c r="CK710" s="2" t="s">
        <v>273</v>
      </c>
      <c r="CL710" s="2" t="s">
        <v>291</v>
      </c>
    </row>
    <row r="711" spans="1:90" hidden="1" x14ac:dyDescent="0.2">
      <c r="A711" s="2" t="s">
        <v>8510</v>
      </c>
      <c r="B711" s="2" t="s">
        <v>8511</v>
      </c>
      <c r="C711" s="2" t="s">
        <v>8512</v>
      </c>
      <c r="D711" s="2" t="s">
        <v>8513</v>
      </c>
      <c r="E711" s="2" t="s">
        <v>296</v>
      </c>
      <c r="F711" s="2" t="s">
        <v>262</v>
      </c>
      <c r="G711" s="2" t="s">
        <v>8514</v>
      </c>
      <c r="H711" s="2" t="s">
        <v>298</v>
      </c>
      <c r="I711" s="2" t="s">
        <v>8515</v>
      </c>
      <c r="J711" s="2" t="s">
        <v>354</v>
      </c>
      <c r="K711" s="2" t="s">
        <v>296</v>
      </c>
      <c r="L711" s="2" t="s">
        <v>8516</v>
      </c>
      <c r="M711" s="2" t="s">
        <v>262</v>
      </c>
      <c r="N711" s="2" t="s">
        <v>8517</v>
      </c>
      <c r="O711" s="2" t="s">
        <v>268</v>
      </c>
      <c r="P711" s="2" t="s">
        <v>303</v>
      </c>
      <c r="Q711" s="2" t="s">
        <v>304</v>
      </c>
      <c r="R711" s="2" t="s">
        <v>8511</v>
      </c>
      <c r="S711" s="2" t="s">
        <v>318</v>
      </c>
      <c r="T711" s="2" t="s">
        <v>319</v>
      </c>
      <c r="U711" s="2" t="s">
        <v>8518</v>
      </c>
      <c r="V711" s="2" t="s">
        <v>273</v>
      </c>
      <c r="W711" s="2" t="s">
        <v>273</v>
      </c>
      <c r="X711" s="2" t="s">
        <v>274</v>
      </c>
      <c r="Y711" s="2" t="s">
        <v>275</v>
      </c>
      <c r="Z711" s="2" t="s">
        <v>276</v>
      </c>
      <c r="AA711" s="2" t="s">
        <v>8519</v>
      </c>
      <c r="AB711" s="2" t="s">
        <v>8519</v>
      </c>
      <c r="AC711" s="2" t="s">
        <v>278</v>
      </c>
      <c r="AD711" s="2" t="s">
        <v>273</v>
      </c>
      <c r="AE711" s="2" t="s">
        <v>273</v>
      </c>
      <c r="AF711" s="2" t="s">
        <v>279</v>
      </c>
      <c r="AG711" s="2" t="s">
        <v>273</v>
      </c>
      <c r="AH711" s="2" t="s">
        <v>273</v>
      </c>
      <c r="AI711" s="2" t="s">
        <v>273</v>
      </c>
      <c r="AJ711" s="2" t="s">
        <v>273</v>
      </c>
      <c r="AK711" s="2" t="s">
        <v>273</v>
      </c>
      <c r="AL711" s="2" t="s">
        <v>273</v>
      </c>
      <c r="AM711" s="2" t="s">
        <v>273</v>
      </c>
      <c r="AN711" s="2" t="s">
        <v>278</v>
      </c>
      <c r="AO711" s="2" t="s">
        <v>273</v>
      </c>
      <c r="AP711" s="2" t="s">
        <v>273</v>
      </c>
      <c r="AQ711" s="2" t="s">
        <v>273</v>
      </c>
      <c r="AR711" s="3">
        <v>36.559800000000003</v>
      </c>
      <c r="AS711" s="3">
        <v>119.607</v>
      </c>
      <c r="AT711" s="2" t="s">
        <v>280</v>
      </c>
      <c r="AU711" s="2" t="s">
        <v>281</v>
      </c>
      <c r="AV711" s="2" t="s">
        <v>8176</v>
      </c>
      <c r="AW711" s="2" t="s">
        <v>8177</v>
      </c>
      <c r="AX711" s="2" t="s">
        <v>8507</v>
      </c>
      <c r="AY711" s="2" t="s">
        <v>8508</v>
      </c>
      <c r="AZ711" s="2" t="s">
        <v>8509</v>
      </c>
      <c r="BA711" s="3">
        <v>500</v>
      </c>
      <c r="BB711" s="3">
        <v>400</v>
      </c>
      <c r="BC711" s="3">
        <v>7280</v>
      </c>
      <c r="BD711" s="2" t="s">
        <v>310</v>
      </c>
      <c r="BE711" s="2" t="s">
        <v>311</v>
      </c>
      <c r="BF711" s="2" t="s">
        <v>310</v>
      </c>
      <c r="BG711" s="2" t="s">
        <v>311</v>
      </c>
      <c r="BH711" s="2" t="s">
        <v>278</v>
      </c>
      <c r="BI711" s="3">
        <v>90</v>
      </c>
      <c r="BJ711" s="3">
        <v>75116</v>
      </c>
      <c r="BK711" s="3">
        <v>0</v>
      </c>
      <c r="BL711" s="3">
        <v>0</v>
      </c>
      <c r="BM711" s="3">
        <v>0</v>
      </c>
      <c r="BN711" s="3">
        <v>660</v>
      </c>
      <c r="BO711" s="3">
        <v>90</v>
      </c>
      <c r="BP711" s="3">
        <v>8.1900000000000001E-2</v>
      </c>
      <c r="BQ711" s="2" t="s">
        <v>278</v>
      </c>
      <c r="BR711" s="3">
        <v>0</v>
      </c>
      <c r="BS711" s="3">
        <v>0</v>
      </c>
      <c r="BT711" s="2" t="s">
        <v>278</v>
      </c>
      <c r="BU711" s="3">
        <v>0</v>
      </c>
      <c r="BV711" s="3">
        <v>0</v>
      </c>
      <c r="BW711" s="3">
        <v>0</v>
      </c>
      <c r="BX711" s="3">
        <v>0</v>
      </c>
      <c r="BY711" s="3">
        <v>0</v>
      </c>
      <c r="BZ711" s="3">
        <v>20650.599999999999</v>
      </c>
      <c r="CA711" s="3">
        <v>0</v>
      </c>
      <c r="CB711" s="3">
        <v>20650.599999999999</v>
      </c>
      <c r="CC711" s="3">
        <v>20.651</v>
      </c>
      <c r="CD711" s="3">
        <v>5.7000000000000002E-2</v>
      </c>
      <c r="CE711" s="3">
        <v>0</v>
      </c>
      <c r="CF711" s="3">
        <v>0</v>
      </c>
      <c r="CG711" s="3">
        <v>0</v>
      </c>
      <c r="CH711" s="3">
        <v>0</v>
      </c>
      <c r="CI711" s="3">
        <v>20650.599999999999</v>
      </c>
      <c r="CJ711" s="2" t="s">
        <v>278</v>
      </c>
      <c r="CK711" s="2" t="s">
        <v>273</v>
      </c>
      <c r="CL711" s="2" t="s">
        <v>291</v>
      </c>
    </row>
    <row r="712" spans="1:90" hidden="1" x14ac:dyDescent="0.2">
      <c r="A712" s="2" t="s">
        <v>8520</v>
      </c>
      <c r="B712" s="2" t="s">
        <v>8521</v>
      </c>
      <c r="C712" s="2" t="s">
        <v>273</v>
      </c>
      <c r="D712" s="2" t="s">
        <v>8522</v>
      </c>
      <c r="E712" s="2" t="s">
        <v>3740</v>
      </c>
      <c r="F712" s="2" t="s">
        <v>262</v>
      </c>
      <c r="G712" s="2" t="s">
        <v>8523</v>
      </c>
      <c r="H712" s="2" t="s">
        <v>2890</v>
      </c>
      <c r="I712" s="2" t="s">
        <v>8524</v>
      </c>
      <c r="J712" s="2" t="s">
        <v>486</v>
      </c>
      <c r="K712" s="2" t="s">
        <v>3740</v>
      </c>
      <c r="L712" s="2" t="s">
        <v>8522</v>
      </c>
      <c r="M712" s="2" t="s">
        <v>262</v>
      </c>
      <c r="N712" s="2" t="s">
        <v>8523</v>
      </c>
      <c r="O712" s="2" t="s">
        <v>268</v>
      </c>
      <c r="P712" s="2" t="s">
        <v>1379</v>
      </c>
      <c r="Q712" s="2" t="s">
        <v>1380</v>
      </c>
      <c r="R712" s="2" t="s">
        <v>8521</v>
      </c>
      <c r="S712" s="2" t="s">
        <v>268</v>
      </c>
      <c r="T712" s="2" t="s">
        <v>1683</v>
      </c>
      <c r="U712" s="2" t="s">
        <v>8525</v>
      </c>
      <c r="V712" s="2" t="s">
        <v>273</v>
      </c>
      <c r="W712" s="2" t="s">
        <v>273</v>
      </c>
      <c r="X712" s="2" t="s">
        <v>274</v>
      </c>
      <c r="Y712" s="2" t="s">
        <v>275</v>
      </c>
      <c r="Z712" s="2" t="s">
        <v>276</v>
      </c>
      <c r="AA712" s="2" t="s">
        <v>8526</v>
      </c>
      <c r="AB712" s="2" t="s">
        <v>8526</v>
      </c>
      <c r="AC712" s="2" t="s">
        <v>278</v>
      </c>
      <c r="AD712" s="2" t="s">
        <v>273</v>
      </c>
      <c r="AE712" s="2" t="s">
        <v>273</v>
      </c>
      <c r="AF712" s="2" t="s">
        <v>273</v>
      </c>
      <c r="AG712" s="2" t="s">
        <v>273</v>
      </c>
      <c r="AH712" s="2" t="s">
        <v>273</v>
      </c>
      <c r="AI712" s="2" t="s">
        <v>273</v>
      </c>
      <c r="AJ712" s="2" t="s">
        <v>273</v>
      </c>
      <c r="AK712" s="2" t="s">
        <v>273</v>
      </c>
      <c r="AL712" s="2" t="s">
        <v>273</v>
      </c>
      <c r="AM712" s="2" t="s">
        <v>273</v>
      </c>
      <c r="AN712" s="2" t="s">
        <v>278</v>
      </c>
      <c r="AO712" s="2" t="s">
        <v>273</v>
      </c>
      <c r="AP712" s="2" t="s">
        <v>273</v>
      </c>
      <c r="AQ712" s="2" t="s">
        <v>273</v>
      </c>
      <c r="AR712" s="3">
        <v>34.144599999999997</v>
      </c>
      <c r="AS712" s="3">
        <v>117.38</v>
      </c>
      <c r="AT712" s="2" t="s">
        <v>280</v>
      </c>
      <c r="AU712" s="2" t="s">
        <v>281</v>
      </c>
      <c r="AV712" s="2" t="s">
        <v>8176</v>
      </c>
      <c r="AW712" s="2" t="s">
        <v>8177</v>
      </c>
      <c r="AX712" s="2" t="s">
        <v>8527</v>
      </c>
      <c r="AY712" s="2" t="s">
        <v>8528</v>
      </c>
      <c r="AZ712" s="2" t="s">
        <v>8529</v>
      </c>
      <c r="BA712" s="3">
        <v>60</v>
      </c>
      <c r="BB712" s="3">
        <v>35</v>
      </c>
      <c r="BC712" s="3">
        <v>4160</v>
      </c>
      <c r="BD712" s="2" t="s">
        <v>287</v>
      </c>
      <c r="BE712" s="2" t="s">
        <v>288</v>
      </c>
      <c r="BF712" s="2" t="s">
        <v>1644</v>
      </c>
      <c r="BG712" s="2" t="s">
        <v>1645</v>
      </c>
      <c r="BH712" s="2" t="s">
        <v>278</v>
      </c>
      <c r="BI712" s="3">
        <v>80</v>
      </c>
      <c r="BJ712" s="3">
        <v>4450</v>
      </c>
      <c r="BK712" s="3">
        <v>0</v>
      </c>
      <c r="BL712" s="3">
        <v>0</v>
      </c>
      <c r="BM712" s="3">
        <v>0</v>
      </c>
      <c r="BN712" s="3">
        <v>605</v>
      </c>
      <c r="BO712" s="3">
        <v>145</v>
      </c>
      <c r="BP712" s="3">
        <v>0.10009999999999999</v>
      </c>
      <c r="BQ712" s="2" t="s">
        <v>278</v>
      </c>
      <c r="BR712" s="3">
        <v>0</v>
      </c>
      <c r="BS712" s="3">
        <v>0</v>
      </c>
      <c r="BT712" s="2" t="s">
        <v>278</v>
      </c>
      <c r="BU712" s="3">
        <v>0</v>
      </c>
      <c r="BV712" s="3">
        <v>0</v>
      </c>
      <c r="BW712" s="3">
        <v>0</v>
      </c>
      <c r="BX712" s="3">
        <v>0</v>
      </c>
      <c r="BY712" s="3">
        <v>0</v>
      </c>
      <c r="BZ712" s="3">
        <v>6288.93</v>
      </c>
      <c r="CA712" s="3">
        <v>0</v>
      </c>
      <c r="CB712" s="3">
        <v>6288.93</v>
      </c>
      <c r="CC712" s="3">
        <v>6.2889999999999997</v>
      </c>
      <c r="CD712" s="3">
        <v>1.7000000000000001E-2</v>
      </c>
      <c r="CE712" s="3">
        <v>0</v>
      </c>
      <c r="CF712" s="3">
        <v>0</v>
      </c>
      <c r="CG712" s="3">
        <v>0</v>
      </c>
      <c r="CH712" s="3">
        <v>0</v>
      </c>
      <c r="CI712" s="3">
        <v>6288.93</v>
      </c>
      <c r="CJ712" s="2" t="s">
        <v>278</v>
      </c>
      <c r="CK712" s="2" t="s">
        <v>273</v>
      </c>
      <c r="CL712" s="2" t="s">
        <v>291</v>
      </c>
    </row>
    <row r="713" spans="1:90" hidden="1" x14ac:dyDescent="0.2">
      <c r="A713" s="2" t="s">
        <v>8530</v>
      </c>
      <c r="B713" s="2" t="s">
        <v>8531</v>
      </c>
      <c r="C713" s="2" t="s">
        <v>8532</v>
      </c>
      <c r="D713" s="2" t="s">
        <v>8533</v>
      </c>
      <c r="E713" s="2" t="s">
        <v>261</v>
      </c>
      <c r="F713" s="2" t="s">
        <v>262</v>
      </c>
      <c r="G713" s="2" t="s">
        <v>3003</v>
      </c>
      <c r="H713" s="2" t="s">
        <v>264</v>
      </c>
      <c r="I713" s="2" t="s">
        <v>8534</v>
      </c>
      <c r="J713" s="2" t="s">
        <v>819</v>
      </c>
      <c r="K713" s="2" t="s">
        <v>261</v>
      </c>
      <c r="L713" s="2" t="s">
        <v>8535</v>
      </c>
      <c r="M713" s="2" t="s">
        <v>262</v>
      </c>
      <c r="N713" s="2" t="s">
        <v>3003</v>
      </c>
      <c r="O713" s="2" t="s">
        <v>268</v>
      </c>
      <c r="P713" s="2" t="s">
        <v>269</v>
      </c>
      <c r="Q713" s="2" t="s">
        <v>261</v>
      </c>
      <c r="R713" s="2" t="s">
        <v>8536</v>
      </c>
      <c r="S713" s="2" t="s">
        <v>1209</v>
      </c>
      <c r="T713" s="2" t="s">
        <v>1210</v>
      </c>
      <c r="U713" s="2" t="s">
        <v>8537</v>
      </c>
      <c r="V713" s="2" t="s">
        <v>273</v>
      </c>
      <c r="W713" s="2" t="s">
        <v>273</v>
      </c>
      <c r="X713" s="2" t="s">
        <v>274</v>
      </c>
      <c r="Y713" s="2" t="s">
        <v>275</v>
      </c>
      <c r="Z713" s="2" t="s">
        <v>276</v>
      </c>
      <c r="AA713" s="2" t="s">
        <v>8538</v>
      </c>
      <c r="AB713" s="2" t="s">
        <v>8539</v>
      </c>
      <c r="AC713" s="2" t="s">
        <v>278</v>
      </c>
      <c r="AD713" s="2" t="s">
        <v>273</v>
      </c>
      <c r="AE713" s="2" t="s">
        <v>273</v>
      </c>
      <c r="AF713" s="2" t="s">
        <v>279</v>
      </c>
      <c r="AG713" s="2" t="s">
        <v>273</v>
      </c>
      <c r="AH713" s="2" t="s">
        <v>273</v>
      </c>
      <c r="AI713" s="2" t="s">
        <v>273</v>
      </c>
      <c r="AJ713" s="2" t="s">
        <v>273</v>
      </c>
      <c r="AK713" s="2" t="s">
        <v>273</v>
      </c>
      <c r="AL713" s="2" t="s">
        <v>273</v>
      </c>
      <c r="AM713" s="2" t="s">
        <v>273</v>
      </c>
      <c r="AN713" s="2" t="s">
        <v>278</v>
      </c>
      <c r="AO713" s="2" t="s">
        <v>273</v>
      </c>
      <c r="AP713" s="2" t="s">
        <v>273</v>
      </c>
      <c r="AQ713" s="2" t="s">
        <v>273</v>
      </c>
      <c r="AR713" s="3">
        <v>34.012799999999999</v>
      </c>
      <c r="AS713" s="3">
        <v>118.13</v>
      </c>
      <c r="AT713" s="2" t="s">
        <v>280</v>
      </c>
      <c r="AU713" s="2" t="s">
        <v>281</v>
      </c>
      <c r="AV713" s="2" t="s">
        <v>8176</v>
      </c>
      <c r="AW713" s="2" t="s">
        <v>8177</v>
      </c>
      <c r="AX713" s="2" t="s">
        <v>8540</v>
      </c>
      <c r="AY713" s="2" t="s">
        <v>8541</v>
      </c>
      <c r="AZ713" s="2" t="s">
        <v>8542</v>
      </c>
      <c r="BA713" s="3">
        <v>240</v>
      </c>
      <c r="BB713" s="3">
        <v>193</v>
      </c>
      <c r="BC713" s="3">
        <v>6864</v>
      </c>
      <c r="BD713" s="2" t="s">
        <v>287</v>
      </c>
      <c r="BE713" s="2" t="s">
        <v>288</v>
      </c>
      <c r="BF713" s="2" t="s">
        <v>289</v>
      </c>
      <c r="BG713" s="2" t="s">
        <v>290</v>
      </c>
      <c r="BH713" s="2" t="s">
        <v>278</v>
      </c>
      <c r="BI713" s="3">
        <v>90</v>
      </c>
      <c r="BJ713" s="3">
        <v>28628</v>
      </c>
      <c r="BK713" s="3">
        <v>0</v>
      </c>
      <c r="BL713" s="3">
        <v>0</v>
      </c>
      <c r="BM713" s="3">
        <v>0</v>
      </c>
      <c r="BN713" s="3">
        <v>3231.33</v>
      </c>
      <c r="BO713" s="3">
        <v>470</v>
      </c>
      <c r="BP713" s="3">
        <v>8.9200000000000002E-2</v>
      </c>
      <c r="BQ713" s="2" t="s">
        <v>278</v>
      </c>
      <c r="BR713" s="3">
        <v>0</v>
      </c>
      <c r="BS713" s="3">
        <v>0</v>
      </c>
      <c r="BT713" s="2" t="s">
        <v>278</v>
      </c>
      <c r="BU713" s="3">
        <v>0</v>
      </c>
      <c r="BV713" s="3">
        <v>0</v>
      </c>
      <c r="BW713" s="3">
        <v>0</v>
      </c>
      <c r="BX713" s="3">
        <v>0</v>
      </c>
      <c r="BY713" s="3">
        <v>0</v>
      </c>
      <c r="BZ713" s="3">
        <v>4629.6000000000004</v>
      </c>
      <c r="CA713" s="3">
        <v>0</v>
      </c>
      <c r="CB713" s="3">
        <v>4629.6400000000003</v>
      </c>
      <c r="CC713" s="3">
        <v>4.63</v>
      </c>
      <c r="CD713" s="3">
        <v>1.2999999999999999E-2</v>
      </c>
      <c r="CE713" s="3">
        <v>0</v>
      </c>
      <c r="CF713" s="3">
        <v>0</v>
      </c>
      <c r="CG713" s="3">
        <v>0</v>
      </c>
      <c r="CH713" s="3">
        <v>0</v>
      </c>
      <c r="CI713" s="3">
        <v>4629.6000000000004</v>
      </c>
      <c r="CJ713" s="2" t="s">
        <v>278</v>
      </c>
      <c r="CK713" s="2" t="s">
        <v>273</v>
      </c>
      <c r="CL713" s="2" t="s">
        <v>291</v>
      </c>
    </row>
    <row r="714" spans="1:90" hidden="1" x14ac:dyDescent="0.2">
      <c r="A714" s="2" t="s">
        <v>8543</v>
      </c>
      <c r="B714" s="2" t="s">
        <v>8544</v>
      </c>
      <c r="C714" s="2" t="s">
        <v>273</v>
      </c>
      <c r="D714" s="2" t="s">
        <v>8545</v>
      </c>
      <c r="E714" s="2" t="s">
        <v>1202</v>
      </c>
      <c r="F714" s="2" t="s">
        <v>262</v>
      </c>
      <c r="G714" s="2" t="s">
        <v>8546</v>
      </c>
      <c r="H714" s="2" t="s">
        <v>1204</v>
      </c>
      <c r="I714" s="2" t="s">
        <v>8547</v>
      </c>
      <c r="J714" s="2" t="s">
        <v>1531</v>
      </c>
      <c r="K714" s="2" t="s">
        <v>1202</v>
      </c>
      <c r="L714" s="2" t="s">
        <v>8545</v>
      </c>
      <c r="M714" s="2" t="s">
        <v>262</v>
      </c>
      <c r="N714" s="2" t="s">
        <v>4091</v>
      </c>
      <c r="O714" s="2" t="s">
        <v>268</v>
      </c>
      <c r="P714" s="2" t="s">
        <v>1207</v>
      </c>
      <c r="Q714" s="2" t="s">
        <v>1208</v>
      </c>
      <c r="R714" s="2" t="s">
        <v>8544</v>
      </c>
      <c r="S714" s="2" t="s">
        <v>684</v>
      </c>
      <c r="T714" s="2" t="s">
        <v>685</v>
      </c>
      <c r="U714" s="2" t="s">
        <v>8548</v>
      </c>
      <c r="V714" s="2" t="s">
        <v>273</v>
      </c>
      <c r="W714" s="2" t="s">
        <v>273</v>
      </c>
      <c r="X714" s="2" t="s">
        <v>274</v>
      </c>
      <c r="Y714" s="2" t="s">
        <v>275</v>
      </c>
      <c r="Z714" s="2" t="s">
        <v>276</v>
      </c>
      <c r="AA714" s="2" t="s">
        <v>8549</v>
      </c>
      <c r="AB714" s="2" t="s">
        <v>8549</v>
      </c>
      <c r="AC714" s="2" t="s">
        <v>278</v>
      </c>
      <c r="AD714" s="2" t="s">
        <v>273</v>
      </c>
      <c r="AE714" s="2" t="s">
        <v>273</v>
      </c>
      <c r="AF714" s="2" t="s">
        <v>279</v>
      </c>
      <c r="AG714" s="2" t="s">
        <v>273</v>
      </c>
      <c r="AH714" s="2" t="s">
        <v>273</v>
      </c>
      <c r="AI714" s="2" t="s">
        <v>273</v>
      </c>
      <c r="AJ714" s="2" t="s">
        <v>273</v>
      </c>
      <c r="AK714" s="2" t="s">
        <v>273</v>
      </c>
      <c r="AL714" s="2" t="s">
        <v>273</v>
      </c>
      <c r="AM714" s="2" t="s">
        <v>273</v>
      </c>
      <c r="AN714" s="2" t="s">
        <v>278</v>
      </c>
      <c r="AO714" s="2" t="s">
        <v>273</v>
      </c>
      <c r="AP714" s="2" t="s">
        <v>273</v>
      </c>
      <c r="AQ714" s="2" t="s">
        <v>273</v>
      </c>
      <c r="AR714" s="3">
        <v>33.680599999999998</v>
      </c>
      <c r="AS714" s="3">
        <v>117.842</v>
      </c>
      <c r="AT714" s="2" t="s">
        <v>280</v>
      </c>
      <c r="AU714" s="2" t="s">
        <v>281</v>
      </c>
      <c r="AV714" s="2" t="s">
        <v>8176</v>
      </c>
      <c r="AW714" s="2" t="s">
        <v>8177</v>
      </c>
      <c r="AX714" s="2" t="s">
        <v>8540</v>
      </c>
      <c r="AY714" s="2" t="s">
        <v>8541</v>
      </c>
      <c r="AZ714" s="2" t="s">
        <v>8542</v>
      </c>
      <c r="BA714" s="3">
        <v>300</v>
      </c>
      <c r="BB714" s="3">
        <v>200</v>
      </c>
      <c r="BC714" s="3">
        <v>4400</v>
      </c>
      <c r="BD714" s="2" t="s">
        <v>287</v>
      </c>
      <c r="BE714" s="2" t="s">
        <v>288</v>
      </c>
      <c r="BF714" s="2" t="s">
        <v>289</v>
      </c>
      <c r="BG714" s="2" t="s">
        <v>290</v>
      </c>
      <c r="BH714" s="2" t="s">
        <v>278</v>
      </c>
      <c r="BI714" s="3">
        <v>78</v>
      </c>
      <c r="BJ714" s="3">
        <v>31358</v>
      </c>
      <c r="BK714" s="3">
        <v>0</v>
      </c>
      <c r="BL714" s="3">
        <v>0</v>
      </c>
      <c r="BM714" s="3">
        <v>0</v>
      </c>
      <c r="BN714" s="3">
        <v>1643.84</v>
      </c>
      <c r="BO714" s="3">
        <v>373</v>
      </c>
      <c r="BP714" s="3">
        <v>9.01E-2</v>
      </c>
      <c r="BQ714" s="2" t="s">
        <v>278</v>
      </c>
      <c r="BR714" s="3">
        <v>0</v>
      </c>
      <c r="BS714" s="3">
        <v>0</v>
      </c>
      <c r="BT714" s="2" t="s">
        <v>278</v>
      </c>
      <c r="BU714" s="3">
        <v>0</v>
      </c>
      <c r="BV714" s="3">
        <v>0</v>
      </c>
      <c r="BW714" s="3">
        <v>0</v>
      </c>
      <c r="BX714" s="3">
        <v>0</v>
      </c>
      <c r="BY714" s="3">
        <v>0</v>
      </c>
      <c r="BZ714" s="3">
        <v>7000</v>
      </c>
      <c r="CA714" s="3">
        <v>0</v>
      </c>
      <c r="CB714" s="3">
        <v>7000</v>
      </c>
      <c r="CC714" s="3">
        <v>7</v>
      </c>
      <c r="CD714" s="3">
        <v>1.9E-2</v>
      </c>
      <c r="CE714" s="3">
        <v>0</v>
      </c>
      <c r="CF714" s="3">
        <v>0</v>
      </c>
      <c r="CG714" s="3">
        <v>0</v>
      </c>
      <c r="CH714" s="3">
        <v>0</v>
      </c>
      <c r="CI714" s="3">
        <v>7000</v>
      </c>
      <c r="CJ714" s="2" t="s">
        <v>278</v>
      </c>
      <c r="CK714" s="2" t="s">
        <v>273</v>
      </c>
      <c r="CL714" s="2" t="s">
        <v>291</v>
      </c>
    </row>
    <row r="715" spans="1:90" hidden="1" x14ac:dyDescent="0.2">
      <c r="A715" s="2" t="s">
        <v>8550</v>
      </c>
      <c r="B715" s="2" t="s">
        <v>8551</v>
      </c>
      <c r="C715" s="2" t="s">
        <v>8552</v>
      </c>
      <c r="D715" s="2" t="s">
        <v>8553</v>
      </c>
      <c r="E715" s="2" t="s">
        <v>1467</v>
      </c>
      <c r="F715" s="2" t="s">
        <v>262</v>
      </c>
      <c r="G715" s="2" t="s">
        <v>3058</v>
      </c>
      <c r="H715" s="2" t="s">
        <v>599</v>
      </c>
      <c r="I715" s="2" t="s">
        <v>8554</v>
      </c>
      <c r="J715" s="2" t="s">
        <v>1470</v>
      </c>
      <c r="K715" s="2" t="s">
        <v>8555</v>
      </c>
      <c r="L715" s="2" t="s">
        <v>8553</v>
      </c>
      <c r="M715" s="2" t="s">
        <v>262</v>
      </c>
      <c r="N715" s="2" t="s">
        <v>3058</v>
      </c>
      <c r="O715" s="2" t="s">
        <v>268</v>
      </c>
      <c r="P715" s="2" t="s">
        <v>269</v>
      </c>
      <c r="Q715" s="2" t="s">
        <v>261</v>
      </c>
      <c r="R715" s="2" t="s">
        <v>8556</v>
      </c>
      <c r="S715" s="2" t="s">
        <v>338</v>
      </c>
      <c r="T715" s="2" t="s">
        <v>339</v>
      </c>
      <c r="U715" s="2" t="s">
        <v>8557</v>
      </c>
      <c r="V715" s="2" t="s">
        <v>8558</v>
      </c>
      <c r="W715" s="2" t="s">
        <v>273</v>
      </c>
      <c r="X715" s="2" t="s">
        <v>274</v>
      </c>
      <c r="Y715" s="2" t="s">
        <v>275</v>
      </c>
      <c r="Z715" s="2" t="s">
        <v>276</v>
      </c>
      <c r="AA715" s="2" t="s">
        <v>8559</v>
      </c>
      <c r="AB715" s="2" t="s">
        <v>8560</v>
      </c>
      <c r="AC715" s="2" t="s">
        <v>278</v>
      </c>
      <c r="AD715" s="2" t="s">
        <v>273</v>
      </c>
      <c r="AE715" s="2" t="s">
        <v>273</v>
      </c>
      <c r="AF715" s="2" t="s">
        <v>279</v>
      </c>
      <c r="AG715" s="2" t="s">
        <v>273</v>
      </c>
      <c r="AH715" s="2" t="s">
        <v>273</v>
      </c>
      <c r="AI715" s="2" t="s">
        <v>273</v>
      </c>
      <c r="AJ715" s="2" t="s">
        <v>273</v>
      </c>
      <c r="AK715" s="2" t="s">
        <v>273</v>
      </c>
      <c r="AL715" s="2" t="s">
        <v>273</v>
      </c>
      <c r="AM715" s="2" t="s">
        <v>273</v>
      </c>
      <c r="AN715" s="2" t="s">
        <v>278</v>
      </c>
      <c r="AO715" s="2" t="s">
        <v>273</v>
      </c>
      <c r="AP715" s="2" t="s">
        <v>273</v>
      </c>
      <c r="AQ715" s="2" t="s">
        <v>273</v>
      </c>
      <c r="AR715" s="3">
        <v>33.9056</v>
      </c>
      <c r="AS715" s="3">
        <v>118.17100000000001</v>
      </c>
      <c r="AT715" s="2" t="s">
        <v>280</v>
      </c>
      <c r="AU715" s="2" t="s">
        <v>281</v>
      </c>
      <c r="AV715" s="2" t="s">
        <v>8176</v>
      </c>
      <c r="AW715" s="2" t="s">
        <v>8177</v>
      </c>
      <c r="AX715" s="2" t="s">
        <v>8540</v>
      </c>
      <c r="AY715" s="2" t="s">
        <v>8541</v>
      </c>
      <c r="AZ715" s="2" t="s">
        <v>8542</v>
      </c>
      <c r="BA715" s="3">
        <v>105</v>
      </c>
      <c r="BB715" s="3">
        <v>86</v>
      </c>
      <c r="BC715" s="3">
        <v>2040</v>
      </c>
      <c r="BD715" s="2" t="s">
        <v>287</v>
      </c>
      <c r="BE715" s="2" t="s">
        <v>288</v>
      </c>
      <c r="BF715" s="2" t="s">
        <v>289</v>
      </c>
      <c r="BG715" s="2" t="s">
        <v>290</v>
      </c>
      <c r="BH715" s="2" t="s">
        <v>278</v>
      </c>
      <c r="BI715" s="3">
        <v>75</v>
      </c>
      <c r="BJ715" s="3">
        <v>12199</v>
      </c>
      <c r="BK715" s="3">
        <v>0</v>
      </c>
      <c r="BL715" s="3">
        <v>0</v>
      </c>
      <c r="BM715" s="3">
        <v>0</v>
      </c>
      <c r="BN715" s="3">
        <v>942.47199999999998</v>
      </c>
      <c r="BO715" s="3">
        <v>461</v>
      </c>
      <c r="BP715" s="3">
        <v>9.0899999999999995E-2</v>
      </c>
      <c r="BQ715" s="2" t="s">
        <v>278</v>
      </c>
      <c r="BR715" s="3">
        <v>0</v>
      </c>
      <c r="BS715" s="3">
        <v>0</v>
      </c>
      <c r="BT715" s="2" t="s">
        <v>278</v>
      </c>
      <c r="BU715" s="3">
        <v>0</v>
      </c>
      <c r="BV715" s="3">
        <v>0</v>
      </c>
      <c r="BW715" s="3">
        <v>0</v>
      </c>
      <c r="BX715" s="3">
        <v>0</v>
      </c>
      <c r="BY715" s="3">
        <v>0</v>
      </c>
      <c r="BZ715" s="3">
        <v>1266.0899999999999</v>
      </c>
      <c r="CA715" s="3">
        <v>0</v>
      </c>
      <c r="CB715" s="3">
        <v>1266.1099999999999</v>
      </c>
      <c r="CC715" s="3">
        <v>1.266</v>
      </c>
      <c r="CD715" s="3">
        <v>3.0000000000000001E-3</v>
      </c>
      <c r="CE715" s="3">
        <v>0</v>
      </c>
      <c r="CF715" s="3">
        <v>0</v>
      </c>
      <c r="CG715" s="3">
        <v>0</v>
      </c>
      <c r="CH715" s="3">
        <v>0</v>
      </c>
      <c r="CI715" s="3">
        <v>1266.0899999999999</v>
      </c>
      <c r="CJ715" s="2" t="s">
        <v>278</v>
      </c>
      <c r="CK715" s="2" t="s">
        <v>273</v>
      </c>
      <c r="CL715" s="2" t="s">
        <v>291</v>
      </c>
    </row>
    <row r="716" spans="1:90" hidden="1" x14ac:dyDescent="0.2">
      <c r="A716" s="2" t="s">
        <v>8561</v>
      </c>
      <c r="B716" s="2" t="s">
        <v>8562</v>
      </c>
      <c r="C716" s="2" t="s">
        <v>8563</v>
      </c>
      <c r="D716" s="2" t="s">
        <v>8564</v>
      </c>
      <c r="E716" s="2" t="s">
        <v>1467</v>
      </c>
      <c r="F716" s="2" t="s">
        <v>262</v>
      </c>
      <c r="G716" s="2" t="s">
        <v>8565</v>
      </c>
      <c r="H716" s="2" t="s">
        <v>599</v>
      </c>
      <c r="I716" s="2" t="s">
        <v>8566</v>
      </c>
      <c r="J716" s="2" t="s">
        <v>1470</v>
      </c>
      <c r="K716" s="2" t="s">
        <v>1467</v>
      </c>
      <c r="L716" s="2" t="s">
        <v>8567</v>
      </c>
      <c r="M716" s="2" t="s">
        <v>262</v>
      </c>
      <c r="N716" s="2" t="s">
        <v>1472</v>
      </c>
      <c r="O716" s="2" t="s">
        <v>268</v>
      </c>
      <c r="P716" s="2" t="s">
        <v>269</v>
      </c>
      <c r="Q716" s="2" t="s">
        <v>261</v>
      </c>
      <c r="R716" s="2" t="s">
        <v>8562</v>
      </c>
      <c r="S716" s="2" t="s">
        <v>453</v>
      </c>
      <c r="T716" s="2" t="s">
        <v>454</v>
      </c>
      <c r="U716" s="2" t="s">
        <v>8568</v>
      </c>
      <c r="V716" s="2" t="s">
        <v>8569</v>
      </c>
      <c r="W716" s="2" t="s">
        <v>273</v>
      </c>
      <c r="X716" s="2" t="s">
        <v>274</v>
      </c>
      <c r="Y716" s="2" t="s">
        <v>275</v>
      </c>
      <c r="Z716" s="2" t="s">
        <v>276</v>
      </c>
      <c r="AA716" s="2" t="s">
        <v>8570</v>
      </c>
      <c r="AB716" s="2" t="s">
        <v>8570</v>
      </c>
      <c r="AC716" s="2" t="s">
        <v>437</v>
      </c>
      <c r="AD716" s="2" t="s">
        <v>273</v>
      </c>
      <c r="AE716" s="2" t="s">
        <v>273</v>
      </c>
      <c r="AF716" s="2" t="s">
        <v>279</v>
      </c>
      <c r="AG716" s="2" t="s">
        <v>3748</v>
      </c>
      <c r="AH716" s="2" t="s">
        <v>273</v>
      </c>
      <c r="AI716" s="2" t="s">
        <v>437</v>
      </c>
      <c r="AJ716" s="2" t="s">
        <v>273</v>
      </c>
      <c r="AK716" s="2" t="s">
        <v>273</v>
      </c>
      <c r="AL716" s="2" t="s">
        <v>273</v>
      </c>
      <c r="AM716" s="2" t="s">
        <v>437</v>
      </c>
      <c r="AN716" s="2" t="s">
        <v>278</v>
      </c>
      <c r="AO716" s="2" t="s">
        <v>273</v>
      </c>
      <c r="AP716" s="2" t="s">
        <v>273</v>
      </c>
      <c r="AQ716" s="2" t="s">
        <v>273</v>
      </c>
      <c r="AR716" s="3">
        <v>33.912399999999998</v>
      </c>
      <c r="AS716" s="3">
        <v>118.306</v>
      </c>
      <c r="AT716" s="2" t="s">
        <v>280</v>
      </c>
      <c r="AU716" s="2" t="s">
        <v>281</v>
      </c>
      <c r="AV716" s="2" t="s">
        <v>8176</v>
      </c>
      <c r="AW716" s="2" t="s">
        <v>8177</v>
      </c>
      <c r="AX716" s="2" t="s">
        <v>8540</v>
      </c>
      <c r="AY716" s="2" t="s">
        <v>8541</v>
      </c>
      <c r="AZ716" s="2" t="s">
        <v>8571</v>
      </c>
      <c r="BA716" s="3">
        <v>250</v>
      </c>
      <c r="BB716" s="3">
        <v>200</v>
      </c>
      <c r="BC716" s="3">
        <v>4160</v>
      </c>
      <c r="BD716" s="2" t="s">
        <v>287</v>
      </c>
      <c r="BE716" s="2" t="s">
        <v>288</v>
      </c>
      <c r="BF716" s="2" t="s">
        <v>289</v>
      </c>
      <c r="BG716" s="2" t="s">
        <v>290</v>
      </c>
      <c r="BH716" s="2" t="s">
        <v>278</v>
      </c>
      <c r="BI716" s="3">
        <v>100</v>
      </c>
      <c r="BJ716" s="3">
        <v>26875</v>
      </c>
      <c r="BK716" s="3">
        <v>0</v>
      </c>
      <c r="BL716" s="3">
        <v>0</v>
      </c>
      <c r="BM716" s="3">
        <v>0</v>
      </c>
      <c r="BN716" s="3">
        <v>1950</v>
      </c>
      <c r="BO716" s="3">
        <v>468</v>
      </c>
      <c r="BP716" s="3">
        <v>8.9800000000000005E-2</v>
      </c>
      <c r="BQ716" s="2" t="s">
        <v>278</v>
      </c>
      <c r="BR716" s="3">
        <v>0</v>
      </c>
      <c r="BS716" s="3">
        <v>0</v>
      </c>
      <c r="BT716" s="2" t="s">
        <v>278</v>
      </c>
      <c r="BU716" s="3">
        <v>0</v>
      </c>
      <c r="BV716" s="3">
        <v>0</v>
      </c>
      <c r="BW716" s="3">
        <v>0</v>
      </c>
      <c r="BX716" s="3">
        <v>0</v>
      </c>
      <c r="BY716" s="3">
        <v>0</v>
      </c>
      <c r="BZ716" s="3">
        <v>9600</v>
      </c>
      <c r="CA716" s="3">
        <v>0</v>
      </c>
      <c r="CB716" s="3">
        <v>9600.01</v>
      </c>
      <c r="CC716" s="3">
        <v>9.6</v>
      </c>
      <c r="CD716" s="3">
        <v>2.5999999999999999E-2</v>
      </c>
      <c r="CE716" s="3">
        <v>0</v>
      </c>
      <c r="CF716" s="3">
        <v>0</v>
      </c>
      <c r="CG716" s="3">
        <v>0</v>
      </c>
      <c r="CH716" s="3">
        <v>0</v>
      </c>
      <c r="CI716" s="3">
        <v>9600</v>
      </c>
      <c r="CJ716" s="2" t="s">
        <v>278</v>
      </c>
      <c r="CK716" s="2" t="s">
        <v>273</v>
      </c>
      <c r="CL716" s="2" t="s">
        <v>291</v>
      </c>
    </row>
    <row r="717" spans="1:90" hidden="1" x14ac:dyDescent="0.2">
      <c r="A717" s="2" t="s">
        <v>8572</v>
      </c>
      <c r="B717" s="2" t="s">
        <v>8573</v>
      </c>
      <c r="C717" s="2" t="s">
        <v>8574</v>
      </c>
      <c r="D717" s="2" t="s">
        <v>8575</v>
      </c>
      <c r="E717" s="2" t="s">
        <v>2606</v>
      </c>
      <c r="F717" s="2" t="s">
        <v>262</v>
      </c>
      <c r="G717" s="2" t="s">
        <v>8576</v>
      </c>
      <c r="H717" s="2" t="s">
        <v>2608</v>
      </c>
      <c r="I717" s="2" t="s">
        <v>8577</v>
      </c>
      <c r="J717" s="2" t="s">
        <v>1531</v>
      </c>
      <c r="K717" s="2" t="s">
        <v>2606</v>
      </c>
      <c r="L717" s="2" t="s">
        <v>8575</v>
      </c>
      <c r="M717" s="2" t="s">
        <v>262</v>
      </c>
      <c r="N717" s="2" t="s">
        <v>3118</v>
      </c>
      <c r="O717" s="2" t="s">
        <v>268</v>
      </c>
      <c r="P717" s="2" t="s">
        <v>1207</v>
      </c>
      <c r="Q717" s="2" t="s">
        <v>1208</v>
      </c>
      <c r="R717" s="2" t="s">
        <v>8578</v>
      </c>
      <c r="S717" s="2" t="s">
        <v>453</v>
      </c>
      <c r="T717" s="2" t="s">
        <v>454</v>
      </c>
      <c r="U717" s="2" t="s">
        <v>8579</v>
      </c>
      <c r="V717" s="2" t="s">
        <v>8580</v>
      </c>
      <c r="W717" s="2" t="s">
        <v>273</v>
      </c>
      <c r="X717" s="2" t="s">
        <v>274</v>
      </c>
      <c r="Y717" s="2" t="s">
        <v>275</v>
      </c>
      <c r="Z717" s="2" t="s">
        <v>276</v>
      </c>
      <c r="AA717" s="2" t="s">
        <v>8581</v>
      </c>
      <c r="AB717" s="2" t="s">
        <v>8582</v>
      </c>
      <c r="AC717" s="2" t="s">
        <v>278</v>
      </c>
      <c r="AD717" s="2" t="s">
        <v>273</v>
      </c>
      <c r="AE717" s="2" t="s">
        <v>273</v>
      </c>
      <c r="AF717" s="2" t="s">
        <v>279</v>
      </c>
      <c r="AG717" s="2" t="s">
        <v>273</v>
      </c>
      <c r="AH717" s="2" t="s">
        <v>273</v>
      </c>
      <c r="AI717" s="2" t="s">
        <v>273</v>
      </c>
      <c r="AJ717" s="2" t="s">
        <v>273</v>
      </c>
      <c r="AK717" s="2" t="s">
        <v>273</v>
      </c>
      <c r="AL717" s="2" t="s">
        <v>273</v>
      </c>
      <c r="AM717" s="2" t="s">
        <v>273</v>
      </c>
      <c r="AN717" s="2" t="s">
        <v>278</v>
      </c>
      <c r="AO717" s="2" t="s">
        <v>273</v>
      </c>
      <c r="AP717" s="2" t="s">
        <v>273</v>
      </c>
      <c r="AQ717" s="2" t="s">
        <v>273</v>
      </c>
      <c r="AR717" s="3">
        <v>33.716200000000001</v>
      </c>
      <c r="AS717" s="3">
        <v>117.85599999999999</v>
      </c>
      <c r="AT717" s="2" t="s">
        <v>280</v>
      </c>
      <c r="AU717" s="2" t="s">
        <v>281</v>
      </c>
      <c r="AV717" s="2" t="s">
        <v>8176</v>
      </c>
      <c r="AW717" s="2" t="s">
        <v>8177</v>
      </c>
      <c r="AX717" s="2" t="s">
        <v>8540</v>
      </c>
      <c r="AY717" s="2" t="s">
        <v>8541</v>
      </c>
      <c r="AZ717" s="2" t="s">
        <v>8583</v>
      </c>
      <c r="BA717" s="3">
        <v>725</v>
      </c>
      <c r="BB717" s="3">
        <v>650</v>
      </c>
      <c r="BC717" s="3">
        <v>6120</v>
      </c>
      <c r="BD717" s="2" t="s">
        <v>287</v>
      </c>
      <c r="BE717" s="2" t="s">
        <v>288</v>
      </c>
      <c r="BF717" s="2" t="s">
        <v>289</v>
      </c>
      <c r="BG717" s="2" t="s">
        <v>290</v>
      </c>
      <c r="BH717" s="2" t="s">
        <v>278</v>
      </c>
      <c r="BI717" s="3">
        <v>80</v>
      </c>
      <c r="BJ717" s="3">
        <v>87874</v>
      </c>
      <c r="BK717" s="3">
        <v>3481</v>
      </c>
      <c r="BL717" s="3">
        <v>379</v>
      </c>
      <c r="BM717" s="3">
        <v>67</v>
      </c>
      <c r="BN717" s="3">
        <v>1300</v>
      </c>
      <c r="BO717" s="3">
        <v>212</v>
      </c>
      <c r="BP717" s="3">
        <v>7.0000000000000007E-2</v>
      </c>
      <c r="BQ717" s="2" t="s">
        <v>278</v>
      </c>
      <c r="BR717" s="3">
        <v>0</v>
      </c>
      <c r="BS717" s="3">
        <v>0</v>
      </c>
      <c r="BT717" s="2" t="s">
        <v>278</v>
      </c>
      <c r="BU717" s="3">
        <v>4</v>
      </c>
      <c r="BV717" s="3">
        <v>3</v>
      </c>
      <c r="BW717" s="3">
        <v>11700</v>
      </c>
      <c r="BX717" s="3">
        <v>3350</v>
      </c>
      <c r="BY717" s="3">
        <v>27570.2</v>
      </c>
      <c r="BZ717" s="3">
        <v>33696.9</v>
      </c>
      <c r="CA717" s="3">
        <v>0</v>
      </c>
      <c r="CB717" s="3">
        <v>61267</v>
      </c>
      <c r="CC717" s="3">
        <v>61.26</v>
      </c>
      <c r="CD717" s="3">
        <v>0.16</v>
      </c>
      <c r="CE717" s="3">
        <v>0</v>
      </c>
      <c r="CF717" s="3">
        <v>0</v>
      </c>
      <c r="CG717" s="3">
        <v>0</v>
      </c>
      <c r="CH717" s="3">
        <v>0</v>
      </c>
      <c r="CI717" s="3">
        <v>61267</v>
      </c>
      <c r="CJ717" s="2" t="s">
        <v>278</v>
      </c>
      <c r="CK717" s="2" t="s">
        <v>273</v>
      </c>
      <c r="CL717" s="2" t="s">
        <v>291</v>
      </c>
    </row>
    <row r="718" spans="1:90" hidden="1" x14ac:dyDescent="0.2">
      <c r="A718" s="2" t="s">
        <v>8584</v>
      </c>
      <c r="B718" s="2" t="s">
        <v>8585</v>
      </c>
      <c r="C718" s="2" t="s">
        <v>273</v>
      </c>
      <c r="D718" s="2" t="s">
        <v>8586</v>
      </c>
      <c r="E718" s="2" t="s">
        <v>145</v>
      </c>
      <c r="F718" s="2" t="s">
        <v>262</v>
      </c>
      <c r="G718" s="2" t="s">
        <v>8587</v>
      </c>
      <c r="H718" s="2" t="s">
        <v>4915</v>
      </c>
      <c r="I718" s="2" t="s">
        <v>8588</v>
      </c>
      <c r="J718" s="2" t="s">
        <v>1470</v>
      </c>
      <c r="K718" s="2" t="s">
        <v>145</v>
      </c>
      <c r="L718" s="2" t="s">
        <v>8586</v>
      </c>
      <c r="M718" s="2" t="s">
        <v>262</v>
      </c>
      <c r="N718" s="2" t="s">
        <v>8589</v>
      </c>
      <c r="O718" s="2" t="s">
        <v>268</v>
      </c>
      <c r="P718" s="2" t="s">
        <v>269</v>
      </c>
      <c r="Q718" s="2" t="s">
        <v>261</v>
      </c>
      <c r="R718" s="2" t="s">
        <v>8585</v>
      </c>
      <c r="S718" s="2" t="s">
        <v>453</v>
      </c>
      <c r="T718" s="2" t="s">
        <v>454</v>
      </c>
      <c r="U718" s="2" t="s">
        <v>8590</v>
      </c>
      <c r="V718" s="2" t="s">
        <v>273</v>
      </c>
      <c r="W718" s="2" t="s">
        <v>273</v>
      </c>
      <c r="X718" s="2" t="s">
        <v>274</v>
      </c>
      <c r="Y718" s="2" t="s">
        <v>275</v>
      </c>
      <c r="Z718" s="2" t="s">
        <v>276</v>
      </c>
      <c r="AA718" s="2" t="s">
        <v>8591</v>
      </c>
      <c r="AB718" s="2" t="s">
        <v>8591</v>
      </c>
      <c r="AC718" s="2" t="s">
        <v>278</v>
      </c>
      <c r="AD718" s="2" t="s">
        <v>273</v>
      </c>
      <c r="AE718" s="2" t="s">
        <v>273</v>
      </c>
      <c r="AF718" s="2" t="s">
        <v>279</v>
      </c>
      <c r="AG718" s="2" t="s">
        <v>273</v>
      </c>
      <c r="AH718" s="2" t="s">
        <v>273</v>
      </c>
      <c r="AI718" s="2" t="s">
        <v>273</v>
      </c>
      <c r="AJ718" s="2" t="s">
        <v>273</v>
      </c>
      <c r="AK718" s="2" t="s">
        <v>273</v>
      </c>
      <c r="AL718" s="2" t="s">
        <v>273</v>
      </c>
      <c r="AM718" s="2" t="s">
        <v>273</v>
      </c>
      <c r="AN718" s="2" t="s">
        <v>278</v>
      </c>
      <c r="AO718" s="2" t="s">
        <v>273</v>
      </c>
      <c r="AP718" s="2" t="s">
        <v>273</v>
      </c>
      <c r="AQ718" s="2" t="s">
        <v>273</v>
      </c>
      <c r="AR718" s="3">
        <v>33.802100000000003</v>
      </c>
      <c r="AS718" s="3">
        <v>118.33</v>
      </c>
      <c r="AT718" s="2" t="s">
        <v>280</v>
      </c>
      <c r="AU718" s="2" t="s">
        <v>281</v>
      </c>
      <c r="AV718" s="2" t="s">
        <v>8176</v>
      </c>
      <c r="AW718" s="2" t="s">
        <v>8177</v>
      </c>
      <c r="AX718" s="2" t="s">
        <v>8540</v>
      </c>
      <c r="AY718" s="2" t="s">
        <v>8541</v>
      </c>
      <c r="AZ718" s="2" t="s">
        <v>8542</v>
      </c>
      <c r="BA718" s="3">
        <v>650</v>
      </c>
      <c r="BB718" s="3">
        <v>500</v>
      </c>
      <c r="BC718" s="3">
        <v>4992</v>
      </c>
      <c r="BD718" s="2" t="s">
        <v>287</v>
      </c>
      <c r="BE718" s="2" t="s">
        <v>288</v>
      </c>
      <c r="BF718" s="2" t="s">
        <v>289</v>
      </c>
      <c r="BG718" s="2" t="s">
        <v>290</v>
      </c>
      <c r="BH718" s="2" t="s">
        <v>278</v>
      </c>
      <c r="BI718" s="3">
        <v>90</v>
      </c>
      <c r="BJ718" s="3">
        <v>66341</v>
      </c>
      <c r="BK718" s="3">
        <v>667</v>
      </c>
      <c r="BL718" s="3">
        <v>324</v>
      </c>
      <c r="BM718" s="3">
        <v>26</v>
      </c>
      <c r="BN718" s="3">
        <v>10500</v>
      </c>
      <c r="BO718" s="3">
        <v>2103</v>
      </c>
      <c r="BP718" s="3">
        <v>8.7599999999999997E-2</v>
      </c>
      <c r="BQ718" s="2" t="s">
        <v>278</v>
      </c>
      <c r="BR718" s="3">
        <v>0</v>
      </c>
      <c r="BS718" s="3">
        <v>0</v>
      </c>
      <c r="BT718" s="2" t="s">
        <v>278</v>
      </c>
      <c r="BU718" s="3">
        <v>1</v>
      </c>
      <c r="BV718" s="3">
        <v>1</v>
      </c>
      <c r="BW718" s="3">
        <v>1300</v>
      </c>
      <c r="BX718" s="3">
        <v>1300</v>
      </c>
      <c r="BY718" s="3">
        <v>4159.7299999999996</v>
      </c>
      <c r="BZ718" s="3">
        <v>33640.300000000003</v>
      </c>
      <c r="CA718" s="3">
        <v>0</v>
      </c>
      <c r="CB718" s="3">
        <v>37800.1</v>
      </c>
      <c r="CC718" s="3">
        <v>37.799999999999997</v>
      </c>
      <c r="CD718" s="3">
        <v>0.104</v>
      </c>
      <c r="CE718" s="3">
        <v>0</v>
      </c>
      <c r="CF718" s="3">
        <v>0</v>
      </c>
      <c r="CG718" s="3">
        <v>0</v>
      </c>
      <c r="CH718" s="3">
        <v>0</v>
      </c>
      <c r="CI718" s="3">
        <v>37800</v>
      </c>
      <c r="CJ718" s="2" t="s">
        <v>278</v>
      </c>
      <c r="CK718" s="2" t="s">
        <v>273</v>
      </c>
      <c r="CL718" s="2" t="s">
        <v>291</v>
      </c>
    </row>
    <row r="719" spans="1:90" hidden="1" x14ac:dyDescent="0.2">
      <c r="A719" s="2" t="s">
        <v>8592</v>
      </c>
      <c r="B719" s="2" t="s">
        <v>8593</v>
      </c>
      <c r="C719" s="2" t="s">
        <v>8594</v>
      </c>
      <c r="D719" s="2" t="s">
        <v>8595</v>
      </c>
      <c r="E719" s="2" t="s">
        <v>8312</v>
      </c>
      <c r="F719" s="2" t="s">
        <v>262</v>
      </c>
      <c r="G719" s="2" t="s">
        <v>8596</v>
      </c>
      <c r="H719" s="2" t="s">
        <v>1204</v>
      </c>
      <c r="I719" s="2" t="s">
        <v>8597</v>
      </c>
      <c r="J719" s="2" t="s">
        <v>1531</v>
      </c>
      <c r="K719" s="2" t="s">
        <v>8312</v>
      </c>
      <c r="L719" s="2" t="s">
        <v>8598</v>
      </c>
      <c r="M719" s="2" t="s">
        <v>262</v>
      </c>
      <c r="N719" s="2" t="s">
        <v>8596</v>
      </c>
      <c r="O719" s="2" t="s">
        <v>268</v>
      </c>
      <c r="P719" s="2" t="s">
        <v>1207</v>
      </c>
      <c r="Q719" s="2" t="s">
        <v>1208</v>
      </c>
      <c r="R719" s="2" t="s">
        <v>8593</v>
      </c>
      <c r="S719" s="2" t="s">
        <v>453</v>
      </c>
      <c r="T719" s="2" t="s">
        <v>454</v>
      </c>
      <c r="U719" s="2" t="s">
        <v>8599</v>
      </c>
      <c r="V719" s="2" t="s">
        <v>8600</v>
      </c>
      <c r="W719" s="2" t="s">
        <v>273</v>
      </c>
      <c r="X719" s="2" t="s">
        <v>274</v>
      </c>
      <c r="Y719" s="2" t="s">
        <v>275</v>
      </c>
      <c r="Z719" s="2" t="s">
        <v>276</v>
      </c>
      <c r="AA719" s="2" t="s">
        <v>8601</v>
      </c>
      <c r="AB719" s="2" t="s">
        <v>8602</v>
      </c>
      <c r="AC719" s="2" t="s">
        <v>278</v>
      </c>
      <c r="AD719" s="2" t="s">
        <v>273</v>
      </c>
      <c r="AE719" s="2" t="s">
        <v>273</v>
      </c>
      <c r="AF719" s="2" t="s">
        <v>279</v>
      </c>
      <c r="AG719" s="2" t="s">
        <v>273</v>
      </c>
      <c r="AH719" s="2" t="s">
        <v>273</v>
      </c>
      <c r="AI719" s="2" t="s">
        <v>273</v>
      </c>
      <c r="AJ719" s="2" t="s">
        <v>273</v>
      </c>
      <c r="AK719" s="2" t="s">
        <v>273</v>
      </c>
      <c r="AL719" s="2" t="s">
        <v>273</v>
      </c>
      <c r="AM719" s="2" t="s">
        <v>273</v>
      </c>
      <c r="AN719" s="2" t="s">
        <v>278</v>
      </c>
      <c r="AO719" s="2" t="s">
        <v>273</v>
      </c>
      <c r="AP719" s="2" t="s">
        <v>273</v>
      </c>
      <c r="AQ719" s="2" t="s">
        <v>273</v>
      </c>
      <c r="AR719" s="3">
        <v>33.867899999999999</v>
      </c>
      <c r="AS719" s="3">
        <v>117.872</v>
      </c>
      <c r="AT719" s="2" t="s">
        <v>280</v>
      </c>
      <c r="AU719" s="2" t="s">
        <v>281</v>
      </c>
      <c r="AV719" s="2" t="s">
        <v>8176</v>
      </c>
      <c r="AW719" s="2" t="s">
        <v>8177</v>
      </c>
      <c r="AX719" s="2" t="s">
        <v>8540</v>
      </c>
      <c r="AY719" s="2" t="s">
        <v>8541</v>
      </c>
      <c r="AZ719" s="2" t="s">
        <v>8542</v>
      </c>
      <c r="BA719" s="3">
        <v>550</v>
      </c>
      <c r="BB719" s="3">
        <v>275</v>
      </c>
      <c r="BC719" s="3">
        <v>3900</v>
      </c>
      <c r="BD719" s="2" t="s">
        <v>287</v>
      </c>
      <c r="BE719" s="2" t="s">
        <v>288</v>
      </c>
      <c r="BF719" s="2" t="s">
        <v>289</v>
      </c>
      <c r="BG719" s="2" t="s">
        <v>290</v>
      </c>
      <c r="BH719" s="2" t="s">
        <v>278</v>
      </c>
      <c r="BI719" s="3">
        <v>70</v>
      </c>
      <c r="BJ719" s="3">
        <v>38500</v>
      </c>
      <c r="BK719" s="3">
        <v>0</v>
      </c>
      <c r="BL719" s="3">
        <v>0</v>
      </c>
      <c r="BM719" s="3">
        <v>0</v>
      </c>
      <c r="BN719" s="3">
        <v>12987</v>
      </c>
      <c r="BO719" s="3">
        <v>3330</v>
      </c>
      <c r="BP719" s="3">
        <v>8.7300000000000003E-2</v>
      </c>
      <c r="BQ719" s="2" t="s">
        <v>278</v>
      </c>
      <c r="BR719" s="3">
        <v>0</v>
      </c>
      <c r="BS719" s="3">
        <v>0</v>
      </c>
      <c r="BT719" s="2" t="s">
        <v>278</v>
      </c>
      <c r="BU719" s="3">
        <v>0</v>
      </c>
      <c r="BV719" s="3">
        <v>0</v>
      </c>
      <c r="BW719" s="3">
        <v>0</v>
      </c>
      <c r="BX719" s="3">
        <v>0</v>
      </c>
      <c r="BY719" s="3">
        <v>0</v>
      </c>
      <c r="BZ719" s="3">
        <v>5950.8</v>
      </c>
      <c r="CA719" s="3">
        <v>0</v>
      </c>
      <c r="CB719" s="3">
        <v>5950.81</v>
      </c>
      <c r="CC719" s="3">
        <v>5.9509999999999996</v>
      </c>
      <c r="CD719" s="3">
        <v>1.6E-2</v>
      </c>
      <c r="CE719" s="3">
        <v>0</v>
      </c>
      <c r="CF719" s="3">
        <v>0</v>
      </c>
      <c r="CG719" s="3">
        <v>0</v>
      </c>
      <c r="CH719" s="3">
        <v>0</v>
      </c>
      <c r="CI719" s="3">
        <v>5950.8</v>
      </c>
      <c r="CJ719" s="2" t="s">
        <v>278</v>
      </c>
      <c r="CK719" s="2" t="s">
        <v>273</v>
      </c>
      <c r="CL719" s="2" t="s">
        <v>291</v>
      </c>
    </row>
    <row r="720" spans="1:90" hidden="1" x14ac:dyDescent="0.2">
      <c r="A720" s="2" t="s">
        <v>8603</v>
      </c>
      <c r="B720" s="2" t="s">
        <v>8604</v>
      </c>
      <c r="C720" s="2" t="s">
        <v>8552</v>
      </c>
      <c r="D720" s="2" t="s">
        <v>8605</v>
      </c>
      <c r="E720" s="2" t="s">
        <v>8606</v>
      </c>
      <c r="F720" s="2" t="s">
        <v>262</v>
      </c>
      <c r="G720" s="2" t="s">
        <v>8607</v>
      </c>
      <c r="H720" s="2" t="s">
        <v>1799</v>
      </c>
      <c r="I720" s="2" t="s">
        <v>8608</v>
      </c>
      <c r="J720" s="2" t="s">
        <v>1470</v>
      </c>
      <c r="K720" s="2" t="s">
        <v>8606</v>
      </c>
      <c r="L720" s="2" t="s">
        <v>8609</v>
      </c>
      <c r="M720" s="2" t="s">
        <v>262</v>
      </c>
      <c r="N720" s="2" t="s">
        <v>8610</v>
      </c>
      <c r="O720" s="2" t="s">
        <v>268</v>
      </c>
      <c r="P720" s="2" t="s">
        <v>269</v>
      </c>
      <c r="Q720" s="2" t="s">
        <v>261</v>
      </c>
      <c r="R720" s="2" t="s">
        <v>8611</v>
      </c>
      <c r="S720" s="2" t="s">
        <v>453</v>
      </c>
      <c r="T720" s="2" t="s">
        <v>454</v>
      </c>
      <c r="U720" s="2" t="s">
        <v>8612</v>
      </c>
      <c r="V720" s="2" t="s">
        <v>8613</v>
      </c>
      <c r="W720" s="2" t="s">
        <v>273</v>
      </c>
      <c r="X720" s="2" t="s">
        <v>274</v>
      </c>
      <c r="Y720" s="2" t="s">
        <v>275</v>
      </c>
      <c r="Z720" s="2" t="s">
        <v>276</v>
      </c>
      <c r="AA720" s="2" t="s">
        <v>8614</v>
      </c>
      <c r="AB720" s="2" t="s">
        <v>8615</v>
      </c>
      <c r="AC720" s="2" t="s">
        <v>278</v>
      </c>
      <c r="AD720" s="2" t="s">
        <v>273</v>
      </c>
      <c r="AE720" s="2" t="s">
        <v>273</v>
      </c>
      <c r="AF720" s="2" t="s">
        <v>279</v>
      </c>
      <c r="AG720" s="2" t="s">
        <v>273</v>
      </c>
      <c r="AH720" s="2" t="s">
        <v>273</v>
      </c>
      <c r="AI720" s="2" t="s">
        <v>273</v>
      </c>
      <c r="AJ720" s="2" t="s">
        <v>273</v>
      </c>
      <c r="AK720" s="2" t="s">
        <v>273</v>
      </c>
      <c r="AL720" s="2" t="s">
        <v>273</v>
      </c>
      <c r="AM720" s="2" t="s">
        <v>273</v>
      </c>
      <c r="AN720" s="2" t="s">
        <v>278</v>
      </c>
      <c r="AO720" s="2" t="s">
        <v>273</v>
      </c>
      <c r="AP720" s="2" t="s">
        <v>273</v>
      </c>
      <c r="AQ720" s="2" t="s">
        <v>273</v>
      </c>
      <c r="AR720" s="3">
        <v>33.829000000000001</v>
      </c>
      <c r="AS720" s="3">
        <v>118.15900000000001</v>
      </c>
      <c r="AT720" s="2" t="s">
        <v>280</v>
      </c>
      <c r="AU720" s="2" t="s">
        <v>281</v>
      </c>
      <c r="AV720" s="2" t="s">
        <v>8176</v>
      </c>
      <c r="AW720" s="2" t="s">
        <v>8177</v>
      </c>
      <c r="AX720" s="2" t="s">
        <v>8540</v>
      </c>
      <c r="AY720" s="2" t="s">
        <v>8541</v>
      </c>
      <c r="AZ720" s="2" t="s">
        <v>8542</v>
      </c>
      <c r="BA720" s="3">
        <v>310</v>
      </c>
      <c r="BB720" s="3">
        <v>188</v>
      </c>
      <c r="BC720" s="3">
        <v>4992</v>
      </c>
      <c r="BD720" s="2" t="s">
        <v>287</v>
      </c>
      <c r="BE720" s="2" t="s">
        <v>288</v>
      </c>
      <c r="BF720" s="2" t="s">
        <v>289</v>
      </c>
      <c r="BG720" s="2" t="s">
        <v>290</v>
      </c>
      <c r="BH720" s="2" t="s">
        <v>278</v>
      </c>
      <c r="BI720" s="3">
        <v>100</v>
      </c>
      <c r="BJ720" s="3">
        <v>29500</v>
      </c>
      <c r="BK720" s="3">
        <v>0</v>
      </c>
      <c r="BL720" s="3">
        <v>0</v>
      </c>
      <c r="BM720" s="3">
        <v>0</v>
      </c>
      <c r="BN720" s="3">
        <v>3231.33</v>
      </c>
      <c r="BO720" s="3">
        <v>647</v>
      </c>
      <c r="BP720" s="3">
        <v>8.9200000000000002E-2</v>
      </c>
      <c r="BQ720" s="2" t="s">
        <v>278</v>
      </c>
      <c r="BR720" s="3">
        <v>0</v>
      </c>
      <c r="BS720" s="3">
        <v>0</v>
      </c>
      <c r="BT720" s="2" t="s">
        <v>278</v>
      </c>
      <c r="BU720" s="3">
        <v>0</v>
      </c>
      <c r="BV720" s="3">
        <v>0</v>
      </c>
      <c r="BW720" s="3">
        <v>0</v>
      </c>
      <c r="BX720" s="3">
        <v>0</v>
      </c>
      <c r="BY720" s="3">
        <v>0</v>
      </c>
      <c r="BZ720" s="3">
        <v>44965</v>
      </c>
      <c r="CA720" s="3">
        <v>0</v>
      </c>
      <c r="CB720" s="3">
        <v>44965</v>
      </c>
      <c r="CC720" s="3">
        <v>44.965000000000003</v>
      </c>
      <c r="CD720" s="3">
        <v>0.123</v>
      </c>
      <c r="CE720" s="3">
        <v>0</v>
      </c>
      <c r="CF720" s="3">
        <v>0</v>
      </c>
      <c r="CG720" s="3">
        <v>0</v>
      </c>
      <c r="CH720" s="3">
        <v>0</v>
      </c>
      <c r="CI720" s="3">
        <v>44965</v>
      </c>
      <c r="CJ720" s="2" t="s">
        <v>278</v>
      </c>
      <c r="CK720" s="2" t="s">
        <v>273</v>
      </c>
      <c r="CL720" s="2" t="s">
        <v>291</v>
      </c>
    </row>
    <row r="721" spans="1:90" hidden="1" x14ac:dyDescent="0.2">
      <c r="A721" s="2" t="s">
        <v>8616</v>
      </c>
      <c r="B721" s="2" t="s">
        <v>8617</v>
      </c>
      <c r="C721" s="2" t="s">
        <v>8618</v>
      </c>
      <c r="D721" s="2" t="s">
        <v>8619</v>
      </c>
      <c r="E721" s="2" t="s">
        <v>2327</v>
      </c>
      <c r="F721" s="2" t="s">
        <v>262</v>
      </c>
      <c r="G721" s="2" t="s">
        <v>4626</v>
      </c>
      <c r="H721" s="2" t="s">
        <v>1799</v>
      </c>
      <c r="I721" s="2" t="s">
        <v>8620</v>
      </c>
      <c r="J721" s="2" t="s">
        <v>1470</v>
      </c>
      <c r="K721" s="2" t="s">
        <v>2327</v>
      </c>
      <c r="L721" s="2" t="s">
        <v>8619</v>
      </c>
      <c r="M721" s="2" t="s">
        <v>262</v>
      </c>
      <c r="N721" s="2" t="s">
        <v>4626</v>
      </c>
      <c r="O721" s="2" t="s">
        <v>268</v>
      </c>
      <c r="P721" s="2" t="s">
        <v>269</v>
      </c>
      <c r="Q721" s="2" t="s">
        <v>261</v>
      </c>
      <c r="R721" s="2" t="s">
        <v>8621</v>
      </c>
      <c r="S721" s="2" t="s">
        <v>305</v>
      </c>
      <c r="T721" s="2" t="s">
        <v>306</v>
      </c>
      <c r="U721" s="2" t="s">
        <v>8622</v>
      </c>
      <c r="V721" s="2" t="s">
        <v>8623</v>
      </c>
      <c r="W721" s="2" t="s">
        <v>273</v>
      </c>
      <c r="X721" s="2" t="s">
        <v>274</v>
      </c>
      <c r="Y721" s="2" t="s">
        <v>275</v>
      </c>
      <c r="Z721" s="2" t="s">
        <v>276</v>
      </c>
      <c r="AA721" s="2" t="s">
        <v>8624</v>
      </c>
      <c r="AB721" s="2" t="s">
        <v>8625</v>
      </c>
      <c r="AC721" s="2" t="s">
        <v>437</v>
      </c>
      <c r="AD721" s="2" t="s">
        <v>8626</v>
      </c>
      <c r="AE721" s="2" t="s">
        <v>8627</v>
      </c>
      <c r="AF721" s="2" t="s">
        <v>8628</v>
      </c>
      <c r="AG721" s="2" t="s">
        <v>278</v>
      </c>
      <c r="AH721" s="2" t="s">
        <v>273</v>
      </c>
      <c r="AI721" s="2" t="s">
        <v>437</v>
      </c>
      <c r="AJ721" s="2" t="s">
        <v>273</v>
      </c>
      <c r="AK721" s="2" t="s">
        <v>273</v>
      </c>
      <c r="AL721" s="2" t="s">
        <v>273</v>
      </c>
      <c r="AM721" s="2" t="s">
        <v>437</v>
      </c>
      <c r="AN721" s="2" t="s">
        <v>278</v>
      </c>
      <c r="AO721" s="2" t="s">
        <v>273</v>
      </c>
      <c r="AP721" s="2" t="s">
        <v>273</v>
      </c>
      <c r="AQ721" s="2" t="s">
        <v>273</v>
      </c>
      <c r="AR721" s="3">
        <v>33.886600000000001</v>
      </c>
      <c r="AS721" s="3">
        <v>118.105</v>
      </c>
      <c r="AT721" s="2" t="s">
        <v>280</v>
      </c>
      <c r="AU721" s="2" t="s">
        <v>281</v>
      </c>
      <c r="AV721" s="2" t="s">
        <v>8176</v>
      </c>
      <c r="AW721" s="2" t="s">
        <v>8177</v>
      </c>
      <c r="AX721" s="2" t="s">
        <v>8540</v>
      </c>
      <c r="AY721" s="2" t="s">
        <v>8541</v>
      </c>
      <c r="AZ721" s="2" t="s">
        <v>8542</v>
      </c>
      <c r="BA721" s="3">
        <v>25</v>
      </c>
      <c r="BB721" s="3">
        <v>20</v>
      </c>
      <c r="BC721" s="3">
        <v>2040</v>
      </c>
      <c r="BD721" s="2" t="s">
        <v>287</v>
      </c>
      <c r="BE721" s="2" t="s">
        <v>288</v>
      </c>
      <c r="BF721" s="2" t="s">
        <v>289</v>
      </c>
      <c r="BG721" s="2" t="s">
        <v>290</v>
      </c>
      <c r="BH721" s="2" t="s">
        <v>278</v>
      </c>
      <c r="BI721" s="3">
        <v>90</v>
      </c>
      <c r="BJ721" s="3">
        <v>2671</v>
      </c>
      <c r="BK721" s="3">
        <v>0</v>
      </c>
      <c r="BL721" s="3">
        <v>0</v>
      </c>
      <c r="BM721" s="3">
        <v>0</v>
      </c>
      <c r="BN721" s="3">
        <v>624.65700000000004</v>
      </c>
      <c r="BO721" s="3">
        <v>306</v>
      </c>
      <c r="BP721" s="3">
        <v>9.1300000000000006E-2</v>
      </c>
      <c r="BQ721" s="2" t="s">
        <v>278</v>
      </c>
      <c r="BR721" s="3">
        <v>0</v>
      </c>
      <c r="BS721" s="3">
        <v>0</v>
      </c>
      <c r="BT721" s="2" t="s">
        <v>278</v>
      </c>
      <c r="BU721" s="3">
        <v>0</v>
      </c>
      <c r="BV721" s="3">
        <v>0</v>
      </c>
      <c r="BW721" s="3">
        <v>0</v>
      </c>
      <c r="BX721" s="3">
        <v>0</v>
      </c>
      <c r="BY721" s="3">
        <v>990.82600000000002</v>
      </c>
      <c r="BZ721" s="3">
        <v>0</v>
      </c>
      <c r="CA721" s="3">
        <v>0</v>
      </c>
      <c r="CB721" s="3">
        <v>990.88499999999999</v>
      </c>
      <c r="CC721" s="3">
        <v>0.99099999999999999</v>
      </c>
      <c r="CD721" s="3">
        <v>3.0000000000000001E-3</v>
      </c>
      <c r="CE721" s="3">
        <v>0</v>
      </c>
      <c r="CF721" s="3">
        <v>0</v>
      </c>
      <c r="CG721" s="3">
        <v>0</v>
      </c>
      <c r="CH721" s="3">
        <v>0</v>
      </c>
      <c r="CI721" s="3">
        <v>990.82600000000002</v>
      </c>
      <c r="CJ721" s="2" t="s">
        <v>278</v>
      </c>
      <c r="CK721" s="2" t="s">
        <v>273</v>
      </c>
      <c r="CL721" s="2" t="s">
        <v>291</v>
      </c>
    </row>
    <row r="722" spans="1:90" hidden="1" x14ac:dyDescent="0.2">
      <c r="A722" s="2" t="s">
        <v>8629</v>
      </c>
      <c r="B722" s="2" t="s">
        <v>8630</v>
      </c>
      <c r="C722" s="2" t="s">
        <v>273</v>
      </c>
      <c r="D722" s="2" t="s">
        <v>8631</v>
      </c>
      <c r="E722" s="2" t="s">
        <v>8632</v>
      </c>
      <c r="F722" s="2" t="s">
        <v>262</v>
      </c>
      <c r="G722" s="2" t="s">
        <v>8633</v>
      </c>
      <c r="H722" s="2" t="s">
        <v>3233</v>
      </c>
      <c r="I722" s="2" t="s">
        <v>8634</v>
      </c>
      <c r="J722" s="2" t="s">
        <v>889</v>
      </c>
      <c r="K722" s="2" t="s">
        <v>8632</v>
      </c>
      <c r="L722" s="2" t="s">
        <v>8635</v>
      </c>
      <c r="M722" s="2" t="s">
        <v>262</v>
      </c>
      <c r="N722" s="2" t="s">
        <v>8636</v>
      </c>
      <c r="O722" s="2" t="s">
        <v>268</v>
      </c>
      <c r="P722" s="2" t="s">
        <v>269</v>
      </c>
      <c r="Q722" s="2" t="s">
        <v>261</v>
      </c>
      <c r="R722" s="2" t="s">
        <v>8637</v>
      </c>
      <c r="S722" s="2" t="s">
        <v>305</v>
      </c>
      <c r="T722" s="2" t="s">
        <v>306</v>
      </c>
      <c r="U722" s="2" t="s">
        <v>8638</v>
      </c>
      <c r="V722" s="2" t="s">
        <v>273</v>
      </c>
      <c r="W722" s="2" t="s">
        <v>273</v>
      </c>
      <c r="X722" s="2" t="s">
        <v>274</v>
      </c>
      <c r="Y722" s="2" t="s">
        <v>275</v>
      </c>
      <c r="Z722" s="2" t="s">
        <v>276</v>
      </c>
      <c r="AA722" s="2" t="s">
        <v>8639</v>
      </c>
      <c r="AB722" s="2" t="s">
        <v>8640</v>
      </c>
      <c r="AC722" s="2" t="s">
        <v>278</v>
      </c>
      <c r="AD722" s="2" t="s">
        <v>273</v>
      </c>
      <c r="AE722" s="2" t="s">
        <v>273</v>
      </c>
      <c r="AF722" s="2" t="s">
        <v>279</v>
      </c>
      <c r="AG722" s="2" t="s">
        <v>273</v>
      </c>
      <c r="AH722" s="2" t="s">
        <v>273</v>
      </c>
      <c r="AI722" s="2" t="s">
        <v>273</v>
      </c>
      <c r="AJ722" s="2" t="s">
        <v>273</v>
      </c>
      <c r="AK722" s="2" t="s">
        <v>273</v>
      </c>
      <c r="AL722" s="2" t="s">
        <v>273</v>
      </c>
      <c r="AM722" s="2" t="s">
        <v>273</v>
      </c>
      <c r="AN722" s="2" t="s">
        <v>278</v>
      </c>
      <c r="AO722" s="2" t="s">
        <v>273</v>
      </c>
      <c r="AP722" s="2" t="s">
        <v>273</v>
      </c>
      <c r="AQ722" s="2" t="s">
        <v>273</v>
      </c>
      <c r="AR722" s="3">
        <v>34.305300000000003</v>
      </c>
      <c r="AS722" s="3">
        <v>118.459</v>
      </c>
      <c r="AT722" s="2" t="s">
        <v>280</v>
      </c>
      <c r="AU722" s="2" t="s">
        <v>281</v>
      </c>
      <c r="AV722" s="2" t="s">
        <v>8176</v>
      </c>
      <c r="AW722" s="2" t="s">
        <v>8177</v>
      </c>
      <c r="AX722" s="2" t="s">
        <v>8540</v>
      </c>
      <c r="AY722" s="2" t="s">
        <v>8541</v>
      </c>
      <c r="AZ722" s="2" t="s">
        <v>8542</v>
      </c>
      <c r="BA722" s="3">
        <v>300</v>
      </c>
      <c r="BB722" s="3">
        <v>200</v>
      </c>
      <c r="BC722" s="3">
        <v>4992</v>
      </c>
      <c r="BD722" s="2" t="s">
        <v>741</v>
      </c>
      <c r="BE722" s="2" t="s">
        <v>742</v>
      </c>
      <c r="BF722" s="2" t="s">
        <v>289</v>
      </c>
      <c r="BG722" s="2" t="s">
        <v>290</v>
      </c>
      <c r="BH722" s="2" t="s">
        <v>278</v>
      </c>
      <c r="BI722" s="3">
        <v>75</v>
      </c>
      <c r="BJ722" s="3">
        <v>26345</v>
      </c>
      <c r="BK722" s="3">
        <v>0</v>
      </c>
      <c r="BL722" s="3">
        <v>0</v>
      </c>
      <c r="BM722" s="3">
        <v>0</v>
      </c>
      <c r="BN722" s="3">
        <v>5630.7</v>
      </c>
      <c r="BO722" s="3">
        <v>1127</v>
      </c>
      <c r="BP722" s="3">
        <v>7.2099999999999997E-2</v>
      </c>
      <c r="BQ722" s="2" t="s">
        <v>278</v>
      </c>
      <c r="BR722" s="3">
        <v>0</v>
      </c>
      <c r="BS722" s="3">
        <v>0</v>
      </c>
      <c r="BT722" s="2" t="s">
        <v>278</v>
      </c>
      <c r="BU722" s="3">
        <v>0</v>
      </c>
      <c r="BV722" s="3">
        <v>0</v>
      </c>
      <c r="BW722" s="3">
        <v>0</v>
      </c>
      <c r="BX722" s="3">
        <v>0</v>
      </c>
      <c r="BY722" s="3">
        <v>0</v>
      </c>
      <c r="BZ722" s="3">
        <v>15463.9</v>
      </c>
      <c r="CA722" s="3">
        <v>0</v>
      </c>
      <c r="CB722" s="3">
        <v>11770.8</v>
      </c>
      <c r="CC722" s="3">
        <v>11.771000000000001</v>
      </c>
      <c r="CD722" s="3">
        <v>3.2000000000000001E-2</v>
      </c>
      <c r="CE722" s="3">
        <v>0</v>
      </c>
      <c r="CF722" s="3">
        <v>0</v>
      </c>
      <c r="CG722" s="3">
        <v>0</v>
      </c>
      <c r="CH722" s="3">
        <v>0</v>
      </c>
      <c r="CI722" s="3">
        <v>15463.9</v>
      </c>
      <c r="CJ722" s="2" t="s">
        <v>278</v>
      </c>
      <c r="CK722" s="2" t="s">
        <v>273</v>
      </c>
      <c r="CL722" s="2" t="s">
        <v>291</v>
      </c>
    </row>
    <row r="723" spans="1:90" hidden="1" x14ac:dyDescent="0.2">
      <c r="A723" s="2" t="s">
        <v>8641</v>
      </c>
      <c r="B723" s="2" t="s">
        <v>8593</v>
      </c>
      <c r="C723" s="2" t="s">
        <v>8642</v>
      </c>
      <c r="D723" s="2" t="s">
        <v>8643</v>
      </c>
      <c r="E723" s="2" t="s">
        <v>4141</v>
      </c>
      <c r="F723" s="2" t="s">
        <v>262</v>
      </c>
      <c r="G723" s="2" t="s">
        <v>8644</v>
      </c>
      <c r="H723" s="2" t="s">
        <v>1529</v>
      </c>
      <c r="I723" s="2" t="s">
        <v>8645</v>
      </c>
      <c r="J723" s="2" t="s">
        <v>1531</v>
      </c>
      <c r="K723" s="2" t="s">
        <v>4141</v>
      </c>
      <c r="L723" s="2" t="s">
        <v>8646</v>
      </c>
      <c r="M723" s="2" t="s">
        <v>262</v>
      </c>
      <c r="N723" s="2" t="s">
        <v>8647</v>
      </c>
      <c r="O723" s="2" t="s">
        <v>268</v>
      </c>
      <c r="P723" s="2" t="s">
        <v>1207</v>
      </c>
      <c r="Q723" s="2" t="s">
        <v>1208</v>
      </c>
      <c r="R723" s="2" t="s">
        <v>8593</v>
      </c>
      <c r="S723" s="2" t="s">
        <v>318</v>
      </c>
      <c r="T723" s="2" t="s">
        <v>319</v>
      </c>
      <c r="U723" s="2" t="s">
        <v>8648</v>
      </c>
      <c r="V723" s="2" t="s">
        <v>8649</v>
      </c>
      <c r="W723" s="2" t="s">
        <v>273</v>
      </c>
      <c r="X723" s="2" t="s">
        <v>274</v>
      </c>
      <c r="Y723" s="2" t="s">
        <v>275</v>
      </c>
      <c r="Z723" s="2" t="s">
        <v>276</v>
      </c>
      <c r="AA723" s="2" t="s">
        <v>8602</v>
      </c>
      <c r="AB723" s="2" t="s">
        <v>8602</v>
      </c>
      <c r="AC723" s="2" t="s">
        <v>278</v>
      </c>
      <c r="AD723" s="2" t="s">
        <v>273</v>
      </c>
      <c r="AE723" s="2" t="s">
        <v>273</v>
      </c>
      <c r="AF723" s="2" t="s">
        <v>279</v>
      </c>
      <c r="AG723" s="2" t="s">
        <v>273</v>
      </c>
      <c r="AH723" s="2" t="s">
        <v>273</v>
      </c>
      <c r="AI723" s="2" t="s">
        <v>273</v>
      </c>
      <c r="AJ723" s="2" t="s">
        <v>273</v>
      </c>
      <c r="AK723" s="2" t="s">
        <v>273</v>
      </c>
      <c r="AL723" s="2" t="s">
        <v>273</v>
      </c>
      <c r="AM723" s="2" t="s">
        <v>273</v>
      </c>
      <c r="AN723" s="2" t="s">
        <v>278</v>
      </c>
      <c r="AO723" s="2" t="s">
        <v>273</v>
      </c>
      <c r="AP723" s="2" t="s">
        <v>273</v>
      </c>
      <c r="AQ723" s="2" t="s">
        <v>273</v>
      </c>
      <c r="AR723" s="3">
        <v>33.863100000000003</v>
      </c>
      <c r="AS723" s="3">
        <v>117.88800000000001</v>
      </c>
      <c r="AT723" s="2" t="s">
        <v>280</v>
      </c>
      <c r="AU723" s="2" t="s">
        <v>281</v>
      </c>
      <c r="AV723" s="2" t="s">
        <v>8176</v>
      </c>
      <c r="AW723" s="2" t="s">
        <v>8177</v>
      </c>
      <c r="AX723" s="2" t="s">
        <v>8540</v>
      </c>
      <c r="AY723" s="2" t="s">
        <v>8541</v>
      </c>
      <c r="AZ723" s="2" t="s">
        <v>8650</v>
      </c>
      <c r="BA723" s="3">
        <v>1000</v>
      </c>
      <c r="BB723" s="3">
        <v>713</v>
      </c>
      <c r="BC723" s="3">
        <v>6240</v>
      </c>
      <c r="BD723" s="2" t="s">
        <v>287</v>
      </c>
      <c r="BE723" s="2" t="s">
        <v>288</v>
      </c>
      <c r="BF723" s="2" t="s">
        <v>289</v>
      </c>
      <c r="BG723" s="2" t="s">
        <v>290</v>
      </c>
      <c r="BH723" s="2" t="s">
        <v>278</v>
      </c>
      <c r="BI723" s="3">
        <v>50</v>
      </c>
      <c r="BJ723" s="3">
        <v>112899</v>
      </c>
      <c r="BK723" s="3">
        <v>0</v>
      </c>
      <c r="BL723" s="3">
        <v>0</v>
      </c>
      <c r="BM723" s="3">
        <v>0</v>
      </c>
      <c r="BN723" s="3">
        <v>10769.2</v>
      </c>
      <c r="BO723" s="3">
        <v>1725</v>
      </c>
      <c r="BP723" s="3">
        <v>8.7599999999999997E-2</v>
      </c>
      <c r="BQ723" s="2" t="s">
        <v>278</v>
      </c>
      <c r="BR723" s="3">
        <v>0</v>
      </c>
      <c r="BS723" s="3">
        <v>0</v>
      </c>
      <c r="BT723" s="2" t="s">
        <v>278</v>
      </c>
      <c r="BU723" s="3">
        <v>0</v>
      </c>
      <c r="BV723" s="3">
        <v>0</v>
      </c>
      <c r="BW723" s="3">
        <v>0</v>
      </c>
      <c r="BX723" s="3">
        <v>0</v>
      </c>
      <c r="BY723" s="3">
        <v>0</v>
      </c>
      <c r="BZ723" s="3">
        <v>33566.400000000001</v>
      </c>
      <c r="CA723" s="3">
        <v>0</v>
      </c>
      <c r="CB723" s="3">
        <v>33566.5</v>
      </c>
      <c r="CC723" s="3">
        <v>33.566000000000003</v>
      </c>
      <c r="CD723" s="3">
        <v>9.1999999999999998E-2</v>
      </c>
      <c r="CE723" s="3">
        <v>0</v>
      </c>
      <c r="CF723" s="3">
        <v>0</v>
      </c>
      <c r="CG723" s="3">
        <v>0</v>
      </c>
      <c r="CH723" s="3">
        <v>0</v>
      </c>
      <c r="CI723" s="3">
        <v>33566.400000000001</v>
      </c>
      <c r="CJ723" s="2" t="s">
        <v>278</v>
      </c>
      <c r="CK723" s="2" t="s">
        <v>273</v>
      </c>
      <c r="CL723" s="2" t="s">
        <v>291</v>
      </c>
    </row>
    <row r="724" spans="1:90" hidden="1" x14ac:dyDescent="0.2">
      <c r="A724" s="2" t="s">
        <v>8651</v>
      </c>
      <c r="B724" s="2" t="s">
        <v>8652</v>
      </c>
      <c r="C724" s="2" t="s">
        <v>8653</v>
      </c>
      <c r="D724" s="2" t="s">
        <v>8654</v>
      </c>
      <c r="E724" s="2" t="s">
        <v>2746</v>
      </c>
      <c r="F724" s="2" t="s">
        <v>262</v>
      </c>
      <c r="G724" s="2" t="s">
        <v>8655</v>
      </c>
      <c r="H724" s="2" t="s">
        <v>1799</v>
      </c>
      <c r="I724" s="2" t="s">
        <v>8656</v>
      </c>
      <c r="J724" s="2" t="s">
        <v>1470</v>
      </c>
      <c r="K724" s="2" t="s">
        <v>2746</v>
      </c>
      <c r="L724" s="2" t="s">
        <v>8657</v>
      </c>
      <c r="M724" s="2" t="s">
        <v>262</v>
      </c>
      <c r="N724" s="2" t="s">
        <v>8658</v>
      </c>
      <c r="O724" s="2" t="s">
        <v>268</v>
      </c>
      <c r="P724" s="2" t="s">
        <v>269</v>
      </c>
      <c r="Q724" s="2" t="s">
        <v>261</v>
      </c>
      <c r="R724" s="2" t="s">
        <v>8611</v>
      </c>
      <c r="S724" s="2" t="s">
        <v>318</v>
      </c>
      <c r="T724" s="2" t="s">
        <v>319</v>
      </c>
      <c r="U724" s="2" t="s">
        <v>8659</v>
      </c>
      <c r="V724" s="2" t="s">
        <v>8660</v>
      </c>
      <c r="W724" s="2" t="s">
        <v>273</v>
      </c>
      <c r="X724" s="2" t="s">
        <v>274</v>
      </c>
      <c r="Y724" s="2" t="s">
        <v>275</v>
      </c>
      <c r="Z724" s="2" t="s">
        <v>276</v>
      </c>
      <c r="AA724" s="2" t="s">
        <v>8661</v>
      </c>
      <c r="AB724" s="2" t="s">
        <v>8615</v>
      </c>
      <c r="AC724" s="2" t="s">
        <v>278</v>
      </c>
      <c r="AD724" s="2" t="s">
        <v>273</v>
      </c>
      <c r="AE724" s="2" t="s">
        <v>273</v>
      </c>
      <c r="AF724" s="2" t="s">
        <v>279</v>
      </c>
      <c r="AG724" s="2" t="s">
        <v>273</v>
      </c>
      <c r="AH724" s="2" t="s">
        <v>273</v>
      </c>
      <c r="AI724" s="2" t="s">
        <v>273</v>
      </c>
      <c r="AJ724" s="2" t="s">
        <v>273</v>
      </c>
      <c r="AK724" s="2" t="s">
        <v>273</v>
      </c>
      <c r="AL724" s="2" t="s">
        <v>273</v>
      </c>
      <c r="AM724" s="2" t="s">
        <v>273</v>
      </c>
      <c r="AN724" s="2" t="s">
        <v>278</v>
      </c>
      <c r="AO724" s="2" t="s">
        <v>273</v>
      </c>
      <c r="AP724" s="2" t="s">
        <v>273</v>
      </c>
      <c r="AQ724" s="2" t="s">
        <v>273</v>
      </c>
      <c r="AR724" s="3">
        <v>33.820099999999996</v>
      </c>
      <c r="AS724" s="3">
        <v>118.258</v>
      </c>
      <c r="AT724" s="2" t="s">
        <v>280</v>
      </c>
      <c r="AU724" s="2" t="s">
        <v>281</v>
      </c>
      <c r="AV724" s="2" t="s">
        <v>8176</v>
      </c>
      <c r="AW724" s="2" t="s">
        <v>8177</v>
      </c>
      <c r="AX724" s="2" t="s">
        <v>8540</v>
      </c>
      <c r="AY724" s="2" t="s">
        <v>8541</v>
      </c>
      <c r="AZ724" s="2" t="s">
        <v>8542</v>
      </c>
      <c r="BA724" s="3">
        <v>200</v>
      </c>
      <c r="BB724" s="3">
        <v>150</v>
      </c>
      <c r="BC724" s="3">
        <v>4080</v>
      </c>
      <c r="BD724" s="2" t="s">
        <v>287</v>
      </c>
      <c r="BE724" s="2" t="s">
        <v>288</v>
      </c>
      <c r="BF724" s="2" t="s">
        <v>289</v>
      </c>
      <c r="BG724" s="2" t="s">
        <v>290</v>
      </c>
      <c r="BH724" s="2" t="s">
        <v>278</v>
      </c>
      <c r="BI724" s="3">
        <v>75</v>
      </c>
      <c r="BJ724" s="3">
        <v>19400</v>
      </c>
      <c r="BK724" s="3">
        <v>792</v>
      </c>
      <c r="BL724" s="3">
        <v>379</v>
      </c>
      <c r="BM724" s="3">
        <v>67</v>
      </c>
      <c r="BN724" s="3">
        <v>5359.61</v>
      </c>
      <c r="BO724" s="3">
        <v>1313</v>
      </c>
      <c r="BP724" s="3">
        <v>8.8499999999999995E-2</v>
      </c>
      <c r="BQ724" s="2" t="s">
        <v>278</v>
      </c>
      <c r="BR724" s="3">
        <v>0</v>
      </c>
      <c r="BS724" s="3">
        <v>0</v>
      </c>
      <c r="BT724" s="2" t="s">
        <v>278</v>
      </c>
      <c r="BU724" s="3">
        <v>1</v>
      </c>
      <c r="BV724" s="3">
        <v>1</v>
      </c>
      <c r="BW724" s="3">
        <v>800</v>
      </c>
      <c r="BX724" s="3">
        <v>800</v>
      </c>
      <c r="BY724" s="3">
        <v>7200</v>
      </c>
      <c r="BZ724" s="3">
        <v>7200</v>
      </c>
      <c r="CA724" s="3">
        <v>0</v>
      </c>
      <c r="CB724" s="3">
        <v>14400</v>
      </c>
      <c r="CC724" s="3">
        <v>14.4</v>
      </c>
      <c r="CD724" s="3">
        <v>3.9E-2</v>
      </c>
      <c r="CE724" s="3">
        <v>0</v>
      </c>
      <c r="CF724" s="3">
        <v>0</v>
      </c>
      <c r="CG724" s="3">
        <v>0</v>
      </c>
      <c r="CH724" s="3">
        <v>0</v>
      </c>
      <c r="CI724" s="3">
        <v>14400</v>
      </c>
      <c r="CJ724" s="2" t="s">
        <v>278</v>
      </c>
      <c r="CK724" s="2" t="s">
        <v>273</v>
      </c>
      <c r="CL724" s="2" t="s">
        <v>291</v>
      </c>
    </row>
    <row r="725" spans="1:90" hidden="1" x14ac:dyDescent="0.2">
      <c r="A725" s="2" t="s">
        <v>8662</v>
      </c>
      <c r="B725" s="2" t="s">
        <v>8663</v>
      </c>
      <c r="C725" s="2" t="s">
        <v>8664</v>
      </c>
      <c r="D725" s="2" t="s">
        <v>8665</v>
      </c>
      <c r="E725" s="2" t="s">
        <v>380</v>
      </c>
      <c r="F725" s="2" t="s">
        <v>262</v>
      </c>
      <c r="G725" s="2" t="s">
        <v>8666</v>
      </c>
      <c r="H725" s="2" t="s">
        <v>382</v>
      </c>
      <c r="I725" s="2" t="s">
        <v>8667</v>
      </c>
      <c r="J725" s="2" t="s">
        <v>889</v>
      </c>
      <c r="K725" s="2" t="s">
        <v>380</v>
      </c>
      <c r="L725" s="2" t="s">
        <v>8665</v>
      </c>
      <c r="M725" s="2" t="s">
        <v>262</v>
      </c>
      <c r="N725" s="2" t="s">
        <v>385</v>
      </c>
      <c r="O725" s="2" t="s">
        <v>268</v>
      </c>
      <c r="P725" s="2" t="s">
        <v>269</v>
      </c>
      <c r="Q725" s="2" t="s">
        <v>261</v>
      </c>
      <c r="R725" s="2" t="s">
        <v>8663</v>
      </c>
      <c r="S725" s="2" t="s">
        <v>318</v>
      </c>
      <c r="T725" s="2" t="s">
        <v>319</v>
      </c>
      <c r="U725" s="2" t="s">
        <v>8668</v>
      </c>
      <c r="V725" s="2" t="s">
        <v>8669</v>
      </c>
      <c r="W725" s="2" t="s">
        <v>273</v>
      </c>
      <c r="X725" s="2" t="s">
        <v>274</v>
      </c>
      <c r="Y725" s="2" t="s">
        <v>275</v>
      </c>
      <c r="Z725" s="2" t="s">
        <v>276</v>
      </c>
      <c r="AA725" s="2" t="s">
        <v>8670</v>
      </c>
      <c r="AB725" s="2" t="s">
        <v>8671</v>
      </c>
      <c r="AC725" s="2" t="s">
        <v>278</v>
      </c>
      <c r="AD725" s="2" t="s">
        <v>273</v>
      </c>
      <c r="AE725" s="2" t="s">
        <v>273</v>
      </c>
      <c r="AF725" s="2" t="s">
        <v>279</v>
      </c>
      <c r="AG725" s="2" t="s">
        <v>273</v>
      </c>
      <c r="AH725" s="2" t="s">
        <v>273</v>
      </c>
      <c r="AI725" s="2" t="s">
        <v>273</v>
      </c>
      <c r="AJ725" s="2" t="s">
        <v>273</v>
      </c>
      <c r="AK725" s="2" t="s">
        <v>273</v>
      </c>
      <c r="AL725" s="2" t="s">
        <v>273</v>
      </c>
      <c r="AM725" s="2" t="s">
        <v>273</v>
      </c>
      <c r="AN725" s="2" t="s">
        <v>278</v>
      </c>
      <c r="AO725" s="2" t="s">
        <v>273</v>
      </c>
      <c r="AP725" s="2" t="s">
        <v>273</v>
      </c>
      <c r="AQ725" s="2" t="s">
        <v>273</v>
      </c>
      <c r="AR725" s="3">
        <v>34.054000000000002</v>
      </c>
      <c r="AS725" s="3">
        <v>118</v>
      </c>
      <c r="AT725" s="2" t="s">
        <v>280</v>
      </c>
      <c r="AU725" s="2" t="s">
        <v>281</v>
      </c>
      <c r="AV725" s="2" t="s">
        <v>8176</v>
      </c>
      <c r="AW725" s="2" t="s">
        <v>8177</v>
      </c>
      <c r="AX725" s="2" t="s">
        <v>8540</v>
      </c>
      <c r="AY725" s="2" t="s">
        <v>8541</v>
      </c>
      <c r="AZ725" s="2" t="s">
        <v>8542</v>
      </c>
      <c r="BA725" s="3">
        <v>214</v>
      </c>
      <c r="BB725" s="3">
        <v>130</v>
      </c>
      <c r="BC725" s="3">
        <v>4590</v>
      </c>
      <c r="BD725" s="2" t="s">
        <v>287</v>
      </c>
      <c r="BE725" s="2" t="s">
        <v>288</v>
      </c>
      <c r="BF725" s="2" t="s">
        <v>289</v>
      </c>
      <c r="BG725" s="2" t="s">
        <v>290</v>
      </c>
      <c r="BH725" s="2" t="s">
        <v>278</v>
      </c>
      <c r="BI725" s="3">
        <v>80</v>
      </c>
      <c r="BJ725" s="3">
        <v>15000</v>
      </c>
      <c r="BK725" s="3">
        <v>716</v>
      </c>
      <c r="BL725" s="3">
        <v>324</v>
      </c>
      <c r="BM725" s="3">
        <v>26</v>
      </c>
      <c r="BN725" s="3">
        <v>2879</v>
      </c>
      <c r="BO725" s="3">
        <v>627</v>
      </c>
      <c r="BP725" s="3">
        <v>8.9300000000000004E-2</v>
      </c>
      <c r="BQ725" s="2" t="s">
        <v>278</v>
      </c>
      <c r="BR725" s="3">
        <v>0</v>
      </c>
      <c r="BS725" s="3">
        <v>0</v>
      </c>
      <c r="BT725" s="2" t="s">
        <v>278</v>
      </c>
      <c r="BU725" s="3">
        <v>1</v>
      </c>
      <c r="BV725" s="3">
        <v>1</v>
      </c>
      <c r="BW725" s="3">
        <v>2600</v>
      </c>
      <c r="BX725" s="3">
        <v>2600</v>
      </c>
      <c r="BY725" s="3">
        <v>2065.62</v>
      </c>
      <c r="BZ725" s="3">
        <v>18590.599999999999</v>
      </c>
      <c r="CA725" s="3">
        <v>0</v>
      </c>
      <c r="CB725" s="3">
        <v>20656.2</v>
      </c>
      <c r="CC725" s="3">
        <v>20.655999999999999</v>
      </c>
      <c r="CD725" s="3">
        <v>5.7000000000000002E-2</v>
      </c>
      <c r="CE725" s="3">
        <v>0</v>
      </c>
      <c r="CF725" s="3">
        <v>0</v>
      </c>
      <c r="CG725" s="3">
        <v>0</v>
      </c>
      <c r="CH725" s="3">
        <v>0</v>
      </c>
      <c r="CI725" s="3">
        <v>20656.2</v>
      </c>
      <c r="CJ725" s="2" t="s">
        <v>278</v>
      </c>
      <c r="CK725" s="2" t="s">
        <v>273</v>
      </c>
      <c r="CL725" s="2" t="s">
        <v>291</v>
      </c>
    </row>
    <row r="726" spans="1:90" hidden="1" x14ac:dyDescent="0.2">
      <c r="A726" s="2" t="s">
        <v>8672</v>
      </c>
      <c r="B726" s="2" t="s">
        <v>8673</v>
      </c>
      <c r="C726" s="2" t="s">
        <v>273</v>
      </c>
      <c r="D726" s="2" t="s">
        <v>8674</v>
      </c>
      <c r="E726" s="2" t="s">
        <v>586</v>
      </c>
      <c r="F726" s="2" t="s">
        <v>262</v>
      </c>
      <c r="G726" s="2" t="s">
        <v>8675</v>
      </c>
      <c r="H726" s="2" t="s">
        <v>1106</v>
      </c>
      <c r="I726" s="2" t="s">
        <v>8676</v>
      </c>
      <c r="J726" s="2" t="s">
        <v>583</v>
      </c>
      <c r="K726" s="2" t="s">
        <v>586</v>
      </c>
      <c r="L726" s="2" t="s">
        <v>3663</v>
      </c>
      <c r="M726" s="2" t="s">
        <v>262</v>
      </c>
      <c r="N726" s="2" t="s">
        <v>4344</v>
      </c>
      <c r="O726" s="2" t="s">
        <v>268</v>
      </c>
      <c r="P726" s="2" t="s">
        <v>585</v>
      </c>
      <c r="Q726" s="2" t="s">
        <v>586</v>
      </c>
      <c r="R726" s="2" t="s">
        <v>8673</v>
      </c>
      <c r="S726" s="2" t="s">
        <v>8677</v>
      </c>
      <c r="T726" s="2" t="s">
        <v>8678</v>
      </c>
      <c r="U726" s="2" t="s">
        <v>8679</v>
      </c>
      <c r="V726" s="2" t="s">
        <v>273</v>
      </c>
      <c r="W726" s="2" t="s">
        <v>273</v>
      </c>
      <c r="X726" s="2" t="s">
        <v>274</v>
      </c>
      <c r="Y726" s="2" t="s">
        <v>275</v>
      </c>
      <c r="Z726" s="2" t="s">
        <v>276</v>
      </c>
      <c r="AA726" s="2" t="s">
        <v>8680</v>
      </c>
      <c r="AB726" s="2" t="s">
        <v>8680</v>
      </c>
      <c r="AC726" s="2" t="s">
        <v>437</v>
      </c>
      <c r="AD726" s="2" t="s">
        <v>8679</v>
      </c>
      <c r="AE726" s="2" t="s">
        <v>8681</v>
      </c>
      <c r="AF726" s="2" t="s">
        <v>8676</v>
      </c>
      <c r="AG726" s="2" t="s">
        <v>278</v>
      </c>
      <c r="AH726" s="2" t="s">
        <v>273</v>
      </c>
      <c r="AI726" s="2" t="s">
        <v>437</v>
      </c>
      <c r="AJ726" s="2" t="s">
        <v>273</v>
      </c>
      <c r="AK726" s="2" t="s">
        <v>273</v>
      </c>
      <c r="AL726" s="2" t="s">
        <v>273</v>
      </c>
      <c r="AM726" s="2" t="s">
        <v>278</v>
      </c>
      <c r="AN726" s="2" t="s">
        <v>278</v>
      </c>
      <c r="AO726" s="2" t="s">
        <v>273</v>
      </c>
      <c r="AP726" s="2" t="s">
        <v>273</v>
      </c>
      <c r="AQ726" s="2" t="s">
        <v>273</v>
      </c>
      <c r="AR726" s="3">
        <v>37.359200000000001</v>
      </c>
      <c r="AS726" s="3">
        <v>121.94499999999999</v>
      </c>
      <c r="AT726" s="2" t="s">
        <v>280</v>
      </c>
      <c r="AU726" s="2" t="s">
        <v>281</v>
      </c>
      <c r="AV726" s="2" t="s">
        <v>8176</v>
      </c>
      <c r="AW726" s="2" t="s">
        <v>8177</v>
      </c>
      <c r="AX726" s="2" t="s">
        <v>8682</v>
      </c>
      <c r="AY726" s="2" t="s">
        <v>8683</v>
      </c>
      <c r="AZ726" s="2" t="s">
        <v>8684</v>
      </c>
      <c r="BA726" s="3">
        <v>34</v>
      </c>
      <c r="BB726" s="3">
        <v>20</v>
      </c>
      <c r="BC726" s="3">
        <v>2040</v>
      </c>
      <c r="BD726" s="2" t="s">
        <v>4347</v>
      </c>
      <c r="BE726" s="2" t="s">
        <v>4348</v>
      </c>
      <c r="BF726" s="2" t="s">
        <v>310</v>
      </c>
      <c r="BG726" s="2" t="s">
        <v>311</v>
      </c>
      <c r="BH726" s="2" t="s">
        <v>278</v>
      </c>
      <c r="BI726" s="3">
        <v>60</v>
      </c>
      <c r="BJ726" s="3">
        <v>3702</v>
      </c>
      <c r="BK726" s="3">
        <v>0</v>
      </c>
      <c r="BL726" s="3">
        <v>0</v>
      </c>
      <c r="BM726" s="3">
        <v>0</v>
      </c>
      <c r="BN726" s="3">
        <v>1150.4000000000001</v>
      </c>
      <c r="BO726" s="3">
        <v>563</v>
      </c>
      <c r="BP726" s="3">
        <v>0.1124</v>
      </c>
      <c r="BQ726" s="2" t="s">
        <v>278</v>
      </c>
      <c r="BR726" s="3">
        <v>0</v>
      </c>
      <c r="BS726" s="3">
        <v>0</v>
      </c>
      <c r="BT726" s="2" t="s">
        <v>278</v>
      </c>
      <c r="BU726" s="3">
        <v>0</v>
      </c>
      <c r="BV726" s="3">
        <v>0</v>
      </c>
      <c r="BW726" s="3">
        <v>0</v>
      </c>
      <c r="BX726" s="3">
        <v>0</v>
      </c>
      <c r="BY726" s="3">
        <v>0</v>
      </c>
      <c r="BZ726" s="3">
        <v>13603.5</v>
      </c>
      <c r="CA726" s="3">
        <v>0</v>
      </c>
      <c r="CB726" s="3">
        <v>13603.5</v>
      </c>
      <c r="CC726" s="3">
        <v>13.603999999999999</v>
      </c>
      <c r="CD726" s="3">
        <v>3.6999999999999998E-2</v>
      </c>
      <c r="CE726" s="3">
        <v>0</v>
      </c>
      <c r="CF726" s="3">
        <v>0</v>
      </c>
      <c r="CG726" s="3">
        <v>0</v>
      </c>
      <c r="CH726" s="3">
        <v>0</v>
      </c>
      <c r="CI726" s="3">
        <v>13603.5</v>
      </c>
      <c r="CJ726" s="2" t="s">
        <v>278</v>
      </c>
      <c r="CK726" s="2" t="s">
        <v>273</v>
      </c>
      <c r="CL726" s="2" t="s">
        <v>291</v>
      </c>
    </row>
    <row r="727" spans="1:90" hidden="1" x14ac:dyDescent="0.2">
      <c r="A727" s="2" t="s">
        <v>8685</v>
      </c>
      <c r="B727" s="2" t="s">
        <v>8686</v>
      </c>
      <c r="C727" s="2" t="s">
        <v>8687</v>
      </c>
      <c r="D727" s="2" t="s">
        <v>8688</v>
      </c>
      <c r="E727" s="2" t="s">
        <v>6060</v>
      </c>
      <c r="F727" s="2" t="s">
        <v>262</v>
      </c>
      <c r="G727" s="2" t="s">
        <v>8689</v>
      </c>
      <c r="H727" s="2" t="s">
        <v>382</v>
      </c>
      <c r="I727" s="2" t="s">
        <v>8690</v>
      </c>
      <c r="J727" s="2" t="s">
        <v>889</v>
      </c>
      <c r="K727" s="2" t="s">
        <v>6060</v>
      </c>
      <c r="L727" s="2" t="s">
        <v>8691</v>
      </c>
      <c r="M727" s="2" t="s">
        <v>262</v>
      </c>
      <c r="N727" s="2" t="s">
        <v>6061</v>
      </c>
      <c r="O727" s="2" t="s">
        <v>268</v>
      </c>
      <c r="P727" s="2" t="s">
        <v>269</v>
      </c>
      <c r="Q727" s="2" t="s">
        <v>261</v>
      </c>
      <c r="R727" s="2" t="s">
        <v>8692</v>
      </c>
      <c r="S727" s="2" t="s">
        <v>1209</v>
      </c>
      <c r="T727" s="2" t="s">
        <v>1210</v>
      </c>
      <c r="U727" s="2" t="s">
        <v>8693</v>
      </c>
      <c r="V727" s="2" t="s">
        <v>273</v>
      </c>
      <c r="W727" s="2" t="s">
        <v>273</v>
      </c>
      <c r="X727" s="2" t="s">
        <v>274</v>
      </c>
      <c r="Y727" s="2" t="s">
        <v>275</v>
      </c>
      <c r="Z727" s="2" t="s">
        <v>276</v>
      </c>
      <c r="AA727" s="2" t="s">
        <v>8694</v>
      </c>
      <c r="AB727" s="2" t="s">
        <v>8695</v>
      </c>
      <c r="AC727" s="2" t="s">
        <v>437</v>
      </c>
      <c r="AD727" s="2" t="s">
        <v>273</v>
      </c>
      <c r="AE727" s="2" t="s">
        <v>273</v>
      </c>
      <c r="AF727" s="2" t="s">
        <v>279</v>
      </c>
      <c r="AG727" s="2" t="s">
        <v>1603</v>
      </c>
      <c r="AH727" s="2" t="s">
        <v>273</v>
      </c>
      <c r="AI727" s="2" t="s">
        <v>437</v>
      </c>
      <c r="AJ727" s="2" t="s">
        <v>8696</v>
      </c>
      <c r="AK727" s="2" t="s">
        <v>273</v>
      </c>
      <c r="AL727" s="2" t="s">
        <v>273</v>
      </c>
      <c r="AM727" s="2" t="s">
        <v>437</v>
      </c>
      <c r="AN727" s="2" t="s">
        <v>278</v>
      </c>
      <c r="AO727" s="2" t="s">
        <v>273</v>
      </c>
      <c r="AP727" s="2" t="s">
        <v>273</v>
      </c>
      <c r="AQ727" s="2" t="s">
        <v>273</v>
      </c>
      <c r="AR727" s="3">
        <v>34.134900000000002</v>
      </c>
      <c r="AS727" s="3">
        <v>117.91500000000001</v>
      </c>
      <c r="AT727" s="2" t="s">
        <v>280</v>
      </c>
      <c r="AU727" s="2" t="s">
        <v>281</v>
      </c>
      <c r="AV727" s="2" t="s">
        <v>8176</v>
      </c>
      <c r="AW727" s="2" t="s">
        <v>8177</v>
      </c>
      <c r="AX727" s="2" t="s">
        <v>8682</v>
      </c>
      <c r="AY727" s="2" t="s">
        <v>8683</v>
      </c>
      <c r="AZ727" s="2" t="s">
        <v>8684</v>
      </c>
      <c r="BA727" s="3">
        <v>79</v>
      </c>
      <c r="BB727" s="3">
        <v>46</v>
      </c>
      <c r="BC727" s="3">
        <v>2080</v>
      </c>
      <c r="BD727" s="2" t="s">
        <v>7000</v>
      </c>
      <c r="BE727" s="2" t="s">
        <v>7001</v>
      </c>
      <c r="BF727" s="2" t="s">
        <v>289</v>
      </c>
      <c r="BG727" s="2" t="s">
        <v>290</v>
      </c>
      <c r="BH727" s="2" t="s">
        <v>278</v>
      </c>
      <c r="BI727" s="3">
        <v>50</v>
      </c>
      <c r="BJ727" s="3">
        <v>8523</v>
      </c>
      <c r="BK727" s="3">
        <v>0</v>
      </c>
      <c r="BL727" s="3">
        <v>0</v>
      </c>
      <c r="BM727" s="3">
        <v>0</v>
      </c>
      <c r="BN727" s="3">
        <v>349.18599999999998</v>
      </c>
      <c r="BO727" s="3">
        <v>167</v>
      </c>
      <c r="BP727" s="3">
        <v>6.8900000000000003E-2</v>
      </c>
      <c r="BQ727" s="2" t="s">
        <v>278</v>
      </c>
      <c r="BR727" s="3">
        <v>0</v>
      </c>
      <c r="BS727" s="3">
        <v>0</v>
      </c>
      <c r="BT727" s="2" t="s">
        <v>278</v>
      </c>
      <c r="BU727" s="3">
        <v>0</v>
      </c>
      <c r="BV727" s="3">
        <v>0</v>
      </c>
      <c r="BW727" s="3">
        <v>0</v>
      </c>
      <c r="BX727" s="3">
        <v>0</v>
      </c>
      <c r="BY727" s="3">
        <v>0</v>
      </c>
      <c r="BZ727" s="3">
        <v>28800</v>
      </c>
      <c r="CA727" s="3">
        <v>0</v>
      </c>
      <c r="CB727" s="3">
        <v>28800</v>
      </c>
      <c r="CC727" s="3">
        <v>28.8</v>
      </c>
      <c r="CD727" s="3">
        <v>7.9000000000000001E-2</v>
      </c>
      <c r="CE727" s="3">
        <v>0</v>
      </c>
      <c r="CF727" s="3">
        <v>0</v>
      </c>
      <c r="CG727" s="3">
        <v>0</v>
      </c>
      <c r="CH727" s="3">
        <v>0</v>
      </c>
      <c r="CI727" s="3">
        <v>28800</v>
      </c>
      <c r="CJ727" s="2" t="s">
        <v>278</v>
      </c>
      <c r="CK727" s="2" t="s">
        <v>273</v>
      </c>
      <c r="CL727" s="2" t="s">
        <v>291</v>
      </c>
    </row>
    <row r="728" spans="1:90" hidden="1" x14ac:dyDescent="0.2">
      <c r="A728" s="2" t="s">
        <v>8697</v>
      </c>
      <c r="B728" s="2" t="s">
        <v>8698</v>
      </c>
      <c r="C728" s="2" t="s">
        <v>273</v>
      </c>
      <c r="D728" s="2" t="s">
        <v>8699</v>
      </c>
      <c r="E728" s="2" t="s">
        <v>5388</v>
      </c>
      <c r="F728" s="2" t="s">
        <v>262</v>
      </c>
      <c r="G728" s="2" t="s">
        <v>8700</v>
      </c>
      <c r="H728" s="2" t="s">
        <v>5390</v>
      </c>
      <c r="I728" s="2" t="s">
        <v>8701</v>
      </c>
      <c r="J728" s="2" t="s">
        <v>369</v>
      </c>
      <c r="K728" s="2" t="s">
        <v>5388</v>
      </c>
      <c r="L728" s="2" t="s">
        <v>8699</v>
      </c>
      <c r="M728" s="2" t="s">
        <v>262</v>
      </c>
      <c r="N728" s="2" t="s">
        <v>5393</v>
      </c>
      <c r="O728" s="2" t="s">
        <v>268</v>
      </c>
      <c r="P728" s="2" t="s">
        <v>371</v>
      </c>
      <c r="Q728" s="2" t="s">
        <v>372</v>
      </c>
      <c r="R728" s="2" t="s">
        <v>8698</v>
      </c>
      <c r="S728" s="2" t="s">
        <v>2412</v>
      </c>
      <c r="T728" s="2" t="s">
        <v>2413</v>
      </c>
      <c r="U728" s="2" t="s">
        <v>8702</v>
      </c>
      <c r="V728" s="2" t="s">
        <v>273</v>
      </c>
      <c r="W728" s="2" t="s">
        <v>273</v>
      </c>
      <c r="X728" s="2" t="s">
        <v>274</v>
      </c>
      <c r="Y728" s="2" t="s">
        <v>275</v>
      </c>
      <c r="Z728" s="2" t="s">
        <v>276</v>
      </c>
      <c r="AA728" s="2" t="s">
        <v>8703</v>
      </c>
      <c r="AB728" s="2" t="s">
        <v>8703</v>
      </c>
      <c r="AC728" s="2" t="s">
        <v>278</v>
      </c>
      <c r="AD728" s="2" t="s">
        <v>273</v>
      </c>
      <c r="AE728" s="2" t="s">
        <v>273</v>
      </c>
      <c r="AF728" s="2" t="s">
        <v>279</v>
      </c>
      <c r="AG728" s="2" t="s">
        <v>273</v>
      </c>
      <c r="AH728" s="2" t="s">
        <v>273</v>
      </c>
      <c r="AI728" s="2" t="s">
        <v>273</v>
      </c>
      <c r="AJ728" s="2" t="s">
        <v>273</v>
      </c>
      <c r="AK728" s="2" t="s">
        <v>273</v>
      </c>
      <c r="AL728" s="2" t="s">
        <v>273</v>
      </c>
      <c r="AM728" s="2" t="s">
        <v>273</v>
      </c>
      <c r="AN728" s="2" t="s">
        <v>278</v>
      </c>
      <c r="AO728" s="2" t="s">
        <v>273</v>
      </c>
      <c r="AP728" s="2" t="s">
        <v>273</v>
      </c>
      <c r="AQ728" s="2" t="s">
        <v>273</v>
      </c>
      <c r="AR728" s="3">
        <v>37.878</v>
      </c>
      <c r="AS728" s="3">
        <v>122.30500000000001</v>
      </c>
      <c r="AT728" s="2" t="s">
        <v>280</v>
      </c>
      <c r="AU728" s="2" t="s">
        <v>281</v>
      </c>
      <c r="AV728" s="2" t="s">
        <v>8176</v>
      </c>
      <c r="AW728" s="2" t="s">
        <v>8177</v>
      </c>
      <c r="AX728" s="2" t="s">
        <v>8682</v>
      </c>
      <c r="AY728" s="2" t="s">
        <v>8683</v>
      </c>
      <c r="AZ728" s="2" t="s">
        <v>8704</v>
      </c>
      <c r="BA728" s="3">
        <v>60</v>
      </c>
      <c r="BB728" s="3">
        <v>40</v>
      </c>
      <c r="BC728" s="3">
        <v>4160</v>
      </c>
      <c r="BD728" s="2" t="s">
        <v>310</v>
      </c>
      <c r="BE728" s="2" t="s">
        <v>311</v>
      </c>
      <c r="BF728" s="2" t="s">
        <v>310</v>
      </c>
      <c r="BG728" s="2" t="s">
        <v>311</v>
      </c>
      <c r="BH728" s="2" t="s">
        <v>278</v>
      </c>
      <c r="BI728" s="3">
        <v>60</v>
      </c>
      <c r="BJ728" s="3">
        <v>8317</v>
      </c>
      <c r="BK728" s="3">
        <v>7333</v>
      </c>
      <c r="BL728" s="3">
        <v>294</v>
      </c>
      <c r="BM728" s="3">
        <v>44</v>
      </c>
      <c r="BN728" s="3">
        <v>2465</v>
      </c>
      <c r="BO728" s="3">
        <v>592</v>
      </c>
      <c r="BP728" s="3">
        <v>8.0500000000000002E-2</v>
      </c>
      <c r="BQ728" s="2" t="s">
        <v>278</v>
      </c>
      <c r="BR728" s="3">
        <v>0</v>
      </c>
      <c r="BS728" s="3">
        <v>0</v>
      </c>
      <c r="BT728" s="2" t="s">
        <v>278</v>
      </c>
      <c r="BU728" s="3">
        <v>1</v>
      </c>
      <c r="BV728" s="3">
        <v>2</v>
      </c>
      <c r="BW728" s="3">
        <v>34000</v>
      </c>
      <c r="BX728" s="3">
        <v>17000</v>
      </c>
      <c r="BY728" s="3">
        <v>37670.300000000003</v>
      </c>
      <c r="BZ728" s="3">
        <v>33405.699999999997</v>
      </c>
      <c r="CA728" s="3">
        <v>0</v>
      </c>
      <c r="CB728" s="3">
        <v>71076.100000000006</v>
      </c>
      <c r="CC728" s="3">
        <v>71.075999999999993</v>
      </c>
      <c r="CD728" s="3">
        <v>0.19500000000000001</v>
      </c>
      <c r="CE728" s="3">
        <v>0</v>
      </c>
      <c r="CF728" s="3">
        <v>0</v>
      </c>
      <c r="CG728" s="3">
        <v>0</v>
      </c>
      <c r="CH728" s="3">
        <v>0</v>
      </c>
      <c r="CI728" s="3">
        <v>71076</v>
      </c>
      <c r="CJ728" s="2" t="s">
        <v>278</v>
      </c>
      <c r="CK728" s="2" t="s">
        <v>273</v>
      </c>
      <c r="CL728" s="2" t="s">
        <v>291</v>
      </c>
    </row>
    <row r="729" spans="1:90" hidden="1" x14ac:dyDescent="0.2">
      <c r="A729" s="2" t="s">
        <v>8705</v>
      </c>
      <c r="B729" s="2" t="s">
        <v>8706</v>
      </c>
      <c r="C729" s="2" t="s">
        <v>8707</v>
      </c>
      <c r="D729" s="2" t="s">
        <v>8708</v>
      </c>
      <c r="E729" s="2" t="s">
        <v>8012</v>
      </c>
      <c r="F729" s="2" t="s">
        <v>262</v>
      </c>
      <c r="G729" s="2" t="s">
        <v>8709</v>
      </c>
      <c r="H729" s="2" t="s">
        <v>801</v>
      </c>
      <c r="I729" s="2" t="s">
        <v>8710</v>
      </c>
      <c r="J729" s="2" t="s">
        <v>1316</v>
      </c>
      <c r="K729" s="2" t="s">
        <v>8012</v>
      </c>
      <c r="L729" s="2" t="s">
        <v>8708</v>
      </c>
      <c r="M729" s="2" t="s">
        <v>262</v>
      </c>
      <c r="N729" s="2" t="s">
        <v>8711</v>
      </c>
      <c r="O729" s="2" t="s">
        <v>268</v>
      </c>
      <c r="P729" s="2" t="s">
        <v>805</v>
      </c>
      <c r="Q729" s="2" t="s">
        <v>806</v>
      </c>
      <c r="R729" s="2" t="s">
        <v>8712</v>
      </c>
      <c r="S729" s="2" t="s">
        <v>453</v>
      </c>
      <c r="T729" s="2" t="s">
        <v>454</v>
      </c>
      <c r="U729" s="2" t="s">
        <v>8713</v>
      </c>
      <c r="V729" s="2" t="s">
        <v>8714</v>
      </c>
      <c r="W729" s="2" t="s">
        <v>273</v>
      </c>
      <c r="X729" s="2" t="s">
        <v>274</v>
      </c>
      <c r="Y729" s="2" t="s">
        <v>275</v>
      </c>
      <c r="Z729" s="2" t="s">
        <v>276</v>
      </c>
      <c r="AA729" s="2" t="s">
        <v>8715</v>
      </c>
      <c r="AB729" s="2" t="s">
        <v>8716</v>
      </c>
      <c r="AC729" s="2" t="s">
        <v>437</v>
      </c>
      <c r="AD729" s="2" t="s">
        <v>8717</v>
      </c>
      <c r="AE729" s="2" t="s">
        <v>825</v>
      </c>
      <c r="AF729" s="2" t="s">
        <v>8710</v>
      </c>
      <c r="AG729" s="2" t="s">
        <v>717</v>
      </c>
      <c r="AH729" s="2" t="s">
        <v>273</v>
      </c>
      <c r="AI729" s="2" t="s">
        <v>1603</v>
      </c>
      <c r="AJ729" s="2" t="s">
        <v>273</v>
      </c>
      <c r="AK729" s="2" t="s">
        <v>1423</v>
      </c>
      <c r="AL729" s="2" t="s">
        <v>273</v>
      </c>
      <c r="AM729" s="2" t="s">
        <v>278</v>
      </c>
      <c r="AN729" s="2" t="s">
        <v>278</v>
      </c>
      <c r="AO729" s="2" t="s">
        <v>273</v>
      </c>
      <c r="AP729" s="2" t="s">
        <v>273</v>
      </c>
      <c r="AQ729" s="2" t="s">
        <v>273</v>
      </c>
      <c r="AR729" s="3">
        <v>32.817</v>
      </c>
      <c r="AS729" s="3">
        <v>116.97199999999999</v>
      </c>
      <c r="AT729" s="2" t="s">
        <v>280</v>
      </c>
      <c r="AU729" s="2" t="s">
        <v>281</v>
      </c>
      <c r="AV729" s="2" t="s">
        <v>8176</v>
      </c>
      <c r="AW729" s="2" t="s">
        <v>8177</v>
      </c>
      <c r="AX729" s="2" t="s">
        <v>8682</v>
      </c>
      <c r="AY729" s="2" t="s">
        <v>8683</v>
      </c>
      <c r="AZ729" s="2" t="s">
        <v>8718</v>
      </c>
      <c r="BA729" s="3">
        <v>138</v>
      </c>
      <c r="BB729" s="3">
        <v>60</v>
      </c>
      <c r="BC729" s="3">
        <v>6240</v>
      </c>
      <c r="BD729" s="2" t="s">
        <v>812</v>
      </c>
      <c r="BE729" s="2" t="s">
        <v>813</v>
      </c>
      <c r="BF729" s="2" t="s">
        <v>812</v>
      </c>
      <c r="BG729" s="2" t="s">
        <v>813</v>
      </c>
      <c r="BH729" s="2" t="s">
        <v>437</v>
      </c>
      <c r="BI729" s="3">
        <v>60</v>
      </c>
      <c r="BJ729" s="3">
        <v>8734</v>
      </c>
      <c r="BK729" s="3">
        <v>0</v>
      </c>
      <c r="BL729" s="3">
        <v>0</v>
      </c>
      <c r="BM729" s="3">
        <v>0</v>
      </c>
      <c r="BN729" s="3">
        <v>16812.099999999999</v>
      </c>
      <c r="BO729" s="3">
        <v>2694</v>
      </c>
      <c r="BP729" s="3">
        <v>0.12</v>
      </c>
      <c r="BQ729" s="2" t="s">
        <v>278</v>
      </c>
      <c r="BR729" s="3">
        <v>0</v>
      </c>
      <c r="BS729" s="3">
        <v>0</v>
      </c>
      <c r="BT729" s="2" t="s">
        <v>278</v>
      </c>
      <c r="BU729" s="3">
        <v>0</v>
      </c>
      <c r="BV729" s="3">
        <v>0</v>
      </c>
      <c r="BW729" s="3">
        <v>6100</v>
      </c>
      <c r="BX729" s="3">
        <v>0</v>
      </c>
      <c r="BY729" s="3">
        <v>30908.9</v>
      </c>
      <c r="BZ729" s="3">
        <v>139789</v>
      </c>
      <c r="CA729" s="3">
        <v>0</v>
      </c>
      <c r="CB729" s="3">
        <v>139789</v>
      </c>
      <c r="CC729" s="3">
        <v>139.78</v>
      </c>
      <c r="CD729" s="3">
        <v>0.38</v>
      </c>
      <c r="CE729" s="3">
        <v>0</v>
      </c>
      <c r="CF729" s="3">
        <v>0</v>
      </c>
      <c r="CG729" s="3">
        <v>0</v>
      </c>
      <c r="CH729" s="3">
        <v>0</v>
      </c>
      <c r="CI729" s="3">
        <v>155321</v>
      </c>
      <c r="CJ729" s="2" t="s">
        <v>278</v>
      </c>
      <c r="CK729" s="2" t="s">
        <v>273</v>
      </c>
      <c r="CL729" s="2" t="s">
        <v>291</v>
      </c>
    </row>
    <row r="730" spans="1:90" hidden="1" x14ac:dyDescent="0.2">
      <c r="A730" s="2" t="s">
        <v>8719</v>
      </c>
      <c r="B730" s="2" t="s">
        <v>8720</v>
      </c>
      <c r="C730" s="2" t="s">
        <v>8721</v>
      </c>
      <c r="D730" s="2" t="s">
        <v>8722</v>
      </c>
      <c r="E730" s="2" t="s">
        <v>261</v>
      </c>
      <c r="F730" s="2" t="s">
        <v>262</v>
      </c>
      <c r="G730" s="2" t="s">
        <v>8723</v>
      </c>
      <c r="H730" s="2" t="s">
        <v>264</v>
      </c>
      <c r="I730" s="2" t="s">
        <v>8724</v>
      </c>
      <c r="J730" s="2" t="s">
        <v>819</v>
      </c>
      <c r="K730" s="2" t="s">
        <v>8725</v>
      </c>
      <c r="L730" s="2" t="s">
        <v>8726</v>
      </c>
      <c r="M730" s="2" t="s">
        <v>262</v>
      </c>
      <c r="N730" s="2" t="s">
        <v>6587</v>
      </c>
      <c r="O730" s="2" t="s">
        <v>268</v>
      </c>
      <c r="P730" s="2" t="s">
        <v>269</v>
      </c>
      <c r="Q730" s="2" t="s">
        <v>261</v>
      </c>
      <c r="R730" s="2" t="s">
        <v>8720</v>
      </c>
      <c r="S730" s="2" t="s">
        <v>305</v>
      </c>
      <c r="T730" s="2" t="s">
        <v>306</v>
      </c>
      <c r="U730" s="2" t="s">
        <v>8727</v>
      </c>
      <c r="V730" s="2" t="s">
        <v>8728</v>
      </c>
      <c r="W730" s="2" t="s">
        <v>273</v>
      </c>
      <c r="X730" s="2" t="s">
        <v>274</v>
      </c>
      <c r="Y730" s="2" t="s">
        <v>275</v>
      </c>
      <c r="Z730" s="2" t="s">
        <v>276</v>
      </c>
      <c r="AA730" s="2" t="s">
        <v>8729</v>
      </c>
      <c r="AB730" s="2" t="s">
        <v>8730</v>
      </c>
      <c r="AC730" s="2" t="s">
        <v>437</v>
      </c>
      <c r="AD730" s="2" t="s">
        <v>8731</v>
      </c>
      <c r="AE730" s="2" t="s">
        <v>2485</v>
      </c>
      <c r="AF730" s="2" t="s">
        <v>8724</v>
      </c>
      <c r="AG730" s="2" t="s">
        <v>718</v>
      </c>
      <c r="AH730" s="2" t="s">
        <v>273</v>
      </c>
      <c r="AI730" s="2" t="s">
        <v>437</v>
      </c>
      <c r="AJ730" s="2" t="s">
        <v>8732</v>
      </c>
      <c r="AK730" s="2" t="s">
        <v>273</v>
      </c>
      <c r="AL730" s="2" t="s">
        <v>8733</v>
      </c>
      <c r="AM730" s="2" t="s">
        <v>437</v>
      </c>
      <c r="AN730" s="2" t="s">
        <v>278</v>
      </c>
      <c r="AO730" s="2" t="s">
        <v>273</v>
      </c>
      <c r="AP730" s="2" t="s">
        <v>273</v>
      </c>
      <c r="AQ730" s="2" t="s">
        <v>273</v>
      </c>
      <c r="AR730" s="3">
        <v>34.061500000000002</v>
      </c>
      <c r="AS730" s="3">
        <v>118.23399999999999</v>
      </c>
      <c r="AT730" s="2" t="s">
        <v>280</v>
      </c>
      <c r="AU730" s="2" t="s">
        <v>281</v>
      </c>
      <c r="AV730" s="2" t="s">
        <v>8176</v>
      </c>
      <c r="AW730" s="2" t="s">
        <v>8177</v>
      </c>
      <c r="AX730" s="2" t="s">
        <v>8682</v>
      </c>
      <c r="AY730" s="2" t="s">
        <v>8683</v>
      </c>
      <c r="AZ730" s="2" t="s">
        <v>8684</v>
      </c>
      <c r="BA730" s="3">
        <v>100</v>
      </c>
      <c r="BB730" s="3">
        <v>75</v>
      </c>
      <c r="BC730" s="3">
        <v>2600</v>
      </c>
      <c r="BD730" s="2" t="s">
        <v>287</v>
      </c>
      <c r="BE730" s="2" t="s">
        <v>288</v>
      </c>
      <c r="BF730" s="2" t="s">
        <v>289</v>
      </c>
      <c r="BG730" s="2" t="s">
        <v>290</v>
      </c>
      <c r="BH730" s="2" t="s">
        <v>278</v>
      </c>
      <c r="BI730" s="3">
        <v>33</v>
      </c>
      <c r="BJ730" s="3">
        <v>12517</v>
      </c>
      <c r="BK730" s="3">
        <v>1829</v>
      </c>
      <c r="BL730" s="3">
        <v>379</v>
      </c>
      <c r="BM730" s="3">
        <v>67</v>
      </c>
      <c r="BN730" s="3">
        <v>1463.42</v>
      </c>
      <c r="BO730" s="3">
        <v>562</v>
      </c>
      <c r="BP730" s="3">
        <v>9.0200000000000002E-2</v>
      </c>
      <c r="BQ730" s="2" t="s">
        <v>278</v>
      </c>
      <c r="BR730" s="3">
        <v>0</v>
      </c>
      <c r="BS730" s="3">
        <v>0</v>
      </c>
      <c r="BT730" s="2" t="s">
        <v>278</v>
      </c>
      <c r="BU730" s="3">
        <v>1</v>
      </c>
      <c r="BV730" s="3">
        <v>2</v>
      </c>
      <c r="BW730" s="3">
        <v>2400</v>
      </c>
      <c r="BX730" s="3">
        <v>1200</v>
      </c>
      <c r="BY730" s="3">
        <v>5945.09</v>
      </c>
      <c r="BZ730" s="3">
        <v>47560.800000000003</v>
      </c>
      <c r="CA730" s="3">
        <v>5945.09</v>
      </c>
      <c r="CB730" s="3">
        <v>59451</v>
      </c>
      <c r="CC730" s="3">
        <v>59.451000000000001</v>
      </c>
      <c r="CD730" s="3">
        <v>0.16300000000000001</v>
      </c>
      <c r="CE730" s="3">
        <v>0</v>
      </c>
      <c r="CF730" s="3">
        <v>0</v>
      </c>
      <c r="CG730" s="3">
        <v>0</v>
      </c>
      <c r="CH730" s="3">
        <v>0</v>
      </c>
      <c r="CI730" s="3">
        <v>59451</v>
      </c>
      <c r="CJ730" s="2" t="s">
        <v>278</v>
      </c>
      <c r="CK730" s="2" t="s">
        <v>273</v>
      </c>
      <c r="CL730" s="2" t="s">
        <v>291</v>
      </c>
    </row>
    <row r="731" spans="1:90" hidden="1" x14ac:dyDescent="0.2">
      <c r="A731" s="2" t="s">
        <v>8734</v>
      </c>
      <c r="B731" s="2" t="s">
        <v>8735</v>
      </c>
      <c r="C731" s="2" t="s">
        <v>8736</v>
      </c>
      <c r="D731" s="2" t="s">
        <v>8737</v>
      </c>
      <c r="E731" s="2" t="s">
        <v>597</v>
      </c>
      <c r="F731" s="2" t="s">
        <v>262</v>
      </c>
      <c r="G731" s="2" t="s">
        <v>8738</v>
      </c>
      <c r="H731" s="2" t="s">
        <v>599</v>
      </c>
      <c r="I731" s="2" t="s">
        <v>8739</v>
      </c>
      <c r="J731" s="2" t="s">
        <v>266</v>
      </c>
      <c r="K731" s="2" t="s">
        <v>597</v>
      </c>
      <c r="L731" s="2" t="s">
        <v>8737</v>
      </c>
      <c r="M731" s="2" t="s">
        <v>262</v>
      </c>
      <c r="N731" s="2" t="s">
        <v>602</v>
      </c>
      <c r="O731" s="2" t="s">
        <v>268</v>
      </c>
      <c r="P731" s="2" t="s">
        <v>269</v>
      </c>
      <c r="Q731" s="2" t="s">
        <v>261</v>
      </c>
      <c r="R731" s="2" t="s">
        <v>8735</v>
      </c>
      <c r="S731" s="2" t="s">
        <v>318</v>
      </c>
      <c r="T731" s="2" t="s">
        <v>319</v>
      </c>
      <c r="U731" s="2" t="s">
        <v>8740</v>
      </c>
      <c r="V731" s="2" t="s">
        <v>273</v>
      </c>
      <c r="W731" s="2" t="s">
        <v>273</v>
      </c>
      <c r="X731" s="2" t="s">
        <v>274</v>
      </c>
      <c r="Y731" s="2" t="s">
        <v>275</v>
      </c>
      <c r="Z731" s="2" t="s">
        <v>276</v>
      </c>
      <c r="AA731" s="2" t="s">
        <v>8741</v>
      </c>
      <c r="AB731" s="2" t="s">
        <v>8741</v>
      </c>
      <c r="AC731" s="2" t="s">
        <v>437</v>
      </c>
      <c r="AD731" s="2" t="s">
        <v>8740</v>
      </c>
      <c r="AE731" s="2" t="s">
        <v>319</v>
      </c>
      <c r="AF731" s="2" t="s">
        <v>8742</v>
      </c>
      <c r="AG731" s="2" t="s">
        <v>544</v>
      </c>
      <c r="AH731" s="2" t="s">
        <v>273</v>
      </c>
      <c r="AI731" s="2" t="s">
        <v>437</v>
      </c>
      <c r="AJ731" s="2" t="s">
        <v>719</v>
      </c>
      <c r="AK731" s="2" t="s">
        <v>273</v>
      </c>
      <c r="AL731" s="2" t="s">
        <v>273</v>
      </c>
      <c r="AM731" s="2" t="s">
        <v>278</v>
      </c>
      <c r="AN731" s="2" t="s">
        <v>278</v>
      </c>
      <c r="AO731" s="2" t="s">
        <v>273</v>
      </c>
      <c r="AP731" s="2" t="s">
        <v>273</v>
      </c>
      <c r="AQ731" s="2" t="s">
        <v>273</v>
      </c>
      <c r="AR731" s="3">
        <v>33.950299999999999</v>
      </c>
      <c r="AS731" s="3">
        <v>118.173</v>
      </c>
      <c r="AT731" s="2" t="s">
        <v>280</v>
      </c>
      <c r="AU731" s="2" t="s">
        <v>281</v>
      </c>
      <c r="AV731" s="2" t="s">
        <v>8176</v>
      </c>
      <c r="AW731" s="2" t="s">
        <v>8177</v>
      </c>
      <c r="AX731" s="2" t="s">
        <v>8682</v>
      </c>
      <c r="AY731" s="2" t="s">
        <v>8683</v>
      </c>
      <c r="AZ731" s="2" t="s">
        <v>8684</v>
      </c>
      <c r="BA731" s="3">
        <v>350</v>
      </c>
      <c r="BB731" s="3">
        <v>175</v>
      </c>
      <c r="BC731" s="3">
        <v>8736</v>
      </c>
      <c r="BD731" s="2" t="s">
        <v>287</v>
      </c>
      <c r="BE731" s="2" t="s">
        <v>288</v>
      </c>
      <c r="BF731" s="2" t="s">
        <v>289</v>
      </c>
      <c r="BG731" s="2" t="s">
        <v>290</v>
      </c>
      <c r="BH731" s="2" t="s">
        <v>278</v>
      </c>
      <c r="BI731" s="3">
        <v>60</v>
      </c>
      <c r="BJ731" s="3">
        <v>31878</v>
      </c>
      <c r="BK731" s="3">
        <v>0</v>
      </c>
      <c r="BL731" s="3">
        <v>0</v>
      </c>
      <c r="BM731" s="3">
        <v>0</v>
      </c>
      <c r="BN731" s="3">
        <v>14400</v>
      </c>
      <c r="BO731" s="3">
        <v>1648</v>
      </c>
      <c r="BP731" s="3">
        <v>8.72E-2</v>
      </c>
      <c r="BQ731" s="2" t="s">
        <v>278</v>
      </c>
      <c r="BR731" s="3">
        <v>0</v>
      </c>
      <c r="BS731" s="3">
        <v>0</v>
      </c>
      <c r="BT731" s="2" t="s">
        <v>278</v>
      </c>
      <c r="BU731" s="3">
        <v>0</v>
      </c>
      <c r="BV731" s="3">
        <v>0</v>
      </c>
      <c r="BW731" s="3">
        <v>0</v>
      </c>
      <c r="BX731" s="3">
        <v>0</v>
      </c>
      <c r="BY731" s="3">
        <v>0</v>
      </c>
      <c r="BZ731" s="3">
        <v>287500</v>
      </c>
      <c r="CA731" s="3">
        <v>0</v>
      </c>
      <c r="CB731" s="3">
        <v>287501</v>
      </c>
      <c r="CC731" s="3">
        <v>287.50099999999998</v>
      </c>
      <c r="CD731" s="3">
        <v>0.78800000000000003</v>
      </c>
      <c r="CE731" s="3">
        <v>0</v>
      </c>
      <c r="CF731" s="3">
        <v>0</v>
      </c>
      <c r="CG731" s="3">
        <v>0</v>
      </c>
      <c r="CH731" s="3">
        <v>0</v>
      </c>
      <c r="CI731" s="3">
        <v>287500</v>
      </c>
      <c r="CJ731" s="2" t="s">
        <v>278</v>
      </c>
      <c r="CK731" s="2" t="s">
        <v>273</v>
      </c>
      <c r="CL731" s="2" t="s">
        <v>291</v>
      </c>
    </row>
    <row r="732" spans="1:90" hidden="1" x14ac:dyDescent="0.2">
      <c r="A732" s="2" t="s">
        <v>8743</v>
      </c>
      <c r="B732" s="2" t="s">
        <v>8744</v>
      </c>
      <c r="C732" s="2" t="s">
        <v>273</v>
      </c>
      <c r="D732" s="2" t="s">
        <v>8745</v>
      </c>
      <c r="E732" s="2" t="s">
        <v>8746</v>
      </c>
      <c r="F732" s="2" t="s">
        <v>262</v>
      </c>
      <c r="G732" s="2" t="s">
        <v>8747</v>
      </c>
      <c r="H732" s="2" t="s">
        <v>382</v>
      </c>
      <c r="I732" s="2" t="s">
        <v>8748</v>
      </c>
      <c r="J732" s="2" t="s">
        <v>486</v>
      </c>
      <c r="K732" s="2" t="s">
        <v>8746</v>
      </c>
      <c r="L732" s="2" t="s">
        <v>8745</v>
      </c>
      <c r="M732" s="2" t="s">
        <v>262</v>
      </c>
      <c r="N732" s="2" t="s">
        <v>8749</v>
      </c>
      <c r="O732" s="2" t="s">
        <v>268</v>
      </c>
      <c r="P732" s="2" t="s">
        <v>1379</v>
      </c>
      <c r="Q732" s="2" t="s">
        <v>1380</v>
      </c>
      <c r="R732" s="2" t="s">
        <v>8744</v>
      </c>
      <c r="S732" s="2" t="s">
        <v>318</v>
      </c>
      <c r="T732" s="2" t="s">
        <v>319</v>
      </c>
      <c r="U732" s="2" t="s">
        <v>8750</v>
      </c>
      <c r="V732" s="2" t="s">
        <v>273</v>
      </c>
      <c r="W732" s="2" t="s">
        <v>273</v>
      </c>
      <c r="X732" s="2" t="s">
        <v>274</v>
      </c>
      <c r="Y732" s="2" t="s">
        <v>275</v>
      </c>
      <c r="Z732" s="2" t="s">
        <v>276</v>
      </c>
      <c r="AA732" s="2" t="s">
        <v>8751</v>
      </c>
      <c r="AB732" s="2" t="s">
        <v>8751</v>
      </c>
      <c r="AC732" s="2" t="s">
        <v>278</v>
      </c>
      <c r="AD732" s="2" t="s">
        <v>273</v>
      </c>
      <c r="AE732" s="2" t="s">
        <v>273</v>
      </c>
      <c r="AF732" s="2" t="s">
        <v>279</v>
      </c>
      <c r="AG732" s="2" t="s">
        <v>273</v>
      </c>
      <c r="AH732" s="2" t="s">
        <v>273</v>
      </c>
      <c r="AI732" s="2" t="s">
        <v>273</v>
      </c>
      <c r="AJ732" s="2" t="s">
        <v>273</v>
      </c>
      <c r="AK732" s="2" t="s">
        <v>273</v>
      </c>
      <c r="AL732" s="2" t="s">
        <v>273</v>
      </c>
      <c r="AM732" s="2" t="s">
        <v>273</v>
      </c>
      <c r="AN732" s="2" t="s">
        <v>278</v>
      </c>
      <c r="AO732" s="2" t="s">
        <v>273</v>
      </c>
      <c r="AP732" s="2" t="s">
        <v>273</v>
      </c>
      <c r="AQ732" s="2" t="s">
        <v>273</v>
      </c>
      <c r="AR732" s="3">
        <v>34.098999999999997</v>
      </c>
      <c r="AS732" s="3">
        <v>117.54900000000001</v>
      </c>
      <c r="AT732" s="2" t="s">
        <v>280</v>
      </c>
      <c r="AU732" s="2" t="s">
        <v>281</v>
      </c>
      <c r="AV732" s="2" t="s">
        <v>8176</v>
      </c>
      <c r="AW732" s="2" t="s">
        <v>8177</v>
      </c>
      <c r="AX732" s="2" t="s">
        <v>8682</v>
      </c>
      <c r="AY732" s="2" t="s">
        <v>8683</v>
      </c>
      <c r="AZ732" s="2" t="s">
        <v>8752</v>
      </c>
      <c r="BA732" s="3">
        <v>175</v>
      </c>
      <c r="BB732" s="3">
        <v>115</v>
      </c>
      <c r="BC732" s="3">
        <v>5200</v>
      </c>
      <c r="BD732" s="2" t="s">
        <v>287</v>
      </c>
      <c r="BE732" s="2" t="s">
        <v>288</v>
      </c>
      <c r="BF732" s="2" t="s">
        <v>289</v>
      </c>
      <c r="BG732" s="2" t="s">
        <v>290</v>
      </c>
      <c r="BH732" s="2" t="s">
        <v>278</v>
      </c>
      <c r="BI732" s="3">
        <v>90</v>
      </c>
      <c r="BJ732" s="3">
        <v>19488</v>
      </c>
      <c r="BK732" s="3">
        <v>27692</v>
      </c>
      <c r="BL732" s="3">
        <v>377</v>
      </c>
      <c r="BM732" s="3">
        <v>165</v>
      </c>
      <c r="BN732" s="3">
        <v>6000</v>
      </c>
      <c r="BO732" s="3">
        <v>1153</v>
      </c>
      <c r="BP732" s="3">
        <v>8.8400000000000006E-2</v>
      </c>
      <c r="BQ732" s="2" t="s">
        <v>278</v>
      </c>
      <c r="BR732" s="3">
        <v>0</v>
      </c>
      <c r="BS732" s="3">
        <v>0</v>
      </c>
      <c r="BT732" s="2" t="s">
        <v>278</v>
      </c>
      <c r="BU732" s="3">
        <v>2</v>
      </c>
      <c r="BV732" s="3">
        <v>1</v>
      </c>
      <c r="BW732" s="3">
        <v>17000</v>
      </c>
      <c r="BX732" s="3">
        <v>17000</v>
      </c>
      <c r="BY732" s="3">
        <v>144000</v>
      </c>
      <c r="BZ732" s="3">
        <v>0</v>
      </c>
      <c r="CA732" s="3">
        <v>0</v>
      </c>
      <c r="CB732" s="3">
        <v>144001</v>
      </c>
      <c r="CC732" s="3">
        <v>144.001</v>
      </c>
      <c r="CD732" s="3">
        <v>0.39500000000000002</v>
      </c>
      <c r="CE732" s="3">
        <v>0</v>
      </c>
      <c r="CF732" s="3">
        <v>0</v>
      </c>
      <c r="CG732" s="3">
        <v>0</v>
      </c>
      <c r="CH732" s="3">
        <v>0</v>
      </c>
      <c r="CI732" s="3">
        <v>144000</v>
      </c>
      <c r="CJ732" s="2" t="s">
        <v>278</v>
      </c>
      <c r="CK732" s="2" t="s">
        <v>273</v>
      </c>
      <c r="CL732" s="2" t="s">
        <v>291</v>
      </c>
    </row>
    <row r="733" spans="1:90" hidden="1" x14ac:dyDescent="0.2">
      <c r="A733" s="2" t="s">
        <v>8753</v>
      </c>
      <c r="B733" s="2" t="s">
        <v>8754</v>
      </c>
      <c r="C733" s="2" t="s">
        <v>273</v>
      </c>
      <c r="D733" s="2" t="s">
        <v>8755</v>
      </c>
      <c r="E733" s="2" t="s">
        <v>855</v>
      </c>
      <c r="F733" s="2" t="s">
        <v>262</v>
      </c>
      <c r="G733" s="2" t="s">
        <v>8756</v>
      </c>
      <c r="H733" s="2" t="s">
        <v>857</v>
      </c>
      <c r="I733" s="2" t="s">
        <v>8757</v>
      </c>
      <c r="J733" s="2" t="s">
        <v>369</v>
      </c>
      <c r="K733" s="2" t="s">
        <v>855</v>
      </c>
      <c r="L733" s="2" t="s">
        <v>8758</v>
      </c>
      <c r="M733" s="2" t="s">
        <v>262</v>
      </c>
      <c r="N733" s="2" t="s">
        <v>6507</v>
      </c>
      <c r="O733" s="2" t="s">
        <v>268</v>
      </c>
      <c r="P733" s="2" t="s">
        <v>371</v>
      </c>
      <c r="Q733" s="2" t="s">
        <v>372</v>
      </c>
      <c r="R733" s="2" t="s">
        <v>8754</v>
      </c>
      <c r="S733" s="2" t="s">
        <v>318</v>
      </c>
      <c r="T733" s="2" t="s">
        <v>319</v>
      </c>
      <c r="U733" s="2" t="s">
        <v>8759</v>
      </c>
      <c r="V733" s="2" t="s">
        <v>273</v>
      </c>
      <c r="W733" s="2" t="s">
        <v>273</v>
      </c>
      <c r="X733" s="2" t="s">
        <v>274</v>
      </c>
      <c r="Y733" s="2" t="s">
        <v>275</v>
      </c>
      <c r="Z733" s="2" t="s">
        <v>276</v>
      </c>
      <c r="AA733" s="2" t="s">
        <v>8760</v>
      </c>
      <c r="AB733" s="2" t="s">
        <v>8760</v>
      </c>
      <c r="AC733" s="2" t="s">
        <v>437</v>
      </c>
      <c r="AD733" s="2" t="s">
        <v>8759</v>
      </c>
      <c r="AE733" s="2" t="s">
        <v>1658</v>
      </c>
      <c r="AF733" s="2" t="s">
        <v>8757</v>
      </c>
      <c r="AG733" s="2" t="s">
        <v>717</v>
      </c>
      <c r="AH733" s="2" t="s">
        <v>273</v>
      </c>
      <c r="AI733" s="2" t="s">
        <v>3748</v>
      </c>
      <c r="AJ733" s="2" t="s">
        <v>273</v>
      </c>
      <c r="AK733" s="2" t="s">
        <v>273</v>
      </c>
      <c r="AL733" s="2" t="s">
        <v>273</v>
      </c>
      <c r="AM733" s="2" t="s">
        <v>437</v>
      </c>
      <c r="AN733" s="2" t="s">
        <v>278</v>
      </c>
      <c r="AO733" s="2" t="s">
        <v>273</v>
      </c>
      <c r="AP733" s="2" t="s">
        <v>273</v>
      </c>
      <c r="AQ733" s="2" t="s">
        <v>273</v>
      </c>
      <c r="AR733" s="3">
        <v>37.848399999999998</v>
      </c>
      <c r="AS733" s="3">
        <v>122.294</v>
      </c>
      <c r="AT733" s="2" t="s">
        <v>280</v>
      </c>
      <c r="AU733" s="2" t="s">
        <v>281</v>
      </c>
      <c r="AV733" s="2" t="s">
        <v>8176</v>
      </c>
      <c r="AW733" s="2" t="s">
        <v>8177</v>
      </c>
      <c r="AX733" s="2" t="s">
        <v>8682</v>
      </c>
      <c r="AY733" s="2" t="s">
        <v>8683</v>
      </c>
      <c r="AZ733" s="2" t="s">
        <v>8752</v>
      </c>
      <c r="BA733" s="3">
        <v>75</v>
      </c>
      <c r="BB733" s="3">
        <v>45</v>
      </c>
      <c r="BC733" s="3">
        <v>2080</v>
      </c>
      <c r="BD733" s="2" t="s">
        <v>310</v>
      </c>
      <c r="BE733" s="2" t="s">
        <v>311</v>
      </c>
      <c r="BF733" s="2" t="s">
        <v>310</v>
      </c>
      <c r="BG733" s="2" t="s">
        <v>311</v>
      </c>
      <c r="BH733" s="2" t="s">
        <v>278</v>
      </c>
      <c r="BI733" s="3">
        <v>90</v>
      </c>
      <c r="BJ733" s="3">
        <v>7768</v>
      </c>
      <c r="BK733" s="3">
        <v>0</v>
      </c>
      <c r="BL733" s="3">
        <v>0</v>
      </c>
      <c r="BM733" s="3">
        <v>0</v>
      </c>
      <c r="BN733" s="3">
        <v>1900</v>
      </c>
      <c r="BO733" s="3">
        <v>913</v>
      </c>
      <c r="BP733" s="3">
        <v>8.0699999999999994E-2</v>
      </c>
      <c r="BQ733" s="2" t="s">
        <v>278</v>
      </c>
      <c r="BR733" s="3">
        <v>0</v>
      </c>
      <c r="BS733" s="3">
        <v>0</v>
      </c>
      <c r="BT733" s="2" t="s">
        <v>278</v>
      </c>
      <c r="BU733" s="3">
        <v>0</v>
      </c>
      <c r="BV733" s="3">
        <v>0</v>
      </c>
      <c r="BW733" s="3">
        <v>0</v>
      </c>
      <c r="BX733" s="3">
        <v>0</v>
      </c>
      <c r="BY733" s="3">
        <v>0</v>
      </c>
      <c r="BZ733" s="3">
        <v>71300</v>
      </c>
      <c r="CA733" s="3">
        <v>0</v>
      </c>
      <c r="CB733" s="3">
        <v>71300</v>
      </c>
      <c r="CC733" s="3">
        <v>71.3</v>
      </c>
      <c r="CD733" s="3">
        <v>0.19</v>
      </c>
      <c r="CE733" s="3">
        <v>0</v>
      </c>
      <c r="CF733" s="3">
        <v>0</v>
      </c>
      <c r="CG733" s="3">
        <v>0</v>
      </c>
      <c r="CH733" s="3">
        <v>0</v>
      </c>
      <c r="CI733" s="3">
        <v>71300</v>
      </c>
      <c r="CJ733" s="2" t="s">
        <v>278</v>
      </c>
      <c r="CK733" s="2" t="s">
        <v>273</v>
      </c>
      <c r="CL733" s="2" t="s">
        <v>291</v>
      </c>
    </row>
    <row r="734" spans="1:90" hidden="1" x14ac:dyDescent="0.2">
      <c r="A734" s="2" t="s">
        <v>8761</v>
      </c>
      <c r="B734" s="2" t="s">
        <v>8762</v>
      </c>
      <c r="C734" s="2" t="s">
        <v>273</v>
      </c>
      <c r="D734" s="2" t="s">
        <v>8763</v>
      </c>
      <c r="E734" s="2" t="s">
        <v>3740</v>
      </c>
      <c r="F734" s="2" t="s">
        <v>262</v>
      </c>
      <c r="G734" s="2" t="s">
        <v>8764</v>
      </c>
      <c r="H734" s="2" t="s">
        <v>2890</v>
      </c>
      <c r="I734" s="2" t="s">
        <v>8765</v>
      </c>
      <c r="J734" s="2" t="s">
        <v>486</v>
      </c>
      <c r="K734" s="2" t="s">
        <v>261</v>
      </c>
      <c r="L734" s="2" t="s">
        <v>8766</v>
      </c>
      <c r="M734" s="2" t="s">
        <v>262</v>
      </c>
      <c r="N734" s="2" t="s">
        <v>8767</v>
      </c>
      <c r="O734" s="2" t="s">
        <v>268</v>
      </c>
      <c r="P734" s="2" t="s">
        <v>1379</v>
      </c>
      <c r="Q734" s="2" t="s">
        <v>1380</v>
      </c>
      <c r="R734" s="2" t="s">
        <v>8768</v>
      </c>
      <c r="S734" s="2" t="s">
        <v>1183</v>
      </c>
      <c r="T734" s="2" t="s">
        <v>1117</v>
      </c>
      <c r="U734" s="2" t="s">
        <v>8769</v>
      </c>
      <c r="V734" s="2" t="s">
        <v>273</v>
      </c>
      <c r="W734" s="2" t="s">
        <v>273</v>
      </c>
      <c r="X734" s="2" t="s">
        <v>274</v>
      </c>
      <c r="Y734" s="2" t="s">
        <v>275</v>
      </c>
      <c r="Z734" s="2" t="s">
        <v>276</v>
      </c>
      <c r="AA734" s="2" t="s">
        <v>8770</v>
      </c>
      <c r="AB734" s="2" t="s">
        <v>8771</v>
      </c>
      <c r="AC734" s="2" t="s">
        <v>273</v>
      </c>
      <c r="AD734" s="2" t="s">
        <v>273</v>
      </c>
      <c r="AE734" s="2" t="s">
        <v>273</v>
      </c>
      <c r="AF734" s="2" t="s">
        <v>279</v>
      </c>
      <c r="AG734" s="2" t="s">
        <v>273</v>
      </c>
      <c r="AH734" s="2" t="s">
        <v>273</v>
      </c>
      <c r="AI734" s="2" t="s">
        <v>273</v>
      </c>
      <c r="AJ734" s="2" t="s">
        <v>273</v>
      </c>
      <c r="AK734" s="2" t="s">
        <v>273</v>
      </c>
      <c r="AL734" s="2" t="s">
        <v>273</v>
      </c>
      <c r="AM734" s="2" t="s">
        <v>273</v>
      </c>
      <c r="AN734" s="2" t="s">
        <v>278</v>
      </c>
      <c r="AO734" s="2" t="s">
        <v>273</v>
      </c>
      <c r="AP734" s="2" t="s">
        <v>273</v>
      </c>
      <c r="AQ734" s="2" t="s">
        <v>273</v>
      </c>
      <c r="AR734" s="3">
        <v>34.064700000000002</v>
      </c>
      <c r="AS734" s="3">
        <v>117.523</v>
      </c>
      <c r="AT734" s="2" t="s">
        <v>280</v>
      </c>
      <c r="AU734" s="2" t="s">
        <v>281</v>
      </c>
      <c r="AV734" s="2" t="s">
        <v>8176</v>
      </c>
      <c r="AW734" s="2" t="s">
        <v>8177</v>
      </c>
      <c r="AX734" s="2" t="s">
        <v>8682</v>
      </c>
      <c r="AY734" s="2" t="s">
        <v>8683</v>
      </c>
      <c r="AZ734" s="2" t="s">
        <v>8684</v>
      </c>
      <c r="BA734" s="3">
        <v>46</v>
      </c>
      <c r="BB734" s="3">
        <v>40</v>
      </c>
      <c r="BC734" s="3">
        <v>2550</v>
      </c>
      <c r="BD734" s="2" t="s">
        <v>287</v>
      </c>
      <c r="BE734" s="2" t="s">
        <v>288</v>
      </c>
      <c r="BF734" s="2" t="s">
        <v>289</v>
      </c>
      <c r="BG734" s="2" t="s">
        <v>290</v>
      </c>
      <c r="BH734" s="2" t="s">
        <v>278</v>
      </c>
      <c r="BI734" s="3">
        <v>80</v>
      </c>
      <c r="BJ734" s="3">
        <v>7971</v>
      </c>
      <c r="BK734" s="3">
        <v>12500</v>
      </c>
      <c r="BL734" s="3">
        <v>0</v>
      </c>
      <c r="BM734" s="3">
        <v>0</v>
      </c>
      <c r="BN734" s="3">
        <v>985.62199999999996</v>
      </c>
      <c r="BO734" s="3">
        <v>386</v>
      </c>
      <c r="BP734" s="3">
        <v>9.74E-2</v>
      </c>
      <c r="BQ734" s="2" t="s">
        <v>278</v>
      </c>
      <c r="BR734" s="3">
        <v>0</v>
      </c>
      <c r="BS734" s="3">
        <v>0</v>
      </c>
      <c r="BT734" s="2" t="s">
        <v>278</v>
      </c>
      <c r="BU734" s="3">
        <v>1</v>
      </c>
      <c r="BV734" s="3">
        <v>1</v>
      </c>
      <c r="BW734" s="3">
        <v>16700</v>
      </c>
      <c r="BX734" s="3">
        <v>16700</v>
      </c>
      <c r="BY734" s="3">
        <v>20657.8</v>
      </c>
      <c r="BZ734" s="3">
        <v>13771.9</v>
      </c>
      <c r="CA734" s="3">
        <v>0</v>
      </c>
      <c r="CB734" s="3">
        <v>34429.699999999997</v>
      </c>
      <c r="CC734" s="3">
        <v>34.43</v>
      </c>
      <c r="CD734" s="3">
        <v>9.4E-2</v>
      </c>
      <c r="CE734" s="3">
        <v>0</v>
      </c>
      <c r="CF734" s="3">
        <v>0</v>
      </c>
      <c r="CG734" s="3">
        <v>0</v>
      </c>
      <c r="CH734" s="3">
        <v>0</v>
      </c>
      <c r="CI734" s="3">
        <v>34429.699999999997</v>
      </c>
      <c r="CJ734" s="2" t="s">
        <v>278</v>
      </c>
      <c r="CK734" s="2" t="s">
        <v>273</v>
      </c>
      <c r="CL734" s="2" t="s">
        <v>291</v>
      </c>
    </row>
    <row r="735" spans="1:90" hidden="1" x14ac:dyDescent="0.2">
      <c r="A735" s="2" t="s">
        <v>8772</v>
      </c>
      <c r="B735" s="2" t="s">
        <v>8773</v>
      </c>
      <c r="C735" s="2" t="s">
        <v>8774</v>
      </c>
      <c r="D735" s="2" t="s">
        <v>8775</v>
      </c>
      <c r="E735" s="2" t="s">
        <v>3079</v>
      </c>
      <c r="F735" s="2" t="s">
        <v>262</v>
      </c>
      <c r="G735" s="2" t="s">
        <v>8776</v>
      </c>
      <c r="H735" s="2" t="s">
        <v>599</v>
      </c>
      <c r="I735" s="2" t="s">
        <v>8777</v>
      </c>
      <c r="J735" s="2" t="s">
        <v>819</v>
      </c>
      <c r="K735" s="2" t="s">
        <v>3079</v>
      </c>
      <c r="L735" s="2" t="s">
        <v>8778</v>
      </c>
      <c r="M735" s="2" t="s">
        <v>262</v>
      </c>
      <c r="N735" s="2" t="s">
        <v>8779</v>
      </c>
      <c r="O735" s="2" t="s">
        <v>268</v>
      </c>
      <c r="P735" s="2" t="s">
        <v>269</v>
      </c>
      <c r="Q735" s="2" t="s">
        <v>261</v>
      </c>
      <c r="R735" s="2" t="s">
        <v>8773</v>
      </c>
      <c r="S735" s="2" t="s">
        <v>1209</v>
      </c>
      <c r="T735" s="2" t="s">
        <v>1210</v>
      </c>
      <c r="U735" s="2" t="s">
        <v>8780</v>
      </c>
      <c r="V735" s="2" t="s">
        <v>273</v>
      </c>
      <c r="W735" s="2" t="s">
        <v>273</v>
      </c>
      <c r="X735" s="2" t="s">
        <v>274</v>
      </c>
      <c r="Y735" s="2" t="s">
        <v>275</v>
      </c>
      <c r="Z735" s="2" t="s">
        <v>276</v>
      </c>
      <c r="AA735" s="2" t="s">
        <v>8781</v>
      </c>
      <c r="AB735" s="2" t="s">
        <v>8781</v>
      </c>
      <c r="AC735" s="2" t="s">
        <v>278</v>
      </c>
      <c r="AD735" s="2" t="s">
        <v>273</v>
      </c>
      <c r="AE735" s="2" t="s">
        <v>273</v>
      </c>
      <c r="AF735" s="2" t="s">
        <v>279</v>
      </c>
      <c r="AG735" s="2" t="s">
        <v>273</v>
      </c>
      <c r="AH735" s="2" t="s">
        <v>273</v>
      </c>
      <c r="AI735" s="2" t="s">
        <v>273</v>
      </c>
      <c r="AJ735" s="2" t="s">
        <v>273</v>
      </c>
      <c r="AK735" s="2" t="s">
        <v>273</v>
      </c>
      <c r="AL735" s="2" t="s">
        <v>273</v>
      </c>
      <c r="AM735" s="2" t="s">
        <v>273</v>
      </c>
      <c r="AN735" s="2" t="s">
        <v>278</v>
      </c>
      <c r="AO735" s="2" t="s">
        <v>273</v>
      </c>
      <c r="AP735" s="2" t="s">
        <v>273</v>
      </c>
      <c r="AQ735" s="2" t="s">
        <v>273</v>
      </c>
      <c r="AR735" s="3">
        <v>33.914700000000003</v>
      </c>
      <c r="AS735" s="3">
        <v>118.21899999999999</v>
      </c>
      <c r="AT735" s="2" t="s">
        <v>280</v>
      </c>
      <c r="AU735" s="2" t="s">
        <v>281</v>
      </c>
      <c r="AV735" s="2" t="s">
        <v>8176</v>
      </c>
      <c r="AW735" s="2" t="s">
        <v>8177</v>
      </c>
      <c r="AX735" s="2" t="s">
        <v>8782</v>
      </c>
      <c r="AY735" s="2" t="s">
        <v>8783</v>
      </c>
      <c r="AZ735" s="2" t="s">
        <v>8784</v>
      </c>
      <c r="BA735" s="3">
        <v>210</v>
      </c>
      <c r="BB735" s="3">
        <v>158</v>
      </c>
      <c r="BC735" s="3">
        <v>6120</v>
      </c>
      <c r="BD735" s="2" t="s">
        <v>287</v>
      </c>
      <c r="BE735" s="2" t="s">
        <v>288</v>
      </c>
      <c r="BF735" s="2" t="s">
        <v>289</v>
      </c>
      <c r="BG735" s="2" t="s">
        <v>290</v>
      </c>
      <c r="BH735" s="2" t="s">
        <v>278</v>
      </c>
      <c r="BI735" s="3">
        <v>80</v>
      </c>
      <c r="BJ735" s="3">
        <v>29072</v>
      </c>
      <c r="BK735" s="3">
        <v>0</v>
      </c>
      <c r="BL735" s="3">
        <v>0</v>
      </c>
      <c r="BM735" s="3">
        <v>0</v>
      </c>
      <c r="BN735" s="3">
        <v>6636</v>
      </c>
      <c r="BO735" s="3">
        <v>1084</v>
      </c>
      <c r="BP735" s="3">
        <v>8.0100000000000005E-2</v>
      </c>
      <c r="BQ735" s="2" t="s">
        <v>278</v>
      </c>
      <c r="BR735" s="3">
        <v>0</v>
      </c>
      <c r="BS735" s="3">
        <v>0</v>
      </c>
      <c r="BT735" s="2" t="s">
        <v>278</v>
      </c>
      <c r="BU735" s="3">
        <v>0</v>
      </c>
      <c r="BV735" s="3">
        <v>0</v>
      </c>
      <c r="BW735" s="3">
        <v>0</v>
      </c>
      <c r="BX735" s="3">
        <v>0</v>
      </c>
      <c r="BY735" s="3">
        <v>0</v>
      </c>
      <c r="BZ735" s="3">
        <v>77080</v>
      </c>
      <c r="CA735" s="3">
        <v>0</v>
      </c>
      <c r="CB735" s="3">
        <v>77080</v>
      </c>
      <c r="CC735" s="3">
        <v>77.08</v>
      </c>
      <c r="CD735" s="3">
        <v>0.21</v>
      </c>
      <c r="CE735" s="3">
        <v>0</v>
      </c>
      <c r="CF735" s="3">
        <v>0</v>
      </c>
      <c r="CG735" s="3">
        <v>0</v>
      </c>
      <c r="CH735" s="3">
        <v>0</v>
      </c>
      <c r="CI735" s="3">
        <v>77080</v>
      </c>
      <c r="CJ735" s="2" t="s">
        <v>278</v>
      </c>
      <c r="CK735" s="2" t="s">
        <v>273</v>
      </c>
      <c r="CL735" s="2" t="s">
        <v>291</v>
      </c>
    </row>
    <row r="736" spans="1:90" hidden="1" x14ac:dyDescent="0.2">
      <c r="A736" s="2" t="s">
        <v>8785</v>
      </c>
      <c r="B736" s="2" t="s">
        <v>8077</v>
      </c>
      <c r="C736" s="2" t="s">
        <v>8078</v>
      </c>
      <c r="D736" s="2" t="s">
        <v>8786</v>
      </c>
      <c r="E736" s="2" t="s">
        <v>696</v>
      </c>
      <c r="F736" s="2" t="s">
        <v>262</v>
      </c>
      <c r="G736" s="2" t="s">
        <v>8787</v>
      </c>
      <c r="H736" s="2" t="s">
        <v>698</v>
      </c>
      <c r="I736" s="2" t="s">
        <v>8788</v>
      </c>
      <c r="J736" s="2" t="s">
        <v>700</v>
      </c>
      <c r="K736" s="2" t="s">
        <v>696</v>
      </c>
      <c r="L736" s="2" t="s">
        <v>8789</v>
      </c>
      <c r="M736" s="2" t="s">
        <v>262</v>
      </c>
      <c r="N736" s="2" t="s">
        <v>8790</v>
      </c>
      <c r="O736" s="2" t="s">
        <v>268</v>
      </c>
      <c r="P736" s="2" t="s">
        <v>703</v>
      </c>
      <c r="Q736" s="2" t="s">
        <v>704</v>
      </c>
      <c r="R736" s="2" t="s">
        <v>3458</v>
      </c>
      <c r="S736" s="2" t="s">
        <v>684</v>
      </c>
      <c r="T736" s="2" t="s">
        <v>685</v>
      </c>
      <c r="U736" s="2" t="s">
        <v>8791</v>
      </c>
      <c r="V736" s="2" t="s">
        <v>273</v>
      </c>
      <c r="W736" s="2" t="s">
        <v>273</v>
      </c>
      <c r="X736" s="2" t="s">
        <v>274</v>
      </c>
      <c r="Y736" s="2" t="s">
        <v>275</v>
      </c>
      <c r="Z736" s="2" t="s">
        <v>276</v>
      </c>
      <c r="AA736" s="2" t="s">
        <v>8792</v>
      </c>
      <c r="AB736" s="2" t="s">
        <v>3462</v>
      </c>
      <c r="AC736" s="2" t="s">
        <v>437</v>
      </c>
      <c r="AD736" s="2" t="s">
        <v>8793</v>
      </c>
      <c r="AE736" s="2" t="s">
        <v>306</v>
      </c>
      <c r="AF736" s="2" t="s">
        <v>8788</v>
      </c>
      <c r="AG736" s="2" t="s">
        <v>273</v>
      </c>
      <c r="AH736" s="2" t="s">
        <v>273</v>
      </c>
      <c r="AI736" s="2" t="s">
        <v>273</v>
      </c>
      <c r="AJ736" s="2" t="s">
        <v>273</v>
      </c>
      <c r="AK736" s="2" t="s">
        <v>273</v>
      </c>
      <c r="AL736" s="2" t="s">
        <v>273</v>
      </c>
      <c r="AM736" s="2" t="s">
        <v>273</v>
      </c>
      <c r="AN736" s="2" t="s">
        <v>278</v>
      </c>
      <c r="AO736" s="2" t="s">
        <v>273</v>
      </c>
      <c r="AP736" s="2" t="s">
        <v>273</v>
      </c>
      <c r="AQ736" s="2" t="s">
        <v>273</v>
      </c>
      <c r="AR736" s="3">
        <v>34.14</v>
      </c>
      <c r="AS736" s="3">
        <v>119.18300000000001</v>
      </c>
      <c r="AT736" s="2" t="s">
        <v>280</v>
      </c>
      <c r="AU736" s="2" t="s">
        <v>281</v>
      </c>
      <c r="AV736" s="2" t="s">
        <v>8176</v>
      </c>
      <c r="AW736" s="2" t="s">
        <v>8177</v>
      </c>
      <c r="AX736" s="2" t="s">
        <v>8782</v>
      </c>
      <c r="AY736" s="2" t="s">
        <v>8783</v>
      </c>
      <c r="AZ736" s="2" t="s">
        <v>8794</v>
      </c>
      <c r="BA736" s="3">
        <v>74</v>
      </c>
      <c r="BB736" s="3">
        <v>60</v>
      </c>
      <c r="BC736" s="3">
        <v>6120</v>
      </c>
      <c r="BD736" s="2" t="s">
        <v>287</v>
      </c>
      <c r="BE736" s="2" t="s">
        <v>288</v>
      </c>
      <c r="BF736" s="2" t="s">
        <v>289</v>
      </c>
      <c r="BG736" s="2" t="s">
        <v>290</v>
      </c>
      <c r="BH736" s="2" t="s">
        <v>278</v>
      </c>
      <c r="BI736" s="3">
        <v>75</v>
      </c>
      <c r="BJ736" s="3">
        <v>10808</v>
      </c>
      <c r="BK736" s="3">
        <v>0</v>
      </c>
      <c r="BL736" s="3">
        <v>0</v>
      </c>
      <c r="BM736" s="3">
        <v>0</v>
      </c>
      <c r="BN736" s="3">
        <v>2983.03</v>
      </c>
      <c r="BO736" s="3">
        <v>487</v>
      </c>
      <c r="BP736" s="3">
        <v>8.9300000000000004E-2</v>
      </c>
      <c r="BQ736" s="2" t="s">
        <v>278</v>
      </c>
      <c r="BR736" s="3">
        <v>0</v>
      </c>
      <c r="BS736" s="3">
        <v>0</v>
      </c>
      <c r="BT736" s="2" t="s">
        <v>278</v>
      </c>
      <c r="BU736" s="3">
        <v>0</v>
      </c>
      <c r="BV736" s="3">
        <v>0</v>
      </c>
      <c r="BW736" s="3">
        <v>0</v>
      </c>
      <c r="BX736" s="3">
        <v>0</v>
      </c>
      <c r="BY736" s="3">
        <v>0</v>
      </c>
      <c r="BZ736" s="3">
        <v>93544.3</v>
      </c>
      <c r="CA736" s="3">
        <v>0</v>
      </c>
      <c r="CB736" s="3">
        <v>93544.3</v>
      </c>
      <c r="CC736" s="3">
        <v>93.543999999999997</v>
      </c>
      <c r="CD736" s="3">
        <v>0.25600000000000001</v>
      </c>
      <c r="CE736" s="3">
        <v>0</v>
      </c>
      <c r="CF736" s="3">
        <v>0</v>
      </c>
      <c r="CG736" s="3">
        <v>0</v>
      </c>
      <c r="CH736" s="3">
        <v>0</v>
      </c>
      <c r="CI736" s="3">
        <v>93544.3</v>
      </c>
      <c r="CJ736" s="2" t="s">
        <v>278</v>
      </c>
      <c r="CK736" s="2" t="s">
        <v>273</v>
      </c>
      <c r="CL736" s="2" t="s">
        <v>291</v>
      </c>
    </row>
    <row r="737" spans="1:90" hidden="1" x14ac:dyDescent="0.2">
      <c r="A737" s="2" t="s">
        <v>8795</v>
      </c>
      <c r="B737" s="2" t="s">
        <v>8796</v>
      </c>
      <c r="C737" s="2" t="s">
        <v>273</v>
      </c>
      <c r="D737" s="2" t="s">
        <v>8797</v>
      </c>
      <c r="E737" s="2" t="s">
        <v>6400</v>
      </c>
      <c r="F737" s="2" t="s">
        <v>262</v>
      </c>
      <c r="G737" s="2" t="s">
        <v>8798</v>
      </c>
      <c r="H737" s="2" t="s">
        <v>1799</v>
      </c>
      <c r="I737" s="2" t="s">
        <v>8799</v>
      </c>
      <c r="J737" s="2" t="s">
        <v>601</v>
      </c>
      <c r="K737" s="2" t="s">
        <v>6400</v>
      </c>
      <c r="L737" s="2" t="s">
        <v>8800</v>
      </c>
      <c r="M737" s="2" t="s">
        <v>262</v>
      </c>
      <c r="N737" s="2" t="s">
        <v>8801</v>
      </c>
      <c r="O737" s="2" t="s">
        <v>268</v>
      </c>
      <c r="P737" s="2" t="s">
        <v>269</v>
      </c>
      <c r="Q737" s="2" t="s">
        <v>261</v>
      </c>
      <c r="R737" s="2" t="s">
        <v>8796</v>
      </c>
      <c r="S737" s="2" t="s">
        <v>338</v>
      </c>
      <c r="T737" s="2" t="s">
        <v>339</v>
      </c>
      <c r="U737" s="2" t="s">
        <v>8802</v>
      </c>
      <c r="V737" s="2" t="s">
        <v>273</v>
      </c>
      <c r="W737" s="2" t="s">
        <v>273</v>
      </c>
      <c r="X737" s="2" t="s">
        <v>274</v>
      </c>
      <c r="Y737" s="2" t="s">
        <v>275</v>
      </c>
      <c r="Z737" s="2" t="s">
        <v>276</v>
      </c>
      <c r="AA737" s="2" t="s">
        <v>8803</v>
      </c>
      <c r="AB737" s="2" t="s">
        <v>8803</v>
      </c>
      <c r="AC737" s="2" t="s">
        <v>278</v>
      </c>
      <c r="AD737" s="2" t="s">
        <v>273</v>
      </c>
      <c r="AE737" s="2" t="s">
        <v>273</v>
      </c>
      <c r="AF737" s="2" t="s">
        <v>279</v>
      </c>
      <c r="AG737" s="2" t="s">
        <v>273</v>
      </c>
      <c r="AH737" s="2" t="s">
        <v>273</v>
      </c>
      <c r="AI737" s="2" t="s">
        <v>273</v>
      </c>
      <c r="AJ737" s="2" t="s">
        <v>273</v>
      </c>
      <c r="AK737" s="2" t="s">
        <v>273</v>
      </c>
      <c r="AL737" s="2" t="s">
        <v>273</v>
      </c>
      <c r="AM737" s="2" t="s">
        <v>273</v>
      </c>
      <c r="AN737" s="2" t="s">
        <v>278</v>
      </c>
      <c r="AO737" s="2" t="s">
        <v>273</v>
      </c>
      <c r="AP737" s="2" t="s">
        <v>273</v>
      </c>
      <c r="AQ737" s="2" t="s">
        <v>273</v>
      </c>
      <c r="AR737" s="3">
        <v>33.882599999999996</v>
      </c>
      <c r="AS737" s="3">
        <v>118.16800000000001</v>
      </c>
      <c r="AT737" s="2" t="s">
        <v>280</v>
      </c>
      <c r="AU737" s="2" t="s">
        <v>281</v>
      </c>
      <c r="AV737" s="2" t="s">
        <v>8176</v>
      </c>
      <c r="AW737" s="2" t="s">
        <v>8177</v>
      </c>
      <c r="AX737" s="2" t="s">
        <v>8782</v>
      </c>
      <c r="AY737" s="2" t="s">
        <v>8783</v>
      </c>
      <c r="AZ737" s="2" t="s">
        <v>8784</v>
      </c>
      <c r="BA737" s="3">
        <v>220</v>
      </c>
      <c r="BB737" s="3">
        <v>160</v>
      </c>
      <c r="BC737" s="3">
        <v>4000</v>
      </c>
      <c r="BD737" s="2" t="s">
        <v>287</v>
      </c>
      <c r="BE737" s="2" t="s">
        <v>288</v>
      </c>
      <c r="BF737" s="2" t="s">
        <v>289</v>
      </c>
      <c r="BG737" s="2" t="s">
        <v>290</v>
      </c>
      <c r="BH737" s="2" t="s">
        <v>437</v>
      </c>
      <c r="BI737" s="3">
        <v>80</v>
      </c>
      <c r="BJ737" s="3">
        <v>26312</v>
      </c>
      <c r="BK737" s="3">
        <v>0</v>
      </c>
      <c r="BL737" s="3">
        <v>0</v>
      </c>
      <c r="BM737" s="3">
        <v>0</v>
      </c>
      <c r="BN737" s="3">
        <v>6006</v>
      </c>
      <c r="BO737" s="3">
        <v>1501</v>
      </c>
      <c r="BP737" s="3">
        <v>7.9699999999999993E-2</v>
      </c>
      <c r="BQ737" s="2" t="s">
        <v>278</v>
      </c>
      <c r="BR737" s="3">
        <v>0</v>
      </c>
      <c r="BS737" s="3">
        <v>0</v>
      </c>
      <c r="BT737" s="2" t="s">
        <v>278</v>
      </c>
      <c r="BU737" s="3">
        <v>0</v>
      </c>
      <c r="BV737" s="3">
        <v>0</v>
      </c>
      <c r="BW737" s="3">
        <v>0</v>
      </c>
      <c r="BX737" s="3">
        <v>0</v>
      </c>
      <c r="BY737" s="3">
        <v>0</v>
      </c>
      <c r="BZ737" s="3">
        <v>166</v>
      </c>
      <c r="CA737" s="3">
        <v>0</v>
      </c>
      <c r="CB737" s="3">
        <v>166</v>
      </c>
      <c r="CC737" s="3">
        <v>0.16</v>
      </c>
      <c r="CD737" s="3">
        <v>0</v>
      </c>
      <c r="CE737" s="3">
        <v>0</v>
      </c>
      <c r="CF737" s="3">
        <v>0</v>
      </c>
      <c r="CG737" s="3">
        <v>0</v>
      </c>
      <c r="CH737" s="3">
        <v>0</v>
      </c>
      <c r="CI737" s="3">
        <v>166</v>
      </c>
      <c r="CJ737" s="2" t="s">
        <v>278</v>
      </c>
      <c r="CK737" s="2" t="s">
        <v>273</v>
      </c>
      <c r="CL737" s="2" t="s">
        <v>291</v>
      </c>
    </row>
    <row r="738" spans="1:90" hidden="1" x14ac:dyDescent="0.2">
      <c r="A738" s="2" t="s">
        <v>8804</v>
      </c>
      <c r="B738" s="2" t="s">
        <v>8805</v>
      </c>
      <c r="C738" s="2" t="s">
        <v>273</v>
      </c>
      <c r="D738" s="2" t="s">
        <v>8806</v>
      </c>
      <c r="E738" s="2" t="s">
        <v>2606</v>
      </c>
      <c r="F738" s="2" t="s">
        <v>262</v>
      </c>
      <c r="G738" s="2" t="s">
        <v>8807</v>
      </c>
      <c r="H738" s="2" t="s">
        <v>2608</v>
      </c>
      <c r="I738" s="2" t="s">
        <v>8808</v>
      </c>
      <c r="J738" s="2" t="s">
        <v>1531</v>
      </c>
      <c r="K738" s="2" t="s">
        <v>2606</v>
      </c>
      <c r="L738" s="2" t="s">
        <v>8806</v>
      </c>
      <c r="M738" s="2" t="s">
        <v>262</v>
      </c>
      <c r="N738" s="2" t="s">
        <v>6669</v>
      </c>
      <c r="O738" s="2" t="s">
        <v>268</v>
      </c>
      <c r="P738" s="2" t="s">
        <v>1207</v>
      </c>
      <c r="Q738" s="2" t="s">
        <v>1208</v>
      </c>
      <c r="R738" s="2" t="s">
        <v>8805</v>
      </c>
      <c r="S738" s="2" t="s">
        <v>453</v>
      </c>
      <c r="T738" s="2" t="s">
        <v>454</v>
      </c>
      <c r="U738" s="2" t="s">
        <v>8809</v>
      </c>
      <c r="V738" s="2" t="s">
        <v>273</v>
      </c>
      <c r="W738" s="2" t="s">
        <v>273</v>
      </c>
      <c r="X738" s="2" t="s">
        <v>274</v>
      </c>
      <c r="Y738" s="2" t="s">
        <v>275</v>
      </c>
      <c r="Z738" s="2" t="s">
        <v>276</v>
      </c>
      <c r="AA738" s="2" t="s">
        <v>8810</v>
      </c>
      <c r="AB738" s="2" t="s">
        <v>8810</v>
      </c>
      <c r="AC738" s="2" t="s">
        <v>278</v>
      </c>
      <c r="AD738" s="2" t="s">
        <v>273</v>
      </c>
      <c r="AE738" s="2" t="s">
        <v>273</v>
      </c>
      <c r="AF738" s="2" t="s">
        <v>279</v>
      </c>
      <c r="AG738" s="2" t="s">
        <v>273</v>
      </c>
      <c r="AH738" s="2" t="s">
        <v>273</v>
      </c>
      <c r="AI738" s="2" t="s">
        <v>273</v>
      </c>
      <c r="AJ738" s="2" t="s">
        <v>273</v>
      </c>
      <c r="AK738" s="2" t="s">
        <v>273</v>
      </c>
      <c r="AL738" s="2" t="s">
        <v>273</v>
      </c>
      <c r="AM738" s="2" t="s">
        <v>273</v>
      </c>
      <c r="AN738" s="2" t="s">
        <v>278</v>
      </c>
      <c r="AO738" s="2" t="s">
        <v>273</v>
      </c>
      <c r="AP738" s="2" t="s">
        <v>273</v>
      </c>
      <c r="AQ738" s="2" t="s">
        <v>273</v>
      </c>
      <c r="AR738" s="3">
        <v>33.713200000000001</v>
      </c>
      <c r="AS738" s="3">
        <v>117.91200000000001</v>
      </c>
      <c r="AT738" s="2" t="s">
        <v>280</v>
      </c>
      <c r="AU738" s="2" t="s">
        <v>281</v>
      </c>
      <c r="AV738" s="2" t="s">
        <v>8176</v>
      </c>
      <c r="AW738" s="2" t="s">
        <v>8177</v>
      </c>
      <c r="AX738" s="2" t="s">
        <v>8782</v>
      </c>
      <c r="AY738" s="2" t="s">
        <v>8783</v>
      </c>
      <c r="AZ738" s="2" t="s">
        <v>8794</v>
      </c>
      <c r="BA738" s="3">
        <v>423</v>
      </c>
      <c r="BB738" s="3">
        <v>100</v>
      </c>
      <c r="BC738" s="3">
        <v>6552</v>
      </c>
      <c r="BD738" s="2" t="s">
        <v>287</v>
      </c>
      <c r="BE738" s="2" t="s">
        <v>288</v>
      </c>
      <c r="BF738" s="2" t="s">
        <v>289</v>
      </c>
      <c r="BG738" s="2" t="s">
        <v>290</v>
      </c>
      <c r="BH738" s="2" t="s">
        <v>278</v>
      </c>
      <c r="BI738" s="3">
        <v>100</v>
      </c>
      <c r="BJ738" s="3">
        <v>17241</v>
      </c>
      <c r="BK738" s="3">
        <v>0</v>
      </c>
      <c r="BL738" s="3">
        <v>0</v>
      </c>
      <c r="BM738" s="3">
        <v>0</v>
      </c>
      <c r="BN738" s="3">
        <v>3191.37</v>
      </c>
      <c r="BO738" s="3">
        <v>487</v>
      </c>
      <c r="BP738" s="3">
        <v>8.9200000000000002E-2</v>
      </c>
      <c r="BQ738" s="2" t="s">
        <v>278</v>
      </c>
      <c r="BR738" s="3">
        <v>0</v>
      </c>
      <c r="BS738" s="3">
        <v>0</v>
      </c>
      <c r="BT738" s="2" t="s">
        <v>278</v>
      </c>
      <c r="BU738" s="3">
        <v>0</v>
      </c>
      <c r="BV738" s="3">
        <v>0</v>
      </c>
      <c r="BW738" s="3">
        <v>0</v>
      </c>
      <c r="BX738" s="3">
        <v>0</v>
      </c>
      <c r="BY738" s="3">
        <v>0</v>
      </c>
      <c r="BZ738" s="3">
        <v>58890.9</v>
      </c>
      <c r="CA738" s="3">
        <v>0</v>
      </c>
      <c r="CB738" s="3">
        <v>58890.9</v>
      </c>
      <c r="CC738" s="3">
        <v>58.890999999999998</v>
      </c>
      <c r="CD738" s="3">
        <v>0.161</v>
      </c>
      <c r="CE738" s="3">
        <v>0</v>
      </c>
      <c r="CF738" s="3">
        <v>0</v>
      </c>
      <c r="CG738" s="3">
        <v>0</v>
      </c>
      <c r="CH738" s="3">
        <v>0</v>
      </c>
      <c r="CI738" s="3">
        <v>58890.9</v>
      </c>
      <c r="CJ738" s="2" t="s">
        <v>278</v>
      </c>
      <c r="CK738" s="2" t="s">
        <v>273</v>
      </c>
      <c r="CL738" s="2" t="s">
        <v>291</v>
      </c>
    </row>
    <row r="739" spans="1:90" hidden="1" x14ac:dyDescent="0.2">
      <c r="A739" s="2" t="s">
        <v>8811</v>
      </c>
      <c r="B739" s="2" t="s">
        <v>8812</v>
      </c>
      <c r="C739" s="2" t="s">
        <v>8813</v>
      </c>
      <c r="D739" s="2" t="s">
        <v>8814</v>
      </c>
      <c r="E739" s="2" t="s">
        <v>6400</v>
      </c>
      <c r="F739" s="2" t="s">
        <v>262</v>
      </c>
      <c r="G739" s="2" t="s">
        <v>8815</v>
      </c>
      <c r="H739" s="2" t="s">
        <v>1799</v>
      </c>
      <c r="I739" s="2" t="s">
        <v>8816</v>
      </c>
      <c r="J739" s="2" t="s">
        <v>1470</v>
      </c>
      <c r="K739" s="2" t="s">
        <v>6400</v>
      </c>
      <c r="L739" s="2" t="s">
        <v>8814</v>
      </c>
      <c r="M739" s="2" t="s">
        <v>262</v>
      </c>
      <c r="N739" s="2" t="s">
        <v>6403</v>
      </c>
      <c r="O739" s="2" t="s">
        <v>268</v>
      </c>
      <c r="P739" s="2" t="s">
        <v>269</v>
      </c>
      <c r="Q739" s="2" t="s">
        <v>261</v>
      </c>
      <c r="R739" s="2" t="s">
        <v>8812</v>
      </c>
      <c r="S739" s="2" t="s">
        <v>318</v>
      </c>
      <c r="T739" s="2" t="s">
        <v>319</v>
      </c>
      <c r="U739" s="2" t="s">
        <v>8817</v>
      </c>
      <c r="V739" s="2" t="s">
        <v>273</v>
      </c>
      <c r="W739" s="2" t="s">
        <v>273</v>
      </c>
      <c r="X739" s="2" t="s">
        <v>274</v>
      </c>
      <c r="Y739" s="2" t="s">
        <v>275</v>
      </c>
      <c r="Z739" s="2" t="s">
        <v>276</v>
      </c>
      <c r="AA739" s="2" t="s">
        <v>8818</v>
      </c>
      <c r="AB739" s="2" t="s">
        <v>8818</v>
      </c>
      <c r="AC739" s="2" t="s">
        <v>437</v>
      </c>
      <c r="AD739" s="2" t="s">
        <v>273</v>
      </c>
      <c r="AE739" s="2" t="s">
        <v>273</v>
      </c>
      <c r="AF739" s="2" t="s">
        <v>279</v>
      </c>
      <c r="AG739" s="2" t="s">
        <v>278</v>
      </c>
      <c r="AH739" s="2" t="s">
        <v>273</v>
      </c>
      <c r="AI739" s="2" t="s">
        <v>437</v>
      </c>
      <c r="AJ739" s="2" t="s">
        <v>273</v>
      </c>
      <c r="AK739" s="2" t="s">
        <v>273</v>
      </c>
      <c r="AL739" s="2" t="s">
        <v>8819</v>
      </c>
      <c r="AM739" s="2" t="s">
        <v>278</v>
      </c>
      <c r="AN739" s="2" t="s">
        <v>278</v>
      </c>
      <c r="AO739" s="2" t="s">
        <v>273</v>
      </c>
      <c r="AP739" s="2" t="s">
        <v>273</v>
      </c>
      <c r="AQ739" s="2" t="s">
        <v>273</v>
      </c>
      <c r="AR739" s="3">
        <v>33.894799999999996</v>
      </c>
      <c r="AS739" s="3">
        <v>118.164</v>
      </c>
      <c r="AT739" s="2" t="s">
        <v>280</v>
      </c>
      <c r="AU739" s="2" t="s">
        <v>281</v>
      </c>
      <c r="AV739" s="2" t="s">
        <v>8176</v>
      </c>
      <c r="AW739" s="2" t="s">
        <v>8177</v>
      </c>
      <c r="AX739" s="2" t="s">
        <v>8782</v>
      </c>
      <c r="AY739" s="2" t="s">
        <v>8783</v>
      </c>
      <c r="AZ739" s="2" t="s">
        <v>8784</v>
      </c>
      <c r="BA739" s="3">
        <v>110</v>
      </c>
      <c r="BB739" s="3">
        <v>85</v>
      </c>
      <c r="BC739" s="3">
        <v>2080</v>
      </c>
      <c r="BD739" s="2" t="s">
        <v>287</v>
      </c>
      <c r="BE739" s="2" t="s">
        <v>288</v>
      </c>
      <c r="BF739" s="2" t="s">
        <v>289</v>
      </c>
      <c r="BG739" s="2" t="s">
        <v>290</v>
      </c>
      <c r="BH739" s="2" t="s">
        <v>278</v>
      </c>
      <c r="BI739" s="3">
        <v>60</v>
      </c>
      <c r="BJ739" s="3">
        <v>16234</v>
      </c>
      <c r="BK739" s="3">
        <v>0</v>
      </c>
      <c r="BL739" s="3">
        <v>0</v>
      </c>
      <c r="BM739" s="3">
        <v>0</v>
      </c>
      <c r="BN739" s="3">
        <v>5820</v>
      </c>
      <c r="BO739" s="3">
        <v>2798</v>
      </c>
      <c r="BP739" s="3">
        <v>8.8400000000000006E-2</v>
      </c>
      <c r="BQ739" s="2" t="s">
        <v>278</v>
      </c>
      <c r="BR739" s="3">
        <v>0</v>
      </c>
      <c r="BS739" s="3">
        <v>0</v>
      </c>
      <c r="BT739" s="2" t="s">
        <v>278</v>
      </c>
      <c r="BU739" s="3">
        <v>0</v>
      </c>
      <c r="BV739" s="3">
        <v>0</v>
      </c>
      <c r="BW739" s="3">
        <v>0</v>
      </c>
      <c r="BX739" s="3">
        <v>0</v>
      </c>
      <c r="BY739" s="3">
        <v>0</v>
      </c>
      <c r="BZ739" s="3">
        <v>120000</v>
      </c>
      <c r="CA739" s="3">
        <v>0</v>
      </c>
      <c r="CB739" s="3">
        <v>120000</v>
      </c>
      <c r="CC739" s="3">
        <v>120</v>
      </c>
      <c r="CD739" s="3">
        <v>0.32900000000000001</v>
      </c>
      <c r="CE739" s="3">
        <v>0</v>
      </c>
      <c r="CF739" s="3">
        <v>0</v>
      </c>
      <c r="CG739" s="3">
        <v>0</v>
      </c>
      <c r="CH739" s="3">
        <v>0</v>
      </c>
      <c r="CI739" s="3">
        <v>120000</v>
      </c>
      <c r="CJ739" s="2" t="s">
        <v>278</v>
      </c>
      <c r="CK739" s="2" t="s">
        <v>273</v>
      </c>
      <c r="CL739" s="2" t="s">
        <v>291</v>
      </c>
    </row>
    <row r="740" spans="1:90" hidden="1" x14ac:dyDescent="0.2">
      <c r="A740" s="2" t="s">
        <v>8820</v>
      </c>
      <c r="B740" s="2" t="s">
        <v>8821</v>
      </c>
      <c r="C740" s="2" t="s">
        <v>8822</v>
      </c>
      <c r="D740" s="2" t="s">
        <v>8823</v>
      </c>
      <c r="E740" s="2" t="s">
        <v>859</v>
      </c>
      <c r="F740" s="2" t="s">
        <v>262</v>
      </c>
      <c r="G740" s="2" t="s">
        <v>8824</v>
      </c>
      <c r="H740" s="2" t="s">
        <v>367</v>
      </c>
      <c r="I740" s="2" t="s">
        <v>8825</v>
      </c>
      <c r="J740" s="2" t="s">
        <v>369</v>
      </c>
      <c r="K740" s="2" t="s">
        <v>859</v>
      </c>
      <c r="L740" s="2" t="s">
        <v>8823</v>
      </c>
      <c r="M740" s="2" t="s">
        <v>262</v>
      </c>
      <c r="N740" s="2" t="s">
        <v>2666</v>
      </c>
      <c r="O740" s="2" t="s">
        <v>268</v>
      </c>
      <c r="P740" s="2" t="s">
        <v>371</v>
      </c>
      <c r="Q740" s="2" t="s">
        <v>372</v>
      </c>
      <c r="R740" s="2" t="s">
        <v>8826</v>
      </c>
      <c r="S740" s="2" t="s">
        <v>453</v>
      </c>
      <c r="T740" s="2" t="s">
        <v>454</v>
      </c>
      <c r="U740" s="2" t="s">
        <v>8827</v>
      </c>
      <c r="V740" s="2" t="s">
        <v>273</v>
      </c>
      <c r="W740" s="2" t="s">
        <v>273</v>
      </c>
      <c r="X740" s="2" t="s">
        <v>274</v>
      </c>
      <c r="Y740" s="2" t="s">
        <v>275</v>
      </c>
      <c r="Z740" s="2" t="s">
        <v>276</v>
      </c>
      <c r="AA740" s="2" t="s">
        <v>8828</v>
      </c>
      <c r="AB740" s="2" t="s">
        <v>8829</v>
      </c>
      <c r="AC740" s="2" t="s">
        <v>278</v>
      </c>
      <c r="AD740" s="2" t="s">
        <v>273</v>
      </c>
      <c r="AE740" s="2" t="s">
        <v>273</v>
      </c>
      <c r="AF740" s="2" t="s">
        <v>279</v>
      </c>
      <c r="AG740" s="2" t="s">
        <v>273</v>
      </c>
      <c r="AH740" s="2" t="s">
        <v>273</v>
      </c>
      <c r="AI740" s="2" t="s">
        <v>273</v>
      </c>
      <c r="AJ740" s="2" t="s">
        <v>273</v>
      </c>
      <c r="AK740" s="2" t="s">
        <v>273</v>
      </c>
      <c r="AL740" s="2" t="s">
        <v>273</v>
      </c>
      <c r="AM740" s="2" t="s">
        <v>273</v>
      </c>
      <c r="AN740" s="2" t="s">
        <v>278</v>
      </c>
      <c r="AO740" s="2" t="s">
        <v>273</v>
      </c>
      <c r="AP740" s="2" t="s">
        <v>273</v>
      </c>
      <c r="AQ740" s="2" t="s">
        <v>273</v>
      </c>
      <c r="AR740" s="3">
        <v>37.6404</v>
      </c>
      <c r="AS740" s="3">
        <v>122.11799999999999</v>
      </c>
      <c r="AT740" s="2" t="s">
        <v>280</v>
      </c>
      <c r="AU740" s="2" t="s">
        <v>281</v>
      </c>
      <c r="AV740" s="2" t="s">
        <v>8176</v>
      </c>
      <c r="AW740" s="2" t="s">
        <v>8177</v>
      </c>
      <c r="AX740" s="2" t="s">
        <v>8830</v>
      </c>
      <c r="AY740" s="2" t="s">
        <v>8831</v>
      </c>
      <c r="AZ740" s="2" t="s">
        <v>8832</v>
      </c>
      <c r="BA740" s="3">
        <v>120</v>
      </c>
      <c r="BB740" s="3">
        <v>100</v>
      </c>
      <c r="BC740" s="3">
        <v>6240</v>
      </c>
      <c r="BD740" s="2" t="s">
        <v>310</v>
      </c>
      <c r="BE740" s="2" t="s">
        <v>311</v>
      </c>
      <c r="BF740" s="2" t="s">
        <v>310</v>
      </c>
      <c r="BG740" s="2" t="s">
        <v>311</v>
      </c>
      <c r="BH740" s="2" t="s">
        <v>278</v>
      </c>
      <c r="BI740" s="3">
        <v>100</v>
      </c>
      <c r="BJ740" s="3">
        <v>16300</v>
      </c>
      <c r="BK740" s="3">
        <v>0</v>
      </c>
      <c r="BL740" s="3">
        <v>0</v>
      </c>
      <c r="BM740" s="3">
        <v>0</v>
      </c>
      <c r="BN740" s="3">
        <v>750</v>
      </c>
      <c r="BO740" s="3">
        <v>120</v>
      </c>
      <c r="BP740" s="3">
        <v>8.1799999999999998E-2</v>
      </c>
      <c r="BQ740" s="2" t="s">
        <v>437</v>
      </c>
      <c r="BR740" s="3">
        <v>187.5</v>
      </c>
      <c r="BS740" s="3">
        <v>25</v>
      </c>
      <c r="BT740" s="2" t="s">
        <v>437</v>
      </c>
      <c r="BU740" s="3">
        <v>0</v>
      </c>
      <c r="BV740" s="3">
        <v>0</v>
      </c>
      <c r="BW740" s="3">
        <v>0</v>
      </c>
      <c r="BX740" s="3">
        <v>0</v>
      </c>
      <c r="BY740" s="3">
        <v>0</v>
      </c>
      <c r="BZ740" s="3">
        <v>30000</v>
      </c>
      <c r="CA740" s="3">
        <v>0</v>
      </c>
      <c r="CB740" s="3">
        <v>30000</v>
      </c>
      <c r="CC740" s="3">
        <v>30</v>
      </c>
      <c r="CD740" s="3">
        <v>8.2000000000000003E-2</v>
      </c>
      <c r="CE740" s="3">
        <v>0</v>
      </c>
      <c r="CF740" s="3">
        <v>0</v>
      </c>
      <c r="CG740" s="3">
        <v>0</v>
      </c>
      <c r="CH740" s="3">
        <v>0</v>
      </c>
      <c r="CI740" s="3">
        <v>30000</v>
      </c>
      <c r="CJ740" s="2" t="s">
        <v>278</v>
      </c>
      <c r="CK740" s="2" t="s">
        <v>273</v>
      </c>
      <c r="CL740" s="2" t="s">
        <v>291</v>
      </c>
    </row>
    <row r="741" spans="1:90" hidden="1" x14ac:dyDescent="0.2">
      <c r="A741" s="2" t="s">
        <v>8833</v>
      </c>
      <c r="B741" s="2" t="s">
        <v>8834</v>
      </c>
      <c r="C741" s="2" t="s">
        <v>273</v>
      </c>
      <c r="D741" s="2" t="s">
        <v>8835</v>
      </c>
      <c r="E741" s="2" t="s">
        <v>8836</v>
      </c>
      <c r="F741" s="2" t="s">
        <v>262</v>
      </c>
      <c r="G741" s="2" t="s">
        <v>8837</v>
      </c>
      <c r="H741" s="2" t="s">
        <v>1442</v>
      </c>
      <c r="I741" s="2" t="s">
        <v>8838</v>
      </c>
      <c r="J741" s="2" t="s">
        <v>700</v>
      </c>
      <c r="K741" s="2" t="s">
        <v>8839</v>
      </c>
      <c r="L741" s="2" t="s">
        <v>8840</v>
      </c>
      <c r="M741" s="2" t="s">
        <v>262</v>
      </c>
      <c r="N741" s="2" t="s">
        <v>8841</v>
      </c>
      <c r="O741" s="2" t="s">
        <v>268</v>
      </c>
      <c r="P741" s="2" t="s">
        <v>5062</v>
      </c>
      <c r="Q741" s="2" t="s">
        <v>5063</v>
      </c>
      <c r="R741" s="2" t="s">
        <v>8842</v>
      </c>
      <c r="S741" s="2" t="s">
        <v>268</v>
      </c>
      <c r="T741" s="2" t="s">
        <v>1683</v>
      </c>
      <c r="U741" s="2" t="s">
        <v>8843</v>
      </c>
      <c r="V741" s="2" t="s">
        <v>8844</v>
      </c>
      <c r="W741" s="2" t="s">
        <v>273</v>
      </c>
      <c r="X741" s="2" t="s">
        <v>274</v>
      </c>
      <c r="Y741" s="2" t="s">
        <v>275</v>
      </c>
      <c r="Z741" s="2" t="s">
        <v>276</v>
      </c>
      <c r="AA741" s="2" t="s">
        <v>8845</v>
      </c>
      <c r="AB741" s="2" t="s">
        <v>8846</v>
      </c>
      <c r="AC741" s="2" t="s">
        <v>278</v>
      </c>
      <c r="AD741" s="2" t="s">
        <v>273</v>
      </c>
      <c r="AE741" s="2" t="s">
        <v>273</v>
      </c>
      <c r="AF741" s="2" t="s">
        <v>273</v>
      </c>
      <c r="AG741" s="2" t="s">
        <v>273</v>
      </c>
      <c r="AH741" s="2" t="s">
        <v>273</v>
      </c>
      <c r="AI741" s="2" t="s">
        <v>273</v>
      </c>
      <c r="AJ741" s="2" t="s">
        <v>273</v>
      </c>
      <c r="AK741" s="2" t="s">
        <v>273</v>
      </c>
      <c r="AL741" s="2" t="s">
        <v>273</v>
      </c>
      <c r="AM741" s="2" t="s">
        <v>273</v>
      </c>
      <c r="AN741" s="2" t="s">
        <v>278</v>
      </c>
      <c r="AO741" s="2" t="s">
        <v>273</v>
      </c>
      <c r="AP741" s="2" t="s">
        <v>273</v>
      </c>
      <c r="AQ741" s="2" t="s">
        <v>273</v>
      </c>
      <c r="AR741" s="3">
        <v>35.1188</v>
      </c>
      <c r="AS741" s="3">
        <v>120.626</v>
      </c>
      <c r="AT741" s="2" t="s">
        <v>280</v>
      </c>
      <c r="AU741" s="2" t="s">
        <v>281</v>
      </c>
      <c r="AV741" s="2" t="s">
        <v>8176</v>
      </c>
      <c r="AW741" s="2" t="s">
        <v>8177</v>
      </c>
      <c r="AX741" s="2" t="s">
        <v>8847</v>
      </c>
      <c r="AY741" s="2" t="s">
        <v>8848</v>
      </c>
      <c r="AZ741" s="2" t="s">
        <v>8849</v>
      </c>
      <c r="BA741" s="3">
        <v>20</v>
      </c>
      <c r="BB741" s="3">
        <v>14</v>
      </c>
      <c r="BC741" s="3">
        <v>6120</v>
      </c>
      <c r="BD741" s="2" t="s">
        <v>310</v>
      </c>
      <c r="BE741" s="2" t="s">
        <v>311</v>
      </c>
      <c r="BF741" s="2" t="s">
        <v>289</v>
      </c>
      <c r="BG741" s="2" t="s">
        <v>290</v>
      </c>
      <c r="BH741" s="2" t="s">
        <v>278</v>
      </c>
      <c r="BI741" s="3">
        <v>80</v>
      </c>
      <c r="BJ741" s="3">
        <v>3496</v>
      </c>
      <c r="BK741" s="3">
        <v>0</v>
      </c>
      <c r="BL741" s="3">
        <v>0</v>
      </c>
      <c r="BM741" s="3">
        <v>0</v>
      </c>
      <c r="BN741" s="3">
        <v>384</v>
      </c>
      <c r="BO741" s="3">
        <v>62</v>
      </c>
      <c r="BP741" s="3">
        <v>0.1031</v>
      </c>
      <c r="BQ741" s="2" t="s">
        <v>278</v>
      </c>
      <c r="BR741" s="3">
        <v>0</v>
      </c>
      <c r="BS741" s="3">
        <v>0</v>
      </c>
      <c r="BT741" s="2" t="s">
        <v>278</v>
      </c>
      <c r="BU741" s="3">
        <v>0</v>
      </c>
      <c r="BV741" s="3">
        <v>0</v>
      </c>
      <c r="BW741" s="3">
        <v>0</v>
      </c>
      <c r="BX741" s="3">
        <v>0</v>
      </c>
      <c r="BY741" s="3">
        <v>0</v>
      </c>
      <c r="BZ741" s="3">
        <v>3336</v>
      </c>
      <c r="CA741" s="3">
        <v>0</v>
      </c>
      <c r="CB741" s="3">
        <v>3336</v>
      </c>
      <c r="CC741" s="3">
        <v>3.33</v>
      </c>
      <c r="CD741" s="3">
        <v>0</v>
      </c>
      <c r="CE741" s="3">
        <v>0</v>
      </c>
      <c r="CF741" s="3">
        <v>0</v>
      </c>
      <c r="CG741" s="3">
        <v>0</v>
      </c>
      <c r="CH741" s="3">
        <v>0</v>
      </c>
      <c r="CI741" s="3">
        <v>3336</v>
      </c>
      <c r="CJ741" s="2" t="s">
        <v>278</v>
      </c>
      <c r="CK741" s="2" t="s">
        <v>273</v>
      </c>
      <c r="CL741" s="2" t="s">
        <v>291</v>
      </c>
    </row>
    <row r="742" spans="1:90" hidden="1" x14ac:dyDescent="0.2">
      <c r="A742" s="2" t="s">
        <v>8850</v>
      </c>
      <c r="B742" s="2" t="s">
        <v>8851</v>
      </c>
      <c r="C742" s="2" t="s">
        <v>273</v>
      </c>
      <c r="D742" s="2" t="s">
        <v>8852</v>
      </c>
      <c r="E742" s="2" t="s">
        <v>261</v>
      </c>
      <c r="F742" s="2" t="s">
        <v>262</v>
      </c>
      <c r="G742" s="2" t="s">
        <v>8853</v>
      </c>
      <c r="H742" s="2" t="s">
        <v>264</v>
      </c>
      <c r="I742" s="2" t="s">
        <v>8854</v>
      </c>
      <c r="J742" s="2" t="s">
        <v>819</v>
      </c>
      <c r="K742" s="2" t="s">
        <v>261</v>
      </c>
      <c r="L742" s="2" t="s">
        <v>8852</v>
      </c>
      <c r="M742" s="2" t="s">
        <v>262</v>
      </c>
      <c r="N742" s="2" t="s">
        <v>8405</v>
      </c>
      <c r="O742" s="2" t="s">
        <v>268</v>
      </c>
      <c r="P742" s="2" t="s">
        <v>269</v>
      </c>
      <c r="Q742" s="2" t="s">
        <v>261</v>
      </c>
      <c r="R742" s="2" t="s">
        <v>8851</v>
      </c>
      <c r="S742" s="2" t="s">
        <v>8855</v>
      </c>
      <c r="T742" s="2" t="s">
        <v>8856</v>
      </c>
      <c r="U742" s="2" t="s">
        <v>8857</v>
      </c>
      <c r="V742" s="2" t="s">
        <v>273</v>
      </c>
      <c r="W742" s="2" t="s">
        <v>273</v>
      </c>
      <c r="X742" s="2" t="s">
        <v>274</v>
      </c>
      <c r="Y742" s="2" t="s">
        <v>275</v>
      </c>
      <c r="Z742" s="2" t="s">
        <v>276</v>
      </c>
      <c r="AA742" s="2" t="s">
        <v>8858</v>
      </c>
      <c r="AB742" s="2" t="s">
        <v>8858</v>
      </c>
      <c r="AC742" s="2" t="s">
        <v>437</v>
      </c>
      <c r="AD742" s="2" t="s">
        <v>8859</v>
      </c>
      <c r="AE742" s="2" t="s">
        <v>1117</v>
      </c>
      <c r="AF742" s="2" t="s">
        <v>8854</v>
      </c>
      <c r="AG742" s="2" t="s">
        <v>273</v>
      </c>
      <c r="AH742" s="2" t="s">
        <v>273</v>
      </c>
      <c r="AI742" s="2" t="s">
        <v>273</v>
      </c>
      <c r="AJ742" s="2" t="s">
        <v>273</v>
      </c>
      <c r="AK742" s="2" t="s">
        <v>273</v>
      </c>
      <c r="AL742" s="2" t="s">
        <v>273</v>
      </c>
      <c r="AM742" s="2" t="s">
        <v>273</v>
      </c>
      <c r="AN742" s="2" t="s">
        <v>278</v>
      </c>
      <c r="AO742" s="2" t="s">
        <v>273</v>
      </c>
      <c r="AP742" s="2" t="s">
        <v>273</v>
      </c>
      <c r="AQ742" s="2" t="s">
        <v>273</v>
      </c>
      <c r="AR742" s="3">
        <v>33.983199999999997</v>
      </c>
      <c r="AS742" s="3">
        <v>118.256</v>
      </c>
      <c r="AT742" s="2" t="s">
        <v>280</v>
      </c>
      <c r="AU742" s="2" t="s">
        <v>281</v>
      </c>
      <c r="AV742" s="2" t="s">
        <v>8176</v>
      </c>
      <c r="AW742" s="2" t="s">
        <v>8177</v>
      </c>
      <c r="AX742" s="2" t="s">
        <v>8847</v>
      </c>
      <c r="AY742" s="2" t="s">
        <v>8848</v>
      </c>
      <c r="AZ742" s="2" t="s">
        <v>8860</v>
      </c>
      <c r="BA742" s="3">
        <v>60</v>
      </c>
      <c r="BB742" s="3">
        <v>35</v>
      </c>
      <c r="BC742" s="3">
        <v>2000</v>
      </c>
      <c r="BD742" s="2" t="s">
        <v>741</v>
      </c>
      <c r="BE742" s="2" t="s">
        <v>742</v>
      </c>
      <c r="BF742" s="2" t="s">
        <v>289</v>
      </c>
      <c r="BG742" s="2" t="s">
        <v>290</v>
      </c>
      <c r="BH742" s="2" t="s">
        <v>278</v>
      </c>
      <c r="BI742" s="3">
        <v>60</v>
      </c>
      <c r="BJ742" s="3">
        <v>5854</v>
      </c>
      <c r="BK742" s="3">
        <v>0</v>
      </c>
      <c r="BL742" s="3">
        <v>0</v>
      </c>
      <c r="BM742" s="3">
        <v>0</v>
      </c>
      <c r="BN742" s="3">
        <v>510.32900000000001</v>
      </c>
      <c r="BO742" s="3">
        <v>255</v>
      </c>
      <c r="BP742" s="3">
        <v>8.2299999999999998E-2</v>
      </c>
      <c r="BQ742" s="2" t="s">
        <v>278</v>
      </c>
      <c r="BR742" s="3">
        <v>0</v>
      </c>
      <c r="BS742" s="3">
        <v>0</v>
      </c>
      <c r="BT742" s="2" t="s">
        <v>278</v>
      </c>
      <c r="BU742" s="3">
        <v>0</v>
      </c>
      <c r="BV742" s="3">
        <v>0</v>
      </c>
      <c r="BW742" s="3">
        <v>0</v>
      </c>
      <c r="BX742" s="3">
        <v>0</v>
      </c>
      <c r="BY742" s="3">
        <v>0</v>
      </c>
      <c r="BZ742" s="3">
        <v>477.45400000000001</v>
      </c>
      <c r="CA742" s="3">
        <v>0</v>
      </c>
      <c r="CB742" s="3">
        <v>477.46499999999997</v>
      </c>
      <c r="CC742" s="3">
        <v>0.47699999999999998</v>
      </c>
      <c r="CD742" s="3">
        <v>1E-3</v>
      </c>
      <c r="CE742" s="3">
        <v>0</v>
      </c>
      <c r="CF742" s="3">
        <v>0</v>
      </c>
      <c r="CG742" s="3">
        <v>0</v>
      </c>
      <c r="CH742" s="3">
        <v>0</v>
      </c>
      <c r="CI742" s="3">
        <v>477.45400000000001</v>
      </c>
      <c r="CJ742" s="2" t="s">
        <v>278</v>
      </c>
      <c r="CK742" s="2" t="s">
        <v>273</v>
      </c>
      <c r="CL742" s="2" t="s">
        <v>291</v>
      </c>
    </row>
    <row r="743" spans="1:90" hidden="1" x14ac:dyDescent="0.2">
      <c r="A743" s="2" t="s">
        <v>8861</v>
      </c>
      <c r="B743" s="2" t="s">
        <v>8862</v>
      </c>
      <c r="C743" s="2" t="s">
        <v>8863</v>
      </c>
      <c r="D743" s="2" t="s">
        <v>8864</v>
      </c>
      <c r="E743" s="2" t="s">
        <v>261</v>
      </c>
      <c r="F743" s="2" t="s">
        <v>262</v>
      </c>
      <c r="G743" s="2" t="s">
        <v>8865</v>
      </c>
      <c r="H743" s="2" t="s">
        <v>264</v>
      </c>
      <c r="I743" s="2" t="s">
        <v>8866</v>
      </c>
      <c r="J743" s="2" t="s">
        <v>819</v>
      </c>
      <c r="K743" s="2" t="s">
        <v>261</v>
      </c>
      <c r="L743" s="2" t="s">
        <v>8864</v>
      </c>
      <c r="M743" s="2" t="s">
        <v>262</v>
      </c>
      <c r="N743" s="2" t="s">
        <v>8865</v>
      </c>
      <c r="O743" s="2" t="s">
        <v>268</v>
      </c>
      <c r="P743" s="2" t="s">
        <v>269</v>
      </c>
      <c r="Q743" s="2" t="s">
        <v>261</v>
      </c>
      <c r="R743" s="2" t="s">
        <v>8045</v>
      </c>
      <c r="S743" s="2" t="s">
        <v>960</v>
      </c>
      <c r="T743" s="2" t="s">
        <v>961</v>
      </c>
      <c r="U743" s="2" t="s">
        <v>8867</v>
      </c>
      <c r="V743" s="2" t="s">
        <v>8868</v>
      </c>
      <c r="W743" s="2" t="s">
        <v>273</v>
      </c>
      <c r="X743" s="2" t="s">
        <v>274</v>
      </c>
      <c r="Y743" s="2" t="s">
        <v>275</v>
      </c>
      <c r="Z743" s="2" t="s">
        <v>276</v>
      </c>
      <c r="AA743" s="2" t="s">
        <v>8869</v>
      </c>
      <c r="AB743" s="2" t="s">
        <v>8048</v>
      </c>
      <c r="AC743" s="2" t="s">
        <v>278</v>
      </c>
      <c r="AD743" s="2" t="s">
        <v>273</v>
      </c>
      <c r="AE743" s="2" t="s">
        <v>273</v>
      </c>
      <c r="AF743" s="2" t="s">
        <v>279</v>
      </c>
      <c r="AG743" s="2" t="s">
        <v>273</v>
      </c>
      <c r="AH743" s="2" t="s">
        <v>273</v>
      </c>
      <c r="AI743" s="2" t="s">
        <v>273</v>
      </c>
      <c r="AJ743" s="2" t="s">
        <v>273</v>
      </c>
      <c r="AK743" s="2" t="s">
        <v>273</v>
      </c>
      <c r="AL743" s="2" t="s">
        <v>273</v>
      </c>
      <c r="AM743" s="2" t="s">
        <v>273</v>
      </c>
      <c r="AN743" s="2" t="s">
        <v>278</v>
      </c>
      <c r="AO743" s="2" t="s">
        <v>273</v>
      </c>
      <c r="AP743" s="2" t="s">
        <v>273</v>
      </c>
      <c r="AQ743" s="2" t="s">
        <v>273</v>
      </c>
      <c r="AR743" s="3">
        <v>33.941699999999997</v>
      </c>
      <c r="AS743" s="3">
        <v>118.374</v>
      </c>
      <c r="AT743" s="2" t="s">
        <v>280</v>
      </c>
      <c r="AU743" s="2" t="s">
        <v>281</v>
      </c>
      <c r="AV743" s="2" t="s">
        <v>8176</v>
      </c>
      <c r="AW743" s="2" t="s">
        <v>8177</v>
      </c>
      <c r="AX743" s="2" t="s">
        <v>8870</v>
      </c>
      <c r="AY743" s="2" t="s">
        <v>8871</v>
      </c>
      <c r="AZ743" s="2" t="s">
        <v>8872</v>
      </c>
      <c r="BA743" s="3">
        <v>110</v>
      </c>
      <c r="BB743" s="3">
        <v>95</v>
      </c>
      <c r="BC743" s="3">
        <v>4160</v>
      </c>
      <c r="BD743" s="2" t="s">
        <v>287</v>
      </c>
      <c r="BE743" s="2" t="s">
        <v>288</v>
      </c>
      <c r="BF743" s="2" t="s">
        <v>289</v>
      </c>
      <c r="BG743" s="2" t="s">
        <v>290</v>
      </c>
      <c r="BH743" s="2" t="s">
        <v>278</v>
      </c>
      <c r="BI743" s="3">
        <v>80</v>
      </c>
      <c r="BJ743" s="3">
        <v>13316</v>
      </c>
      <c r="BK743" s="3">
        <v>5767</v>
      </c>
      <c r="BL743" s="3">
        <v>294</v>
      </c>
      <c r="BM743" s="3">
        <v>44</v>
      </c>
      <c r="BN743" s="3">
        <v>2945.45</v>
      </c>
      <c r="BO743" s="3">
        <v>708</v>
      </c>
      <c r="BP743" s="3">
        <v>8.9300000000000004E-2</v>
      </c>
      <c r="BQ743" s="2" t="s">
        <v>278</v>
      </c>
      <c r="BR743" s="3">
        <v>0</v>
      </c>
      <c r="BS743" s="3">
        <v>0</v>
      </c>
      <c r="BT743" s="2" t="s">
        <v>278</v>
      </c>
      <c r="BU743" s="3">
        <v>1</v>
      </c>
      <c r="BV743" s="3">
        <v>1</v>
      </c>
      <c r="BW743" s="3">
        <v>7000</v>
      </c>
      <c r="BX743" s="3">
        <v>7000</v>
      </c>
      <c r="BY743" s="3">
        <v>38753.199999999997</v>
      </c>
      <c r="BZ743" s="3">
        <v>4305.91</v>
      </c>
      <c r="CA743" s="3">
        <v>0</v>
      </c>
      <c r="CB743" s="3">
        <v>43059.1</v>
      </c>
      <c r="CC743" s="3">
        <v>43.058999999999997</v>
      </c>
      <c r="CD743" s="3">
        <v>0.11799999999999999</v>
      </c>
      <c r="CE743" s="3">
        <v>0</v>
      </c>
      <c r="CF743" s="3">
        <v>0</v>
      </c>
      <c r="CG743" s="3">
        <v>0</v>
      </c>
      <c r="CH743" s="3">
        <v>0</v>
      </c>
      <c r="CI743" s="3">
        <v>43059.1</v>
      </c>
      <c r="CJ743" s="2" t="s">
        <v>278</v>
      </c>
      <c r="CK743" s="2" t="s">
        <v>273</v>
      </c>
      <c r="CL743" s="2" t="s">
        <v>291</v>
      </c>
    </row>
    <row r="744" spans="1:90" hidden="1" x14ac:dyDescent="0.2">
      <c r="A744" s="2" t="s">
        <v>8873</v>
      </c>
      <c r="B744" s="2" t="s">
        <v>8874</v>
      </c>
      <c r="C744" s="2" t="s">
        <v>273</v>
      </c>
      <c r="D744" s="2" t="s">
        <v>8875</v>
      </c>
      <c r="E744" s="2" t="s">
        <v>4714</v>
      </c>
      <c r="F744" s="2" t="s">
        <v>262</v>
      </c>
      <c r="G744" s="2" t="s">
        <v>8876</v>
      </c>
      <c r="H744" s="2" t="s">
        <v>599</v>
      </c>
      <c r="I744" s="2" t="s">
        <v>8877</v>
      </c>
      <c r="J744" s="2" t="s">
        <v>601</v>
      </c>
      <c r="K744" s="2" t="s">
        <v>4714</v>
      </c>
      <c r="L744" s="2" t="s">
        <v>8878</v>
      </c>
      <c r="M744" s="2" t="s">
        <v>262</v>
      </c>
      <c r="N744" s="2" t="s">
        <v>8879</v>
      </c>
      <c r="O744" s="2" t="s">
        <v>268</v>
      </c>
      <c r="P744" s="2" t="s">
        <v>269</v>
      </c>
      <c r="Q744" s="2" t="s">
        <v>261</v>
      </c>
      <c r="R744" s="2" t="s">
        <v>8874</v>
      </c>
      <c r="S744" s="2" t="s">
        <v>338</v>
      </c>
      <c r="T744" s="2" t="s">
        <v>339</v>
      </c>
      <c r="U744" s="2" t="s">
        <v>8880</v>
      </c>
      <c r="V744" s="2" t="s">
        <v>273</v>
      </c>
      <c r="W744" s="2" t="s">
        <v>273</v>
      </c>
      <c r="X744" s="2" t="s">
        <v>274</v>
      </c>
      <c r="Y744" s="2" t="s">
        <v>275</v>
      </c>
      <c r="Z744" s="2" t="s">
        <v>276</v>
      </c>
      <c r="AA744" s="2" t="s">
        <v>8881</v>
      </c>
      <c r="AB744" s="2" t="s">
        <v>8881</v>
      </c>
      <c r="AC744" s="2" t="s">
        <v>278</v>
      </c>
      <c r="AD744" s="2" t="s">
        <v>273</v>
      </c>
      <c r="AE744" s="2" t="s">
        <v>273</v>
      </c>
      <c r="AF744" s="2" t="s">
        <v>273</v>
      </c>
      <c r="AG744" s="2" t="s">
        <v>273</v>
      </c>
      <c r="AH744" s="2" t="s">
        <v>273</v>
      </c>
      <c r="AI744" s="2" t="s">
        <v>273</v>
      </c>
      <c r="AJ744" s="2" t="s">
        <v>273</v>
      </c>
      <c r="AK744" s="2" t="s">
        <v>273</v>
      </c>
      <c r="AL744" s="2" t="s">
        <v>273</v>
      </c>
      <c r="AM744" s="2" t="s">
        <v>273</v>
      </c>
      <c r="AN744" s="2" t="s">
        <v>278</v>
      </c>
      <c r="AO744" s="2" t="s">
        <v>273</v>
      </c>
      <c r="AP744" s="2" t="s">
        <v>273</v>
      </c>
      <c r="AQ744" s="2" t="s">
        <v>273</v>
      </c>
      <c r="AR744" s="3">
        <v>33.9544</v>
      </c>
      <c r="AS744" s="3">
        <v>118.158</v>
      </c>
      <c r="AT744" s="2" t="s">
        <v>280</v>
      </c>
      <c r="AU744" s="2" t="s">
        <v>281</v>
      </c>
      <c r="AV744" s="2" t="s">
        <v>8176</v>
      </c>
      <c r="AW744" s="2" t="s">
        <v>8177</v>
      </c>
      <c r="AX744" s="2" t="s">
        <v>8870</v>
      </c>
      <c r="AY744" s="2" t="s">
        <v>8871</v>
      </c>
      <c r="AZ744" s="2" t="s">
        <v>8872</v>
      </c>
      <c r="BA744" s="3">
        <v>170</v>
      </c>
      <c r="BB744" s="3">
        <v>128</v>
      </c>
      <c r="BC744" s="3">
        <v>6240</v>
      </c>
      <c r="BD744" s="2" t="s">
        <v>287</v>
      </c>
      <c r="BE744" s="2" t="s">
        <v>288</v>
      </c>
      <c r="BF744" s="2" t="s">
        <v>289</v>
      </c>
      <c r="BG744" s="2" t="s">
        <v>290</v>
      </c>
      <c r="BH744" s="2" t="s">
        <v>278</v>
      </c>
      <c r="BI744" s="3">
        <v>80</v>
      </c>
      <c r="BJ744" s="3">
        <v>17152</v>
      </c>
      <c r="BK744" s="3">
        <v>0</v>
      </c>
      <c r="BL744" s="3">
        <v>0</v>
      </c>
      <c r="BM744" s="3">
        <v>0</v>
      </c>
      <c r="BN744" s="3">
        <v>4505</v>
      </c>
      <c r="BO744" s="3">
        <v>721</v>
      </c>
      <c r="BP744" s="3">
        <v>0.10009999999999999</v>
      </c>
      <c r="BQ744" s="2" t="s">
        <v>278</v>
      </c>
      <c r="BR744" s="3">
        <v>0</v>
      </c>
      <c r="BS744" s="3">
        <v>0</v>
      </c>
      <c r="BT744" s="2" t="s">
        <v>278</v>
      </c>
      <c r="BU744" s="3">
        <v>0</v>
      </c>
      <c r="BV744" s="3">
        <v>0</v>
      </c>
      <c r="BW744" s="3">
        <v>0</v>
      </c>
      <c r="BX744" s="3">
        <v>0</v>
      </c>
      <c r="BY744" s="3">
        <v>0</v>
      </c>
      <c r="BZ744" s="3">
        <v>58815</v>
      </c>
      <c r="CA744" s="3">
        <v>0</v>
      </c>
      <c r="CB744" s="3">
        <v>58815</v>
      </c>
      <c r="CC744" s="3">
        <v>58.81</v>
      </c>
      <c r="CD744" s="3">
        <v>0.16</v>
      </c>
      <c r="CE744" s="3">
        <v>0</v>
      </c>
      <c r="CF744" s="3">
        <v>0</v>
      </c>
      <c r="CG744" s="3">
        <v>0</v>
      </c>
      <c r="CH744" s="3">
        <v>0</v>
      </c>
      <c r="CI744" s="3">
        <v>58815</v>
      </c>
      <c r="CJ744" s="2" t="s">
        <v>278</v>
      </c>
      <c r="CK744" s="2" t="s">
        <v>273</v>
      </c>
      <c r="CL744" s="2" t="s">
        <v>291</v>
      </c>
    </row>
    <row r="745" spans="1:90" hidden="1" x14ac:dyDescent="0.2">
      <c r="A745" s="2" t="s">
        <v>8882</v>
      </c>
      <c r="B745" s="2" t="s">
        <v>8883</v>
      </c>
      <c r="C745" s="2" t="s">
        <v>273</v>
      </c>
      <c r="D745" s="2" t="s">
        <v>8884</v>
      </c>
      <c r="E745" s="2" t="s">
        <v>775</v>
      </c>
      <c r="F745" s="2" t="s">
        <v>262</v>
      </c>
      <c r="G745" s="2" t="s">
        <v>8885</v>
      </c>
      <c r="H745" s="2" t="s">
        <v>382</v>
      </c>
      <c r="I745" s="2" t="s">
        <v>8886</v>
      </c>
      <c r="J745" s="2" t="s">
        <v>889</v>
      </c>
      <c r="K745" s="2" t="s">
        <v>775</v>
      </c>
      <c r="L745" s="2" t="s">
        <v>8887</v>
      </c>
      <c r="M745" s="2" t="s">
        <v>262</v>
      </c>
      <c r="N745" s="2" t="s">
        <v>162</v>
      </c>
      <c r="O745" s="2" t="s">
        <v>268</v>
      </c>
      <c r="P745" s="2" t="s">
        <v>269</v>
      </c>
      <c r="Q745" s="2" t="s">
        <v>261</v>
      </c>
      <c r="R745" s="2" t="s">
        <v>8883</v>
      </c>
      <c r="S745" s="2" t="s">
        <v>453</v>
      </c>
      <c r="T745" s="2" t="s">
        <v>454</v>
      </c>
      <c r="U745" s="2" t="s">
        <v>8888</v>
      </c>
      <c r="V745" s="2" t="s">
        <v>273</v>
      </c>
      <c r="W745" s="2" t="s">
        <v>273</v>
      </c>
      <c r="X745" s="2" t="s">
        <v>274</v>
      </c>
      <c r="Y745" s="2" t="s">
        <v>275</v>
      </c>
      <c r="Z745" s="2" t="s">
        <v>276</v>
      </c>
      <c r="AA745" s="2" t="s">
        <v>8889</v>
      </c>
      <c r="AB745" s="2" t="s">
        <v>8889</v>
      </c>
      <c r="AC745" s="2" t="s">
        <v>278</v>
      </c>
      <c r="AD745" s="2" t="s">
        <v>273</v>
      </c>
      <c r="AE745" s="2" t="s">
        <v>273</v>
      </c>
      <c r="AF745" s="2" t="s">
        <v>279</v>
      </c>
      <c r="AG745" s="2" t="s">
        <v>273</v>
      </c>
      <c r="AH745" s="2" t="s">
        <v>273</v>
      </c>
      <c r="AI745" s="2" t="s">
        <v>273</v>
      </c>
      <c r="AJ745" s="2" t="s">
        <v>273</v>
      </c>
      <c r="AK745" s="2" t="s">
        <v>273</v>
      </c>
      <c r="AL745" s="2" t="s">
        <v>273</v>
      </c>
      <c r="AM745" s="2" t="s">
        <v>273</v>
      </c>
      <c r="AN745" s="2" t="s">
        <v>278</v>
      </c>
      <c r="AO745" s="2" t="s">
        <v>273</v>
      </c>
      <c r="AP745" s="2" t="s">
        <v>273</v>
      </c>
      <c r="AQ745" s="2" t="s">
        <v>273</v>
      </c>
      <c r="AR745" s="3">
        <v>34.085900000000002</v>
      </c>
      <c r="AS745" s="3">
        <v>118.056</v>
      </c>
      <c r="AT745" s="2" t="s">
        <v>280</v>
      </c>
      <c r="AU745" s="2" t="s">
        <v>281</v>
      </c>
      <c r="AV745" s="2" t="s">
        <v>8176</v>
      </c>
      <c r="AW745" s="2" t="s">
        <v>8177</v>
      </c>
      <c r="AX745" s="2" t="s">
        <v>8870</v>
      </c>
      <c r="AY745" s="2" t="s">
        <v>8871</v>
      </c>
      <c r="AZ745" s="2" t="s">
        <v>8872</v>
      </c>
      <c r="BA745" s="3">
        <v>641</v>
      </c>
      <c r="BB745" s="3">
        <v>400</v>
      </c>
      <c r="BC745" s="3">
        <v>6000</v>
      </c>
      <c r="BD745" s="2" t="s">
        <v>287</v>
      </c>
      <c r="BE745" s="2" t="s">
        <v>288</v>
      </c>
      <c r="BF745" s="2" t="s">
        <v>289</v>
      </c>
      <c r="BG745" s="2" t="s">
        <v>290</v>
      </c>
      <c r="BH745" s="2" t="s">
        <v>278</v>
      </c>
      <c r="BI745" s="3">
        <v>70</v>
      </c>
      <c r="BJ745" s="3">
        <v>50913</v>
      </c>
      <c r="BK745" s="3">
        <v>725</v>
      </c>
      <c r="BL745" s="3">
        <v>324</v>
      </c>
      <c r="BM745" s="3">
        <v>26</v>
      </c>
      <c r="BN745" s="3">
        <v>16000</v>
      </c>
      <c r="BO745" s="3">
        <v>2666</v>
      </c>
      <c r="BP745" s="3">
        <v>8.6999999999999994E-2</v>
      </c>
      <c r="BQ745" s="2" t="s">
        <v>278</v>
      </c>
      <c r="BR745" s="3">
        <v>0</v>
      </c>
      <c r="BS745" s="3">
        <v>0</v>
      </c>
      <c r="BT745" s="2" t="s">
        <v>278</v>
      </c>
      <c r="BU745" s="3">
        <v>1</v>
      </c>
      <c r="BV745" s="3">
        <v>2</v>
      </c>
      <c r="BW745" s="3">
        <v>1100</v>
      </c>
      <c r="BX745" s="3">
        <v>550</v>
      </c>
      <c r="BY745" s="3">
        <v>5437.5</v>
      </c>
      <c r="BZ745" s="3">
        <v>44103.8</v>
      </c>
      <c r="CA745" s="3">
        <v>0</v>
      </c>
      <c r="CB745" s="3">
        <v>49541.3</v>
      </c>
      <c r="CC745" s="3">
        <v>49.540999999999997</v>
      </c>
      <c r="CD745" s="3">
        <v>0.13600000000000001</v>
      </c>
      <c r="CE745" s="3">
        <v>0</v>
      </c>
      <c r="CF745" s="3">
        <v>0</v>
      </c>
      <c r="CG745" s="3">
        <v>0</v>
      </c>
      <c r="CH745" s="3">
        <v>0</v>
      </c>
      <c r="CI745" s="3">
        <v>49541.3</v>
      </c>
      <c r="CJ745" s="2" t="s">
        <v>278</v>
      </c>
      <c r="CK745" s="2" t="s">
        <v>273</v>
      </c>
      <c r="CL745" s="2" t="s">
        <v>291</v>
      </c>
    </row>
    <row r="746" spans="1:90" hidden="1" x14ac:dyDescent="0.2">
      <c r="A746" s="2" t="s">
        <v>8890</v>
      </c>
      <c r="B746" s="2" t="s">
        <v>8891</v>
      </c>
      <c r="C746" s="2" t="s">
        <v>273</v>
      </c>
      <c r="D746" s="2" t="s">
        <v>8892</v>
      </c>
      <c r="E746" s="2" t="s">
        <v>261</v>
      </c>
      <c r="F746" s="2" t="s">
        <v>262</v>
      </c>
      <c r="G746" s="2" t="s">
        <v>8893</v>
      </c>
      <c r="H746" s="2" t="s">
        <v>264</v>
      </c>
      <c r="I746" s="2" t="s">
        <v>8894</v>
      </c>
      <c r="J746" s="2" t="s">
        <v>819</v>
      </c>
      <c r="K746" s="2" t="s">
        <v>261</v>
      </c>
      <c r="L746" s="2" t="s">
        <v>8895</v>
      </c>
      <c r="M746" s="2" t="s">
        <v>262</v>
      </c>
      <c r="N746" s="2" t="s">
        <v>2315</v>
      </c>
      <c r="O746" s="2" t="s">
        <v>268</v>
      </c>
      <c r="P746" s="2" t="s">
        <v>269</v>
      </c>
      <c r="Q746" s="2" t="s">
        <v>261</v>
      </c>
      <c r="R746" s="2" t="s">
        <v>8891</v>
      </c>
      <c r="S746" s="2" t="s">
        <v>453</v>
      </c>
      <c r="T746" s="2" t="s">
        <v>454</v>
      </c>
      <c r="U746" s="2" t="s">
        <v>8896</v>
      </c>
      <c r="V746" s="2" t="s">
        <v>273</v>
      </c>
      <c r="W746" s="2" t="s">
        <v>273</v>
      </c>
      <c r="X746" s="2" t="s">
        <v>274</v>
      </c>
      <c r="Y746" s="2" t="s">
        <v>275</v>
      </c>
      <c r="Z746" s="2" t="s">
        <v>276</v>
      </c>
      <c r="AA746" s="2" t="s">
        <v>8897</v>
      </c>
      <c r="AB746" s="2" t="s">
        <v>8897</v>
      </c>
      <c r="AC746" s="2" t="s">
        <v>278</v>
      </c>
      <c r="AD746" s="2" t="s">
        <v>273</v>
      </c>
      <c r="AE746" s="2" t="s">
        <v>273</v>
      </c>
      <c r="AF746" s="2" t="s">
        <v>279</v>
      </c>
      <c r="AG746" s="2" t="s">
        <v>273</v>
      </c>
      <c r="AH746" s="2" t="s">
        <v>273</v>
      </c>
      <c r="AI746" s="2" t="s">
        <v>273</v>
      </c>
      <c r="AJ746" s="2" t="s">
        <v>273</v>
      </c>
      <c r="AK746" s="2" t="s">
        <v>273</v>
      </c>
      <c r="AL746" s="2" t="s">
        <v>273</v>
      </c>
      <c r="AM746" s="2" t="s">
        <v>273</v>
      </c>
      <c r="AN746" s="2" t="s">
        <v>278</v>
      </c>
      <c r="AO746" s="2" t="s">
        <v>273</v>
      </c>
      <c r="AP746" s="2" t="s">
        <v>273</v>
      </c>
      <c r="AQ746" s="2" t="s">
        <v>273</v>
      </c>
      <c r="AR746" s="3">
        <v>34.039099999999998</v>
      </c>
      <c r="AS746" s="3">
        <v>118.245</v>
      </c>
      <c r="AT746" s="2" t="s">
        <v>280</v>
      </c>
      <c r="AU746" s="2" t="s">
        <v>281</v>
      </c>
      <c r="AV746" s="2" t="s">
        <v>8176</v>
      </c>
      <c r="AW746" s="2" t="s">
        <v>8177</v>
      </c>
      <c r="AX746" s="2" t="s">
        <v>8870</v>
      </c>
      <c r="AY746" s="2" t="s">
        <v>8871</v>
      </c>
      <c r="AZ746" s="2" t="s">
        <v>8872</v>
      </c>
      <c r="BA746" s="3">
        <v>51</v>
      </c>
      <c r="BB746" s="3">
        <v>48</v>
      </c>
      <c r="BC746" s="3">
        <v>2040</v>
      </c>
      <c r="BD746" s="2" t="s">
        <v>741</v>
      </c>
      <c r="BE746" s="2" t="s">
        <v>742</v>
      </c>
      <c r="BF746" s="2" t="s">
        <v>289</v>
      </c>
      <c r="BG746" s="2" t="s">
        <v>290</v>
      </c>
      <c r="BH746" s="2" t="s">
        <v>278</v>
      </c>
      <c r="BI746" s="3">
        <v>80</v>
      </c>
      <c r="BJ746" s="3">
        <v>6046</v>
      </c>
      <c r="BK746" s="3">
        <v>6624</v>
      </c>
      <c r="BL746" s="3">
        <v>294</v>
      </c>
      <c r="BM746" s="3">
        <v>44</v>
      </c>
      <c r="BN746" s="3">
        <v>2945.45</v>
      </c>
      <c r="BO746" s="3">
        <v>1443</v>
      </c>
      <c r="BP746" s="3">
        <v>8.9300000000000004E-2</v>
      </c>
      <c r="BQ746" s="2" t="s">
        <v>278</v>
      </c>
      <c r="BR746" s="3">
        <v>0</v>
      </c>
      <c r="BS746" s="3">
        <v>0</v>
      </c>
      <c r="BT746" s="2" t="s">
        <v>278</v>
      </c>
      <c r="BU746" s="3">
        <v>1</v>
      </c>
      <c r="BV746" s="3">
        <v>1</v>
      </c>
      <c r="BW746" s="3">
        <v>7000</v>
      </c>
      <c r="BX746" s="3">
        <v>7000</v>
      </c>
      <c r="BY746" s="3">
        <v>43059.1</v>
      </c>
      <c r="BZ746" s="3">
        <v>0</v>
      </c>
      <c r="CA746" s="3">
        <v>0</v>
      </c>
      <c r="CB746" s="3">
        <v>43059.1</v>
      </c>
      <c r="CC746" s="3">
        <v>43.058999999999997</v>
      </c>
      <c r="CD746" s="3">
        <v>0.11799999999999999</v>
      </c>
      <c r="CE746" s="3">
        <v>0</v>
      </c>
      <c r="CF746" s="3">
        <v>0</v>
      </c>
      <c r="CG746" s="3">
        <v>0</v>
      </c>
      <c r="CH746" s="3">
        <v>0</v>
      </c>
      <c r="CI746" s="3">
        <v>43059.1</v>
      </c>
      <c r="CJ746" s="2" t="s">
        <v>278</v>
      </c>
      <c r="CK746" s="2" t="s">
        <v>273</v>
      </c>
      <c r="CL746" s="2" t="s">
        <v>291</v>
      </c>
    </row>
    <row r="747" spans="1:90" hidden="1" x14ac:dyDescent="0.2">
      <c r="A747" s="2" t="s">
        <v>8898</v>
      </c>
      <c r="B747" s="2" t="s">
        <v>8899</v>
      </c>
      <c r="C747" s="2" t="s">
        <v>273</v>
      </c>
      <c r="D747" s="2" t="s">
        <v>8900</v>
      </c>
      <c r="E747" s="2" t="s">
        <v>8901</v>
      </c>
      <c r="F747" s="2" t="s">
        <v>262</v>
      </c>
      <c r="G747" s="2" t="s">
        <v>8902</v>
      </c>
      <c r="H747" s="2" t="s">
        <v>8903</v>
      </c>
      <c r="I747" s="2" t="s">
        <v>8904</v>
      </c>
      <c r="J747" s="2" t="s">
        <v>889</v>
      </c>
      <c r="K747" s="2" t="s">
        <v>8901</v>
      </c>
      <c r="L747" s="2" t="s">
        <v>8900</v>
      </c>
      <c r="M747" s="2" t="s">
        <v>262</v>
      </c>
      <c r="N747" s="2" t="s">
        <v>8905</v>
      </c>
      <c r="O747" s="2" t="s">
        <v>268</v>
      </c>
      <c r="P747" s="2" t="s">
        <v>269</v>
      </c>
      <c r="Q747" s="2" t="s">
        <v>261</v>
      </c>
      <c r="R747" s="2" t="s">
        <v>8899</v>
      </c>
      <c r="S747" s="2" t="s">
        <v>453</v>
      </c>
      <c r="T747" s="2" t="s">
        <v>454</v>
      </c>
      <c r="U747" s="2" t="s">
        <v>8906</v>
      </c>
      <c r="V747" s="2" t="s">
        <v>8907</v>
      </c>
      <c r="W747" s="2" t="s">
        <v>273</v>
      </c>
      <c r="X747" s="2" t="s">
        <v>274</v>
      </c>
      <c r="Y747" s="2" t="s">
        <v>275</v>
      </c>
      <c r="Z747" s="2" t="s">
        <v>276</v>
      </c>
      <c r="AA747" s="2" t="s">
        <v>8908</v>
      </c>
      <c r="AB747" s="2" t="s">
        <v>8908</v>
      </c>
      <c r="AC747" s="2" t="s">
        <v>278</v>
      </c>
      <c r="AD747" s="2" t="s">
        <v>273</v>
      </c>
      <c r="AE747" s="2" t="s">
        <v>273</v>
      </c>
      <c r="AF747" s="2" t="s">
        <v>279</v>
      </c>
      <c r="AG747" s="2" t="s">
        <v>273</v>
      </c>
      <c r="AH747" s="2" t="s">
        <v>273</v>
      </c>
      <c r="AI747" s="2" t="s">
        <v>273</v>
      </c>
      <c r="AJ747" s="2" t="s">
        <v>273</v>
      </c>
      <c r="AK747" s="2" t="s">
        <v>273</v>
      </c>
      <c r="AL747" s="2" t="s">
        <v>273</v>
      </c>
      <c r="AM747" s="2" t="s">
        <v>273</v>
      </c>
      <c r="AN747" s="2" t="s">
        <v>278</v>
      </c>
      <c r="AO747" s="2" t="s">
        <v>273</v>
      </c>
      <c r="AP747" s="2" t="s">
        <v>273</v>
      </c>
      <c r="AQ747" s="2" t="s">
        <v>273</v>
      </c>
      <c r="AR747" s="3">
        <v>34.202800000000003</v>
      </c>
      <c r="AS747" s="3">
        <v>118.34399999999999</v>
      </c>
      <c r="AT747" s="2" t="s">
        <v>280</v>
      </c>
      <c r="AU747" s="2" t="s">
        <v>281</v>
      </c>
      <c r="AV747" s="2" t="s">
        <v>8176</v>
      </c>
      <c r="AW747" s="2" t="s">
        <v>8177</v>
      </c>
      <c r="AX747" s="2" t="s">
        <v>8870</v>
      </c>
      <c r="AY747" s="2" t="s">
        <v>8871</v>
      </c>
      <c r="AZ747" s="2" t="s">
        <v>8872</v>
      </c>
      <c r="BA747" s="3">
        <v>70</v>
      </c>
      <c r="BB747" s="3">
        <v>60</v>
      </c>
      <c r="BC747" s="3">
        <v>2040</v>
      </c>
      <c r="BD747" s="2" t="s">
        <v>8909</v>
      </c>
      <c r="BE747" s="2" t="s">
        <v>8910</v>
      </c>
      <c r="BF747" s="2" t="s">
        <v>289</v>
      </c>
      <c r="BG747" s="2" t="s">
        <v>290</v>
      </c>
      <c r="BH747" s="2" t="s">
        <v>278</v>
      </c>
      <c r="BI747" s="3">
        <v>80</v>
      </c>
      <c r="BJ747" s="3">
        <v>7453</v>
      </c>
      <c r="BK747" s="3">
        <v>7949</v>
      </c>
      <c r="BL747" s="3">
        <v>294</v>
      </c>
      <c r="BM747" s="3">
        <v>44</v>
      </c>
      <c r="BN747" s="3">
        <v>1767.27</v>
      </c>
      <c r="BO747" s="3">
        <v>866</v>
      </c>
      <c r="BP747" s="3">
        <v>6.9900000000000004E-2</v>
      </c>
      <c r="BQ747" s="2" t="s">
        <v>278</v>
      </c>
      <c r="BR747" s="3">
        <v>0</v>
      </c>
      <c r="BS747" s="3">
        <v>0</v>
      </c>
      <c r="BT747" s="2" t="s">
        <v>278</v>
      </c>
      <c r="BU747" s="3">
        <v>2</v>
      </c>
      <c r="BV747" s="3">
        <v>4</v>
      </c>
      <c r="BW747" s="3">
        <v>10000</v>
      </c>
      <c r="BX747" s="3">
        <v>2500</v>
      </c>
      <c r="BY747" s="3">
        <v>25835.4</v>
      </c>
      <c r="BZ747" s="3">
        <v>0</v>
      </c>
      <c r="CA747" s="3">
        <v>0</v>
      </c>
      <c r="CB747" s="3">
        <v>25835.5</v>
      </c>
      <c r="CC747" s="3">
        <v>25.835000000000001</v>
      </c>
      <c r="CD747" s="3">
        <v>7.0999999999999994E-2</v>
      </c>
      <c r="CE747" s="3">
        <v>0</v>
      </c>
      <c r="CF747" s="3">
        <v>0</v>
      </c>
      <c r="CG747" s="3">
        <v>0</v>
      </c>
      <c r="CH747" s="3">
        <v>0</v>
      </c>
      <c r="CI747" s="3">
        <v>25835.4</v>
      </c>
      <c r="CJ747" s="2" t="s">
        <v>278</v>
      </c>
      <c r="CK747" s="2" t="s">
        <v>273</v>
      </c>
      <c r="CL747" s="2" t="s">
        <v>291</v>
      </c>
    </row>
    <row r="748" spans="1:90" hidden="1" x14ac:dyDescent="0.2">
      <c r="A748" s="2" t="s">
        <v>8911</v>
      </c>
      <c r="B748" s="2" t="s">
        <v>8912</v>
      </c>
      <c r="C748" s="2" t="s">
        <v>8913</v>
      </c>
      <c r="D748" s="2" t="s">
        <v>8914</v>
      </c>
      <c r="E748" s="2" t="s">
        <v>8915</v>
      </c>
      <c r="F748" s="2" t="s">
        <v>262</v>
      </c>
      <c r="G748" s="2" t="s">
        <v>8916</v>
      </c>
      <c r="H748" s="2" t="s">
        <v>1204</v>
      </c>
      <c r="I748" s="2" t="s">
        <v>8917</v>
      </c>
      <c r="J748" s="2" t="s">
        <v>1531</v>
      </c>
      <c r="K748" s="2" t="s">
        <v>8915</v>
      </c>
      <c r="L748" s="2" t="s">
        <v>8918</v>
      </c>
      <c r="M748" s="2" t="s">
        <v>262</v>
      </c>
      <c r="N748" s="2" t="s">
        <v>8919</v>
      </c>
      <c r="O748" s="2" t="s">
        <v>268</v>
      </c>
      <c r="P748" s="2" t="s">
        <v>1207</v>
      </c>
      <c r="Q748" s="2" t="s">
        <v>1208</v>
      </c>
      <c r="R748" s="2" t="s">
        <v>8912</v>
      </c>
      <c r="S748" s="2" t="s">
        <v>305</v>
      </c>
      <c r="T748" s="2" t="s">
        <v>306</v>
      </c>
      <c r="U748" s="2" t="s">
        <v>8920</v>
      </c>
      <c r="V748" s="2" t="s">
        <v>273</v>
      </c>
      <c r="W748" s="2" t="s">
        <v>273</v>
      </c>
      <c r="X748" s="2" t="s">
        <v>274</v>
      </c>
      <c r="Y748" s="2" t="s">
        <v>275</v>
      </c>
      <c r="Z748" s="2" t="s">
        <v>276</v>
      </c>
      <c r="AA748" s="2" t="s">
        <v>8921</v>
      </c>
      <c r="AB748" s="2" t="s">
        <v>8921</v>
      </c>
      <c r="AC748" s="2" t="s">
        <v>278</v>
      </c>
      <c r="AD748" s="2" t="s">
        <v>273</v>
      </c>
      <c r="AE748" s="2" t="s">
        <v>273</v>
      </c>
      <c r="AF748" s="2" t="s">
        <v>279</v>
      </c>
      <c r="AG748" s="2" t="s">
        <v>273</v>
      </c>
      <c r="AH748" s="2" t="s">
        <v>273</v>
      </c>
      <c r="AI748" s="2" t="s">
        <v>273</v>
      </c>
      <c r="AJ748" s="2" t="s">
        <v>273</v>
      </c>
      <c r="AK748" s="2" t="s">
        <v>273</v>
      </c>
      <c r="AL748" s="2" t="s">
        <v>273</v>
      </c>
      <c r="AM748" s="2" t="s">
        <v>273</v>
      </c>
      <c r="AN748" s="2" t="s">
        <v>278</v>
      </c>
      <c r="AO748" s="2" t="s">
        <v>273</v>
      </c>
      <c r="AP748" s="2" t="s">
        <v>273</v>
      </c>
      <c r="AQ748" s="2" t="s">
        <v>273</v>
      </c>
      <c r="AR748" s="3">
        <v>33.631100000000004</v>
      </c>
      <c r="AS748" s="3">
        <v>117.932</v>
      </c>
      <c r="AT748" s="2" t="s">
        <v>280</v>
      </c>
      <c r="AU748" s="2" t="s">
        <v>281</v>
      </c>
      <c r="AV748" s="2" t="s">
        <v>8176</v>
      </c>
      <c r="AW748" s="2" t="s">
        <v>8177</v>
      </c>
      <c r="AX748" s="2" t="s">
        <v>8870</v>
      </c>
      <c r="AY748" s="2" t="s">
        <v>8871</v>
      </c>
      <c r="AZ748" s="2" t="s">
        <v>8922</v>
      </c>
      <c r="BA748" s="3">
        <v>150</v>
      </c>
      <c r="BB748" s="3">
        <v>100</v>
      </c>
      <c r="BC748" s="3">
        <v>6240</v>
      </c>
      <c r="BD748" s="2" t="s">
        <v>287</v>
      </c>
      <c r="BE748" s="2" t="s">
        <v>288</v>
      </c>
      <c r="BF748" s="2" t="s">
        <v>289</v>
      </c>
      <c r="BG748" s="2" t="s">
        <v>290</v>
      </c>
      <c r="BH748" s="2" t="s">
        <v>278</v>
      </c>
      <c r="BI748" s="3">
        <v>80</v>
      </c>
      <c r="BJ748" s="3">
        <v>12516</v>
      </c>
      <c r="BK748" s="3">
        <v>0</v>
      </c>
      <c r="BL748" s="3">
        <v>0</v>
      </c>
      <c r="BM748" s="3">
        <v>0</v>
      </c>
      <c r="BN748" s="3">
        <v>2729.21</v>
      </c>
      <c r="BO748" s="3">
        <v>437</v>
      </c>
      <c r="BP748" s="3">
        <v>8.9399999999999993E-2</v>
      </c>
      <c r="BQ748" s="2" t="s">
        <v>278</v>
      </c>
      <c r="BR748" s="3">
        <v>0</v>
      </c>
      <c r="BS748" s="3">
        <v>0</v>
      </c>
      <c r="BT748" s="2" t="s">
        <v>278</v>
      </c>
      <c r="BU748" s="3">
        <v>0</v>
      </c>
      <c r="BV748" s="3">
        <v>0</v>
      </c>
      <c r="BW748" s="3">
        <v>0</v>
      </c>
      <c r="BX748" s="3">
        <v>0</v>
      </c>
      <c r="BY748" s="3">
        <v>0</v>
      </c>
      <c r="BZ748" s="3">
        <v>43059.1</v>
      </c>
      <c r="CA748" s="3">
        <v>0</v>
      </c>
      <c r="CB748" s="3">
        <v>43059.1</v>
      </c>
      <c r="CC748" s="3">
        <v>43.058999999999997</v>
      </c>
      <c r="CD748" s="3">
        <v>0.11799999999999999</v>
      </c>
      <c r="CE748" s="3">
        <v>0</v>
      </c>
      <c r="CF748" s="3">
        <v>0</v>
      </c>
      <c r="CG748" s="3">
        <v>0</v>
      </c>
      <c r="CH748" s="3">
        <v>0</v>
      </c>
      <c r="CI748" s="3">
        <v>43059.1</v>
      </c>
      <c r="CJ748" s="2" t="s">
        <v>278</v>
      </c>
      <c r="CK748" s="2" t="s">
        <v>273</v>
      </c>
      <c r="CL748" s="2" t="s">
        <v>291</v>
      </c>
    </row>
    <row r="749" spans="1:90" hidden="1" x14ac:dyDescent="0.2">
      <c r="A749" s="2" t="s">
        <v>8923</v>
      </c>
      <c r="B749" s="2" t="s">
        <v>8924</v>
      </c>
      <c r="C749" s="2" t="s">
        <v>273</v>
      </c>
      <c r="D749" s="2" t="s">
        <v>8925</v>
      </c>
      <c r="E749" s="2" t="s">
        <v>597</v>
      </c>
      <c r="F749" s="2" t="s">
        <v>262</v>
      </c>
      <c r="G749" s="2" t="s">
        <v>8926</v>
      </c>
      <c r="H749" s="2" t="s">
        <v>599</v>
      </c>
      <c r="I749" s="2" t="s">
        <v>8927</v>
      </c>
      <c r="J749" s="2" t="s">
        <v>1470</v>
      </c>
      <c r="K749" s="2" t="s">
        <v>597</v>
      </c>
      <c r="L749" s="2" t="s">
        <v>8928</v>
      </c>
      <c r="M749" s="2" t="s">
        <v>262</v>
      </c>
      <c r="N749" s="2" t="s">
        <v>602</v>
      </c>
      <c r="O749" s="2" t="s">
        <v>268</v>
      </c>
      <c r="P749" s="2" t="s">
        <v>269</v>
      </c>
      <c r="Q749" s="2" t="s">
        <v>261</v>
      </c>
      <c r="R749" s="2" t="s">
        <v>8924</v>
      </c>
      <c r="S749" s="2" t="s">
        <v>318</v>
      </c>
      <c r="T749" s="2" t="s">
        <v>319</v>
      </c>
      <c r="U749" s="2" t="s">
        <v>8929</v>
      </c>
      <c r="V749" s="2" t="s">
        <v>8930</v>
      </c>
      <c r="W749" s="2" t="s">
        <v>273</v>
      </c>
      <c r="X749" s="2" t="s">
        <v>274</v>
      </c>
      <c r="Y749" s="2" t="s">
        <v>275</v>
      </c>
      <c r="Z749" s="2" t="s">
        <v>276</v>
      </c>
      <c r="AA749" s="2" t="s">
        <v>8931</v>
      </c>
      <c r="AB749" s="2" t="s">
        <v>8932</v>
      </c>
      <c r="AC749" s="2" t="s">
        <v>278</v>
      </c>
      <c r="AD749" s="2" t="s">
        <v>273</v>
      </c>
      <c r="AE749" s="2" t="s">
        <v>273</v>
      </c>
      <c r="AF749" s="2" t="s">
        <v>279</v>
      </c>
      <c r="AG749" s="2" t="s">
        <v>273</v>
      </c>
      <c r="AH749" s="2" t="s">
        <v>273</v>
      </c>
      <c r="AI749" s="2" t="s">
        <v>273</v>
      </c>
      <c r="AJ749" s="2" t="s">
        <v>273</v>
      </c>
      <c r="AK749" s="2" t="s">
        <v>273</v>
      </c>
      <c r="AL749" s="2" t="s">
        <v>273</v>
      </c>
      <c r="AM749" s="2" t="s">
        <v>273</v>
      </c>
      <c r="AN749" s="2" t="s">
        <v>278</v>
      </c>
      <c r="AO749" s="2" t="s">
        <v>273</v>
      </c>
      <c r="AP749" s="2" t="s">
        <v>273</v>
      </c>
      <c r="AQ749" s="2" t="s">
        <v>273</v>
      </c>
      <c r="AR749" s="3">
        <v>33.932099999999998</v>
      </c>
      <c r="AS749" s="3">
        <v>118.166</v>
      </c>
      <c r="AT749" s="2" t="s">
        <v>280</v>
      </c>
      <c r="AU749" s="2" t="s">
        <v>281</v>
      </c>
      <c r="AV749" s="2" t="s">
        <v>8176</v>
      </c>
      <c r="AW749" s="2" t="s">
        <v>8177</v>
      </c>
      <c r="AX749" s="2" t="s">
        <v>8870</v>
      </c>
      <c r="AY749" s="2" t="s">
        <v>8871</v>
      </c>
      <c r="AZ749" s="2" t="s">
        <v>8872</v>
      </c>
      <c r="BA749" s="3">
        <v>140</v>
      </c>
      <c r="BB749" s="3">
        <v>116</v>
      </c>
      <c r="BC749" s="3">
        <v>2040</v>
      </c>
      <c r="BD749" s="2" t="s">
        <v>287</v>
      </c>
      <c r="BE749" s="2" t="s">
        <v>288</v>
      </c>
      <c r="BF749" s="2" t="s">
        <v>289</v>
      </c>
      <c r="BG749" s="2" t="s">
        <v>290</v>
      </c>
      <c r="BH749" s="2" t="s">
        <v>278</v>
      </c>
      <c r="BI749" s="3">
        <v>85</v>
      </c>
      <c r="BJ749" s="3">
        <v>15274</v>
      </c>
      <c r="BK749" s="3">
        <v>8380</v>
      </c>
      <c r="BL749" s="3">
        <v>294</v>
      </c>
      <c r="BM749" s="3">
        <v>44</v>
      </c>
      <c r="BN749" s="3">
        <v>3202.87</v>
      </c>
      <c r="BO749" s="3">
        <v>1570</v>
      </c>
      <c r="BP749" s="3">
        <v>8.9200000000000002E-2</v>
      </c>
      <c r="BQ749" s="2" t="s">
        <v>278</v>
      </c>
      <c r="BR749" s="3">
        <v>0</v>
      </c>
      <c r="BS749" s="3">
        <v>0</v>
      </c>
      <c r="BT749" s="2" t="s">
        <v>278</v>
      </c>
      <c r="BU749" s="3">
        <v>1</v>
      </c>
      <c r="BV749" s="3">
        <v>1</v>
      </c>
      <c r="BW749" s="3">
        <v>8383</v>
      </c>
      <c r="BX749" s="3">
        <v>8383</v>
      </c>
      <c r="BY749" s="3">
        <v>34844.9</v>
      </c>
      <c r="BZ749" s="3">
        <v>3871.65</v>
      </c>
      <c r="CA749" s="3">
        <v>0</v>
      </c>
      <c r="CB749" s="3">
        <v>38716.5</v>
      </c>
      <c r="CC749" s="3">
        <v>38.716999999999999</v>
      </c>
      <c r="CD749" s="3">
        <v>0.106</v>
      </c>
      <c r="CE749" s="3">
        <v>0</v>
      </c>
      <c r="CF749" s="3">
        <v>0</v>
      </c>
      <c r="CG749" s="3">
        <v>0</v>
      </c>
      <c r="CH749" s="3">
        <v>0</v>
      </c>
      <c r="CI749" s="3">
        <v>38716.5</v>
      </c>
      <c r="CJ749" s="2" t="s">
        <v>278</v>
      </c>
      <c r="CK749" s="2" t="s">
        <v>273</v>
      </c>
      <c r="CL749" s="2" t="s">
        <v>291</v>
      </c>
    </row>
    <row r="750" spans="1:90" hidden="1" x14ac:dyDescent="0.2">
      <c r="A750" s="2" t="s">
        <v>8933</v>
      </c>
      <c r="B750" s="2" t="s">
        <v>8934</v>
      </c>
      <c r="C750" s="2" t="s">
        <v>273</v>
      </c>
      <c r="D750" s="2" t="s">
        <v>8935</v>
      </c>
      <c r="E750" s="2" t="s">
        <v>261</v>
      </c>
      <c r="F750" s="2" t="s">
        <v>262</v>
      </c>
      <c r="G750" s="2" t="s">
        <v>8936</v>
      </c>
      <c r="H750" s="2" t="s">
        <v>264</v>
      </c>
      <c r="I750" s="2" t="s">
        <v>8937</v>
      </c>
      <c r="J750" s="2" t="s">
        <v>1470</v>
      </c>
      <c r="K750" s="2" t="s">
        <v>261</v>
      </c>
      <c r="L750" s="2" t="s">
        <v>8935</v>
      </c>
      <c r="M750" s="2" t="s">
        <v>262</v>
      </c>
      <c r="N750" s="2" t="s">
        <v>8938</v>
      </c>
      <c r="O750" s="2" t="s">
        <v>268</v>
      </c>
      <c r="P750" s="2" t="s">
        <v>269</v>
      </c>
      <c r="Q750" s="2" t="s">
        <v>261</v>
      </c>
      <c r="R750" s="2" t="s">
        <v>8934</v>
      </c>
      <c r="S750" s="2" t="s">
        <v>318</v>
      </c>
      <c r="T750" s="2" t="s">
        <v>319</v>
      </c>
      <c r="U750" s="2" t="s">
        <v>8939</v>
      </c>
      <c r="V750" s="2" t="s">
        <v>273</v>
      </c>
      <c r="W750" s="2" t="s">
        <v>273</v>
      </c>
      <c r="X750" s="2" t="s">
        <v>274</v>
      </c>
      <c r="Y750" s="2" t="s">
        <v>275</v>
      </c>
      <c r="Z750" s="2" t="s">
        <v>276</v>
      </c>
      <c r="AA750" s="2" t="s">
        <v>8940</v>
      </c>
      <c r="AB750" s="2" t="s">
        <v>8940</v>
      </c>
      <c r="AC750" s="2" t="s">
        <v>278</v>
      </c>
      <c r="AD750" s="2" t="s">
        <v>273</v>
      </c>
      <c r="AE750" s="2" t="s">
        <v>273</v>
      </c>
      <c r="AF750" s="2" t="s">
        <v>279</v>
      </c>
      <c r="AG750" s="2" t="s">
        <v>273</v>
      </c>
      <c r="AH750" s="2" t="s">
        <v>273</v>
      </c>
      <c r="AI750" s="2" t="s">
        <v>273</v>
      </c>
      <c r="AJ750" s="2" t="s">
        <v>273</v>
      </c>
      <c r="AK750" s="2" t="s">
        <v>273</v>
      </c>
      <c r="AL750" s="2" t="s">
        <v>273</v>
      </c>
      <c r="AM750" s="2" t="s">
        <v>273</v>
      </c>
      <c r="AN750" s="2" t="s">
        <v>278</v>
      </c>
      <c r="AO750" s="2" t="s">
        <v>273</v>
      </c>
      <c r="AP750" s="2" t="s">
        <v>273</v>
      </c>
      <c r="AQ750" s="2" t="s">
        <v>273</v>
      </c>
      <c r="AR750" s="3">
        <v>34.034599999999998</v>
      </c>
      <c r="AS750" s="3">
        <v>118.446</v>
      </c>
      <c r="AT750" s="2" t="s">
        <v>280</v>
      </c>
      <c r="AU750" s="2" t="s">
        <v>281</v>
      </c>
      <c r="AV750" s="2" t="s">
        <v>8176</v>
      </c>
      <c r="AW750" s="2" t="s">
        <v>8177</v>
      </c>
      <c r="AX750" s="2" t="s">
        <v>8870</v>
      </c>
      <c r="AY750" s="2" t="s">
        <v>8871</v>
      </c>
      <c r="AZ750" s="2" t="s">
        <v>8922</v>
      </c>
      <c r="BA750" s="3">
        <v>120</v>
      </c>
      <c r="BB750" s="3">
        <v>100</v>
      </c>
      <c r="BC750" s="3">
        <v>4160</v>
      </c>
      <c r="BD750" s="2" t="s">
        <v>287</v>
      </c>
      <c r="BE750" s="2" t="s">
        <v>288</v>
      </c>
      <c r="BF750" s="2" t="s">
        <v>289</v>
      </c>
      <c r="BG750" s="2" t="s">
        <v>290</v>
      </c>
      <c r="BH750" s="2" t="s">
        <v>278</v>
      </c>
      <c r="BI750" s="3">
        <v>75</v>
      </c>
      <c r="BJ750" s="3">
        <v>13909</v>
      </c>
      <c r="BK750" s="3">
        <v>0</v>
      </c>
      <c r="BL750" s="3">
        <v>0</v>
      </c>
      <c r="BM750" s="3">
        <v>0</v>
      </c>
      <c r="BN750" s="3">
        <v>2926.83</v>
      </c>
      <c r="BO750" s="3">
        <v>703</v>
      </c>
      <c r="BP750" s="3">
        <v>8.9300000000000004E-2</v>
      </c>
      <c r="BQ750" s="2" t="s">
        <v>278</v>
      </c>
      <c r="BR750" s="3">
        <v>0</v>
      </c>
      <c r="BS750" s="3">
        <v>0</v>
      </c>
      <c r="BT750" s="2" t="s">
        <v>278</v>
      </c>
      <c r="BU750" s="3">
        <v>0</v>
      </c>
      <c r="BV750" s="3">
        <v>0</v>
      </c>
      <c r="BW750" s="3">
        <v>0</v>
      </c>
      <c r="BX750" s="3">
        <v>0</v>
      </c>
      <c r="BY750" s="3">
        <v>0</v>
      </c>
      <c r="BZ750" s="3">
        <v>43059.1</v>
      </c>
      <c r="CA750" s="3">
        <v>0</v>
      </c>
      <c r="CB750" s="3">
        <v>43059.1</v>
      </c>
      <c r="CC750" s="3">
        <v>43.058999999999997</v>
      </c>
      <c r="CD750" s="3">
        <v>0.11799999999999999</v>
      </c>
      <c r="CE750" s="3">
        <v>0</v>
      </c>
      <c r="CF750" s="3">
        <v>0</v>
      </c>
      <c r="CG750" s="3">
        <v>0</v>
      </c>
      <c r="CH750" s="3">
        <v>0</v>
      </c>
      <c r="CI750" s="3">
        <v>43059.1</v>
      </c>
      <c r="CJ750" s="2" t="s">
        <v>278</v>
      </c>
      <c r="CK750" s="2" t="s">
        <v>273</v>
      </c>
      <c r="CL750" s="2" t="s">
        <v>291</v>
      </c>
    </row>
    <row r="751" spans="1:90" hidden="1" x14ac:dyDescent="0.2">
      <c r="A751" s="2" t="s">
        <v>8941</v>
      </c>
      <c r="B751" s="2" t="s">
        <v>8942</v>
      </c>
      <c r="C751" s="2" t="s">
        <v>273</v>
      </c>
      <c r="D751" s="2" t="s">
        <v>8943</v>
      </c>
      <c r="E751" s="2" t="s">
        <v>1527</v>
      </c>
      <c r="F751" s="2" t="s">
        <v>262</v>
      </c>
      <c r="G751" s="2" t="s">
        <v>8944</v>
      </c>
      <c r="H751" s="2" t="s">
        <v>1529</v>
      </c>
      <c r="I751" s="2" t="s">
        <v>8945</v>
      </c>
      <c r="J751" s="2" t="s">
        <v>1531</v>
      </c>
      <c r="K751" s="2" t="s">
        <v>1527</v>
      </c>
      <c r="L751" s="2" t="s">
        <v>8946</v>
      </c>
      <c r="M751" s="2" t="s">
        <v>262</v>
      </c>
      <c r="N751" s="2" t="s">
        <v>2063</v>
      </c>
      <c r="O751" s="2" t="s">
        <v>268</v>
      </c>
      <c r="P751" s="2" t="s">
        <v>1207</v>
      </c>
      <c r="Q751" s="2" t="s">
        <v>1208</v>
      </c>
      <c r="R751" s="2" t="s">
        <v>8942</v>
      </c>
      <c r="S751" s="2" t="s">
        <v>3046</v>
      </c>
      <c r="T751" s="2" t="s">
        <v>3047</v>
      </c>
      <c r="U751" s="2" t="s">
        <v>8947</v>
      </c>
      <c r="V751" s="2" t="s">
        <v>273</v>
      </c>
      <c r="W751" s="2" t="s">
        <v>273</v>
      </c>
      <c r="X751" s="2" t="s">
        <v>274</v>
      </c>
      <c r="Y751" s="2" t="s">
        <v>275</v>
      </c>
      <c r="Z751" s="2" t="s">
        <v>276</v>
      </c>
      <c r="AA751" s="2" t="s">
        <v>8948</v>
      </c>
      <c r="AB751" s="2" t="s">
        <v>8948</v>
      </c>
      <c r="AC751" s="2" t="s">
        <v>278</v>
      </c>
      <c r="AD751" s="2" t="s">
        <v>273</v>
      </c>
      <c r="AE751" s="2" t="s">
        <v>273</v>
      </c>
      <c r="AF751" s="2" t="s">
        <v>279</v>
      </c>
      <c r="AG751" s="2" t="s">
        <v>273</v>
      </c>
      <c r="AH751" s="2" t="s">
        <v>273</v>
      </c>
      <c r="AI751" s="2" t="s">
        <v>273</v>
      </c>
      <c r="AJ751" s="2" t="s">
        <v>273</v>
      </c>
      <c r="AK751" s="2" t="s">
        <v>273</v>
      </c>
      <c r="AL751" s="2" t="s">
        <v>273</v>
      </c>
      <c r="AM751" s="2" t="s">
        <v>273</v>
      </c>
      <c r="AN751" s="2" t="s">
        <v>278</v>
      </c>
      <c r="AO751" s="2" t="s">
        <v>273</v>
      </c>
      <c r="AP751" s="2" t="s">
        <v>273</v>
      </c>
      <c r="AQ751" s="2" t="s">
        <v>273</v>
      </c>
      <c r="AR751" s="3">
        <v>33.866100000000003</v>
      </c>
      <c r="AS751" s="3">
        <v>117.85</v>
      </c>
      <c r="AT751" s="2" t="s">
        <v>280</v>
      </c>
      <c r="AU751" s="2" t="s">
        <v>281</v>
      </c>
      <c r="AV751" s="2" t="s">
        <v>8176</v>
      </c>
      <c r="AW751" s="2" t="s">
        <v>8177</v>
      </c>
      <c r="AX751" s="2" t="s">
        <v>8870</v>
      </c>
      <c r="AY751" s="2" t="s">
        <v>8871</v>
      </c>
      <c r="AZ751" s="2" t="s">
        <v>8872</v>
      </c>
      <c r="BA751" s="3">
        <v>75</v>
      </c>
      <c r="BB751" s="3">
        <v>60</v>
      </c>
      <c r="BC751" s="3">
        <v>4160</v>
      </c>
      <c r="BD751" s="2" t="s">
        <v>1539</v>
      </c>
      <c r="BE751" s="2" t="s">
        <v>1540</v>
      </c>
      <c r="BF751" s="2" t="s">
        <v>289</v>
      </c>
      <c r="BG751" s="2" t="s">
        <v>290</v>
      </c>
      <c r="BH751" s="2" t="s">
        <v>278</v>
      </c>
      <c r="BI751" s="3">
        <v>70</v>
      </c>
      <c r="BJ751" s="3">
        <v>7501</v>
      </c>
      <c r="BK751" s="3">
        <v>3088</v>
      </c>
      <c r="BL751" s="3">
        <v>379</v>
      </c>
      <c r="BM751" s="3">
        <v>67</v>
      </c>
      <c r="BN751" s="3">
        <v>1468.79</v>
      </c>
      <c r="BO751" s="3">
        <v>353</v>
      </c>
      <c r="BP751" s="3">
        <v>8.1000000000000003E-2</v>
      </c>
      <c r="BQ751" s="2" t="s">
        <v>278</v>
      </c>
      <c r="BR751" s="3">
        <v>0</v>
      </c>
      <c r="BS751" s="3">
        <v>0</v>
      </c>
      <c r="BT751" s="2" t="s">
        <v>278</v>
      </c>
      <c r="BU751" s="3">
        <v>2</v>
      </c>
      <c r="BV751" s="3">
        <v>3</v>
      </c>
      <c r="BW751" s="3">
        <v>5000</v>
      </c>
      <c r="BX751" s="3">
        <v>1667</v>
      </c>
      <c r="BY751" s="3">
        <v>16056.3</v>
      </c>
      <c r="BZ751" s="3">
        <v>845.07</v>
      </c>
      <c r="CA751" s="3">
        <v>0</v>
      </c>
      <c r="CB751" s="3">
        <v>16901.5</v>
      </c>
      <c r="CC751" s="3">
        <v>16.901</v>
      </c>
      <c r="CD751" s="3">
        <v>4.5999999999999999E-2</v>
      </c>
      <c r="CE751" s="3">
        <v>0</v>
      </c>
      <c r="CF751" s="3">
        <v>0</v>
      </c>
      <c r="CG751" s="3">
        <v>0</v>
      </c>
      <c r="CH751" s="3">
        <v>0</v>
      </c>
      <c r="CI751" s="3">
        <v>16901.400000000001</v>
      </c>
      <c r="CJ751" s="2" t="s">
        <v>278</v>
      </c>
      <c r="CK751" s="2" t="s">
        <v>273</v>
      </c>
      <c r="CL751" s="2" t="s">
        <v>291</v>
      </c>
    </row>
    <row r="752" spans="1:90" hidden="1" x14ac:dyDescent="0.2">
      <c r="A752" s="2" t="s">
        <v>8949</v>
      </c>
      <c r="B752" s="2" t="s">
        <v>8950</v>
      </c>
      <c r="C752" s="2" t="s">
        <v>8951</v>
      </c>
      <c r="D752" s="2" t="s">
        <v>8952</v>
      </c>
      <c r="E752" s="2" t="s">
        <v>2606</v>
      </c>
      <c r="F752" s="2" t="s">
        <v>262</v>
      </c>
      <c r="G752" s="2" t="s">
        <v>8953</v>
      </c>
      <c r="H752" s="2" t="s">
        <v>2608</v>
      </c>
      <c r="I752" s="2" t="s">
        <v>8954</v>
      </c>
      <c r="J752" s="2" t="s">
        <v>1531</v>
      </c>
      <c r="K752" s="2" t="s">
        <v>2606</v>
      </c>
      <c r="L752" s="2" t="s">
        <v>8952</v>
      </c>
      <c r="M752" s="2" t="s">
        <v>262</v>
      </c>
      <c r="N752" s="2" t="s">
        <v>3118</v>
      </c>
      <c r="O752" s="2" t="s">
        <v>268</v>
      </c>
      <c r="P752" s="2" t="s">
        <v>1207</v>
      </c>
      <c r="Q752" s="2" t="s">
        <v>1208</v>
      </c>
      <c r="R752" s="2" t="s">
        <v>8950</v>
      </c>
      <c r="S752" s="2" t="s">
        <v>3046</v>
      </c>
      <c r="T752" s="2" t="s">
        <v>3047</v>
      </c>
      <c r="U752" s="2" t="s">
        <v>8955</v>
      </c>
      <c r="V752" s="2" t="s">
        <v>273</v>
      </c>
      <c r="W752" s="2" t="s">
        <v>273</v>
      </c>
      <c r="X752" s="2" t="s">
        <v>274</v>
      </c>
      <c r="Y752" s="2" t="s">
        <v>275</v>
      </c>
      <c r="Z752" s="2" t="s">
        <v>276</v>
      </c>
      <c r="AA752" s="2" t="s">
        <v>8956</v>
      </c>
      <c r="AB752" s="2" t="s">
        <v>8956</v>
      </c>
      <c r="AC752" s="2" t="s">
        <v>437</v>
      </c>
      <c r="AD752" s="2" t="s">
        <v>8955</v>
      </c>
      <c r="AE752" s="2" t="s">
        <v>8957</v>
      </c>
      <c r="AF752" s="2" t="s">
        <v>8954</v>
      </c>
      <c r="AG752" s="2" t="s">
        <v>278</v>
      </c>
      <c r="AH752" s="2" t="s">
        <v>273</v>
      </c>
      <c r="AI752" s="2" t="s">
        <v>437</v>
      </c>
      <c r="AJ752" s="2" t="s">
        <v>273</v>
      </c>
      <c r="AK752" s="2" t="s">
        <v>273</v>
      </c>
      <c r="AL752" s="2" t="s">
        <v>273</v>
      </c>
      <c r="AM752" s="2" t="s">
        <v>437</v>
      </c>
      <c r="AN752" s="2" t="s">
        <v>278</v>
      </c>
      <c r="AO752" s="2" t="s">
        <v>273</v>
      </c>
      <c r="AP752" s="2" t="s">
        <v>273</v>
      </c>
      <c r="AQ752" s="2" t="s">
        <v>273</v>
      </c>
      <c r="AR752" s="3">
        <v>33.718899999999998</v>
      </c>
      <c r="AS752" s="3">
        <v>117.852</v>
      </c>
      <c r="AT752" s="2" t="s">
        <v>280</v>
      </c>
      <c r="AU752" s="2" t="s">
        <v>281</v>
      </c>
      <c r="AV752" s="2" t="s">
        <v>8176</v>
      </c>
      <c r="AW752" s="2" t="s">
        <v>8177</v>
      </c>
      <c r="AX752" s="2" t="s">
        <v>8870</v>
      </c>
      <c r="AY752" s="2" t="s">
        <v>8871</v>
      </c>
      <c r="AZ752" s="2" t="s">
        <v>8872</v>
      </c>
      <c r="BA752" s="3">
        <v>300</v>
      </c>
      <c r="BB752" s="3">
        <v>240</v>
      </c>
      <c r="BC752" s="3">
        <v>7488</v>
      </c>
      <c r="BD752" s="2" t="s">
        <v>287</v>
      </c>
      <c r="BE752" s="2" t="s">
        <v>288</v>
      </c>
      <c r="BF752" s="2" t="s">
        <v>289</v>
      </c>
      <c r="BG752" s="2" t="s">
        <v>290</v>
      </c>
      <c r="BH752" s="2" t="s">
        <v>278</v>
      </c>
      <c r="BI752" s="3">
        <v>85</v>
      </c>
      <c r="BJ752" s="3">
        <v>35698</v>
      </c>
      <c r="BK752" s="3">
        <v>0</v>
      </c>
      <c r="BL752" s="3">
        <v>0</v>
      </c>
      <c r="BM752" s="3">
        <v>0</v>
      </c>
      <c r="BN752" s="3">
        <v>5925.93</v>
      </c>
      <c r="BO752" s="3">
        <v>791</v>
      </c>
      <c r="BP752" s="3">
        <v>8.8400000000000006E-2</v>
      </c>
      <c r="BQ752" s="2" t="s">
        <v>278</v>
      </c>
      <c r="BR752" s="3">
        <v>0</v>
      </c>
      <c r="BS752" s="3">
        <v>0</v>
      </c>
      <c r="BT752" s="2" t="s">
        <v>278</v>
      </c>
      <c r="BU752" s="3">
        <v>0</v>
      </c>
      <c r="BV752" s="3">
        <v>0</v>
      </c>
      <c r="BW752" s="3">
        <v>0</v>
      </c>
      <c r="BX752" s="3">
        <v>0</v>
      </c>
      <c r="BY752" s="3">
        <v>0</v>
      </c>
      <c r="BZ752" s="3">
        <v>68383.600000000006</v>
      </c>
      <c r="CA752" s="3">
        <v>0</v>
      </c>
      <c r="CB752" s="3">
        <v>68383.600000000006</v>
      </c>
      <c r="CC752" s="3">
        <v>68.384</v>
      </c>
      <c r="CD752" s="3">
        <v>0.187</v>
      </c>
      <c r="CE752" s="3">
        <v>0</v>
      </c>
      <c r="CF752" s="3">
        <v>0</v>
      </c>
      <c r="CG752" s="3">
        <v>0</v>
      </c>
      <c r="CH752" s="3">
        <v>0</v>
      </c>
      <c r="CI752" s="3">
        <v>68383.600000000006</v>
      </c>
      <c r="CJ752" s="2" t="s">
        <v>278</v>
      </c>
      <c r="CK752" s="2" t="s">
        <v>273</v>
      </c>
      <c r="CL752" s="2" t="s">
        <v>291</v>
      </c>
    </row>
    <row r="753" spans="1:90" hidden="1" x14ac:dyDescent="0.2">
      <c r="A753" s="2" t="s">
        <v>8958</v>
      </c>
      <c r="B753" s="2" t="s">
        <v>8959</v>
      </c>
      <c r="C753" s="2" t="s">
        <v>8960</v>
      </c>
      <c r="D753" s="2" t="s">
        <v>8961</v>
      </c>
      <c r="E753" s="2" t="s">
        <v>261</v>
      </c>
      <c r="F753" s="2" t="s">
        <v>262</v>
      </c>
      <c r="G753" s="2" t="s">
        <v>8962</v>
      </c>
      <c r="H753" s="2" t="s">
        <v>264</v>
      </c>
      <c r="I753" s="2" t="s">
        <v>8963</v>
      </c>
      <c r="J753" s="2" t="s">
        <v>819</v>
      </c>
      <c r="K753" s="2" t="s">
        <v>261</v>
      </c>
      <c r="L753" s="2" t="s">
        <v>8961</v>
      </c>
      <c r="M753" s="2" t="s">
        <v>262</v>
      </c>
      <c r="N753" s="2" t="s">
        <v>8962</v>
      </c>
      <c r="O753" s="2" t="s">
        <v>268</v>
      </c>
      <c r="P753" s="2" t="s">
        <v>269</v>
      </c>
      <c r="Q753" s="2" t="s">
        <v>261</v>
      </c>
      <c r="R753" s="2" t="s">
        <v>8959</v>
      </c>
      <c r="S753" s="2" t="s">
        <v>3386</v>
      </c>
      <c r="T753" s="2" t="s">
        <v>1239</v>
      </c>
      <c r="U753" s="2" t="s">
        <v>8964</v>
      </c>
      <c r="V753" s="2" t="s">
        <v>8965</v>
      </c>
      <c r="W753" s="2" t="s">
        <v>273</v>
      </c>
      <c r="X753" s="2" t="s">
        <v>274</v>
      </c>
      <c r="Y753" s="2" t="s">
        <v>275</v>
      </c>
      <c r="Z753" s="2" t="s">
        <v>276</v>
      </c>
      <c r="AA753" s="2" t="s">
        <v>8966</v>
      </c>
      <c r="AB753" s="2" t="s">
        <v>8966</v>
      </c>
      <c r="AC753" s="2" t="s">
        <v>278</v>
      </c>
      <c r="AD753" s="2" t="s">
        <v>273</v>
      </c>
      <c r="AE753" s="2" t="s">
        <v>273</v>
      </c>
      <c r="AF753" s="2" t="s">
        <v>279</v>
      </c>
      <c r="AG753" s="2" t="s">
        <v>273</v>
      </c>
      <c r="AH753" s="2" t="s">
        <v>273</v>
      </c>
      <c r="AI753" s="2" t="s">
        <v>273</v>
      </c>
      <c r="AJ753" s="2" t="s">
        <v>273</v>
      </c>
      <c r="AK753" s="2" t="s">
        <v>273</v>
      </c>
      <c r="AL753" s="2" t="s">
        <v>273</v>
      </c>
      <c r="AM753" s="2" t="s">
        <v>273</v>
      </c>
      <c r="AN753" s="2" t="s">
        <v>278</v>
      </c>
      <c r="AO753" s="2" t="s">
        <v>273</v>
      </c>
      <c r="AP753" s="2" t="s">
        <v>273</v>
      </c>
      <c r="AQ753" s="2" t="s">
        <v>273</v>
      </c>
      <c r="AR753" s="3">
        <v>34.090699999999998</v>
      </c>
      <c r="AS753" s="3">
        <v>118.34399999999999</v>
      </c>
      <c r="AT753" s="2" t="s">
        <v>280</v>
      </c>
      <c r="AU753" s="2" t="s">
        <v>281</v>
      </c>
      <c r="AV753" s="2" t="s">
        <v>8176</v>
      </c>
      <c r="AW753" s="2" t="s">
        <v>8177</v>
      </c>
      <c r="AX753" s="2" t="s">
        <v>8967</v>
      </c>
      <c r="AY753" s="2" t="s">
        <v>8968</v>
      </c>
      <c r="AZ753" s="2" t="s">
        <v>8969</v>
      </c>
      <c r="BA753" s="3">
        <v>70</v>
      </c>
      <c r="BB753" s="3">
        <v>50</v>
      </c>
      <c r="BC753" s="3">
        <v>2080</v>
      </c>
      <c r="BD753" s="2" t="s">
        <v>287</v>
      </c>
      <c r="BE753" s="2" t="s">
        <v>288</v>
      </c>
      <c r="BF753" s="2" t="s">
        <v>289</v>
      </c>
      <c r="BG753" s="2" t="s">
        <v>290</v>
      </c>
      <c r="BH753" s="2" t="s">
        <v>278</v>
      </c>
      <c r="BI753" s="3">
        <v>85</v>
      </c>
      <c r="BJ753" s="3">
        <v>7600</v>
      </c>
      <c r="BK753" s="3">
        <v>0</v>
      </c>
      <c r="BL753" s="3">
        <v>0</v>
      </c>
      <c r="BM753" s="3">
        <v>0</v>
      </c>
      <c r="BN753" s="3">
        <v>1170.73</v>
      </c>
      <c r="BO753" s="3">
        <v>562</v>
      </c>
      <c r="BP753" s="3">
        <v>9.0499999999999997E-2</v>
      </c>
      <c r="BQ753" s="2" t="s">
        <v>278</v>
      </c>
      <c r="BR753" s="3">
        <v>0</v>
      </c>
      <c r="BS753" s="3">
        <v>0</v>
      </c>
      <c r="BT753" s="2" t="s">
        <v>278</v>
      </c>
      <c r="BU753" s="3">
        <v>0</v>
      </c>
      <c r="BV753" s="3">
        <v>0</v>
      </c>
      <c r="BW753" s="3">
        <v>0</v>
      </c>
      <c r="BX753" s="3">
        <v>0</v>
      </c>
      <c r="BY753" s="3">
        <v>0</v>
      </c>
      <c r="BZ753" s="3">
        <v>6605.51</v>
      </c>
      <c r="CA753" s="3">
        <v>0</v>
      </c>
      <c r="CB753" s="3">
        <v>6605.53</v>
      </c>
      <c r="CC753" s="3">
        <v>6.6059999999999999</v>
      </c>
      <c r="CD753" s="3">
        <v>1.7999999999999999E-2</v>
      </c>
      <c r="CE753" s="3">
        <v>0</v>
      </c>
      <c r="CF753" s="3">
        <v>0</v>
      </c>
      <c r="CG753" s="3">
        <v>0</v>
      </c>
      <c r="CH753" s="3">
        <v>0</v>
      </c>
      <c r="CI753" s="3">
        <v>6605.51</v>
      </c>
      <c r="CJ753" s="2" t="s">
        <v>278</v>
      </c>
      <c r="CK753" s="2" t="s">
        <v>273</v>
      </c>
      <c r="CL753" s="2" t="s">
        <v>291</v>
      </c>
    </row>
    <row r="754" spans="1:90" hidden="1" x14ac:dyDescent="0.2">
      <c r="A754" s="2" t="s">
        <v>8970</v>
      </c>
      <c r="B754" s="2" t="s">
        <v>8971</v>
      </c>
      <c r="C754" s="2" t="s">
        <v>8972</v>
      </c>
      <c r="D754" s="2" t="s">
        <v>8973</v>
      </c>
      <c r="E754" s="2" t="s">
        <v>2236</v>
      </c>
      <c r="F754" s="2" t="s">
        <v>262</v>
      </c>
      <c r="G754" s="2" t="s">
        <v>4298</v>
      </c>
      <c r="H754" s="2" t="s">
        <v>2238</v>
      </c>
      <c r="I754" s="2" t="s">
        <v>8974</v>
      </c>
      <c r="J754" s="2" t="s">
        <v>369</v>
      </c>
      <c r="K754" s="2" t="s">
        <v>2236</v>
      </c>
      <c r="L754" s="2" t="s">
        <v>8973</v>
      </c>
      <c r="M754" s="2" t="s">
        <v>262</v>
      </c>
      <c r="N754" s="2" t="s">
        <v>4298</v>
      </c>
      <c r="O754" s="2" t="s">
        <v>268</v>
      </c>
      <c r="P754" s="2" t="s">
        <v>51</v>
      </c>
      <c r="Q754" s="2" t="s">
        <v>52</v>
      </c>
      <c r="R754" s="2" t="s">
        <v>8971</v>
      </c>
      <c r="S754" s="2" t="s">
        <v>338</v>
      </c>
      <c r="T754" s="2" t="s">
        <v>339</v>
      </c>
      <c r="U754" s="2" t="s">
        <v>8975</v>
      </c>
      <c r="V754" s="2" t="s">
        <v>273</v>
      </c>
      <c r="W754" s="2" t="s">
        <v>273</v>
      </c>
      <c r="X754" s="2" t="s">
        <v>274</v>
      </c>
      <c r="Y754" s="2" t="s">
        <v>275</v>
      </c>
      <c r="Z754" s="2" t="s">
        <v>276</v>
      </c>
      <c r="AA754" s="2" t="s">
        <v>8976</v>
      </c>
      <c r="AB754" s="2" t="s">
        <v>8976</v>
      </c>
      <c r="AC754" s="2" t="s">
        <v>437</v>
      </c>
      <c r="AD754" s="2" t="s">
        <v>8975</v>
      </c>
      <c r="AE754" s="2" t="s">
        <v>8977</v>
      </c>
      <c r="AF754" s="2" t="s">
        <v>279</v>
      </c>
      <c r="AG754" s="2" t="s">
        <v>544</v>
      </c>
      <c r="AH754" s="2" t="s">
        <v>273</v>
      </c>
      <c r="AI754" s="2" t="s">
        <v>273</v>
      </c>
      <c r="AJ754" s="2" t="s">
        <v>273</v>
      </c>
      <c r="AK754" s="2" t="s">
        <v>273</v>
      </c>
      <c r="AL754" s="2" t="s">
        <v>273</v>
      </c>
      <c r="AM754" s="2" t="s">
        <v>273</v>
      </c>
      <c r="AN754" s="2" t="s">
        <v>278</v>
      </c>
      <c r="AO754" s="2" t="s">
        <v>273</v>
      </c>
      <c r="AP754" s="2" t="s">
        <v>273</v>
      </c>
      <c r="AQ754" s="2" t="s">
        <v>273</v>
      </c>
      <c r="AR754" s="3">
        <v>37.928600000000003</v>
      </c>
      <c r="AS754" s="3">
        <v>122.363</v>
      </c>
      <c r="AT754" s="2" t="s">
        <v>280</v>
      </c>
      <c r="AU754" s="2" t="s">
        <v>281</v>
      </c>
      <c r="AV754" s="2" t="s">
        <v>8176</v>
      </c>
      <c r="AW754" s="2" t="s">
        <v>8177</v>
      </c>
      <c r="AX754" s="2" t="s">
        <v>8967</v>
      </c>
      <c r="AY754" s="2" t="s">
        <v>8968</v>
      </c>
      <c r="AZ754" s="2" t="s">
        <v>8969</v>
      </c>
      <c r="BA754" s="3">
        <v>300</v>
      </c>
      <c r="BB754" s="3">
        <v>275</v>
      </c>
      <c r="BC754" s="3">
        <v>5760</v>
      </c>
      <c r="BD754" s="2" t="s">
        <v>310</v>
      </c>
      <c r="BE754" s="2" t="s">
        <v>311</v>
      </c>
      <c r="BF754" s="2" t="s">
        <v>310</v>
      </c>
      <c r="BG754" s="2" t="s">
        <v>311</v>
      </c>
      <c r="BH754" s="2" t="s">
        <v>278</v>
      </c>
      <c r="BI754" s="3">
        <v>75</v>
      </c>
      <c r="BJ754" s="3">
        <v>33902</v>
      </c>
      <c r="BK754" s="3">
        <v>6000</v>
      </c>
      <c r="BL754" s="3">
        <v>0</v>
      </c>
      <c r="BM754" s="3">
        <v>0</v>
      </c>
      <c r="BN754" s="3">
        <v>27500</v>
      </c>
      <c r="BO754" s="3">
        <v>4774</v>
      </c>
      <c r="BP754" s="3">
        <v>7.8100000000000003E-2</v>
      </c>
      <c r="BQ754" s="2" t="s">
        <v>278</v>
      </c>
      <c r="BR754" s="3">
        <v>0</v>
      </c>
      <c r="BS754" s="3">
        <v>0</v>
      </c>
      <c r="BT754" s="2" t="s">
        <v>278</v>
      </c>
      <c r="BU754" s="3">
        <v>2</v>
      </c>
      <c r="BV754" s="3">
        <v>2</v>
      </c>
      <c r="BW754" s="3">
        <v>13400</v>
      </c>
      <c r="BX754" s="3">
        <v>6700</v>
      </c>
      <c r="BY754" s="3">
        <v>555000</v>
      </c>
      <c r="BZ754" s="3">
        <v>0</v>
      </c>
      <c r="CA754" s="3">
        <v>0</v>
      </c>
      <c r="CB754" s="3">
        <v>555000</v>
      </c>
      <c r="CC754" s="3">
        <v>555</v>
      </c>
      <c r="CD754" s="3">
        <v>1.5209999999999999</v>
      </c>
      <c r="CE754" s="3">
        <v>0</v>
      </c>
      <c r="CF754" s="3">
        <v>0</v>
      </c>
      <c r="CG754" s="3">
        <v>0</v>
      </c>
      <c r="CH754" s="3">
        <v>0</v>
      </c>
      <c r="CI754" s="3">
        <v>555000</v>
      </c>
      <c r="CJ754" s="2" t="s">
        <v>278</v>
      </c>
      <c r="CK754" s="2" t="s">
        <v>273</v>
      </c>
      <c r="CL754" s="2" t="s">
        <v>291</v>
      </c>
    </row>
    <row r="755" spans="1:90" hidden="1" x14ac:dyDescent="0.2">
      <c r="A755" s="2" t="s">
        <v>8978</v>
      </c>
      <c r="B755" s="2" t="s">
        <v>8979</v>
      </c>
      <c r="C755" s="2" t="s">
        <v>8980</v>
      </c>
      <c r="D755" s="2" t="s">
        <v>7820</v>
      </c>
      <c r="E755" s="2" t="s">
        <v>2509</v>
      </c>
      <c r="F755" s="2" t="s">
        <v>262</v>
      </c>
      <c r="G755" s="2" t="s">
        <v>7518</v>
      </c>
      <c r="H755" s="2" t="s">
        <v>367</v>
      </c>
      <c r="I755" s="2" t="s">
        <v>8981</v>
      </c>
      <c r="J755" s="2" t="s">
        <v>761</v>
      </c>
      <c r="K755" s="2" t="s">
        <v>2509</v>
      </c>
      <c r="L755" s="2" t="s">
        <v>7820</v>
      </c>
      <c r="M755" s="2" t="s">
        <v>262</v>
      </c>
      <c r="N755" s="2" t="s">
        <v>7518</v>
      </c>
      <c r="O755" s="2" t="s">
        <v>268</v>
      </c>
      <c r="P755" s="2" t="s">
        <v>2508</v>
      </c>
      <c r="Q755" s="2" t="s">
        <v>2509</v>
      </c>
      <c r="R755" s="2" t="s">
        <v>8982</v>
      </c>
      <c r="S755" s="2" t="s">
        <v>318</v>
      </c>
      <c r="T755" s="2" t="s">
        <v>319</v>
      </c>
      <c r="U755" s="2" t="s">
        <v>8983</v>
      </c>
      <c r="V755" s="2" t="s">
        <v>8984</v>
      </c>
      <c r="W755" s="2" t="s">
        <v>273</v>
      </c>
      <c r="X755" s="2" t="s">
        <v>274</v>
      </c>
      <c r="Y755" s="2" t="s">
        <v>275</v>
      </c>
      <c r="Z755" s="2" t="s">
        <v>276</v>
      </c>
      <c r="AA755" s="2" t="s">
        <v>8985</v>
      </c>
      <c r="AB755" s="2" t="s">
        <v>8986</v>
      </c>
      <c r="AC755" s="2" t="s">
        <v>273</v>
      </c>
      <c r="AD755" s="2" t="s">
        <v>273</v>
      </c>
      <c r="AE755" s="2" t="s">
        <v>273</v>
      </c>
      <c r="AF755" s="2" t="s">
        <v>279</v>
      </c>
      <c r="AG755" s="2" t="s">
        <v>273</v>
      </c>
      <c r="AH755" s="2" t="s">
        <v>273</v>
      </c>
      <c r="AI755" s="2" t="s">
        <v>273</v>
      </c>
      <c r="AJ755" s="2" t="s">
        <v>273</v>
      </c>
      <c r="AK755" s="2" t="s">
        <v>273</v>
      </c>
      <c r="AL755" s="2" t="s">
        <v>273</v>
      </c>
      <c r="AM755" s="2" t="s">
        <v>273</v>
      </c>
      <c r="AN755" s="2" t="s">
        <v>278</v>
      </c>
      <c r="AO755" s="2" t="s">
        <v>273</v>
      </c>
      <c r="AP755" s="2" t="s">
        <v>273</v>
      </c>
      <c r="AQ755" s="2" t="s">
        <v>273</v>
      </c>
      <c r="AR755" s="3">
        <v>38.2575</v>
      </c>
      <c r="AS755" s="3">
        <v>122.273</v>
      </c>
      <c r="AT755" s="2" t="s">
        <v>280</v>
      </c>
      <c r="AU755" s="2" t="s">
        <v>281</v>
      </c>
      <c r="AV755" s="2" t="s">
        <v>8176</v>
      </c>
      <c r="AW755" s="2" t="s">
        <v>8177</v>
      </c>
      <c r="AX755" s="2" t="s">
        <v>8967</v>
      </c>
      <c r="AY755" s="2" t="s">
        <v>8968</v>
      </c>
      <c r="AZ755" s="2" t="s">
        <v>8969</v>
      </c>
      <c r="BA755" s="3">
        <v>50</v>
      </c>
      <c r="BB755" s="3">
        <v>47</v>
      </c>
      <c r="BC755" s="3">
        <v>3000</v>
      </c>
      <c r="BD755" s="2" t="s">
        <v>310</v>
      </c>
      <c r="BE755" s="2" t="s">
        <v>311</v>
      </c>
      <c r="BF755" s="2" t="s">
        <v>310</v>
      </c>
      <c r="BG755" s="2" t="s">
        <v>311</v>
      </c>
      <c r="BH755" s="2" t="s">
        <v>278</v>
      </c>
      <c r="BI755" s="3">
        <v>75</v>
      </c>
      <c r="BJ755" s="3">
        <v>0</v>
      </c>
      <c r="BK755" s="3">
        <v>0</v>
      </c>
      <c r="BL755" s="3">
        <v>0</v>
      </c>
      <c r="BM755" s="3">
        <v>0</v>
      </c>
      <c r="BN755" s="3">
        <v>6808.51</v>
      </c>
      <c r="BO755" s="3">
        <v>2269</v>
      </c>
      <c r="BP755" s="3">
        <v>7.0499999999999993E-2</v>
      </c>
      <c r="BQ755" s="2" t="s">
        <v>278</v>
      </c>
      <c r="BR755" s="3">
        <v>0</v>
      </c>
      <c r="BS755" s="3">
        <v>0</v>
      </c>
      <c r="BT755" s="2" t="s">
        <v>278</v>
      </c>
      <c r="BU755" s="3">
        <v>0</v>
      </c>
      <c r="BV755" s="3">
        <v>0</v>
      </c>
      <c r="BW755" s="3">
        <v>0</v>
      </c>
      <c r="BX755" s="3">
        <v>0</v>
      </c>
      <c r="BY755" s="3">
        <v>0</v>
      </c>
      <c r="BZ755" s="3">
        <v>63888.9</v>
      </c>
      <c r="CA755" s="3">
        <v>0</v>
      </c>
      <c r="CB755" s="3">
        <v>63888.9</v>
      </c>
      <c r="CC755" s="3">
        <v>63.88</v>
      </c>
      <c r="CD755" s="3">
        <v>0.17</v>
      </c>
      <c r="CE755" s="3">
        <v>0</v>
      </c>
      <c r="CF755" s="3">
        <v>0</v>
      </c>
      <c r="CG755" s="3">
        <v>0</v>
      </c>
      <c r="CH755" s="3">
        <v>0</v>
      </c>
      <c r="CI755" s="3">
        <v>63888.9</v>
      </c>
      <c r="CJ755" s="2" t="s">
        <v>278</v>
      </c>
      <c r="CK755" s="2" t="s">
        <v>273</v>
      </c>
      <c r="CL755" s="2" t="s">
        <v>291</v>
      </c>
    </row>
    <row r="756" spans="1:90" hidden="1" x14ac:dyDescent="0.2">
      <c r="A756" s="2" t="s">
        <v>8987</v>
      </c>
      <c r="B756" s="2" t="s">
        <v>8988</v>
      </c>
      <c r="C756" s="2" t="s">
        <v>273</v>
      </c>
      <c r="D756" s="2" t="s">
        <v>8989</v>
      </c>
      <c r="E756" s="2" t="s">
        <v>3740</v>
      </c>
      <c r="F756" s="2" t="s">
        <v>262</v>
      </c>
      <c r="G756" s="2" t="s">
        <v>8764</v>
      </c>
      <c r="H756" s="2" t="s">
        <v>2890</v>
      </c>
      <c r="I756" s="2" t="s">
        <v>8990</v>
      </c>
      <c r="J756" s="2" t="s">
        <v>486</v>
      </c>
      <c r="K756" s="2" t="s">
        <v>3740</v>
      </c>
      <c r="L756" s="2" t="s">
        <v>8989</v>
      </c>
      <c r="M756" s="2" t="s">
        <v>262</v>
      </c>
      <c r="N756" s="2" t="s">
        <v>8764</v>
      </c>
      <c r="O756" s="2" t="s">
        <v>268</v>
      </c>
      <c r="P756" s="2" t="s">
        <v>1379</v>
      </c>
      <c r="Q756" s="2" t="s">
        <v>1380</v>
      </c>
      <c r="R756" s="2" t="s">
        <v>8988</v>
      </c>
      <c r="S756" s="2" t="s">
        <v>1183</v>
      </c>
      <c r="T756" s="2" t="s">
        <v>1117</v>
      </c>
      <c r="U756" s="2" t="s">
        <v>8991</v>
      </c>
      <c r="V756" s="2" t="s">
        <v>273</v>
      </c>
      <c r="W756" s="2" t="s">
        <v>273</v>
      </c>
      <c r="X756" s="2" t="s">
        <v>274</v>
      </c>
      <c r="Y756" s="2" t="s">
        <v>275</v>
      </c>
      <c r="Z756" s="2" t="s">
        <v>276</v>
      </c>
      <c r="AA756" s="2" t="s">
        <v>8992</v>
      </c>
      <c r="AB756" s="2" t="s">
        <v>8993</v>
      </c>
      <c r="AC756" s="2" t="s">
        <v>273</v>
      </c>
      <c r="AD756" s="2" t="s">
        <v>273</v>
      </c>
      <c r="AE756" s="2" t="s">
        <v>273</v>
      </c>
      <c r="AF756" s="2" t="s">
        <v>279</v>
      </c>
      <c r="AG756" s="2" t="s">
        <v>273</v>
      </c>
      <c r="AH756" s="2" t="s">
        <v>273</v>
      </c>
      <c r="AI756" s="2" t="s">
        <v>273</v>
      </c>
      <c r="AJ756" s="2" t="s">
        <v>273</v>
      </c>
      <c r="AK756" s="2" t="s">
        <v>273</v>
      </c>
      <c r="AL756" s="2" t="s">
        <v>273</v>
      </c>
      <c r="AM756" s="2" t="s">
        <v>273</v>
      </c>
      <c r="AN756" s="2" t="s">
        <v>278</v>
      </c>
      <c r="AO756" s="2" t="s">
        <v>273</v>
      </c>
      <c r="AP756" s="2" t="s">
        <v>273</v>
      </c>
      <c r="AQ756" s="2" t="s">
        <v>273</v>
      </c>
      <c r="AR756" s="3">
        <v>34.064700000000002</v>
      </c>
      <c r="AS756" s="3">
        <v>117.523</v>
      </c>
      <c r="AT756" s="2" t="s">
        <v>280</v>
      </c>
      <c r="AU756" s="2" t="s">
        <v>281</v>
      </c>
      <c r="AV756" s="2" t="s">
        <v>8176</v>
      </c>
      <c r="AW756" s="2" t="s">
        <v>8177</v>
      </c>
      <c r="AX756" s="2" t="s">
        <v>8967</v>
      </c>
      <c r="AY756" s="2" t="s">
        <v>8968</v>
      </c>
      <c r="AZ756" s="2" t="s">
        <v>8969</v>
      </c>
      <c r="BA756" s="3">
        <v>43</v>
      </c>
      <c r="BB756" s="3">
        <v>40</v>
      </c>
      <c r="BC756" s="3">
        <v>4800</v>
      </c>
      <c r="BD756" s="2" t="s">
        <v>287</v>
      </c>
      <c r="BE756" s="2" t="s">
        <v>288</v>
      </c>
      <c r="BF756" s="2" t="s">
        <v>289</v>
      </c>
      <c r="BG756" s="2" t="s">
        <v>290</v>
      </c>
      <c r="BH756" s="2" t="s">
        <v>278</v>
      </c>
      <c r="BI756" s="3">
        <v>80</v>
      </c>
      <c r="BJ756" s="3">
        <v>5028</v>
      </c>
      <c r="BK756" s="3">
        <v>0</v>
      </c>
      <c r="BL756" s="3">
        <v>0</v>
      </c>
      <c r="BM756" s="3">
        <v>0</v>
      </c>
      <c r="BN756" s="3">
        <v>2520</v>
      </c>
      <c r="BO756" s="3">
        <v>525</v>
      </c>
      <c r="BP756" s="3">
        <v>9.74E-2</v>
      </c>
      <c r="BQ756" s="2" t="s">
        <v>278</v>
      </c>
      <c r="BR756" s="3">
        <v>0</v>
      </c>
      <c r="BS756" s="3">
        <v>0</v>
      </c>
      <c r="BT756" s="2" t="s">
        <v>278</v>
      </c>
      <c r="BU756" s="3">
        <v>0</v>
      </c>
      <c r="BV756" s="3">
        <v>0</v>
      </c>
      <c r="BW756" s="3">
        <v>0</v>
      </c>
      <c r="BX756" s="3">
        <v>0</v>
      </c>
      <c r="BY756" s="3">
        <v>0</v>
      </c>
      <c r="BZ756" s="3">
        <v>52900</v>
      </c>
      <c r="CA756" s="3">
        <v>0</v>
      </c>
      <c r="CB756" s="3">
        <v>52900</v>
      </c>
      <c r="CC756" s="3">
        <v>52.9</v>
      </c>
      <c r="CD756" s="3">
        <v>0.14000000000000001</v>
      </c>
      <c r="CE756" s="3">
        <v>0</v>
      </c>
      <c r="CF756" s="3">
        <v>0</v>
      </c>
      <c r="CG756" s="3">
        <v>0</v>
      </c>
      <c r="CH756" s="3">
        <v>0</v>
      </c>
      <c r="CI756" s="3">
        <v>52900</v>
      </c>
      <c r="CJ756" s="2" t="s">
        <v>278</v>
      </c>
      <c r="CK756" s="2" t="s">
        <v>273</v>
      </c>
      <c r="CL756" s="2" t="s">
        <v>291</v>
      </c>
    </row>
    <row r="757" spans="1:90" hidden="1" x14ac:dyDescent="0.2">
      <c r="A757" s="2" t="s">
        <v>8994</v>
      </c>
      <c r="B757" s="2" t="s">
        <v>8995</v>
      </c>
      <c r="C757" s="2" t="s">
        <v>8996</v>
      </c>
      <c r="D757" s="2" t="s">
        <v>8997</v>
      </c>
      <c r="E757" s="2" t="s">
        <v>762</v>
      </c>
      <c r="F757" s="2" t="s">
        <v>262</v>
      </c>
      <c r="G757" s="2" t="s">
        <v>764</v>
      </c>
      <c r="H757" s="2" t="s">
        <v>367</v>
      </c>
      <c r="I757" s="2" t="s">
        <v>8998</v>
      </c>
      <c r="J757" s="2" t="s">
        <v>761</v>
      </c>
      <c r="K757" s="2" t="s">
        <v>762</v>
      </c>
      <c r="L757" s="2" t="s">
        <v>8999</v>
      </c>
      <c r="M757" s="2" t="s">
        <v>262</v>
      </c>
      <c r="N757" s="2" t="s">
        <v>764</v>
      </c>
      <c r="O757" s="2" t="s">
        <v>268</v>
      </c>
      <c r="P757" s="2" t="s">
        <v>765</v>
      </c>
      <c r="Q757" s="2" t="s">
        <v>766</v>
      </c>
      <c r="R757" s="2" t="s">
        <v>9000</v>
      </c>
      <c r="S757" s="2" t="s">
        <v>318</v>
      </c>
      <c r="T757" s="2" t="s">
        <v>319</v>
      </c>
      <c r="U757" s="2" t="s">
        <v>9001</v>
      </c>
      <c r="V757" s="2" t="s">
        <v>9002</v>
      </c>
      <c r="W757" s="2" t="s">
        <v>273</v>
      </c>
      <c r="X757" s="2" t="s">
        <v>274</v>
      </c>
      <c r="Y757" s="2" t="s">
        <v>275</v>
      </c>
      <c r="Z757" s="2" t="s">
        <v>276</v>
      </c>
      <c r="AA757" s="2" t="s">
        <v>9003</v>
      </c>
      <c r="AB757" s="2" t="s">
        <v>9004</v>
      </c>
      <c r="AC757" s="2" t="s">
        <v>278</v>
      </c>
      <c r="AD757" s="2" t="s">
        <v>273</v>
      </c>
      <c r="AE757" s="2" t="s">
        <v>273</v>
      </c>
      <c r="AF757" s="2" t="s">
        <v>279</v>
      </c>
      <c r="AG757" s="2" t="s">
        <v>273</v>
      </c>
      <c r="AH757" s="2" t="s">
        <v>273</v>
      </c>
      <c r="AI757" s="2" t="s">
        <v>273</v>
      </c>
      <c r="AJ757" s="2" t="s">
        <v>273</v>
      </c>
      <c r="AK757" s="2" t="s">
        <v>273</v>
      </c>
      <c r="AL757" s="2" t="s">
        <v>273</v>
      </c>
      <c r="AM757" s="2" t="s">
        <v>273</v>
      </c>
      <c r="AN757" s="2" t="s">
        <v>278</v>
      </c>
      <c r="AO757" s="2" t="s">
        <v>273</v>
      </c>
      <c r="AP757" s="2" t="s">
        <v>273</v>
      </c>
      <c r="AQ757" s="2" t="s">
        <v>273</v>
      </c>
      <c r="AR757" s="3">
        <v>38.279000000000003</v>
      </c>
      <c r="AS757" s="3">
        <v>122.023</v>
      </c>
      <c r="AT757" s="2" t="s">
        <v>280</v>
      </c>
      <c r="AU757" s="2" t="s">
        <v>281</v>
      </c>
      <c r="AV757" s="2" t="s">
        <v>8176</v>
      </c>
      <c r="AW757" s="2" t="s">
        <v>8177</v>
      </c>
      <c r="AX757" s="2" t="s">
        <v>9005</v>
      </c>
      <c r="AY757" s="2" t="s">
        <v>9006</v>
      </c>
      <c r="AZ757" s="2" t="s">
        <v>9007</v>
      </c>
      <c r="BA757" s="3">
        <v>250</v>
      </c>
      <c r="BB757" s="3">
        <v>200</v>
      </c>
      <c r="BC757" s="3">
        <v>4000</v>
      </c>
      <c r="BD757" s="2" t="s">
        <v>310</v>
      </c>
      <c r="BE757" s="2" t="s">
        <v>311</v>
      </c>
      <c r="BF757" s="2" t="s">
        <v>310</v>
      </c>
      <c r="BG757" s="2" t="s">
        <v>311</v>
      </c>
      <c r="BH757" s="2" t="s">
        <v>278</v>
      </c>
      <c r="BI757" s="3">
        <v>100</v>
      </c>
      <c r="BJ757" s="3">
        <v>43124</v>
      </c>
      <c r="BK757" s="3">
        <v>0</v>
      </c>
      <c r="BL757" s="3">
        <v>0</v>
      </c>
      <c r="BM757" s="3">
        <v>0</v>
      </c>
      <c r="BN757" s="3">
        <v>2400</v>
      </c>
      <c r="BO757" s="3">
        <v>600</v>
      </c>
      <c r="BP757" s="3">
        <v>8.0799999999999997E-2</v>
      </c>
      <c r="BQ757" s="2" t="s">
        <v>278</v>
      </c>
      <c r="BR757" s="3">
        <v>0</v>
      </c>
      <c r="BS757" s="3">
        <v>0</v>
      </c>
      <c r="BT757" s="2" t="s">
        <v>278</v>
      </c>
      <c r="BU757" s="3">
        <v>0</v>
      </c>
      <c r="BV757" s="3">
        <v>0</v>
      </c>
      <c r="BW757" s="3">
        <v>0</v>
      </c>
      <c r="BX757" s="3">
        <v>0</v>
      </c>
      <c r="BY757" s="3">
        <v>0</v>
      </c>
      <c r="BZ757" s="3">
        <v>10125</v>
      </c>
      <c r="CA757" s="3">
        <v>0</v>
      </c>
      <c r="CB757" s="3">
        <v>0</v>
      </c>
      <c r="CC757" s="3">
        <v>0</v>
      </c>
      <c r="CD757" s="3">
        <v>0</v>
      </c>
      <c r="CE757" s="3">
        <v>0</v>
      </c>
      <c r="CF757" s="3">
        <v>0</v>
      </c>
      <c r="CG757" s="3">
        <v>0</v>
      </c>
      <c r="CH757" s="3">
        <v>0</v>
      </c>
      <c r="CI757" s="3">
        <v>10125</v>
      </c>
      <c r="CJ757" s="2" t="s">
        <v>278</v>
      </c>
      <c r="CK757" s="2" t="s">
        <v>273</v>
      </c>
      <c r="CL757" s="2" t="s">
        <v>291</v>
      </c>
    </row>
    <row r="758" spans="1:90" hidden="1" x14ac:dyDescent="0.2">
      <c r="A758" s="2" t="s">
        <v>9008</v>
      </c>
      <c r="B758" s="2" t="s">
        <v>9009</v>
      </c>
      <c r="C758" s="2" t="s">
        <v>9010</v>
      </c>
      <c r="D758" s="2" t="s">
        <v>9011</v>
      </c>
      <c r="E758" s="2" t="s">
        <v>8207</v>
      </c>
      <c r="F758" s="2" t="s">
        <v>262</v>
      </c>
      <c r="G758" s="2" t="s">
        <v>8208</v>
      </c>
      <c r="H758" s="2" t="s">
        <v>426</v>
      </c>
      <c r="I758" s="2" t="s">
        <v>9012</v>
      </c>
      <c r="J758" s="2" t="s">
        <v>354</v>
      </c>
      <c r="K758" s="2" t="s">
        <v>8207</v>
      </c>
      <c r="L758" s="2" t="s">
        <v>9013</v>
      </c>
      <c r="M758" s="2" t="s">
        <v>262</v>
      </c>
      <c r="N758" s="2" t="s">
        <v>8208</v>
      </c>
      <c r="O758" s="2" t="s">
        <v>268</v>
      </c>
      <c r="P758" s="2" t="s">
        <v>429</v>
      </c>
      <c r="Q758" s="2" t="s">
        <v>430</v>
      </c>
      <c r="R758" s="2" t="s">
        <v>9014</v>
      </c>
      <c r="S758" s="2" t="s">
        <v>1183</v>
      </c>
      <c r="T758" s="2" t="s">
        <v>1117</v>
      </c>
      <c r="U758" s="2" t="s">
        <v>9015</v>
      </c>
      <c r="V758" s="2" t="s">
        <v>9016</v>
      </c>
      <c r="W758" s="2" t="s">
        <v>273</v>
      </c>
      <c r="X758" s="2" t="s">
        <v>274</v>
      </c>
      <c r="Y758" s="2" t="s">
        <v>275</v>
      </c>
      <c r="Z758" s="2" t="s">
        <v>276</v>
      </c>
      <c r="AA758" s="2" t="s">
        <v>9017</v>
      </c>
      <c r="AB758" s="2" t="s">
        <v>9018</v>
      </c>
      <c r="AC758" s="2" t="s">
        <v>278</v>
      </c>
      <c r="AD758" s="2" t="s">
        <v>273</v>
      </c>
      <c r="AE758" s="2" t="s">
        <v>273</v>
      </c>
      <c r="AF758" s="2" t="s">
        <v>279</v>
      </c>
      <c r="AG758" s="2" t="s">
        <v>273</v>
      </c>
      <c r="AH758" s="2" t="s">
        <v>273</v>
      </c>
      <c r="AI758" s="2" t="s">
        <v>273</v>
      </c>
      <c r="AJ758" s="2" t="s">
        <v>273</v>
      </c>
      <c r="AK758" s="2" t="s">
        <v>273</v>
      </c>
      <c r="AL758" s="2" t="s">
        <v>273</v>
      </c>
      <c r="AM758" s="2" t="s">
        <v>273</v>
      </c>
      <c r="AN758" s="2" t="s">
        <v>278</v>
      </c>
      <c r="AO758" s="2" t="s">
        <v>273</v>
      </c>
      <c r="AP758" s="2" t="s">
        <v>273</v>
      </c>
      <c r="AQ758" s="2" t="s">
        <v>273</v>
      </c>
      <c r="AR758" s="3">
        <v>37.722700000000003</v>
      </c>
      <c r="AS758" s="3">
        <v>120.926</v>
      </c>
      <c r="AT758" s="2" t="s">
        <v>280</v>
      </c>
      <c r="AU758" s="2" t="s">
        <v>281</v>
      </c>
      <c r="AV758" s="2" t="s">
        <v>8176</v>
      </c>
      <c r="AW758" s="2" t="s">
        <v>8177</v>
      </c>
      <c r="AX758" s="2" t="s">
        <v>9005</v>
      </c>
      <c r="AY758" s="2" t="s">
        <v>9006</v>
      </c>
      <c r="AZ758" s="2" t="s">
        <v>9019</v>
      </c>
      <c r="BA758" s="3">
        <v>175</v>
      </c>
      <c r="BB758" s="3">
        <v>100</v>
      </c>
      <c r="BC758" s="3">
        <v>2340</v>
      </c>
      <c r="BD758" s="2" t="s">
        <v>310</v>
      </c>
      <c r="BE758" s="2" t="s">
        <v>311</v>
      </c>
      <c r="BF758" s="2" t="s">
        <v>310</v>
      </c>
      <c r="BG758" s="2" t="s">
        <v>311</v>
      </c>
      <c r="BH758" s="2" t="s">
        <v>278</v>
      </c>
      <c r="BI758" s="3">
        <v>40</v>
      </c>
      <c r="BJ758" s="3">
        <v>21107</v>
      </c>
      <c r="BK758" s="3">
        <v>0</v>
      </c>
      <c r="BL758" s="3">
        <v>0</v>
      </c>
      <c r="BM758" s="3">
        <v>0</v>
      </c>
      <c r="BN758" s="3">
        <v>15600</v>
      </c>
      <c r="BO758" s="3">
        <v>6666</v>
      </c>
      <c r="BP758" s="3">
        <v>7.8299999999999995E-2</v>
      </c>
      <c r="BQ758" s="2" t="s">
        <v>278</v>
      </c>
      <c r="BR758" s="3">
        <v>0</v>
      </c>
      <c r="BS758" s="3">
        <v>0</v>
      </c>
      <c r="BT758" s="2" t="s">
        <v>278</v>
      </c>
      <c r="BU758" s="3">
        <v>0</v>
      </c>
      <c r="BV758" s="3">
        <v>0</v>
      </c>
      <c r="BW758" s="3">
        <v>0</v>
      </c>
      <c r="BX758" s="3">
        <v>0</v>
      </c>
      <c r="BY758" s="3">
        <v>0</v>
      </c>
      <c r="BZ758" s="3">
        <v>47379.9</v>
      </c>
      <c r="CA758" s="3">
        <v>0</v>
      </c>
      <c r="CB758" s="3">
        <v>47379.9</v>
      </c>
      <c r="CC758" s="3">
        <v>47.38</v>
      </c>
      <c r="CD758" s="3">
        <v>0.13</v>
      </c>
      <c r="CE758" s="3">
        <v>0</v>
      </c>
      <c r="CF758" s="3">
        <v>0</v>
      </c>
      <c r="CG758" s="3">
        <v>0</v>
      </c>
      <c r="CH758" s="3">
        <v>0</v>
      </c>
      <c r="CI758" s="3">
        <v>47379.9</v>
      </c>
      <c r="CJ758" s="2" t="s">
        <v>278</v>
      </c>
      <c r="CK758" s="2" t="s">
        <v>273</v>
      </c>
      <c r="CL758" s="2" t="s">
        <v>291</v>
      </c>
    </row>
    <row r="759" spans="1:90" hidden="1" x14ac:dyDescent="0.2">
      <c r="A759" s="2" t="s">
        <v>9020</v>
      </c>
      <c r="B759" s="2" t="s">
        <v>9021</v>
      </c>
      <c r="C759" s="2" t="s">
        <v>9022</v>
      </c>
      <c r="D759" s="2" t="s">
        <v>9023</v>
      </c>
      <c r="E759" s="2" t="s">
        <v>2736</v>
      </c>
      <c r="F759" s="2" t="s">
        <v>262</v>
      </c>
      <c r="G759" s="2" t="s">
        <v>9024</v>
      </c>
      <c r="H759" s="2" t="s">
        <v>599</v>
      </c>
      <c r="I759" s="2" t="s">
        <v>9025</v>
      </c>
      <c r="J759" s="2" t="s">
        <v>601</v>
      </c>
      <c r="K759" s="2" t="s">
        <v>2736</v>
      </c>
      <c r="L759" s="2" t="s">
        <v>9023</v>
      </c>
      <c r="M759" s="2" t="s">
        <v>262</v>
      </c>
      <c r="N759" s="2" t="s">
        <v>9024</v>
      </c>
      <c r="O759" s="2" t="s">
        <v>268</v>
      </c>
      <c r="P759" s="2" t="s">
        <v>269</v>
      </c>
      <c r="Q759" s="2" t="s">
        <v>261</v>
      </c>
      <c r="R759" s="2" t="s">
        <v>9026</v>
      </c>
      <c r="S759" s="2" t="s">
        <v>338</v>
      </c>
      <c r="T759" s="2" t="s">
        <v>339</v>
      </c>
      <c r="U759" s="2" t="s">
        <v>9027</v>
      </c>
      <c r="V759" s="2" t="s">
        <v>9028</v>
      </c>
      <c r="W759" s="2" t="s">
        <v>273</v>
      </c>
      <c r="X759" s="2" t="s">
        <v>274</v>
      </c>
      <c r="Y759" s="2" t="s">
        <v>275</v>
      </c>
      <c r="Z759" s="2" t="s">
        <v>276</v>
      </c>
      <c r="AA759" s="2" t="s">
        <v>9029</v>
      </c>
      <c r="AB759" s="2" t="s">
        <v>9030</v>
      </c>
      <c r="AC759" s="2" t="s">
        <v>437</v>
      </c>
      <c r="AD759" s="2" t="s">
        <v>9031</v>
      </c>
      <c r="AE759" s="2" t="s">
        <v>9032</v>
      </c>
      <c r="AF759" s="2" t="s">
        <v>9033</v>
      </c>
      <c r="AG759" s="2" t="s">
        <v>278</v>
      </c>
      <c r="AH759" s="2" t="s">
        <v>273</v>
      </c>
      <c r="AI759" s="2" t="s">
        <v>437</v>
      </c>
      <c r="AJ759" s="2" t="s">
        <v>273</v>
      </c>
      <c r="AK759" s="2" t="s">
        <v>273</v>
      </c>
      <c r="AL759" s="2" t="s">
        <v>273</v>
      </c>
      <c r="AM759" s="2" t="s">
        <v>437</v>
      </c>
      <c r="AN759" s="2" t="s">
        <v>278</v>
      </c>
      <c r="AO759" s="2" t="s">
        <v>273</v>
      </c>
      <c r="AP759" s="2" t="s">
        <v>273</v>
      </c>
      <c r="AQ759" s="2" t="s">
        <v>273</v>
      </c>
      <c r="AR759" s="3">
        <v>33.931399999999996</v>
      </c>
      <c r="AS759" s="3">
        <v>118.119</v>
      </c>
      <c r="AT759" s="2" t="s">
        <v>280</v>
      </c>
      <c r="AU759" s="2" t="s">
        <v>281</v>
      </c>
      <c r="AV759" s="2" t="s">
        <v>8176</v>
      </c>
      <c r="AW759" s="2" t="s">
        <v>8177</v>
      </c>
      <c r="AX759" s="2" t="s">
        <v>9034</v>
      </c>
      <c r="AY759" s="2" t="s">
        <v>9035</v>
      </c>
      <c r="AZ759" s="2" t="s">
        <v>9036</v>
      </c>
      <c r="BA759" s="3">
        <v>138</v>
      </c>
      <c r="BB759" s="3">
        <v>100</v>
      </c>
      <c r="BC759" s="3">
        <v>4800</v>
      </c>
      <c r="BD759" s="2" t="s">
        <v>287</v>
      </c>
      <c r="BE759" s="2" t="s">
        <v>288</v>
      </c>
      <c r="BF759" s="2" t="s">
        <v>289</v>
      </c>
      <c r="BG759" s="2" t="s">
        <v>290</v>
      </c>
      <c r="BH759" s="2" t="s">
        <v>278</v>
      </c>
      <c r="BI759" s="3">
        <v>60</v>
      </c>
      <c r="BJ759" s="3">
        <v>51480</v>
      </c>
      <c r="BK759" s="3">
        <v>0</v>
      </c>
      <c r="BL759" s="3">
        <v>0</v>
      </c>
      <c r="BM759" s="3">
        <v>0</v>
      </c>
      <c r="BN759" s="3">
        <v>7621.62</v>
      </c>
      <c r="BO759" s="3">
        <v>1587</v>
      </c>
      <c r="BP759" s="3">
        <v>8.7999999999999995E-2</v>
      </c>
      <c r="BQ759" s="2" t="s">
        <v>278</v>
      </c>
      <c r="BR759" s="3">
        <v>0</v>
      </c>
      <c r="BS759" s="3">
        <v>0</v>
      </c>
      <c r="BT759" s="2" t="s">
        <v>278</v>
      </c>
      <c r="BU759" s="3">
        <v>0</v>
      </c>
      <c r="BV759" s="3">
        <v>0</v>
      </c>
      <c r="BW759" s="3">
        <v>0</v>
      </c>
      <c r="BX759" s="3">
        <v>0</v>
      </c>
      <c r="BY759" s="3">
        <v>0</v>
      </c>
      <c r="BZ759" s="3">
        <v>33027.5</v>
      </c>
      <c r="CA759" s="3">
        <v>0</v>
      </c>
      <c r="CB759" s="3">
        <v>33027.599999999999</v>
      </c>
      <c r="CC759" s="3">
        <v>33.027999999999999</v>
      </c>
      <c r="CD759" s="3">
        <v>0.09</v>
      </c>
      <c r="CE759" s="3">
        <v>0</v>
      </c>
      <c r="CF759" s="3">
        <v>0</v>
      </c>
      <c r="CG759" s="3">
        <v>0</v>
      </c>
      <c r="CH759" s="3">
        <v>0</v>
      </c>
      <c r="CI759" s="3">
        <v>33027.5</v>
      </c>
      <c r="CJ759" s="2" t="s">
        <v>278</v>
      </c>
      <c r="CK759" s="2" t="s">
        <v>273</v>
      </c>
      <c r="CL759" s="2" t="s">
        <v>291</v>
      </c>
    </row>
    <row r="760" spans="1:90" hidden="1" x14ac:dyDescent="0.2">
      <c r="A760" s="2" t="s">
        <v>9037</v>
      </c>
      <c r="B760" s="2" t="s">
        <v>9038</v>
      </c>
      <c r="C760" s="2" t="s">
        <v>9039</v>
      </c>
      <c r="D760" s="2" t="s">
        <v>9040</v>
      </c>
      <c r="E760" s="2" t="s">
        <v>3751</v>
      </c>
      <c r="F760" s="2" t="s">
        <v>262</v>
      </c>
      <c r="G760" s="2" t="s">
        <v>3752</v>
      </c>
      <c r="H760" s="2" t="s">
        <v>395</v>
      </c>
      <c r="I760" s="2" t="s">
        <v>9041</v>
      </c>
      <c r="J760" s="2" t="s">
        <v>397</v>
      </c>
      <c r="K760" s="2" t="s">
        <v>3751</v>
      </c>
      <c r="L760" s="2" t="s">
        <v>9040</v>
      </c>
      <c r="M760" s="2" t="s">
        <v>262</v>
      </c>
      <c r="N760" s="2" t="s">
        <v>3752</v>
      </c>
      <c r="O760" s="2" t="s">
        <v>268</v>
      </c>
      <c r="P760" s="2" t="s">
        <v>1140</v>
      </c>
      <c r="Q760" s="2" t="s">
        <v>1141</v>
      </c>
      <c r="R760" s="2" t="s">
        <v>9042</v>
      </c>
      <c r="S760" s="2" t="s">
        <v>305</v>
      </c>
      <c r="T760" s="2" t="s">
        <v>306</v>
      </c>
      <c r="U760" s="2" t="s">
        <v>9043</v>
      </c>
      <c r="V760" s="2" t="s">
        <v>9044</v>
      </c>
      <c r="W760" s="2" t="s">
        <v>273</v>
      </c>
      <c r="X760" s="2" t="s">
        <v>274</v>
      </c>
      <c r="Y760" s="2" t="s">
        <v>275</v>
      </c>
      <c r="Z760" s="2" t="s">
        <v>276</v>
      </c>
      <c r="AA760" s="2" t="s">
        <v>9045</v>
      </c>
      <c r="AB760" s="2" t="s">
        <v>9046</v>
      </c>
      <c r="AC760" s="2" t="s">
        <v>278</v>
      </c>
      <c r="AD760" s="2" t="s">
        <v>273</v>
      </c>
      <c r="AE760" s="2" t="s">
        <v>273</v>
      </c>
      <c r="AF760" s="2" t="s">
        <v>279</v>
      </c>
      <c r="AG760" s="2" t="s">
        <v>273</v>
      </c>
      <c r="AH760" s="2" t="s">
        <v>273</v>
      </c>
      <c r="AI760" s="2" t="s">
        <v>273</v>
      </c>
      <c r="AJ760" s="2" t="s">
        <v>273</v>
      </c>
      <c r="AK760" s="2" t="s">
        <v>273</v>
      </c>
      <c r="AL760" s="2" t="s">
        <v>273</v>
      </c>
      <c r="AM760" s="2" t="s">
        <v>273</v>
      </c>
      <c r="AN760" s="2" t="s">
        <v>278</v>
      </c>
      <c r="AO760" s="2" t="s">
        <v>273</v>
      </c>
      <c r="AP760" s="2" t="s">
        <v>273</v>
      </c>
      <c r="AQ760" s="2" t="s">
        <v>273</v>
      </c>
      <c r="AR760" s="3">
        <v>39.490200000000002</v>
      </c>
      <c r="AS760" s="3">
        <v>121.559</v>
      </c>
      <c r="AT760" s="2" t="s">
        <v>280</v>
      </c>
      <c r="AU760" s="2" t="s">
        <v>281</v>
      </c>
      <c r="AV760" s="2" t="s">
        <v>8176</v>
      </c>
      <c r="AW760" s="2" t="s">
        <v>8177</v>
      </c>
      <c r="AX760" s="2" t="s">
        <v>9047</v>
      </c>
      <c r="AY760" s="2" t="s">
        <v>9048</v>
      </c>
      <c r="AZ760" s="2" t="s">
        <v>9049</v>
      </c>
      <c r="BA760" s="3">
        <v>140</v>
      </c>
      <c r="BB760" s="3">
        <v>100</v>
      </c>
      <c r="BC760" s="3">
        <v>3328</v>
      </c>
      <c r="BD760" s="2" t="s">
        <v>310</v>
      </c>
      <c r="BE760" s="2" t="s">
        <v>311</v>
      </c>
      <c r="BF760" s="2" t="s">
        <v>310</v>
      </c>
      <c r="BG760" s="2" t="s">
        <v>311</v>
      </c>
      <c r="BH760" s="2" t="s">
        <v>278</v>
      </c>
      <c r="BI760" s="3">
        <v>100</v>
      </c>
      <c r="BJ760" s="3">
        <v>22077</v>
      </c>
      <c r="BK760" s="3">
        <v>0</v>
      </c>
      <c r="BL760" s="3">
        <v>0</v>
      </c>
      <c r="BM760" s="3">
        <v>0</v>
      </c>
      <c r="BN760" s="3">
        <v>1680</v>
      </c>
      <c r="BO760" s="3">
        <v>504</v>
      </c>
      <c r="BP760" s="3">
        <v>8.09E-2</v>
      </c>
      <c r="BQ760" s="2" t="s">
        <v>278</v>
      </c>
      <c r="BR760" s="3">
        <v>0</v>
      </c>
      <c r="BS760" s="3">
        <v>0</v>
      </c>
      <c r="BT760" s="2" t="s">
        <v>278</v>
      </c>
      <c r="BU760" s="3">
        <v>0</v>
      </c>
      <c r="BV760" s="3">
        <v>0</v>
      </c>
      <c r="BW760" s="3">
        <v>0</v>
      </c>
      <c r="BX760" s="3">
        <v>0</v>
      </c>
      <c r="BY760" s="3">
        <v>0</v>
      </c>
      <c r="BZ760" s="3">
        <v>39818.1</v>
      </c>
      <c r="CA760" s="3">
        <v>0</v>
      </c>
      <c r="CB760" s="3">
        <v>39818.199999999997</v>
      </c>
      <c r="CC760" s="3">
        <v>39.817999999999998</v>
      </c>
      <c r="CD760" s="3">
        <v>0.109</v>
      </c>
      <c r="CE760" s="3">
        <v>0</v>
      </c>
      <c r="CF760" s="3">
        <v>0</v>
      </c>
      <c r="CG760" s="3">
        <v>0</v>
      </c>
      <c r="CH760" s="3">
        <v>0</v>
      </c>
      <c r="CI760" s="3">
        <v>39818.1</v>
      </c>
      <c r="CJ760" s="2" t="s">
        <v>278</v>
      </c>
      <c r="CK760" s="2" t="s">
        <v>273</v>
      </c>
      <c r="CL760" s="2" t="s">
        <v>291</v>
      </c>
    </row>
    <row r="761" spans="1:90" hidden="1" x14ac:dyDescent="0.2">
      <c r="A761" s="2" t="s">
        <v>9050</v>
      </c>
      <c r="B761" s="2" t="s">
        <v>9051</v>
      </c>
      <c r="C761" s="2" t="s">
        <v>273</v>
      </c>
      <c r="D761" s="2" t="s">
        <v>9052</v>
      </c>
      <c r="E761" s="2" t="s">
        <v>9053</v>
      </c>
      <c r="F761" s="2" t="s">
        <v>262</v>
      </c>
      <c r="G761" s="2" t="s">
        <v>9054</v>
      </c>
      <c r="H761" s="2" t="s">
        <v>1204</v>
      </c>
      <c r="I761" s="2" t="s">
        <v>9055</v>
      </c>
      <c r="J761" s="2" t="s">
        <v>832</v>
      </c>
      <c r="K761" s="2" t="s">
        <v>9053</v>
      </c>
      <c r="L761" s="2" t="s">
        <v>9052</v>
      </c>
      <c r="M761" s="2" t="s">
        <v>262</v>
      </c>
      <c r="N761" s="2" t="s">
        <v>9054</v>
      </c>
      <c r="O761" s="2" t="s">
        <v>268</v>
      </c>
      <c r="P761" s="2" t="s">
        <v>1207</v>
      </c>
      <c r="Q761" s="2" t="s">
        <v>1208</v>
      </c>
      <c r="R761" s="2" t="s">
        <v>9051</v>
      </c>
      <c r="S761" s="2" t="s">
        <v>268</v>
      </c>
      <c r="T761" s="2" t="s">
        <v>1683</v>
      </c>
      <c r="U761" s="2" t="s">
        <v>9056</v>
      </c>
      <c r="V761" s="2" t="s">
        <v>273</v>
      </c>
      <c r="W761" s="2" t="s">
        <v>273</v>
      </c>
      <c r="X761" s="2" t="s">
        <v>274</v>
      </c>
      <c r="Y761" s="2" t="s">
        <v>275</v>
      </c>
      <c r="Z761" s="2" t="s">
        <v>276</v>
      </c>
      <c r="AA761" s="2" t="s">
        <v>9057</v>
      </c>
      <c r="AB761" s="2" t="s">
        <v>9057</v>
      </c>
      <c r="AC761" s="2" t="s">
        <v>278</v>
      </c>
      <c r="AD761" s="2" t="s">
        <v>273</v>
      </c>
      <c r="AE761" s="2" t="s">
        <v>273</v>
      </c>
      <c r="AF761" s="2" t="s">
        <v>273</v>
      </c>
      <c r="AG761" s="2" t="s">
        <v>273</v>
      </c>
      <c r="AH761" s="2" t="s">
        <v>273</v>
      </c>
      <c r="AI761" s="2" t="s">
        <v>273</v>
      </c>
      <c r="AJ761" s="2" t="s">
        <v>273</v>
      </c>
      <c r="AK761" s="2" t="s">
        <v>273</v>
      </c>
      <c r="AL761" s="2" t="s">
        <v>273</v>
      </c>
      <c r="AM761" s="2" t="s">
        <v>273</v>
      </c>
      <c r="AN761" s="2" t="s">
        <v>278</v>
      </c>
      <c r="AO761" s="2" t="s">
        <v>273</v>
      </c>
      <c r="AP761" s="2" t="s">
        <v>273</v>
      </c>
      <c r="AQ761" s="2" t="s">
        <v>273</v>
      </c>
      <c r="AR761" s="3">
        <v>33.622900000000001</v>
      </c>
      <c r="AS761" s="3">
        <v>117.72199999999999</v>
      </c>
      <c r="AT761" s="2" t="s">
        <v>280</v>
      </c>
      <c r="AU761" s="2" t="s">
        <v>281</v>
      </c>
      <c r="AV761" s="2" t="s">
        <v>8176</v>
      </c>
      <c r="AW761" s="2" t="s">
        <v>8177</v>
      </c>
      <c r="AX761" s="2" t="s">
        <v>9058</v>
      </c>
      <c r="AY761" s="2" t="s">
        <v>9059</v>
      </c>
      <c r="AZ761" s="2" t="s">
        <v>9060</v>
      </c>
      <c r="BA761" s="3">
        <v>30</v>
      </c>
      <c r="BB761" s="3">
        <v>21</v>
      </c>
      <c r="BC761" s="3">
        <v>6120</v>
      </c>
      <c r="BD761" s="2" t="s">
        <v>287</v>
      </c>
      <c r="BE761" s="2" t="s">
        <v>288</v>
      </c>
      <c r="BF761" s="2" t="s">
        <v>289</v>
      </c>
      <c r="BG761" s="2" t="s">
        <v>290</v>
      </c>
      <c r="BH761" s="2" t="s">
        <v>278</v>
      </c>
      <c r="BI761" s="3">
        <v>80</v>
      </c>
      <c r="BJ761" s="3">
        <v>3500</v>
      </c>
      <c r="BK761" s="3">
        <v>0</v>
      </c>
      <c r="BL761" s="3">
        <v>0</v>
      </c>
      <c r="BM761" s="3">
        <v>0</v>
      </c>
      <c r="BN761" s="3">
        <v>570</v>
      </c>
      <c r="BO761" s="3">
        <v>93</v>
      </c>
      <c r="BP761" s="3">
        <v>0.10009999999999999</v>
      </c>
      <c r="BQ761" s="2" t="s">
        <v>278</v>
      </c>
      <c r="BR761" s="3">
        <v>0</v>
      </c>
      <c r="BS761" s="3">
        <v>0</v>
      </c>
      <c r="BT761" s="2" t="s">
        <v>278</v>
      </c>
      <c r="BU761" s="3">
        <v>0</v>
      </c>
      <c r="BV761" s="3">
        <v>0</v>
      </c>
      <c r="BW761" s="3">
        <v>0</v>
      </c>
      <c r="BX761" s="3">
        <v>0</v>
      </c>
      <c r="BY761" s="3">
        <v>0</v>
      </c>
      <c r="BZ761" s="3">
        <v>1758</v>
      </c>
      <c r="CA761" s="3">
        <v>0</v>
      </c>
      <c r="CB761" s="3">
        <v>1758</v>
      </c>
      <c r="CC761" s="3">
        <v>1.75</v>
      </c>
      <c r="CD761" s="3">
        <v>0</v>
      </c>
      <c r="CE761" s="3">
        <v>0</v>
      </c>
      <c r="CF761" s="3">
        <v>0</v>
      </c>
      <c r="CG761" s="3">
        <v>0</v>
      </c>
      <c r="CH761" s="3">
        <v>0</v>
      </c>
      <c r="CI761" s="3">
        <v>1758</v>
      </c>
      <c r="CJ761" s="2" t="s">
        <v>278</v>
      </c>
      <c r="CK761" s="2" t="s">
        <v>273</v>
      </c>
      <c r="CL761" s="2" t="s">
        <v>291</v>
      </c>
    </row>
    <row r="762" spans="1:90" hidden="1" x14ac:dyDescent="0.2">
      <c r="A762" s="2" t="s">
        <v>9061</v>
      </c>
      <c r="B762" s="2" t="s">
        <v>9062</v>
      </c>
      <c r="C762" s="2" t="s">
        <v>9063</v>
      </c>
      <c r="D762" s="2" t="s">
        <v>9064</v>
      </c>
      <c r="E762" s="2" t="s">
        <v>5043</v>
      </c>
      <c r="F762" s="2" t="s">
        <v>262</v>
      </c>
      <c r="G762" s="2" t="s">
        <v>9065</v>
      </c>
      <c r="H762" s="2" t="s">
        <v>5045</v>
      </c>
      <c r="I762" s="2" t="s">
        <v>9066</v>
      </c>
      <c r="J762" s="2" t="s">
        <v>1470</v>
      </c>
      <c r="K762" s="2" t="s">
        <v>5043</v>
      </c>
      <c r="L762" s="2" t="s">
        <v>9064</v>
      </c>
      <c r="M762" s="2" t="s">
        <v>262</v>
      </c>
      <c r="N762" s="2" t="s">
        <v>9067</v>
      </c>
      <c r="O762" s="2" t="s">
        <v>268</v>
      </c>
      <c r="P762" s="2" t="s">
        <v>269</v>
      </c>
      <c r="Q762" s="2" t="s">
        <v>261</v>
      </c>
      <c r="R762" s="2" t="s">
        <v>9062</v>
      </c>
      <c r="S762" s="2" t="s">
        <v>453</v>
      </c>
      <c r="T762" s="2" t="s">
        <v>454</v>
      </c>
      <c r="U762" s="2" t="s">
        <v>9068</v>
      </c>
      <c r="V762" s="2" t="s">
        <v>9069</v>
      </c>
      <c r="W762" s="2" t="s">
        <v>273</v>
      </c>
      <c r="X762" s="2" t="s">
        <v>274</v>
      </c>
      <c r="Y762" s="2" t="s">
        <v>275</v>
      </c>
      <c r="Z762" s="2" t="s">
        <v>276</v>
      </c>
      <c r="AA762" s="2" t="s">
        <v>9070</v>
      </c>
      <c r="AB762" s="2" t="s">
        <v>9071</v>
      </c>
      <c r="AC762" s="2" t="s">
        <v>278</v>
      </c>
      <c r="AD762" s="2" t="s">
        <v>273</v>
      </c>
      <c r="AE762" s="2" t="s">
        <v>273</v>
      </c>
      <c r="AF762" s="2" t="s">
        <v>279</v>
      </c>
      <c r="AG762" s="2" t="s">
        <v>273</v>
      </c>
      <c r="AH762" s="2" t="s">
        <v>273</v>
      </c>
      <c r="AI762" s="2" t="s">
        <v>273</v>
      </c>
      <c r="AJ762" s="2" t="s">
        <v>273</v>
      </c>
      <c r="AK762" s="2" t="s">
        <v>273</v>
      </c>
      <c r="AL762" s="2" t="s">
        <v>273</v>
      </c>
      <c r="AM762" s="2" t="s">
        <v>273</v>
      </c>
      <c r="AN762" s="2" t="s">
        <v>278</v>
      </c>
      <c r="AO762" s="2" t="s">
        <v>273</v>
      </c>
      <c r="AP762" s="2" t="s">
        <v>273</v>
      </c>
      <c r="AQ762" s="2" t="s">
        <v>273</v>
      </c>
      <c r="AR762" s="3">
        <v>33.815199999999997</v>
      </c>
      <c r="AS762" s="3">
        <v>118.17100000000001</v>
      </c>
      <c r="AT762" s="2" t="s">
        <v>280</v>
      </c>
      <c r="AU762" s="2" t="s">
        <v>281</v>
      </c>
      <c r="AV762" s="2" t="s">
        <v>8176</v>
      </c>
      <c r="AW762" s="2" t="s">
        <v>8177</v>
      </c>
      <c r="AX762" s="2" t="s">
        <v>9058</v>
      </c>
      <c r="AY762" s="2" t="s">
        <v>9059</v>
      </c>
      <c r="AZ762" s="2" t="s">
        <v>9060</v>
      </c>
      <c r="BA762" s="3">
        <v>231</v>
      </c>
      <c r="BB762" s="3">
        <v>147</v>
      </c>
      <c r="BC762" s="3">
        <v>4896</v>
      </c>
      <c r="BD762" s="2" t="s">
        <v>287</v>
      </c>
      <c r="BE762" s="2" t="s">
        <v>288</v>
      </c>
      <c r="BF762" s="2" t="s">
        <v>5052</v>
      </c>
      <c r="BG762" s="2" t="s">
        <v>5053</v>
      </c>
      <c r="BH762" s="2" t="s">
        <v>278</v>
      </c>
      <c r="BI762" s="3">
        <v>75</v>
      </c>
      <c r="BJ762" s="3">
        <v>29584</v>
      </c>
      <c r="BK762" s="3">
        <v>0</v>
      </c>
      <c r="BL762" s="3">
        <v>0</v>
      </c>
      <c r="BM762" s="3">
        <v>0</v>
      </c>
      <c r="BN762" s="3">
        <v>3287.67</v>
      </c>
      <c r="BO762" s="3">
        <v>671</v>
      </c>
      <c r="BP762" s="3">
        <v>8.9200000000000002E-2</v>
      </c>
      <c r="BQ762" s="2" t="s">
        <v>278</v>
      </c>
      <c r="BR762" s="3">
        <v>0</v>
      </c>
      <c r="BS762" s="3">
        <v>0</v>
      </c>
      <c r="BT762" s="2" t="s">
        <v>278</v>
      </c>
      <c r="BU762" s="3">
        <v>0</v>
      </c>
      <c r="BV762" s="3">
        <v>0</v>
      </c>
      <c r="BW762" s="3">
        <v>0</v>
      </c>
      <c r="BX762" s="3">
        <v>0</v>
      </c>
      <c r="BY762" s="3">
        <v>0</v>
      </c>
      <c r="BZ762" s="3">
        <v>10114.6</v>
      </c>
      <c r="CA762" s="3">
        <v>0</v>
      </c>
      <c r="CB762" s="3">
        <v>10114.700000000001</v>
      </c>
      <c r="CC762" s="3">
        <v>10.115</v>
      </c>
      <c r="CD762" s="3">
        <v>2.8000000000000001E-2</v>
      </c>
      <c r="CE762" s="3">
        <v>0</v>
      </c>
      <c r="CF762" s="3">
        <v>0</v>
      </c>
      <c r="CG762" s="3">
        <v>0</v>
      </c>
      <c r="CH762" s="3">
        <v>0</v>
      </c>
      <c r="CI762" s="3">
        <v>10114.6</v>
      </c>
      <c r="CJ762" s="2" t="s">
        <v>278</v>
      </c>
      <c r="CK762" s="2" t="s">
        <v>273</v>
      </c>
      <c r="CL762" s="2" t="s">
        <v>291</v>
      </c>
    </row>
    <row r="763" spans="1:90" hidden="1" x14ac:dyDescent="0.2">
      <c r="A763" s="2" t="s">
        <v>9072</v>
      </c>
      <c r="B763" s="2" t="s">
        <v>8556</v>
      </c>
      <c r="C763" s="2" t="s">
        <v>9073</v>
      </c>
      <c r="D763" s="2" t="s">
        <v>9074</v>
      </c>
      <c r="E763" s="2" t="s">
        <v>1467</v>
      </c>
      <c r="F763" s="2" t="s">
        <v>262</v>
      </c>
      <c r="G763" s="2" t="s">
        <v>9075</v>
      </c>
      <c r="H763" s="2" t="s">
        <v>599</v>
      </c>
      <c r="I763" s="2" t="s">
        <v>9076</v>
      </c>
      <c r="J763" s="2" t="s">
        <v>1470</v>
      </c>
      <c r="K763" s="2" t="s">
        <v>1467</v>
      </c>
      <c r="L763" s="2" t="s">
        <v>9074</v>
      </c>
      <c r="M763" s="2" t="s">
        <v>262</v>
      </c>
      <c r="N763" s="2" t="s">
        <v>3058</v>
      </c>
      <c r="O763" s="2" t="s">
        <v>268</v>
      </c>
      <c r="P763" s="2" t="s">
        <v>269</v>
      </c>
      <c r="Q763" s="2" t="s">
        <v>261</v>
      </c>
      <c r="R763" s="2" t="s">
        <v>8556</v>
      </c>
      <c r="S763" s="2" t="s">
        <v>338</v>
      </c>
      <c r="T763" s="2" t="s">
        <v>339</v>
      </c>
      <c r="U763" s="2" t="s">
        <v>8557</v>
      </c>
      <c r="V763" s="2" t="s">
        <v>9077</v>
      </c>
      <c r="W763" s="2" t="s">
        <v>273</v>
      </c>
      <c r="X763" s="2" t="s">
        <v>274</v>
      </c>
      <c r="Y763" s="2" t="s">
        <v>275</v>
      </c>
      <c r="Z763" s="2" t="s">
        <v>276</v>
      </c>
      <c r="AA763" s="2" t="s">
        <v>9078</v>
      </c>
      <c r="AB763" s="2" t="s">
        <v>8560</v>
      </c>
      <c r="AC763" s="2" t="s">
        <v>278</v>
      </c>
      <c r="AD763" s="2" t="s">
        <v>273</v>
      </c>
      <c r="AE763" s="2" t="s">
        <v>273</v>
      </c>
      <c r="AF763" s="2" t="s">
        <v>279</v>
      </c>
      <c r="AG763" s="2" t="s">
        <v>273</v>
      </c>
      <c r="AH763" s="2" t="s">
        <v>273</v>
      </c>
      <c r="AI763" s="2" t="s">
        <v>273</v>
      </c>
      <c r="AJ763" s="2" t="s">
        <v>273</v>
      </c>
      <c r="AK763" s="2" t="s">
        <v>273</v>
      </c>
      <c r="AL763" s="2" t="s">
        <v>273</v>
      </c>
      <c r="AM763" s="2" t="s">
        <v>273</v>
      </c>
      <c r="AN763" s="2" t="s">
        <v>278</v>
      </c>
      <c r="AO763" s="2" t="s">
        <v>273</v>
      </c>
      <c r="AP763" s="2" t="s">
        <v>273</v>
      </c>
      <c r="AQ763" s="2" t="s">
        <v>273</v>
      </c>
      <c r="AR763" s="3">
        <v>33.927199999999999</v>
      </c>
      <c r="AS763" s="3">
        <v>118.28100000000001</v>
      </c>
      <c r="AT763" s="2" t="s">
        <v>280</v>
      </c>
      <c r="AU763" s="2" t="s">
        <v>281</v>
      </c>
      <c r="AV763" s="2" t="s">
        <v>8176</v>
      </c>
      <c r="AW763" s="2" t="s">
        <v>8177</v>
      </c>
      <c r="AX763" s="2" t="s">
        <v>9079</v>
      </c>
      <c r="AY763" s="2" t="s">
        <v>9080</v>
      </c>
      <c r="AZ763" s="2" t="s">
        <v>9081</v>
      </c>
      <c r="BA763" s="3">
        <v>321</v>
      </c>
      <c r="BB763" s="3">
        <v>278</v>
      </c>
      <c r="BC763" s="3">
        <v>4160</v>
      </c>
      <c r="BD763" s="2" t="s">
        <v>287</v>
      </c>
      <c r="BE763" s="2" t="s">
        <v>288</v>
      </c>
      <c r="BF763" s="2" t="s">
        <v>289</v>
      </c>
      <c r="BG763" s="2" t="s">
        <v>290</v>
      </c>
      <c r="BH763" s="2" t="s">
        <v>278</v>
      </c>
      <c r="BI763" s="3">
        <v>100</v>
      </c>
      <c r="BJ763" s="3">
        <v>55266</v>
      </c>
      <c r="BK763" s="3">
        <v>0</v>
      </c>
      <c r="BL763" s="3">
        <v>0</v>
      </c>
      <c r="BM763" s="3">
        <v>0</v>
      </c>
      <c r="BN763" s="3">
        <v>4139.1099999999997</v>
      </c>
      <c r="BO763" s="3">
        <v>994</v>
      </c>
      <c r="BP763" s="3">
        <v>8.8800000000000004E-2</v>
      </c>
      <c r="BQ763" s="2" t="s">
        <v>278</v>
      </c>
      <c r="BR763" s="3">
        <v>0</v>
      </c>
      <c r="BS763" s="3">
        <v>0</v>
      </c>
      <c r="BT763" s="2" t="s">
        <v>278</v>
      </c>
      <c r="BU763" s="3">
        <v>0</v>
      </c>
      <c r="BV763" s="3">
        <v>0</v>
      </c>
      <c r="BW763" s="3">
        <v>0</v>
      </c>
      <c r="BX763" s="3">
        <v>0</v>
      </c>
      <c r="BY763" s="3">
        <v>0</v>
      </c>
      <c r="BZ763" s="3">
        <v>33486.6</v>
      </c>
      <c r="CA763" s="3">
        <v>0</v>
      </c>
      <c r="CB763" s="3">
        <v>30807.8</v>
      </c>
      <c r="CC763" s="3">
        <v>30.808</v>
      </c>
      <c r="CD763" s="3">
        <v>8.4000000000000005E-2</v>
      </c>
      <c r="CE763" s="3">
        <v>2678.93</v>
      </c>
      <c r="CF763" s="3">
        <v>2678.93</v>
      </c>
      <c r="CG763" s="3">
        <v>0</v>
      </c>
      <c r="CH763" s="3">
        <v>0</v>
      </c>
      <c r="CI763" s="3">
        <v>33486.6</v>
      </c>
      <c r="CJ763" s="2" t="s">
        <v>278</v>
      </c>
      <c r="CK763" s="2" t="s">
        <v>273</v>
      </c>
      <c r="CL763" s="2" t="s">
        <v>291</v>
      </c>
    </row>
    <row r="764" spans="1:90" hidden="1" x14ac:dyDescent="0.2">
      <c r="A764" s="2" t="s">
        <v>9082</v>
      </c>
      <c r="B764" s="2" t="s">
        <v>9083</v>
      </c>
      <c r="C764" s="2" t="s">
        <v>273</v>
      </c>
      <c r="D764" s="2" t="s">
        <v>9084</v>
      </c>
      <c r="E764" s="2" t="s">
        <v>775</v>
      </c>
      <c r="F764" s="2" t="s">
        <v>262</v>
      </c>
      <c r="G764" s="2" t="s">
        <v>9085</v>
      </c>
      <c r="H764" s="2" t="s">
        <v>382</v>
      </c>
      <c r="I764" s="2" t="s">
        <v>9086</v>
      </c>
      <c r="J764" s="2" t="s">
        <v>889</v>
      </c>
      <c r="K764" s="2" t="s">
        <v>775</v>
      </c>
      <c r="L764" s="2" t="s">
        <v>9087</v>
      </c>
      <c r="M764" s="2" t="s">
        <v>262</v>
      </c>
      <c r="N764" s="2" t="s">
        <v>779</v>
      </c>
      <c r="O764" s="2" t="s">
        <v>268</v>
      </c>
      <c r="P764" s="2" t="s">
        <v>269</v>
      </c>
      <c r="Q764" s="2" t="s">
        <v>261</v>
      </c>
      <c r="R764" s="2" t="s">
        <v>9083</v>
      </c>
      <c r="S764" s="2" t="s">
        <v>305</v>
      </c>
      <c r="T764" s="2" t="s">
        <v>306</v>
      </c>
      <c r="U764" s="2" t="s">
        <v>9088</v>
      </c>
      <c r="V764" s="2" t="s">
        <v>273</v>
      </c>
      <c r="W764" s="2" t="s">
        <v>273</v>
      </c>
      <c r="X764" s="2" t="s">
        <v>274</v>
      </c>
      <c r="Y764" s="2" t="s">
        <v>275</v>
      </c>
      <c r="Z764" s="2" t="s">
        <v>276</v>
      </c>
      <c r="AA764" s="2" t="s">
        <v>9089</v>
      </c>
      <c r="AB764" s="2" t="s">
        <v>9089</v>
      </c>
      <c r="AC764" s="2" t="s">
        <v>278</v>
      </c>
      <c r="AD764" s="2" t="s">
        <v>273</v>
      </c>
      <c r="AE764" s="2" t="s">
        <v>273</v>
      </c>
      <c r="AF764" s="2" t="s">
        <v>279</v>
      </c>
      <c r="AG764" s="2" t="s">
        <v>273</v>
      </c>
      <c r="AH764" s="2" t="s">
        <v>273</v>
      </c>
      <c r="AI764" s="2" t="s">
        <v>273</v>
      </c>
      <c r="AJ764" s="2" t="s">
        <v>273</v>
      </c>
      <c r="AK764" s="2" t="s">
        <v>273</v>
      </c>
      <c r="AL764" s="2" t="s">
        <v>273</v>
      </c>
      <c r="AM764" s="2" t="s">
        <v>273</v>
      </c>
      <c r="AN764" s="2" t="s">
        <v>278</v>
      </c>
      <c r="AO764" s="2" t="s">
        <v>273</v>
      </c>
      <c r="AP764" s="2" t="s">
        <v>273</v>
      </c>
      <c r="AQ764" s="2" t="s">
        <v>273</v>
      </c>
      <c r="AR764" s="3">
        <v>34.080300000000001</v>
      </c>
      <c r="AS764" s="3">
        <v>118.04900000000001</v>
      </c>
      <c r="AT764" s="2" t="s">
        <v>280</v>
      </c>
      <c r="AU764" s="2" t="s">
        <v>281</v>
      </c>
      <c r="AV764" s="2" t="s">
        <v>8176</v>
      </c>
      <c r="AW764" s="2" t="s">
        <v>8177</v>
      </c>
      <c r="AX764" s="2" t="s">
        <v>9090</v>
      </c>
      <c r="AY764" s="2" t="s">
        <v>9091</v>
      </c>
      <c r="AZ764" s="2" t="s">
        <v>9092</v>
      </c>
      <c r="BA764" s="3">
        <v>85</v>
      </c>
      <c r="BB764" s="3">
        <v>67</v>
      </c>
      <c r="BC764" s="3">
        <v>2600</v>
      </c>
      <c r="BD764" s="2" t="s">
        <v>287</v>
      </c>
      <c r="BE764" s="2" t="s">
        <v>288</v>
      </c>
      <c r="BF764" s="2" t="s">
        <v>289</v>
      </c>
      <c r="BG764" s="2" t="s">
        <v>290</v>
      </c>
      <c r="BH764" s="2" t="s">
        <v>278</v>
      </c>
      <c r="BI764" s="3">
        <v>75</v>
      </c>
      <c r="BJ764" s="3">
        <v>10881</v>
      </c>
      <c r="BK764" s="3">
        <v>0</v>
      </c>
      <c r="BL764" s="3">
        <v>0</v>
      </c>
      <c r="BM764" s="3">
        <v>0</v>
      </c>
      <c r="BN764" s="3">
        <v>878.04899999999998</v>
      </c>
      <c r="BO764" s="3">
        <v>337</v>
      </c>
      <c r="BP764" s="3">
        <v>9.0899999999999995E-2</v>
      </c>
      <c r="BQ764" s="2" t="s">
        <v>278</v>
      </c>
      <c r="BR764" s="3">
        <v>0</v>
      </c>
      <c r="BS764" s="3">
        <v>0</v>
      </c>
      <c r="BT764" s="2" t="s">
        <v>278</v>
      </c>
      <c r="BU764" s="3">
        <v>0</v>
      </c>
      <c r="BV764" s="3">
        <v>0</v>
      </c>
      <c r="BW764" s="3">
        <v>0</v>
      </c>
      <c r="BX764" s="3">
        <v>0</v>
      </c>
      <c r="BY764" s="3">
        <v>0</v>
      </c>
      <c r="BZ764" s="3">
        <v>2642.2</v>
      </c>
      <c r="CA764" s="3">
        <v>0</v>
      </c>
      <c r="CB764" s="3">
        <v>2642.21</v>
      </c>
      <c r="CC764" s="3">
        <v>2.6419999999999999</v>
      </c>
      <c r="CD764" s="3">
        <v>7.0000000000000001E-3</v>
      </c>
      <c r="CE764" s="3">
        <v>0</v>
      </c>
      <c r="CF764" s="3">
        <v>0</v>
      </c>
      <c r="CG764" s="3">
        <v>0</v>
      </c>
      <c r="CH764" s="3">
        <v>0</v>
      </c>
      <c r="CI764" s="3">
        <v>2642.2</v>
      </c>
      <c r="CJ764" s="2" t="s">
        <v>278</v>
      </c>
      <c r="CK764" s="2" t="s">
        <v>273</v>
      </c>
      <c r="CL764" s="2" t="s">
        <v>291</v>
      </c>
    </row>
    <row r="765" spans="1:90" hidden="1" x14ac:dyDescent="0.2">
      <c r="A765" s="2" t="s">
        <v>9093</v>
      </c>
      <c r="B765" s="2" t="s">
        <v>9094</v>
      </c>
      <c r="C765" s="2" t="s">
        <v>9095</v>
      </c>
      <c r="D765" s="2" t="s">
        <v>9096</v>
      </c>
      <c r="E765" s="2" t="s">
        <v>9097</v>
      </c>
      <c r="F765" s="2" t="s">
        <v>262</v>
      </c>
      <c r="G765" s="2" t="s">
        <v>9098</v>
      </c>
      <c r="H765" s="2" t="s">
        <v>3233</v>
      </c>
      <c r="I765" s="2" t="s">
        <v>9099</v>
      </c>
      <c r="J765" s="2" t="s">
        <v>700</v>
      </c>
      <c r="K765" s="2" t="s">
        <v>9097</v>
      </c>
      <c r="L765" s="2" t="s">
        <v>9096</v>
      </c>
      <c r="M765" s="2" t="s">
        <v>262</v>
      </c>
      <c r="N765" s="2" t="s">
        <v>9100</v>
      </c>
      <c r="O765" s="2" t="s">
        <v>268</v>
      </c>
      <c r="P765" s="2" t="s">
        <v>269</v>
      </c>
      <c r="Q765" s="2" t="s">
        <v>261</v>
      </c>
      <c r="R765" s="2" t="s">
        <v>8578</v>
      </c>
      <c r="S765" s="2" t="s">
        <v>338</v>
      </c>
      <c r="T765" s="2" t="s">
        <v>339</v>
      </c>
      <c r="U765" s="2" t="s">
        <v>9101</v>
      </c>
      <c r="V765" s="2" t="s">
        <v>9102</v>
      </c>
      <c r="W765" s="2" t="s">
        <v>273</v>
      </c>
      <c r="X765" s="2" t="s">
        <v>274</v>
      </c>
      <c r="Y765" s="2" t="s">
        <v>275</v>
      </c>
      <c r="Z765" s="2" t="s">
        <v>276</v>
      </c>
      <c r="AA765" s="2" t="s">
        <v>9103</v>
      </c>
      <c r="AB765" s="2" t="s">
        <v>8582</v>
      </c>
      <c r="AC765" s="2" t="s">
        <v>278</v>
      </c>
      <c r="AD765" s="2" t="s">
        <v>273</v>
      </c>
      <c r="AE765" s="2" t="s">
        <v>273</v>
      </c>
      <c r="AF765" s="2" t="s">
        <v>279</v>
      </c>
      <c r="AG765" s="2" t="s">
        <v>273</v>
      </c>
      <c r="AH765" s="2" t="s">
        <v>273</v>
      </c>
      <c r="AI765" s="2" t="s">
        <v>273</v>
      </c>
      <c r="AJ765" s="2" t="s">
        <v>273</v>
      </c>
      <c r="AK765" s="2" t="s">
        <v>273</v>
      </c>
      <c r="AL765" s="2" t="s">
        <v>273</v>
      </c>
      <c r="AM765" s="2" t="s">
        <v>273</v>
      </c>
      <c r="AN765" s="2" t="s">
        <v>278</v>
      </c>
      <c r="AO765" s="2" t="s">
        <v>273</v>
      </c>
      <c r="AP765" s="2" t="s">
        <v>273</v>
      </c>
      <c r="AQ765" s="2" t="s">
        <v>273</v>
      </c>
      <c r="AR765" s="3">
        <v>34.439399999999999</v>
      </c>
      <c r="AS765" s="3">
        <v>118.571</v>
      </c>
      <c r="AT765" s="2" t="s">
        <v>280</v>
      </c>
      <c r="AU765" s="2" t="s">
        <v>281</v>
      </c>
      <c r="AV765" s="2" t="s">
        <v>8176</v>
      </c>
      <c r="AW765" s="2" t="s">
        <v>8177</v>
      </c>
      <c r="AX765" s="2" t="s">
        <v>9104</v>
      </c>
      <c r="AY765" s="2" t="s">
        <v>9105</v>
      </c>
      <c r="AZ765" s="2" t="s">
        <v>9106</v>
      </c>
      <c r="BA765" s="3">
        <v>606</v>
      </c>
      <c r="BB765" s="3">
        <v>396</v>
      </c>
      <c r="BC765" s="3">
        <v>4080</v>
      </c>
      <c r="BD765" s="2" t="s">
        <v>287</v>
      </c>
      <c r="BE765" s="2" t="s">
        <v>288</v>
      </c>
      <c r="BF765" s="2" t="s">
        <v>289</v>
      </c>
      <c r="BG765" s="2" t="s">
        <v>290</v>
      </c>
      <c r="BH765" s="2" t="s">
        <v>278</v>
      </c>
      <c r="BI765" s="3">
        <v>75</v>
      </c>
      <c r="BJ765" s="3">
        <v>64518</v>
      </c>
      <c r="BK765" s="3">
        <v>0</v>
      </c>
      <c r="BL765" s="3">
        <v>0</v>
      </c>
      <c r="BM765" s="3">
        <v>0</v>
      </c>
      <c r="BN765" s="3">
        <v>17101</v>
      </c>
      <c r="BO765" s="3">
        <v>4191</v>
      </c>
      <c r="BP765" s="3">
        <v>8.6999999999999994E-2</v>
      </c>
      <c r="BQ765" s="2" t="s">
        <v>278</v>
      </c>
      <c r="BR765" s="3">
        <v>0</v>
      </c>
      <c r="BS765" s="3">
        <v>0</v>
      </c>
      <c r="BT765" s="2" t="s">
        <v>278</v>
      </c>
      <c r="BU765" s="3">
        <v>0</v>
      </c>
      <c r="BV765" s="3">
        <v>0</v>
      </c>
      <c r="BW765" s="3">
        <v>0</v>
      </c>
      <c r="BX765" s="3">
        <v>0</v>
      </c>
      <c r="BY765" s="3">
        <v>0</v>
      </c>
      <c r="BZ765" s="3">
        <v>21250</v>
      </c>
      <c r="CA765" s="3">
        <v>0</v>
      </c>
      <c r="CB765" s="3">
        <v>21250</v>
      </c>
      <c r="CC765" s="3">
        <v>21.25</v>
      </c>
      <c r="CD765" s="3">
        <v>5.8000000000000003E-2</v>
      </c>
      <c r="CE765" s="3">
        <v>0</v>
      </c>
      <c r="CF765" s="3">
        <v>0</v>
      </c>
      <c r="CG765" s="3">
        <v>0</v>
      </c>
      <c r="CH765" s="3">
        <v>0</v>
      </c>
      <c r="CI765" s="3">
        <v>21250</v>
      </c>
      <c r="CJ765" s="2" t="s">
        <v>278</v>
      </c>
      <c r="CK765" s="2" t="s">
        <v>273</v>
      </c>
      <c r="CL765" s="2" t="s">
        <v>291</v>
      </c>
    </row>
    <row r="766" spans="1:90" hidden="1" x14ac:dyDescent="0.2">
      <c r="A766" s="2" t="s">
        <v>9107</v>
      </c>
      <c r="B766" s="2" t="s">
        <v>9108</v>
      </c>
      <c r="C766" s="2" t="s">
        <v>9109</v>
      </c>
      <c r="D766" s="2" t="s">
        <v>9110</v>
      </c>
      <c r="E766" s="2" t="s">
        <v>1376</v>
      </c>
      <c r="F766" s="2" t="s">
        <v>262</v>
      </c>
      <c r="G766" s="2" t="s">
        <v>9111</v>
      </c>
      <c r="H766" s="2" t="s">
        <v>382</v>
      </c>
      <c r="I766" s="2" t="s">
        <v>9112</v>
      </c>
      <c r="J766" s="2" t="s">
        <v>486</v>
      </c>
      <c r="K766" s="2" t="s">
        <v>1376</v>
      </c>
      <c r="L766" s="2" t="s">
        <v>9110</v>
      </c>
      <c r="M766" s="2" t="s">
        <v>262</v>
      </c>
      <c r="N766" s="2" t="s">
        <v>1695</v>
      </c>
      <c r="O766" s="2" t="s">
        <v>268</v>
      </c>
      <c r="P766" s="2" t="s">
        <v>269</v>
      </c>
      <c r="Q766" s="2" t="s">
        <v>261</v>
      </c>
      <c r="R766" s="2" t="s">
        <v>9108</v>
      </c>
      <c r="S766" s="2" t="s">
        <v>960</v>
      </c>
      <c r="T766" s="2" t="s">
        <v>961</v>
      </c>
      <c r="U766" s="2" t="s">
        <v>9113</v>
      </c>
      <c r="V766" s="2" t="s">
        <v>9114</v>
      </c>
      <c r="W766" s="2" t="s">
        <v>273</v>
      </c>
      <c r="X766" s="2" t="s">
        <v>274</v>
      </c>
      <c r="Y766" s="2" t="s">
        <v>275</v>
      </c>
      <c r="Z766" s="2" t="s">
        <v>276</v>
      </c>
      <c r="AA766" s="2" t="s">
        <v>9115</v>
      </c>
      <c r="AB766" s="2" t="s">
        <v>9115</v>
      </c>
      <c r="AC766" s="2" t="s">
        <v>278</v>
      </c>
      <c r="AD766" s="2" t="s">
        <v>273</v>
      </c>
      <c r="AE766" s="2" t="s">
        <v>273</v>
      </c>
      <c r="AF766" s="2" t="s">
        <v>279</v>
      </c>
      <c r="AG766" s="2" t="s">
        <v>273</v>
      </c>
      <c r="AH766" s="2" t="s">
        <v>273</v>
      </c>
      <c r="AI766" s="2" t="s">
        <v>273</v>
      </c>
      <c r="AJ766" s="2" t="s">
        <v>273</v>
      </c>
      <c r="AK766" s="2" t="s">
        <v>273</v>
      </c>
      <c r="AL766" s="2" t="s">
        <v>273</v>
      </c>
      <c r="AM766" s="2" t="s">
        <v>273</v>
      </c>
      <c r="AN766" s="2" t="s">
        <v>278</v>
      </c>
      <c r="AO766" s="2" t="s">
        <v>273</v>
      </c>
      <c r="AP766" s="2" t="s">
        <v>273</v>
      </c>
      <c r="AQ766" s="2" t="s">
        <v>273</v>
      </c>
      <c r="AR766" s="3">
        <v>34.0533</v>
      </c>
      <c r="AS766" s="3">
        <v>117.535</v>
      </c>
      <c r="AT766" s="2" t="s">
        <v>280</v>
      </c>
      <c r="AU766" s="2" t="s">
        <v>281</v>
      </c>
      <c r="AV766" s="2" t="s">
        <v>8176</v>
      </c>
      <c r="AW766" s="2" t="s">
        <v>8177</v>
      </c>
      <c r="AX766" s="2" t="s">
        <v>9116</v>
      </c>
      <c r="AY766" s="2" t="s">
        <v>9117</v>
      </c>
      <c r="AZ766" s="2" t="s">
        <v>9118</v>
      </c>
      <c r="BA766" s="3">
        <v>100</v>
      </c>
      <c r="BB766" s="3">
        <v>65</v>
      </c>
      <c r="BC766" s="3">
        <v>2040</v>
      </c>
      <c r="BD766" s="2" t="s">
        <v>287</v>
      </c>
      <c r="BE766" s="2" t="s">
        <v>288</v>
      </c>
      <c r="BF766" s="2" t="s">
        <v>289</v>
      </c>
      <c r="BG766" s="2" t="s">
        <v>290</v>
      </c>
      <c r="BH766" s="2" t="s">
        <v>278</v>
      </c>
      <c r="BI766" s="3">
        <v>70</v>
      </c>
      <c r="BJ766" s="3">
        <v>11659</v>
      </c>
      <c r="BK766" s="3">
        <v>0</v>
      </c>
      <c r="BL766" s="3">
        <v>0</v>
      </c>
      <c r="BM766" s="3">
        <v>0</v>
      </c>
      <c r="BN766" s="3">
        <v>807.83299999999997</v>
      </c>
      <c r="BO766" s="3">
        <v>395</v>
      </c>
      <c r="BP766" s="3">
        <v>9.0999999999999998E-2</v>
      </c>
      <c r="BQ766" s="2" t="s">
        <v>278</v>
      </c>
      <c r="BR766" s="3">
        <v>0</v>
      </c>
      <c r="BS766" s="3">
        <v>0</v>
      </c>
      <c r="BT766" s="2" t="s">
        <v>278</v>
      </c>
      <c r="BU766" s="3">
        <v>0</v>
      </c>
      <c r="BV766" s="3">
        <v>0</v>
      </c>
      <c r="BW766" s="3">
        <v>0</v>
      </c>
      <c r="BX766" s="3">
        <v>0</v>
      </c>
      <c r="BY766" s="3">
        <v>0</v>
      </c>
      <c r="BZ766" s="3">
        <v>10569.1</v>
      </c>
      <c r="CA766" s="3">
        <v>0</v>
      </c>
      <c r="CB766" s="3">
        <v>10569.1</v>
      </c>
      <c r="CC766" s="3">
        <v>10.569000000000001</v>
      </c>
      <c r="CD766" s="3">
        <v>2.9000000000000001E-2</v>
      </c>
      <c r="CE766" s="3">
        <v>0</v>
      </c>
      <c r="CF766" s="3">
        <v>0</v>
      </c>
      <c r="CG766" s="3">
        <v>0</v>
      </c>
      <c r="CH766" s="3">
        <v>0</v>
      </c>
      <c r="CI766" s="3">
        <v>10569.1</v>
      </c>
      <c r="CJ766" s="2" t="s">
        <v>278</v>
      </c>
      <c r="CK766" s="2" t="s">
        <v>273</v>
      </c>
      <c r="CL766" s="2" t="s">
        <v>291</v>
      </c>
    </row>
    <row r="767" spans="1:90" hidden="1" x14ac:dyDescent="0.2">
      <c r="A767" s="2" t="s">
        <v>9119</v>
      </c>
      <c r="B767" s="2" t="s">
        <v>9120</v>
      </c>
      <c r="C767" s="2" t="s">
        <v>9121</v>
      </c>
      <c r="D767" s="2" t="s">
        <v>9122</v>
      </c>
      <c r="E767" s="2" t="s">
        <v>9123</v>
      </c>
      <c r="F767" s="2" t="s">
        <v>262</v>
      </c>
      <c r="G767" s="2" t="s">
        <v>9124</v>
      </c>
      <c r="H767" s="2" t="s">
        <v>1529</v>
      </c>
      <c r="I767" s="2" t="s">
        <v>9125</v>
      </c>
      <c r="J767" s="2" t="s">
        <v>1531</v>
      </c>
      <c r="K767" s="2" t="s">
        <v>9123</v>
      </c>
      <c r="L767" s="2" t="s">
        <v>9122</v>
      </c>
      <c r="M767" s="2" t="s">
        <v>262</v>
      </c>
      <c r="N767" s="2" t="s">
        <v>9126</v>
      </c>
      <c r="O767" s="2" t="s">
        <v>268</v>
      </c>
      <c r="P767" s="2" t="s">
        <v>1207</v>
      </c>
      <c r="Q767" s="2" t="s">
        <v>1208</v>
      </c>
      <c r="R767" s="2" t="s">
        <v>9120</v>
      </c>
      <c r="S767" s="2" t="s">
        <v>305</v>
      </c>
      <c r="T767" s="2" t="s">
        <v>306</v>
      </c>
      <c r="U767" s="2" t="s">
        <v>9127</v>
      </c>
      <c r="V767" s="2" t="s">
        <v>9128</v>
      </c>
      <c r="W767" s="2" t="s">
        <v>273</v>
      </c>
      <c r="X767" s="2" t="s">
        <v>274</v>
      </c>
      <c r="Y767" s="2" t="s">
        <v>275</v>
      </c>
      <c r="Z767" s="2" t="s">
        <v>276</v>
      </c>
      <c r="AA767" s="2" t="s">
        <v>9129</v>
      </c>
      <c r="AB767" s="2" t="s">
        <v>9129</v>
      </c>
      <c r="AC767" s="2" t="s">
        <v>278</v>
      </c>
      <c r="AD767" s="2" t="s">
        <v>273</v>
      </c>
      <c r="AE767" s="2" t="s">
        <v>273</v>
      </c>
      <c r="AF767" s="2" t="s">
        <v>279</v>
      </c>
      <c r="AG767" s="2" t="s">
        <v>273</v>
      </c>
      <c r="AH767" s="2" t="s">
        <v>273</v>
      </c>
      <c r="AI767" s="2" t="s">
        <v>273</v>
      </c>
      <c r="AJ767" s="2" t="s">
        <v>273</v>
      </c>
      <c r="AK767" s="2" t="s">
        <v>273</v>
      </c>
      <c r="AL767" s="2" t="s">
        <v>273</v>
      </c>
      <c r="AM767" s="2" t="s">
        <v>273</v>
      </c>
      <c r="AN767" s="2" t="s">
        <v>278</v>
      </c>
      <c r="AO767" s="2" t="s">
        <v>273</v>
      </c>
      <c r="AP767" s="2" t="s">
        <v>273</v>
      </c>
      <c r="AQ767" s="2" t="s">
        <v>273</v>
      </c>
      <c r="AR767" s="3">
        <v>33.776600000000002</v>
      </c>
      <c r="AS767" s="3">
        <v>118.001</v>
      </c>
      <c r="AT767" s="2" t="s">
        <v>280</v>
      </c>
      <c r="AU767" s="2" t="s">
        <v>281</v>
      </c>
      <c r="AV767" s="2" t="s">
        <v>8176</v>
      </c>
      <c r="AW767" s="2" t="s">
        <v>8177</v>
      </c>
      <c r="AX767" s="2" t="s">
        <v>9116</v>
      </c>
      <c r="AY767" s="2" t="s">
        <v>9117</v>
      </c>
      <c r="AZ767" s="2" t="s">
        <v>9130</v>
      </c>
      <c r="BA767" s="3">
        <v>100</v>
      </c>
      <c r="BB767" s="3">
        <v>75</v>
      </c>
      <c r="BC767" s="3">
        <v>2000</v>
      </c>
      <c r="BD767" s="2" t="s">
        <v>287</v>
      </c>
      <c r="BE767" s="2" t="s">
        <v>288</v>
      </c>
      <c r="BF767" s="2" t="s">
        <v>289</v>
      </c>
      <c r="BG767" s="2" t="s">
        <v>290</v>
      </c>
      <c r="BH767" s="2" t="s">
        <v>278</v>
      </c>
      <c r="BI767" s="3">
        <v>80</v>
      </c>
      <c r="BJ767" s="3">
        <v>13598</v>
      </c>
      <c r="BK767" s="3">
        <v>0</v>
      </c>
      <c r="BL767" s="3">
        <v>0</v>
      </c>
      <c r="BM767" s="3">
        <v>0</v>
      </c>
      <c r="BN767" s="3">
        <v>821.91800000000001</v>
      </c>
      <c r="BO767" s="3">
        <v>410</v>
      </c>
      <c r="BP767" s="3">
        <v>9.0999999999999998E-2</v>
      </c>
      <c r="BQ767" s="2" t="s">
        <v>278</v>
      </c>
      <c r="BR767" s="3">
        <v>0</v>
      </c>
      <c r="BS767" s="3">
        <v>0</v>
      </c>
      <c r="BT767" s="2" t="s">
        <v>278</v>
      </c>
      <c r="BU767" s="3">
        <v>0</v>
      </c>
      <c r="BV767" s="3">
        <v>0</v>
      </c>
      <c r="BW767" s="3">
        <v>0</v>
      </c>
      <c r="BX767" s="3">
        <v>0</v>
      </c>
      <c r="BY767" s="3">
        <v>0</v>
      </c>
      <c r="BZ767" s="3">
        <v>15136.8</v>
      </c>
      <c r="CA767" s="3">
        <v>0</v>
      </c>
      <c r="CB767" s="3">
        <v>15136.8</v>
      </c>
      <c r="CC767" s="3">
        <v>15.137</v>
      </c>
      <c r="CD767" s="3">
        <v>4.1000000000000002E-2</v>
      </c>
      <c r="CE767" s="3">
        <v>0</v>
      </c>
      <c r="CF767" s="3">
        <v>0</v>
      </c>
      <c r="CG767" s="3">
        <v>0</v>
      </c>
      <c r="CH767" s="3">
        <v>0</v>
      </c>
      <c r="CI767" s="3">
        <v>15136.8</v>
      </c>
      <c r="CJ767" s="2" t="s">
        <v>278</v>
      </c>
      <c r="CK767" s="2" t="s">
        <v>273</v>
      </c>
      <c r="CL767" s="2" t="s">
        <v>291</v>
      </c>
    </row>
    <row r="768" spans="1:90" hidden="1" x14ac:dyDescent="0.2">
      <c r="A768" s="2" t="s">
        <v>9131</v>
      </c>
      <c r="B768" s="2" t="s">
        <v>9132</v>
      </c>
      <c r="C768" s="2" t="s">
        <v>9133</v>
      </c>
      <c r="D768" s="2" t="s">
        <v>9134</v>
      </c>
      <c r="E768" s="2" t="s">
        <v>2642</v>
      </c>
      <c r="F768" s="2" t="s">
        <v>262</v>
      </c>
      <c r="G768" s="2" t="s">
        <v>2645</v>
      </c>
      <c r="H768" s="2" t="s">
        <v>367</v>
      </c>
      <c r="I768" s="2" t="s">
        <v>9135</v>
      </c>
      <c r="J768" s="2" t="s">
        <v>9136</v>
      </c>
      <c r="K768" s="2" t="s">
        <v>2642</v>
      </c>
      <c r="L768" s="2" t="s">
        <v>9134</v>
      </c>
      <c r="M768" s="2" t="s">
        <v>262</v>
      </c>
      <c r="N768" s="2" t="s">
        <v>2645</v>
      </c>
      <c r="O768" s="2" t="s">
        <v>268</v>
      </c>
      <c r="P768" s="2" t="s">
        <v>371</v>
      </c>
      <c r="Q768" s="2" t="s">
        <v>372</v>
      </c>
      <c r="R768" s="2" t="s">
        <v>9132</v>
      </c>
      <c r="S768" s="2" t="s">
        <v>453</v>
      </c>
      <c r="T768" s="2" t="s">
        <v>454</v>
      </c>
      <c r="U768" s="2" t="s">
        <v>9137</v>
      </c>
      <c r="V768" s="2" t="s">
        <v>9138</v>
      </c>
      <c r="W768" s="2" t="s">
        <v>273</v>
      </c>
      <c r="X768" s="2" t="s">
        <v>274</v>
      </c>
      <c r="Y768" s="2" t="s">
        <v>275</v>
      </c>
      <c r="Z768" s="2" t="s">
        <v>276</v>
      </c>
      <c r="AA768" s="2" t="s">
        <v>9139</v>
      </c>
      <c r="AB768" s="2" t="s">
        <v>9140</v>
      </c>
      <c r="AC768" s="2" t="s">
        <v>278</v>
      </c>
      <c r="AD768" s="2" t="s">
        <v>273</v>
      </c>
      <c r="AE768" s="2" t="s">
        <v>273</v>
      </c>
      <c r="AF768" s="2" t="s">
        <v>279</v>
      </c>
      <c r="AG768" s="2" t="s">
        <v>273</v>
      </c>
      <c r="AH768" s="2" t="s">
        <v>273</v>
      </c>
      <c r="AI768" s="2" t="s">
        <v>273</v>
      </c>
      <c r="AJ768" s="2" t="s">
        <v>273</v>
      </c>
      <c r="AK768" s="2" t="s">
        <v>273</v>
      </c>
      <c r="AL768" s="2" t="s">
        <v>273</v>
      </c>
      <c r="AM768" s="2" t="s">
        <v>273</v>
      </c>
      <c r="AN768" s="2" t="s">
        <v>278</v>
      </c>
      <c r="AO768" s="2" t="s">
        <v>273</v>
      </c>
      <c r="AP768" s="2" t="s">
        <v>273</v>
      </c>
      <c r="AQ768" s="2" t="s">
        <v>273</v>
      </c>
      <c r="AR768" s="3">
        <v>37.717500000000001</v>
      </c>
      <c r="AS768" s="3">
        <v>122.18</v>
      </c>
      <c r="AT768" s="2" t="s">
        <v>280</v>
      </c>
      <c r="AU768" s="2" t="s">
        <v>281</v>
      </c>
      <c r="AV768" s="2" t="s">
        <v>8176</v>
      </c>
      <c r="AW768" s="2" t="s">
        <v>8177</v>
      </c>
      <c r="AX768" s="2" t="s">
        <v>9141</v>
      </c>
      <c r="AY768" s="2" t="s">
        <v>9142</v>
      </c>
      <c r="AZ768" s="2" t="s">
        <v>9143</v>
      </c>
      <c r="BA768" s="3">
        <v>196</v>
      </c>
      <c r="BB768" s="3">
        <v>148</v>
      </c>
      <c r="BC768" s="3">
        <v>6240</v>
      </c>
      <c r="BD768" s="2" t="s">
        <v>310</v>
      </c>
      <c r="BE768" s="2" t="s">
        <v>311</v>
      </c>
      <c r="BF768" s="2" t="s">
        <v>310</v>
      </c>
      <c r="BG768" s="2" t="s">
        <v>311</v>
      </c>
      <c r="BH768" s="2" t="s">
        <v>278</v>
      </c>
      <c r="BI768" s="3">
        <v>75</v>
      </c>
      <c r="BJ768" s="3">
        <v>27480</v>
      </c>
      <c r="BK768" s="3">
        <v>0</v>
      </c>
      <c r="BL768" s="3">
        <v>0</v>
      </c>
      <c r="BM768" s="3">
        <v>0</v>
      </c>
      <c r="BN768" s="3">
        <v>1924.43</v>
      </c>
      <c r="BO768" s="3">
        <v>308</v>
      </c>
      <c r="BP768" s="3">
        <v>8.0699999999999994E-2</v>
      </c>
      <c r="BQ768" s="2" t="s">
        <v>278</v>
      </c>
      <c r="BR768" s="3">
        <v>0</v>
      </c>
      <c r="BS768" s="3">
        <v>0</v>
      </c>
      <c r="BT768" s="2" t="s">
        <v>278</v>
      </c>
      <c r="BU768" s="3">
        <v>0</v>
      </c>
      <c r="BV768" s="3">
        <v>0</v>
      </c>
      <c r="BW768" s="3">
        <v>0</v>
      </c>
      <c r="BX768" s="3">
        <v>0</v>
      </c>
      <c r="BY768" s="3">
        <v>0</v>
      </c>
      <c r="BZ768" s="3">
        <v>64098.8</v>
      </c>
      <c r="CA768" s="3">
        <v>0</v>
      </c>
      <c r="CB768" s="3">
        <v>64098.8</v>
      </c>
      <c r="CC768" s="3">
        <v>64.099000000000004</v>
      </c>
      <c r="CD768" s="3">
        <v>0.17599999999999999</v>
      </c>
      <c r="CE768" s="3">
        <v>0</v>
      </c>
      <c r="CF768" s="3">
        <v>0</v>
      </c>
      <c r="CG768" s="3">
        <v>0</v>
      </c>
      <c r="CH768" s="3">
        <v>0</v>
      </c>
      <c r="CI768" s="3">
        <v>64098.8</v>
      </c>
      <c r="CJ768" s="2" t="s">
        <v>278</v>
      </c>
      <c r="CK768" s="2" t="s">
        <v>273</v>
      </c>
      <c r="CL768" s="2" t="s">
        <v>291</v>
      </c>
    </row>
    <row r="769" spans="1:90" hidden="1" x14ac:dyDescent="0.2">
      <c r="A769" s="2" t="s">
        <v>9144</v>
      </c>
      <c r="B769" s="2" t="s">
        <v>9145</v>
      </c>
      <c r="C769" s="2" t="s">
        <v>273</v>
      </c>
      <c r="D769" s="2" t="s">
        <v>9146</v>
      </c>
      <c r="E769" s="2" t="s">
        <v>9147</v>
      </c>
      <c r="F769" s="2" t="s">
        <v>262</v>
      </c>
      <c r="G769" s="2" t="s">
        <v>9148</v>
      </c>
      <c r="H769" s="2" t="s">
        <v>1839</v>
      </c>
      <c r="I769" s="2" t="s">
        <v>5636</v>
      </c>
      <c r="J769" s="2" t="s">
        <v>1531</v>
      </c>
      <c r="K769" s="2" t="s">
        <v>9147</v>
      </c>
      <c r="L769" s="2" t="s">
        <v>5637</v>
      </c>
      <c r="M769" s="2" t="s">
        <v>262</v>
      </c>
      <c r="N769" s="2" t="s">
        <v>5638</v>
      </c>
      <c r="O769" s="2" t="s">
        <v>268</v>
      </c>
      <c r="P769" s="2" t="s">
        <v>1207</v>
      </c>
      <c r="Q769" s="2" t="s">
        <v>1208</v>
      </c>
      <c r="R769" s="2" t="s">
        <v>5639</v>
      </c>
      <c r="S769" s="2" t="s">
        <v>268</v>
      </c>
      <c r="T769" s="2" t="s">
        <v>1683</v>
      </c>
      <c r="U769" s="2" t="s">
        <v>5640</v>
      </c>
      <c r="V769" s="2" t="s">
        <v>273</v>
      </c>
      <c r="W769" s="2" t="s">
        <v>273</v>
      </c>
      <c r="X769" s="2" t="s">
        <v>274</v>
      </c>
      <c r="Y769" s="2" t="s">
        <v>275</v>
      </c>
      <c r="Z769" s="2" t="s">
        <v>276</v>
      </c>
      <c r="AA769" s="2" t="s">
        <v>5641</v>
      </c>
      <c r="AB769" s="2" t="s">
        <v>5642</v>
      </c>
      <c r="AC769" s="2" t="s">
        <v>278</v>
      </c>
      <c r="AD769" s="2" t="s">
        <v>273</v>
      </c>
      <c r="AE769" s="2" t="s">
        <v>273</v>
      </c>
      <c r="AF769" s="2" t="s">
        <v>273</v>
      </c>
      <c r="AG769" s="2" t="s">
        <v>273</v>
      </c>
      <c r="AH769" s="2" t="s">
        <v>273</v>
      </c>
      <c r="AI769" s="2" t="s">
        <v>273</v>
      </c>
      <c r="AJ769" s="2" t="s">
        <v>273</v>
      </c>
      <c r="AK769" s="2" t="s">
        <v>273</v>
      </c>
      <c r="AL769" s="2" t="s">
        <v>273</v>
      </c>
      <c r="AM769" s="2" t="s">
        <v>273</v>
      </c>
      <c r="AN769" s="2" t="s">
        <v>278</v>
      </c>
      <c r="AO769" s="2" t="s">
        <v>273</v>
      </c>
      <c r="AP769" s="2" t="s">
        <v>273</v>
      </c>
      <c r="AQ769" s="2" t="s">
        <v>273</v>
      </c>
      <c r="AR769" s="3">
        <v>33.809399999999997</v>
      </c>
      <c r="AS769" s="3">
        <v>117.988</v>
      </c>
      <c r="AT769" s="2" t="s">
        <v>280</v>
      </c>
      <c r="AU769" s="2" t="s">
        <v>281</v>
      </c>
      <c r="AV769" s="2" t="s">
        <v>8176</v>
      </c>
      <c r="AW769" s="2" t="s">
        <v>8177</v>
      </c>
      <c r="AX769" s="2" t="s">
        <v>5643</v>
      </c>
      <c r="AY769" s="2" t="s">
        <v>5644</v>
      </c>
      <c r="AZ769" s="2" t="s">
        <v>5645</v>
      </c>
      <c r="BA769" s="3">
        <v>50</v>
      </c>
      <c r="BB769" s="3">
        <v>38</v>
      </c>
      <c r="BC769" s="3">
        <v>6120</v>
      </c>
      <c r="BD769" s="2" t="s">
        <v>287</v>
      </c>
      <c r="BE769" s="2" t="s">
        <v>288</v>
      </c>
      <c r="BF769" s="2" t="s">
        <v>289</v>
      </c>
      <c r="BG769" s="2" t="s">
        <v>290</v>
      </c>
      <c r="BH769" s="2" t="s">
        <v>278</v>
      </c>
      <c r="BI769" s="3">
        <v>80</v>
      </c>
      <c r="BJ769" s="3">
        <v>6650</v>
      </c>
      <c r="BK769" s="3">
        <v>0</v>
      </c>
      <c r="BL769" s="3">
        <v>0</v>
      </c>
      <c r="BM769" s="3">
        <v>0</v>
      </c>
      <c r="BN769" s="3">
        <v>956</v>
      </c>
      <c r="BO769" s="3">
        <v>156</v>
      </c>
      <c r="BP769" s="3">
        <v>0.10009999999999999</v>
      </c>
      <c r="BQ769" s="2" t="s">
        <v>278</v>
      </c>
      <c r="BR769" s="3">
        <v>0</v>
      </c>
      <c r="BS769" s="3">
        <v>0</v>
      </c>
      <c r="BT769" s="2" t="s">
        <v>278</v>
      </c>
      <c r="BU769" s="3">
        <v>0</v>
      </c>
      <c r="BV769" s="3">
        <v>0</v>
      </c>
      <c r="BW769" s="3">
        <v>0</v>
      </c>
      <c r="BX769" s="3">
        <v>0</v>
      </c>
      <c r="BY769" s="3">
        <v>0</v>
      </c>
      <c r="BZ769" s="3">
        <v>5326</v>
      </c>
      <c r="CA769" s="3">
        <v>0</v>
      </c>
      <c r="CB769" s="3">
        <v>5326</v>
      </c>
      <c r="CC769" s="3">
        <v>5.32</v>
      </c>
      <c r="CD769" s="3">
        <v>0.01</v>
      </c>
      <c r="CE769" s="3">
        <v>0</v>
      </c>
      <c r="CF769" s="3">
        <v>0</v>
      </c>
      <c r="CG769" s="3">
        <v>0</v>
      </c>
      <c r="CH769" s="3">
        <v>0</v>
      </c>
      <c r="CI769" s="3">
        <v>5326</v>
      </c>
      <c r="CJ769" s="2" t="s">
        <v>278</v>
      </c>
      <c r="CK769" s="2" t="s">
        <v>273</v>
      </c>
      <c r="CL769" s="2" t="s">
        <v>291</v>
      </c>
    </row>
    <row r="770" spans="1:90" hidden="1" x14ac:dyDescent="0.2">
      <c r="A770" s="2" t="s">
        <v>5646</v>
      </c>
      <c r="B770" s="2" t="s">
        <v>5647</v>
      </c>
      <c r="C770" s="2" t="s">
        <v>5648</v>
      </c>
      <c r="D770" s="2" t="s">
        <v>5649</v>
      </c>
      <c r="E770" s="2" t="s">
        <v>489</v>
      </c>
      <c r="F770" s="2" t="s">
        <v>262</v>
      </c>
      <c r="G770" s="2" t="s">
        <v>5650</v>
      </c>
      <c r="H770" s="2" t="s">
        <v>1496</v>
      </c>
      <c r="I770" s="2" t="s">
        <v>5651</v>
      </c>
      <c r="J770" s="2" t="s">
        <v>486</v>
      </c>
      <c r="K770" s="2" t="s">
        <v>489</v>
      </c>
      <c r="L770" s="2" t="s">
        <v>3509</v>
      </c>
      <c r="M770" s="2" t="s">
        <v>262</v>
      </c>
      <c r="N770" s="2" t="s">
        <v>5652</v>
      </c>
      <c r="O770" s="2" t="s">
        <v>268</v>
      </c>
      <c r="P770" s="2" t="s">
        <v>488</v>
      </c>
      <c r="Q770" s="2" t="s">
        <v>489</v>
      </c>
      <c r="R770" s="2" t="s">
        <v>5653</v>
      </c>
      <c r="S770" s="2" t="s">
        <v>453</v>
      </c>
      <c r="T770" s="2" t="s">
        <v>454</v>
      </c>
      <c r="U770" s="2" t="s">
        <v>5654</v>
      </c>
      <c r="V770" s="2" t="s">
        <v>5655</v>
      </c>
      <c r="W770" s="2" t="s">
        <v>273</v>
      </c>
      <c r="X770" s="2" t="s">
        <v>274</v>
      </c>
      <c r="Y770" s="2" t="s">
        <v>275</v>
      </c>
      <c r="Z770" s="2" t="s">
        <v>276</v>
      </c>
      <c r="AA770" s="2" t="s">
        <v>5656</v>
      </c>
      <c r="AB770" s="2" t="s">
        <v>5657</v>
      </c>
      <c r="AC770" s="2" t="s">
        <v>278</v>
      </c>
      <c r="AD770" s="2" t="s">
        <v>273</v>
      </c>
      <c r="AE770" s="2" t="s">
        <v>273</v>
      </c>
      <c r="AF770" s="2" t="s">
        <v>279</v>
      </c>
      <c r="AG770" s="2" t="s">
        <v>273</v>
      </c>
      <c r="AH770" s="2" t="s">
        <v>273</v>
      </c>
      <c r="AI770" s="2" t="s">
        <v>273</v>
      </c>
      <c r="AJ770" s="2" t="s">
        <v>273</v>
      </c>
      <c r="AK770" s="2" t="s">
        <v>273</v>
      </c>
      <c r="AL770" s="2" t="s">
        <v>273</v>
      </c>
      <c r="AM770" s="2" t="s">
        <v>273</v>
      </c>
      <c r="AN770" s="2" t="s">
        <v>278</v>
      </c>
      <c r="AO770" s="2" t="s">
        <v>273</v>
      </c>
      <c r="AP770" s="2" t="s">
        <v>273</v>
      </c>
      <c r="AQ770" s="2" t="s">
        <v>273</v>
      </c>
      <c r="AR770" s="3">
        <v>33.964500000000001</v>
      </c>
      <c r="AS770" s="3">
        <v>117.44</v>
      </c>
      <c r="AT770" s="2" t="s">
        <v>280</v>
      </c>
      <c r="AU770" s="2" t="s">
        <v>281</v>
      </c>
      <c r="AV770" s="2" t="s">
        <v>8176</v>
      </c>
      <c r="AW770" s="2" t="s">
        <v>8177</v>
      </c>
      <c r="AX770" s="2" t="s">
        <v>5643</v>
      </c>
      <c r="AY770" s="2" t="s">
        <v>5644</v>
      </c>
      <c r="AZ770" s="2" t="s">
        <v>5658</v>
      </c>
      <c r="BA770" s="3">
        <v>660</v>
      </c>
      <c r="BB770" s="3">
        <v>556</v>
      </c>
      <c r="BC770" s="3">
        <v>5200</v>
      </c>
      <c r="BD770" s="2" t="s">
        <v>287</v>
      </c>
      <c r="BE770" s="2" t="s">
        <v>288</v>
      </c>
      <c r="BF770" s="2" t="s">
        <v>289</v>
      </c>
      <c r="BG770" s="2" t="s">
        <v>290</v>
      </c>
      <c r="BH770" s="2" t="s">
        <v>278</v>
      </c>
      <c r="BI770" s="3">
        <v>98</v>
      </c>
      <c r="BJ770" s="3">
        <v>91657</v>
      </c>
      <c r="BK770" s="3">
        <v>0</v>
      </c>
      <c r="BL770" s="3">
        <v>0</v>
      </c>
      <c r="BM770" s="3">
        <v>0</v>
      </c>
      <c r="BN770" s="3">
        <v>10000</v>
      </c>
      <c r="BO770" s="3">
        <v>1923</v>
      </c>
      <c r="BP770" s="3">
        <v>8.77E-2</v>
      </c>
      <c r="BQ770" s="2" t="s">
        <v>278</v>
      </c>
      <c r="BR770" s="3">
        <v>0</v>
      </c>
      <c r="BS770" s="3">
        <v>0</v>
      </c>
      <c r="BT770" s="2" t="s">
        <v>278</v>
      </c>
      <c r="BU770" s="3">
        <v>0</v>
      </c>
      <c r="BV770" s="3">
        <v>0</v>
      </c>
      <c r="BW770" s="3">
        <v>0</v>
      </c>
      <c r="BX770" s="3">
        <v>0</v>
      </c>
      <c r="BY770" s="3">
        <v>0</v>
      </c>
      <c r="BZ770" s="3">
        <v>12618</v>
      </c>
      <c r="CA770" s="3">
        <v>0</v>
      </c>
      <c r="CB770" s="3">
        <v>12618</v>
      </c>
      <c r="CC770" s="3">
        <v>12.618</v>
      </c>
      <c r="CD770" s="3">
        <v>3.5000000000000003E-2</v>
      </c>
      <c r="CE770" s="3">
        <v>0</v>
      </c>
      <c r="CF770" s="3">
        <v>0</v>
      </c>
      <c r="CG770" s="3">
        <v>0</v>
      </c>
      <c r="CH770" s="3">
        <v>0</v>
      </c>
      <c r="CI770" s="3">
        <v>12618</v>
      </c>
      <c r="CJ770" s="2" t="s">
        <v>278</v>
      </c>
      <c r="CK770" s="2" t="s">
        <v>273</v>
      </c>
      <c r="CL770" s="2" t="s">
        <v>291</v>
      </c>
    </row>
    <row r="771" spans="1:90" hidden="1" x14ac:dyDescent="0.2">
      <c r="A771" s="2" t="s">
        <v>5659</v>
      </c>
      <c r="B771" s="2" t="s">
        <v>5660</v>
      </c>
      <c r="C771" s="2" t="s">
        <v>273</v>
      </c>
      <c r="D771" s="2" t="s">
        <v>5661</v>
      </c>
      <c r="E771" s="2" t="s">
        <v>996</v>
      </c>
      <c r="F771" s="2" t="s">
        <v>262</v>
      </c>
      <c r="G771" s="2" t="s">
        <v>5662</v>
      </c>
      <c r="H771" s="2" t="s">
        <v>998</v>
      </c>
      <c r="I771" s="2" t="s">
        <v>5663</v>
      </c>
      <c r="J771" s="2" t="s">
        <v>397</v>
      </c>
      <c r="K771" s="2" t="s">
        <v>996</v>
      </c>
      <c r="L771" s="2" t="s">
        <v>5664</v>
      </c>
      <c r="M771" s="2" t="s">
        <v>262</v>
      </c>
      <c r="N771" s="2" t="s">
        <v>1002</v>
      </c>
      <c r="O771" s="2" t="s">
        <v>268</v>
      </c>
      <c r="P771" s="2" t="s">
        <v>1003</v>
      </c>
      <c r="Q771" s="2" t="s">
        <v>1004</v>
      </c>
      <c r="R771" s="2" t="s">
        <v>5660</v>
      </c>
      <c r="S771" s="2" t="s">
        <v>305</v>
      </c>
      <c r="T771" s="2" t="s">
        <v>306</v>
      </c>
      <c r="U771" s="2" t="s">
        <v>5665</v>
      </c>
      <c r="V771" s="2" t="s">
        <v>273</v>
      </c>
      <c r="W771" s="2" t="s">
        <v>273</v>
      </c>
      <c r="X771" s="2" t="s">
        <v>274</v>
      </c>
      <c r="Y771" s="2" t="s">
        <v>275</v>
      </c>
      <c r="Z771" s="2" t="s">
        <v>276</v>
      </c>
      <c r="AA771" s="2" t="s">
        <v>5666</v>
      </c>
      <c r="AB771" s="2" t="s">
        <v>5666</v>
      </c>
      <c r="AC771" s="2" t="s">
        <v>278</v>
      </c>
      <c r="AD771" s="2" t="s">
        <v>273</v>
      </c>
      <c r="AE771" s="2" t="s">
        <v>273</v>
      </c>
      <c r="AF771" s="2" t="s">
        <v>279</v>
      </c>
      <c r="AG771" s="2" t="s">
        <v>273</v>
      </c>
      <c r="AH771" s="2" t="s">
        <v>273</v>
      </c>
      <c r="AI771" s="2" t="s">
        <v>273</v>
      </c>
      <c r="AJ771" s="2" t="s">
        <v>273</v>
      </c>
      <c r="AK771" s="2" t="s">
        <v>273</v>
      </c>
      <c r="AL771" s="2" t="s">
        <v>273</v>
      </c>
      <c r="AM771" s="2" t="s">
        <v>273</v>
      </c>
      <c r="AN771" s="2" t="s">
        <v>278</v>
      </c>
      <c r="AO771" s="2" t="s">
        <v>273</v>
      </c>
      <c r="AP771" s="2" t="s">
        <v>273</v>
      </c>
      <c r="AQ771" s="2" t="s">
        <v>273</v>
      </c>
      <c r="AR771" s="3">
        <v>38.694899999999997</v>
      </c>
      <c r="AS771" s="3">
        <v>121.755</v>
      </c>
      <c r="AT771" s="2" t="s">
        <v>280</v>
      </c>
      <c r="AU771" s="2" t="s">
        <v>281</v>
      </c>
      <c r="AV771" s="2" t="s">
        <v>8176</v>
      </c>
      <c r="AW771" s="2" t="s">
        <v>8177</v>
      </c>
      <c r="AX771" s="2" t="s">
        <v>5643</v>
      </c>
      <c r="AY771" s="2" t="s">
        <v>5644</v>
      </c>
      <c r="AZ771" s="2" t="s">
        <v>5645</v>
      </c>
      <c r="BA771" s="3">
        <v>127</v>
      </c>
      <c r="BB771" s="3">
        <v>100</v>
      </c>
      <c r="BC771" s="3">
        <v>2550</v>
      </c>
      <c r="BD771" s="2" t="s">
        <v>310</v>
      </c>
      <c r="BE771" s="2" t="s">
        <v>311</v>
      </c>
      <c r="BF771" s="2" t="s">
        <v>310</v>
      </c>
      <c r="BG771" s="2" t="s">
        <v>311</v>
      </c>
      <c r="BH771" s="2" t="s">
        <v>278</v>
      </c>
      <c r="BI771" s="3">
        <v>73</v>
      </c>
      <c r="BJ771" s="3">
        <v>18480</v>
      </c>
      <c r="BK771" s="3">
        <v>0</v>
      </c>
      <c r="BL771" s="3">
        <v>0</v>
      </c>
      <c r="BM771" s="3">
        <v>0</v>
      </c>
      <c r="BN771" s="3">
        <v>981.7</v>
      </c>
      <c r="BO771" s="3">
        <v>384</v>
      </c>
      <c r="BP771" s="3">
        <v>8.1500000000000003E-2</v>
      </c>
      <c r="BQ771" s="2" t="s">
        <v>278</v>
      </c>
      <c r="BR771" s="3">
        <v>0</v>
      </c>
      <c r="BS771" s="3">
        <v>0</v>
      </c>
      <c r="BT771" s="2" t="s">
        <v>278</v>
      </c>
      <c r="BU771" s="3">
        <v>0</v>
      </c>
      <c r="BV771" s="3">
        <v>0</v>
      </c>
      <c r="BW771" s="3">
        <v>0</v>
      </c>
      <c r="BX771" s="3">
        <v>0</v>
      </c>
      <c r="BY771" s="3">
        <v>0</v>
      </c>
      <c r="BZ771" s="3">
        <v>6068.78</v>
      </c>
      <c r="CA771" s="3">
        <v>0</v>
      </c>
      <c r="CB771" s="3">
        <v>6068.88</v>
      </c>
      <c r="CC771" s="3">
        <v>6.069</v>
      </c>
      <c r="CD771" s="3">
        <v>1.7000000000000001E-2</v>
      </c>
      <c r="CE771" s="3">
        <v>0</v>
      </c>
      <c r="CF771" s="3">
        <v>0</v>
      </c>
      <c r="CG771" s="3">
        <v>0</v>
      </c>
      <c r="CH771" s="3">
        <v>0</v>
      </c>
      <c r="CI771" s="3">
        <v>6068.78</v>
      </c>
      <c r="CJ771" s="2" t="s">
        <v>278</v>
      </c>
      <c r="CK771" s="2" t="s">
        <v>273</v>
      </c>
      <c r="CL771" s="2" t="s">
        <v>291</v>
      </c>
    </row>
    <row r="772" spans="1:90" hidden="1" x14ac:dyDescent="0.2">
      <c r="A772" s="2" t="s">
        <v>5667</v>
      </c>
      <c r="B772" s="2" t="s">
        <v>5668</v>
      </c>
      <c r="C772" s="2" t="s">
        <v>5669</v>
      </c>
      <c r="D772" s="2" t="s">
        <v>5670</v>
      </c>
      <c r="E772" s="2" t="s">
        <v>2324</v>
      </c>
      <c r="F772" s="2" t="s">
        <v>262</v>
      </c>
      <c r="G772" s="2" t="s">
        <v>5671</v>
      </c>
      <c r="H772" s="2" t="s">
        <v>1839</v>
      </c>
      <c r="I772" s="2" t="s">
        <v>5672</v>
      </c>
      <c r="J772" s="2" t="s">
        <v>819</v>
      </c>
      <c r="K772" s="2" t="s">
        <v>2324</v>
      </c>
      <c r="L772" s="2" t="s">
        <v>5670</v>
      </c>
      <c r="M772" s="2" t="s">
        <v>262</v>
      </c>
      <c r="N772" s="2" t="s">
        <v>3137</v>
      </c>
      <c r="O772" s="2" t="s">
        <v>268</v>
      </c>
      <c r="P772" s="2" t="s">
        <v>269</v>
      </c>
      <c r="Q772" s="2" t="s">
        <v>261</v>
      </c>
      <c r="R772" s="2" t="s">
        <v>5668</v>
      </c>
      <c r="S772" s="2" t="s">
        <v>1209</v>
      </c>
      <c r="T772" s="2" t="s">
        <v>1210</v>
      </c>
      <c r="U772" s="2" t="s">
        <v>5673</v>
      </c>
      <c r="V772" s="2" t="s">
        <v>273</v>
      </c>
      <c r="W772" s="2" t="s">
        <v>273</v>
      </c>
      <c r="X772" s="2" t="s">
        <v>274</v>
      </c>
      <c r="Y772" s="2" t="s">
        <v>275</v>
      </c>
      <c r="Z772" s="2" t="s">
        <v>276</v>
      </c>
      <c r="AA772" s="2" t="s">
        <v>5674</v>
      </c>
      <c r="AB772" s="2" t="s">
        <v>5674</v>
      </c>
      <c r="AC772" s="2" t="s">
        <v>278</v>
      </c>
      <c r="AD772" s="2" t="s">
        <v>273</v>
      </c>
      <c r="AE772" s="2" t="s">
        <v>273</v>
      </c>
      <c r="AF772" s="2" t="s">
        <v>279</v>
      </c>
      <c r="AG772" s="2" t="s">
        <v>273</v>
      </c>
      <c r="AH772" s="2" t="s">
        <v>273</v>
      </c>
      <c r="AI772" s="2" t="s">
        <v>273</v>
      </c>
      <c r="AJ772" s="2" t="s">
        <v>273</v>
      </c>
      <c r="AK772" s="2" t="s">
        <v>273</v>
      </c>
      <c r="AL772" s="2" t="s">
        <v>273</v>
      </c>
      <c r="AM772" s="2" t="s">
        <v>273</v>
      </c>
      <c r="AN772" s="2" t="s">
        <v>278</v>
      </c>
      <c r="AO772" s="2" t="s">
        <v>273</v>
      </c>
      <c r="AP772" s="2" t="s">
        <v>273</v>
      </c>
      <c r="AQ772" s="2" t="s">
        <v>273</v>
      </c>
      <c r="AR772" s="3">
        <v>33.887799999999999</v>
      </c>
      <c r="AS772" s="3">
        <v>118.038</v>
      </c>
      <c r="AT772" s="2" t="s">
        <v>280</v>
      </c>
      <c r="AU772" s="2" t="s">
        <v>281</v>
      </c>
      <c r="AV772" s="2" t="s">
        <v>8176</v>
      </c>
      <c r="AW772" s="2" t="s">
        <v>8177</v>
      </c>
      <c r="AX772" s="2" t="s">
        <v>5675</v>
      </c>
      <c r="AY772" s="2" t="s">
        <v>5676</v>
      </c>
      <c r="AZ772" s="2" t="s">
        <v>5677</v>
      </c>
      <c r="BA772" s="3">
        <v>190</v>
      </c>
      <c r="BB772" s="3">
        <v>120</v>
      </c>
      <c r="BC772" s="3">
        <v>6240</v>
      </c>
      <c r="BD772" s="2" t="s">
        <v>287</v>
      </c>
      <c r="BE772" s="2" t="s">
        <v>288</v>
      </c>
      <c r="BF772" s="2" t="s">
        <v>289</v>
      </c>
      <c r="BG772" s="2" t="s">
        <v>290</v>
      </c>
      <c r="BH772" s="2" t="s">
        <v>278</v>
      </c>
      <c r="BI772" s="3">
        <v>70</v>
      </c>
      <c r="BJ772" s="3">
        <v>19874</v>
      </c>
      <c r="BK772" s="3">
        <v>2000</v>
      </c>
      <c r="BL772" s="3">
        <v>333</v>
      </c>
      <c r="BM772" s="3">
        <v>56</v>
      </c>
      <c r="BN772" s="3">
        <v>1723.76</v>
      </c>
      <c r="BO772" s="3">
        <v>276</v>
      </c>
      <c r="BP772" s="3">
        <v>8.9899999999999994E-2</v>
      </c>
      <c r="BQ772" s="2" t="s">
        <v>278</v>
      </c>
      <c r="BR772" s="3">
        <v>0</v>
      </c>
      <c r="BS772" s="3">
        <v>0</v>
      </c>
      <c r="BT772" s="2" t="s">
        <v>278</v>
      </c>
      <c r="BU772" s="3">
        <v>3</v>
      </c>
      <c r="BV772" s="3">
        <v>3</v>
      </c>
      <c r="BW772" s="3">
        <v>11732</v>
      </c>
      <c r="BX772" s="3">
        <v>3914</v>
      </c>
      <c r="BY772" s="3">
        <v>2200</v>
      </c>
      <c r="BZ772" s="3">
        <v>19800</v>
      </c>
      <c r="CA772" s="3">
        <v>0</v>
      </c>
      <c r="CB772" s="3">
        <v>22000</v>
      </c>
      <c r="CC772" s="3">
        <v>22</v>
      </c>
      <c r="CD772" s="3">
        <v>0.06</v>
      </c>
      <c r="CE772" s="3">
        <v>0</v>
      </c>
      <c r="CF772" s="3">
        <v>0</v>
      </c>
      <c r="CG772" s="3">
        <v>0</v>
      </c>
      <c r="CH772" s="3">
        <v>0</v>
      </c>
      <c r="CI772" s="3">
        <v>22000</v>
      </c>
      <c r="CJ772" s="2" t="s">
        <v>278</v>
      </c>
      <c r="CK772" s="2" t="s">
        <v>273</v>
      </c>
      <c r="CL772" s="2" t="s">
        <v>291</v>
      </c>
    </row>
    <row r="773" spans="1:90" hidden="1" x14ac:dyDescent="0.2">
      <c r="A773" s="2" t="s">
        <v>5678</v>
      </c>
      <c r="B773" s="2" t="s">
        <v>5679</v>
      </c>
      <c r="C773" s="2" t="s">
        <v>5680</v>
      </c>
      <c r="D773" s="2" t="s">
        <v>5681</v>
      </c>
      <c r="E773" s="2" t="s">
        <v>3686</v>
      </c>
      <c r="F773" s="2" t="s">
        <v>262</v>
      </c>
      <c r="G773" s="2" t="s">
        <v>5682</v>
      </c>
      <c r="H773" s="2" t="s">
        <v>2356</v>
      </c>
      <c r="I773" s="2" t="s">
        <v>5683</v>
      </c>
      <c r="J773" s="2" t="s">
        <v>761</v>
      </c>
      <c r="K773" s="2" t="s">
        <v>3686</v>
      </c>
      <c r="L773" s="2" t="s">
        <v>5684</v>
      </c>
      <c r="M773" s="2" t="s">
        <v>262</v>
      </c>
      <c r="N773" s="2" t="s">
        <v>5685</v>
      </c>
      <c r="O773" s="2" t="s">
        <v>268</v>
      </c>
      <c r="P773" s="2" t="s">
        <v>836</v>
      </c>
      <c r="Q773" s="2" t="s">
        <v>837</v>
      </c>
      <c r="R773" s="2" t="s">
        <v>5679</v>
      </c>
      <c r="S773" s="2" t="s">
        <v>570</v>
      </c>
      <c r="T773" s="2" t="s">
        <v>571</v>
      </c>
      <c r="U773" s="2" t="s">
        <v>5686</v>
      </c>
      <c r="V773" s="2" t="s">
        <v>273</v>
      </c>
      <c r="W773" s="2" t="s">
        <v>273</v>
      </c>
      <c r="X773" s="2" t="s">
        <v>274</v>
      </c>
      <c r="Y773" s="2" t="s">
        <v>275</v>
      </c>
      <c r="Z773" s="2" t="s">
        <v>276</v>
      </c>
      <c r="AA773" s="2" t="s">
        <v>5687</v>
      </c>
      <c r="AB773" s="2" t="s">
        <v>5687</v>
      </c>
      <c r="AC773" s="2" t="s">
        <v>278</v>
      </c>
      <c r="AD773" s="2" t="s">
        <v>273</v>
      </c>
      <c r="AE773" s="2" t="s">
        <v>273</v>
      </c>
      <c r="AF773" s="2" t="s">
        <v>279</v>
      </c>
      <c r="AG773" s="2" t="s">
        <v>273</v>
      </c>
      <c r="AH773" s="2" t="s">
        <v>273</v>
      </c>
      <c r="AI773" s="2" t="s">
        <v>273</v>
      </c>
      <c r="AJ773" s="2" t="s">
        <v>273</v>
      </c>
      <c r="AK773" s="2" t="s">
        <v>273</v>
      </c>
      <c r="AL773" s="2" t="s">
        <v>273</v>
      </c>
      <c r="AM773" s="2" t="s">
        <v>273</v>
      </c>
      <c r="AN773" s="2" t="s">
        <v>278</v>
      </c>
      <c r="AO773" s="2" t="s">
        <v>273</v>
      </c>
      <c r="AP773" s="2" t="s">
        <v>273</v>
      </c>
      <c r="AQ773" s="2" t="s">
        <v>273</v>
      </c>
      <c r="AR773" s="3">
        <v>38.4696</v>
      </c>
      <c r="AS773" s="3">
        <v>122.744</v>
      </c>
      <c r="AT773" s="2" t="s">
        <v>280</v>
      </c>
      <c r="AU773" s="2" t="s">
        <v>281</v>
      </c>
      <c r="AV773" s="2" t="s">
        <v>8176</v>
      </c>
      <c r="AW773" s="2" t="s">
        <v>8177</v>
      </c>
      <c r="AX773" s="2" t="s">
        <v>5675</v>
      </c>
      <c r="AY773" s="2" t="s">
        <v>5676</v>
      </c>
      <c r="AZ773" s="2" t="s">
        <v>5677</v>
      </c>
      <c r="BA773" s="3">
        <v>46</v>
      </c>
      <c r="BB773" s="3">
        <v>8</v>
      </c>
      <c r="BC773" s="3">
        <v>3120</v>
      </c>
      <c r="BD773" s="2" t="s">
        <v>310</v>
      </c>
      <c r="BE773" s="2" t="s">
        <v>311</v>
      </c>
      <c r="BF773" s="2" t="s">
        <v>310</v>
      </c>
      <c r="BG773" s="2" t="s">
        <v>311</v>
      </c>
      <c r="BH773" s="2" t="s">
        <v>278</v>
      </c>
      <c r="BI773" s="3">
        <v>25</v>
      </c>
      <c r="BJ773" s="3">
        <v>1498</v>
      </c>
      <c r="BK773" s="3">
        <v>0</v>
      </c>
      <c r="BL773" s="3">
        <v>0</v>
      </c>
      <c r="BM773" s="3">
        <v>0</v>
      </c>
      <c r="BN773" s="3">
        <v>1337.84</v>
      </c>
      <c r="BO773" s="3">
        <v>428</v>
      </c>
      <c r="BP773" s="3">
        <v>8.1100000000000005E-2</v>
      </c>
      <c r="BQ773" s="2" t="s">
        <v>278</v>
      </c>
      <c r="BR773" s="3">
        <v>0</v>
      </c>
      <c r="BS773" s="3">
        <v>0</v>
      </c>
      <c r="BT773" s="2" t="s">
        <v>278</v>
      </c>
      <c r="BU773" s="3">
        <v>0</v>
      </c>
      <c r="BV773" s="3">
        <v>0</v>
      </c>
      <c r="BW773" s="3">
        <v>0</v>
      </c>
      <c r="BX773" s="3">
        <v>0</v>
      </c>
      <c r="BY773" s="3">
        <v>0</v>
      </c>
      <c r="BZ773" s="3">
        <v>3600</v>
      </c>
      <c r="CA773" s="3">
        <v>0</v>
      </c>
      <c r="CB773" s="3">
        <v>3600.02</v>
      </c>
      <c r="CC773" s="3">
        <v>3.6</v>
      </c>
      <c r="CD773" s="3">
        <v>0.01</v>
      </c>
      <c r="CE773" s="3">
        <v>0</v>
      </c>
      <c r="CF773" s="3">
        <v>0</v>
      </c>
      <c r="CG773" s="3">
        <v>0</v>
      </c>
      <c r="CH773" s="3">
        <v>0</v>
      </c>
      <c r="CI773" s="3">
        <v>3600</v>
      </c>
      <c r="CJ773" s="2" t="s">
        <v>278</v>
      </c>
      <c r="CK773" s="2" t="s">
        <v>273</v>
      </c>
      <c r="CL773" s="2" t="s">
        <v>291</v>
      </c>
    </row>
    <row r="774" spans="1:90" hidden="1" x14ac:dyDescent="0.2">
      <c r="A774" s="2" t="s">
        <v>5688</v>
      </c>
      <c r="B774" s="2" t="s">
        <v>5689</v>
      </c>
      <c r="C774" s="2" t="s">
        <v>5690</v>
      </c>
      <c r="D774" s="2" t="s">
        <v>5691</v>
      </c>
      <c r="E774" s="2" t="s">
        <v>3740</v>
      </c>
      <c r="F774" s="2" t="s">
        <v>262</v>
      </c>
      <c r="G774" s="2" t="s">
        <v>5692</v>
      </c>
      <c r="H774" s="2" t="s">
        <v>2890</v>
      </c>
      <c r="I774" s="2" t="s">
        <v>5693</v>
      </c>
      <c r="J774" s="2" t="s">
        <v>486</v>
      </c>
      <c r="K774" s="2" t="s">
        <v>3740</v>
      </c>
      <c r="L774" s="2" t="s">
        <v>5691</v>
      </c>
      <c r="M774" s="2" t="s">
        <v>262</v>
      </c>
      <c r="N774" s="2" t="s">
        <v>7810</v>
      </c>
      <c r="O774" s="2" t="s">
        <v>268</v>
      </c>
      <c r="P774" s="2" t="s">
        <v>269</v>
      </c>
      <c r="Q774" s="2" t="s">
        <v>261</v>
      </c>
      <c r="R774" s="2" t="s">
        <v>5689</v>
      </c>
      <c r="S774" s="2" t="s">
        <v>4181</v>
      </c>
      <c r="T774" s="2" t="s">
        <v>4182</v>
      </c>
      <c r="U774" s="2" t="s">
        <v>5694</v>
      </c>
      <c r="V774" s="2" t="s">
        <v>5695</v>
      </c>
      <c r="W774" s="2" t="s">
        <v>273</v>
      </c>
      <c r="X774" s="2" t="s">
        <v>274</v>
      </c>
      <c r="Y774" s="2" t="s">
        <v>275</v>
      </c>
      <c r="Z774" s="2" t="s">
        <v>276</v>
      </c>
      <c r="AA774" s="2" t="s">
        <v>5696</v>
      </c>
      <c r="AB774" s="2" t="s">
        <v>5696</v>
      </c>
      <c r="AC774" s="2" t="s">
        <v>278</v>
      </c>
      <c r="AD774" s="2" t="s">
        <v>273</v>
      </c>
      <c r="AE774" s="2" t="s">
        <v>273</v>
      </c>
      <c r="AF774" s="2" t="s">
        <v>279</v>
      </c>
      <c r="AG774" s="2" t="s">
        <v>273</v>
      </c>
      <c r="AH774" s="2" t="s">
        <v>273</v>
      </c>
      <c r="AI774" s="2" t="s">
        <v>273</v>
      </c>
      <c r="AJ774" s="2" t="s">
        <v>273</v>
      </c>
      <c r="AK774" s="2" t="s">
        <v>273</v>
      </c>
      <c r="AL774" s="2" t="s">
        <v>273</v>
      </c>
      <c r="AM774" s="2" t="s">
        <v>273</v>
      </c>
      <c r="AN774" s="2" t="s">
        <v>278</v>
      </c>
      <c r="AO774" s="2" t="s">
        <v>273</v>
      </c>
      <c r="AP774" s="2" t="s">
        <v>273</v>
      </c>
      <c r="AQ774" s="2" t="s">
        <v>273</v>
      </c>
      <c r="AR774" s="3">
        <v>34.040799999999997</v>
      </c>
      <c r="AS774" s="3">
        <v>117.517</v>
      </c>
      <c r="AT774" s="2" t="s">
        <v>280</v>
      </c>
      <c r="AU774" s="2" t="s">
        <v>281</v>
      </c>
      <c r="AV774" s="2" t="s">
        <v>8176</v>
      </c>
      <c r="AW774" s="2" t="s">
        <v>8177</v>
      </c>
      <c r="AX774" s="2" t="s">
        <v>5675</v>
      </c>
      <c r="AY774" s="2" t="s">
        <v>5676</v>
      </c>
      <c r="AZ774" s="2" t="s">
        <v>5677</v>
      </c>
      <c r="BA774" s="3">
        <v>200</v>
      </c>
      <c r="BB774" s="3">
        <v>135</v>
      </c>
      <c r="BC774" s="3">
        <v>2080</v>
      </c>
      <c r="BD774" s="2" t="s">
        <v>741</v>
      </c>
      <c r="BE774" s="2" t="s">
        <v>742</v>
      </c>
      <c r="BF774" s="2" t="s">
        <v>289</v>
      </c>
      <c r="BG774" s="2" t="s">
        <v>290</v>
      </c>
      <c r="BH774" s="2" t="s">
        <v>278</v>
      </c>
      <c r="BI774" s="3">
        <v>95</v>
      </c>
      <c r="BJ774" s="3">
        <v>24476</v>
      </c>
      <c r="BK774" s="3">
        <v>0</v>
      </c>
      <c r="BL774" s="3">
        <v>0</v>
      </c>
      <c r="BM774" s="3">
        <v>0</v>
      </c>
      <c r="BN774" s="3">
        <v>1376.47</v>
      </c>
      <c r="BO774" s="3">
        <v>661</v>
      </c>
      <c r="BP774" s="3">
        <v>8.0500000000000002E-2</v>
      </c>
      <c r="BQ774" s="2" t="s">
        <v>278</v>
      </c>
      <c r="BR774" s="3">
        <v>0</v>
      </c>
      <c r="BS774" s="3">
        <v>0</v>
      </c>
      <c r="BT774" s="2" t="s">
        <v>278</v>
      </c>
      <c r="BU774" s="3">
        <v>0</v>
      </c>
      <c r="BV774" s="3">
        <v>0</v>
      </c>
      <c r="BW774" s="3">
        <v>0</v>
      </c>
      <c r="BX774" s="3">
        <v>0</v>
      </c>
      <c r="BY774" s="3">
        <v>0</v>
      </c>
      <c r="BZ774" s="3">
        <v>17846.2</v>
      </c>
      <c r="CA774" s="3">
        <v>0</v>
      </c>
      <c r="CB774" s="3">
        <v>11600</v>
      </c>
      <c r="CC774" s="3">
        <v>11.6</v>
      </c>
      <c r="CD774" s="3">
        <v>3.2000000000000001E-2</v>
      </c>
      <c r="CE774" s="3">
        <v>0</v>
      </c>
      <c r="CF774" s="3">
        <v>0</v>
      </c>
      <c r="CG774" s="3">
        <v>0</v>
      </c>
      <c r="CH774" s="3">
        <v>0</v>
      </c>
      <c r="CI774" s="3">
        <v>17846.2</v>
      </c>
      <c r="CJ774" s="2" t="s">
        <v>278</v>
      </c>
      <c r="CK774" s="2" t="s">
        <v>273</v>
      </c>
      <c r="CL774" s="2" t="s">
        <v>291</v>
      </c>
    </row>
    <row r="775" spans="1:90" hidden="1" x14ac:dyDescent="0.2">
      <c r="A775" s="2" t="s">
        <v>5697</v>
      </c>
      <c r="B775" s="2" t="s">
        <v>5698</v>
      </c>
      <c r="C775" s="2" t="s">
        <v>5699</v>
      </c>
      <c r="D775" s="2" t="s">
        <v>5700</v>
      </c>
      <c r="E775" s="2" t="s">
        <v>4661</v>
      </c>
      <c r="F775" s="2" t="s">
        <v>262</v>
      </c>
      <c r="G775" s="2" t="s">
        <v>5701</v>
      </c>
      <c r="H775" s="2" t="s">
        <v>367</v>
      </c>
      <c r="I775" s="2" t="s">
        <v>5702</v>
      </c>
      <c r="J775" s="2" t="s">
        <v>369</v>
      </c>
      <c r="K775" s="2" t="s">
        <v>4661</v>
      </c>
      <c r="L775" s="2" t="s">
        <v>5703</v>
      </c>
      <c r="M775" s="2" t="s">
        <v>262</v>
      </c>
      <c r="N775" s="2" t="s">
        <v>4664</v>
      </c>
      <c r="O775" s="2" t="s">
        <v>268</v>
      </c>
      <c r="P775" s="2" t="s">
        <v>51</v>
      </c>
      <c r="Q775" s="2" t="s">
        <v>52</v>
      </c>
      <c r="R775" s="2" t="s">
        <v>5698</v>
      </c>
      <c r="S775" s="2" t="s">
        <v>453</v>
      </c>
      <c r="T775" s="2" t="s">
        <v>454</v>
      </c>
      <c r="U775" s="2" t="s">
        <v>5704</v>
      </c>
      <c r="V775" s="2" t="s">
        <v>5705</v>
      </c>
      <c r="W775" s="2" t="s">
        <v>273</v>
      </c>
      <c r="X775" s="2" t="s">
        <v>274</v>
      </c>
      <c r="Y775" s="2" t="s">
        <v>275</v>
      </c>
      <c r="Z775" s="2" t="s">
        <v>276</v>
      </c>
      <c r="AA775" s="2" t="s">
        <v>5706</v>
      </c>
      <c r="AB775" s="2" t="s">
        <v>5707</v>
      </c>
      <c r="AC775" s="2" t="s">
        <v>278</v>
      </c>
      <c r="AD775" s="2" t="s">
        <v>273</v>
      </c>
      <c r="AE775" s="2" t="s">
        <v>273</v>
      </c>
      <c r="AF775" s="2" t="s">
        <v>279</v>
      </c>
      <c r="AG775" s="2" t="s">
        <v>273</v>
      </c>
      <c r="AH775" s="2" t="s">
        <v>273</v>
      </c>
      <c r="AI775" s="2" t="s">
        <v>273</v>
      </c>
      <c r="AJ775" s="2" t="s">
        <v>273</v>
      </c>
      <c r="AK775" s="2" t="s">
        <v>273</v>
      </c>
      <c r="AL775" s="2" t="s">
        <v>273</v>
      </c>
      <c r="AM775" s="2" t="s">
        <v>273</v>
      </c>
      <c r="AN775" s="2" t="s">
        <v>278</v>
      </c>
      <c r="AO775" s="2" t="s">
        <v>273</v>
      </c>
      <c r="AP775" s="2" t="s">
        <v>273</v>
      </c>
      <c r="AQ775" s="2" t="s">
        <v>273</v>
      </c>
      <c r="AR775" s="3">
        <v>38.0244</v>
      </c>
      <c r="AS775" s="3">
        <v>121.886</v>
      </c>
      <c r="AT775" s="2" t="s">
        <v>280</v>
      </c>
      <c r="AU775" s="2" t="s">
        <v>281</v>
      </c>
      <c r="AV775" s="2" t="s">
        <v>8176</v>
      </c>
      <c r="AW775" s="2" t="s">
        <v>8177</v>
      </c>
      <c r="AX775" s="2" t="s">
        <v>5675</v>
      </c>
      <c r="AY775" s="2" t="s">
        <v>5676</v>
      </c>
      <c r="AZ775" s="2" t="s">
        <v>5708</v>
      </c>
      <c r="BA775" s="3">
        <v>99</v>
      </c>
      <c r="BB775" s="3">
        <v>55</v>
      </c>
      <c r="BC775" s="3">
        <v>6240</v>
      </c>
      <c r="BD775" s="2" t="s">
        <v>310</v>
      </c>
      <c r="BE775" s="2" t="s">
        <v>311</v>
      </c>
      <c r="BF775" s="2" t="s">
        <v>310</v>
      </c>
      <c r="BG775" s="2" t="s">
        <v>311</v>
      </c>
      <c r="BH775" s="2" t="s">
        <v>278</v>
      </c>
      <c r="BI775" s="3">
        <v>75</v>
      </c>
      <c r="BJ775" s="3">
        <v>10145</v>
      </c>
      <c r="BK775" s="3">
        <v>0</v>
      </c>
      <c r="BL775" s="3">
        <v>0</v>
      </c>
      <c r="BM775" s="3">
        <v>0</v>
      </c>
      <c r="BN775" s="3">
        <v>8436</v>
      </c>
      <c r="BO775" s="3">
        <v>1351</v>
      </c>
      <c r="BP775" s="3">
        <v>7.9000000000000001E-2</v>
      </c>
      <c r="BQ775" s="2" t="s">
        <v>278</v>
      </c>
      <c r="BR775" s="3">
        <v>0</v>
      </c>
      <c r="BS775" s="3">
        <v>0</v>
      </c>
      <c r="BT775" s="2" t="s">
        <v>278</v>
      </c>
      <c r="BU775" s="3">
        <v>0</v>
      </c>
      <c r="BV775" s="3">
        <v>0</v>
      </c>
      <c r="BW775" s="3">
        <v>0</v>
      </c>
      <c r="BX775" s="3">
        <v>0</v>
      </c>
      <c r="BY775" s="3">
        <v>0</v>
      </c>
      <c r="BZ775" s="3">
        <v>44900</v>
      </c>
      <c r="CA775" s="3">
        <v>0</v>
      </c>
      <c r="CB775" s="3">
        <v>44900</v>
      </c>
      <c r="CC775" s="3">
        <v>44.9</v>
      </c>
      <c r="CD775" s="3">
        <v>0.12</v>
      </c>
      <c r="CE775" s="3">
        <v>0</v>
      </c>
      <c r="CF775" s="3">
        <v>0</v>
      </c>
      <c r="CG775" s="3">
        <v>0</v>
      </c>
      <c r="CH775" s="3">
        <v>0</v>
      </c>
      <c r="CI775" s="3">
        <v>44900</v>
      </c>
      <c r="CJ775" s="2" t="s">
        <v>278</v>
      </c>
      <c r="CK775" s="2" t="s">
        <v>273</v>
      </c>
      <c r="CL775" s="2" t="s">
        <v>291</v>
      </c>
    </row>
    <row r="776" spans="1:90" hidden="1" x14ac:dyDescent="0.2">
      <c r="A776" s="2" t="s">
        <v>5709</v>
      </c>
      <c r="B776" s="2" t="s">
        <v>5710</v>
      </c>
      <c r="C776" s="2" t="s">
        <v>273</v>
      </c>
      <c r="D776" s="2" t="s">
        <v>5711</v>
      </c>
      <c r="E776" s="2" t="s">
        <v>806</v>
      </c>
      <c r="F776" s="2" t="s">
        <v>262</v>
      </c>
      <c r="G776" s="2" t="s">
        <v>5712</v>
      </c>
      <c r="H776" s="2" t="s">
        <v>2596</v>
      </c>
      <c r="I776" s="2" t="s">
        <v>5713</v>
      </c>
      <c r="J776" s="2" t="s">
        <v>1316</v>
      </c>
      <c r="K776" s="2" t="s">
        <v>806</v>
      </c>
      <c r="L776" s="2" t="s">
        <v>5711</v>
      </c>
      <c r="M776" s="2" t="s">
        <v>262</v>
      </c>
      <c r="N776" s="2" t="s">
        <v>5712</v>
      </c>
      <c r="O776" s="2" t="s">
        <v>268</v>
      </c>
      <c r="P776" s="2" t="s">
        <v>805</v>
      </c>
      <c r="Q776" s="2" t="s">
        <v>806</v>
      </c>
      <c r="R776" s="2" t="s">
        <v>5714</v>
      </c>
      <c r="S776" s="2" t="s">
        <v>3386</v>
      </c>
      <c r="T776" s="2" t="s">
        <v>1239</v>
      </c>
      <c r="U776" s="2" t="s">
        <v>5715</v>
      </c>
      <c r="V776" s="2" t="s">
        <v>5716</v>
      </c>
      <c r="W776" s="2" t="s">
        <v>456</v>
      </c>
      <c r="X776" s="2" t="s">
        <v>274</v>
      </c>
      <c r="Y776" s="2" t="s">
        <v>275</v>
      </c>
      <c r="Z776" s="2" t="s">
        <v>276</v>
      </c>
      <c r="AA776" s="2" t="s">
        <v>5717</v>
      </c>
      <c r="AB776" s="2" t="s">
        <v>5718</v>
      </c>
      <c r="AC776" s="2" t="s">
        <v>437</v>
      </c>
      <c r="AD776" s="2" t="s">
        <v>5719</v>
      </c>
      <c r="AE776" s="2" t="s">
        <v>5720</v>
      </c>
      <c r="AF776" s="2" t="s">
        <v>5721</v>
      </c>
      <c r="AG776" s="2" t="s">
        <v>273</v>
      </c>
      <c r="AH776" s="2" t="s">
        <v>273</v>
      </c>
      <c r="AI776" s="2" t="s">
        <v>273</v>
      </c>
      <c r="AJ776" s="2" t="s">
        <v>273</v>
      </c>
      <c r="AK776" s="2" t="s">
        <v>273</v>
      </c>
      <c r="AL776" s="2" t="s">
        <v>273</v>
      </c>
      <c r="AM776" s="2" t="s">
        <v>273</v>
      </c>
      <c r="AN776" s="2" t="s">
        <v>278</v>
      </c>
      <c r="AO776" s="2" t="s">
        <v>273</v>
      </c>
      <c r="AP776" s="2" t="s">
        <v>273</v>
      </c>
      <c r="AQ776" s="2" t="s">
        <v>273</v>
      </c>
      <c r="AR776" s="3">
        <v>32.726700000000001</v>
      </c>
      <c r="AS776" s="3">
        <v>117.172</v>
      </c>
      <c r="AT776" s="2" t="s">
        <v>280</v>
      </c>
      <c r="AU776" s="2" t="s">
        <v>281</v>
      </c>
      <c r="AV776" s="2" t="s">
        <v>4414</v>
      </c>
      <c r="AW776" s="2" t="s">
        <v>5722</v>
      </c>
      <c r="AX776" s="2" t="s">
        <v>5723</v>
      </c>
      <c r="AY776" s="2" t="s">
        <v>5724</v>
      </c>
      <c r="AZ776" s="2" t="s">
        <v>9243</v>
      </c>
      <c r="BA776" s="3">
        <v>1600</v>
      </c>
      <c r="BB776" s="3">
        <v>1200</v>
      </c>
      <c r="BC776" s="3">
        <v>4000</v>
      </c>
      <c r="BD776" s="2" t="s">
        <v>812</v>
      </c>
      <c r="BE776" s="2" t="s">
        <v>813</v>
      </c>
      <c r="BF776" s="2" t="s">
        <v>812</v>
      </c>
      <c r="BG776" s="2" t="s">
        <v>813</v>
      </c>
      <c r="BH776" s="2" t="s">
        <v>278</v>
      </c>
      <c r="BI776" s="3">
        <v>80</v>
      </c>
      <c r="BJ776" s="3">
        <v>497629</v>
      </c>
      <c r="BK776" s="3">
        <v>0</v>
      </c>
      <c r="BL776" s="3">
        <v>0</v>
      </c>
      <c r="BM776" s="3">
        <v>0</v>
      </c>
      <c r="BN776" s="3">
        <v>42000</v>
      </c>
      <c r="BO776" s="3">
        <v>10500</v>
      </c>
      <c r="BP776" s="3">
        <v>0.1356</v>
      </c>
      <c r="BQ776" s="2" t="s">
        <v>437</v>
      </c>
      <c r="BR776" s="3">
        <v>16800</v>
      </c>
      <c r="BS776" s="3">
        <v>40</v>
      </c>
      <c r="BT776" s="2" t="s">
        <v>437</v>
      </c>
      <c r="BU776" s="3">
        <v>0</v>
      </c>
      <c r="BV776" s="3">
        <v>0</v>
      </c>
      <c r="BW776" s="3">
        <v>0</v>
      </c>
      <c r="BX776" s="3">
        <v>0</v>
      </c>
      <c r="BY776" s="3">
        <v>0</v>
      </c>
      <c r="BZ776" s="3">
        <v>18153</v>
      </c>
      <c r="CA776" s="3">
        <v>0</v>
      </c>
      <c r="CB776" s="3">
        <v>18153</v>
      </c>
      <c r="CC776" s="3">
        <v>18.152999999999999</v>
      </c>
      <c r="CD776" s="3">
        <v>0.05</v>
      </c>
      <c r="CE776" s="3">
        <v>0</v>
      </c>
      <c r="CF776" s="3">
        <v>0</v>
      </c>
      <c r="CG776" s="3">
        <v>0</v>
      </c>
      <c r="CH776" s="3">
        <v>0</v>
      </c>
      <c r="CI776" s="3">
        <v>18153</v>
      </c>
      <c r="CJ776" s="2" t="s">
        <v>278</v>
      </c>
      <c r="CK776" s="2" t="s">
        <v>273</v>
      </c>
      <c r="CL776" s="2" t="s">
        <v>291</v>
      </c>
    </row>
    <row r="777" spans="1:90" hidden="1" x14ac:dyDescent="0.2">
      <c r="A777" s="2" t="s">
        <v>9244</v>
      </c>
      <c r="B777" s="2" t="s">
        <v>5710</v>
      </c>
      <c r="C777" s="2" t="s">
        <v>273</v>
      </c>
      <c r="D777" s="2" t="s">
        <v>9245</v>
      </c>
      <c r="E777" s="2" t="s">
        <v>806</v>
      </c>
      <c r="F777" s="2" t="s">
        <v>262</v>
      </c>
      <c r="G777" s="2" t="s">
        <v>9246</v>
      </c>
      <c r="H777" s="2" t="s">
        <v>2596</v>
      </c>
      <c r="I777" s="2" t="s">
        <v>9247</v>
      </c>
      <c r="J777" s="2" t="s">
        <v>1316</v>
      </c>
      <c r="K777" s="2" t="s">
        <v>806</v>
      </c>
      <c r="L777" s="2" t="s">
        <v>9248</v>
      </c>
      <c r="M777" s="2" t="s">
        <v>262</v>
      </c>
      <c r="N777" s="2" t="s">
        <v>9249</v>
      </c>
      <c r="O777" s="2" t="s">
        <v>268</v>
      </c>
      <c r="P777" s="2" t="s">
        <v>805</v>
      </c>
      <c r="Q777" s="2" t="s">
        <v>806</v>
      </c>
      <c r="R777" s="2" t="s">
        <v>5714</v>
      </c>
      <c r="S777" s="2" t="s">
        <v>338</v>
      </c>
      <c r="T777" s="2" t="s">
        <v>339</v>
      </c>
      <c r="U777" s="2" t="s">
        <v>9250</v>
      </c>
      <c r="V777" s="2" t="s">
        <v>273</v>
      </c>
      <c r="W777" s="2" t="s">
        <v>456</v>
      </c>
      <c r="X777" s="2" t="s">
        <v>274</v>
      </c>
      <c r="Y777" s="2" t="s">
        <v>275</v>
      </c>
      <c r="Z777" s="2" t="s">
        <v>276</v>
      </c>
      <c r="AA777" s="2" t="s">
        <v>9251</v>
      </c>
      <c r="AB777" s="2" t="s">
        <v>5718</v>
      </c>
      <c r="AC777" s="2" t="s">
        <v>437</v>
      </c>
      <c r="AD777" s="2" t="s">
        <v>9250</v>
      </c>
      <c r="AE777" s="2" t="s">
        <v>9252</v>
      </c>
      <c r="AF777" s="2" t="s">
        <v>9247</v>
      </c>
      <c r="AG777" s="2" t="s">
        <v>273</v>
      </c>
      <c r="AH777" s="2" t="s">
        <v>273</v>
      </c>
      <c r="AI777" s="2" t="s">
        <v>273</v>
      </c>
      <c r="AJ777" s="2" t="s">
        <v>273</v>
      </c>
      <c r="AK777" s="2" t="s">
        <v>1423</v>
      </c>
      <c r="AL777" s="2" t="s">
        <v>273</v>
      </c>
      <c r="AM777" s="2" t="s">
        <v>273</v>
      </c>
      <c r="AN777" s="2" t="s">
        <v>278</v>
      </c>
      <c r="AO777" s="2" t="s">
        <v>273</v>
      </c>
      <c r="AP777" s="2" t="s">
        <v>273</v>
      </c>
      <c r="AQ777" s="2" t="s">
        <v>273</v>
      </c>
      <c r="AR777" s="3">
        <v>32.726700000000001</v>
      </c>
      <c r="AS777" s="3">
        <v>117.172</v>
      </c>
      <c r="AT777" s="2" t="s">
        <v>280</v>
      </c>
      <c r="AU777" s="2" t="s">
        <v>281</v>
      </c>
      <c r="AV777" s="2" t="s">
        <v>4414</v>
      </c>
      <c r="AW777" s="2" t="s">
        <v>5722</v>
      </c>
      <c r="AX777" s="2" t="s">
        <v>5723</v>
      </c>
      <c r="AY777" s="2" t="s">
        <v>5724</v>
      </c>
      <c r="AZ777" s="2" t="s">
        <v>9253</v>
      </c>
      <c r="BA777" s="3">
        <v>2000</v>
      </c>
      <c r="BB777" s="3">
        <v>1500</v>
      </c>
      <c r="BC777" s="3">
        <v>8736</v>
      </c>
      <c r="BD777" s="2" t="s">
        <v>812</v>
      </c>
      <c r="BE777" s="2" t="s">
        <v>813</v>
      </c>
      <c r="BF777" s="2" t="s">
        <v>812</v>
      </c>
      <c r="BG777" s="2" t="s">
        <v>813</v>
      </c>
      <c r="BH777" s="2" t="s">
        <v>437</v>
      </c>
      <c r="BI777" s="3">
        <v>70</v>
      </c>
      <c r="BJ777" s="3">
        <v>100000000</v>
      </c>
      <c r="BK777" s="3">
        <v>0</v>
      </c>
      <c r="BL777" s="3">
        <v>0</v>
      </c>
      <c r="BM777" s="3">
        <v>0</v>
      </c>
      <c r="BN777" s="3">
        <v>36000</v>
      </c>
      <c r="BO777" s="3">
        <v>4120</v>
      </c>
      <c r="BP777" s="3">
        <v>0.09</v>
      </c>
      <c r="BQ777" s="2" t="s">
        <v>437</v>
      </c>
      <c r="BR777" s="3">
        <v>10800</v>
      </c>
      <c r="BS777" s="3">
        <v>30</v>
      </c>
      <c r="BT777" s="2" t="s">
        <v>278</v>
      </c>
      <c r="BU777" s="3">
        <v>0</v>
      </c>
      <c r="BV777" s="3">
        <v>0</v>
      </c>
      <c r="BW777" s="3">
        <v>0</v>
      </c>
      <c r="BX777" s="3">
        <v>0</v>
      </c>
      <c r="BY777" s="3">
        <v>0</v>
      </c>
      <c r="BZ777" s="3">
        <v>400000</v>
      </c>
      <c r="CA777" s="3">
        <v>0</v>
      </c>
      <c r="CB777" s="3">
        <v>400000</v>
      </c>
      <c r="CC777" s="3">
        <v>400</v>
      </c>
      <c r="CD777" s="3">
        <v>1.0900000000000001</v>
      </c>
      <c r="CE777" s="3">
        <v>0</v>
      </c>
      <c r="CF777" s="3">
        <v>0</v>
      </c>
      <c r="CG777" s="3">
        <v>0</v>
      </c>
      <c r="CH777" s="3">
        <v>0</v>
      </c>
      <c r="CI777" s="3">
        <v>400000</v>
      </c>
      <c r="CJ777" s="2" t="s">
        <v>278</v>
      </c>
      <c r="CK777" s="2" t="s">
        <v>273</v>
      </c>
      <c r="CL777" s="2" t="s">
        <v>291</v>
      </c>
    </row>
    <row r="778" spans="1:90" hidden="1" x14ac:dyDescent="0.2">
      <c r="A778" s="2" t="s">
        <v>9254</v>
      </c>
      <c r="B778" s="2" t="s">
        <v>9255</v>
      </c>
      <c r="C778" s="2" t="s">
        <v>9256</v>
      </c>
      <c r="D778" s="2" t="s">
        <v>9257</v>
      </c>
      <c r="E778" s="2" t="s">
        <v>145</v>
      </c>
      <c r="F778" s="2" t="s">
        <v>262</v>
      </c>
      <c r="G778" s="2" t="s">
        <v>9258</v>
      </c>
      <c r="H778" s="2" t="s">
        <v>4915</v>
      </c>
      <c r="I778" s="2" t="s">
        <v>9259</v>
      </c>
      <c r="J778" s="2" t="s">
        <v>1470</v>
      </c>
      <c r="K778" s="2" t="s">
        <v>145</v>
      </c>
      <c r="L778" s="2" t="s">
        <v>9257</v>
      </c>
      <c r="M778" s="2" t="s">
        <v>262</v>
      </c>
      <c r="N778" s="2" t="s">
        <v>9260</v>
      </c>
      <c r="O778" s="2" t="s">
        <v>268</v>
      </c>
      <c r="P778" s="2" t="s">
        <v>269</v>
      </c>
      <c r="Q778" s="2" t="s">
        <v>261</v>
      </c>
      <c r="R778" s="2" t="s">
        <v>5432</v>
      </c>
      <c r="S778" s="2" t="s">
        <v>338</v>
      </c>
      <c r="T778" s="2" t="s">
        <v>339</v>
      </c>
      <c r="U778" s="2" t="s">
        <v>9261</v>
      </c>
      <c r="V778" s="2" t="s">
        <v>9262</v>
      </c>
      <c r="W778" s="2" t="s">
        <v>273</v>
      </c>
      <c r="X778" s="2" t="s">
        <v>274</v>
      </c>
      <c r="Y778" s="2" t="s">
        <v>275</v>
      </c>
      <c r="Z778" s="2" t="s">
        <v>276</v>
      </c>
      <c r="AA778" s="2" t="s">
        <v>9263</v>
      </c>
      <c r="AB778" s="2" t="s">
        <v>5436</v>
      </c>
      <c r="AC778" s="2" t="s">
        <v>278</v>
      </c>
      <c r="AD778" s="2" t="s">
        <v>273</v>
      </c>
      <c r="AE778" s="2" t="s">
        <v>273</v>
      </c>
      <c r="AF778" s="2" t="s">
        <v>279</v>
      </c>
      <c r="AG778" s="2" t="s">
        <v>273</v>
      </c>
      <c r="AH778" s="2" t="s">
        <v>273</v>
      </c>
      <c r="AI778" s="2" t="s">
        <v>273</v>
      </c>
      <c r="AJ778" s="2" t="s">
        <v>273</v>
      </c>
      <c r="AK778" s="2" t="s">
        <v>273</v>
      </c>
      <c r="AL778" s="2" t="s">
        <v>273</v>
      </c>
      <c r="AM778" s="2" t="s">
        <v>273</v>
      </c>
      <c r="AN778" s="2" t="s">
        <v>278</v>
      </c>
      <c r="AO778" s="2" t="s">
        <v>273</v>
      </c>
      <c r="AP778" s="2" t="s">
        <v>273</v>
      </c>
      <c r="AQ778" s="2" t="s">
        <v>273</v>
      </c>
      <c r="AR778" s="3">
        <v>33.811999999999998</v>
      </c>
      <c r="AS778" s="3">
        <v>118.34099999999999</v>
      </c>
      <c r="AT778" s="2" t="s">
        <v>280</v>
      </c>
      <c r="AU778" s="2" t="s">
        <v>281</v>
      </c>
      <c r="AV778" s="2" t="s">
        <v>4414</v>
      </c>
      <c r="AW778" s="2" t="s">
        <v>5722</v>
      </c>
      <c r="AX778" s="2" t="s">
        <v>5723</v>
      </c>
      <c r="AY778" s="2" t="s">
        <v>5724</v>
      </c>
      <c r="AZ778" s="2" t="s">
        <v>9253</v>
      </c>
      <c r="BA778" s="3">
        <v>828</v>
      </c>
      <c r="BB778" s="3">
        <v>483</v>
      </c>
      <c r="BC778" s="3">
        <v>2040</v>
      </c>
      <c r="BD778" s="2" t="s">
        <v>287</v>
      </c>
      <c r="BE778" s="2" t="s">
        <v>288</v>
      </c>
      <c r="BF778" s="2" t="s">
        <v>289</v>
      </c>
      <c r="BG778" s="2" t="s">
        <v>290</v>
      </c>
      <c r="BH778" s="2" t="s">
        <v>278</v>
      </c>
      <c r="BI778" s="3">
        <v>100</v>
      </c>
      <c r="BJ778" s="3">
        <v>193372</v>
      </c>
      <c r="BK778" s="3">
        <v>0</v>
      </c>
      <c r="BL778" s="3">
        <v>0</v>
      </c>
      <c r="BM778" s="3">
        <v>0</v>
      </c>
      <c r="BN778" s="3">
        <v>12000</v>
      </c>
      <c r="BO778" s="3">
        <v>5882</v>
      </c>
      <c r="BP778" s="3">
        <v>8.7499999999999994E-2</v>
      </c>
      <c r="BQ778" s="2" t="s">
        <v>278</v>
      </c>
      <c r="BR778" s="3">
        <v>0</v>
      </c>
      <c r="BS778" s="3">
        <v>0</v>
      </c>
      <c r="BT778" s="2" t="s">
        <v>278</v>
      </c>
      <c r="BU778" s="3">
        <v>0</v>
      </c>
      <c r="BV778" s="3">
        <v>0</v>
      </c>
      <c r="BW778" s="3">
        <v>0</v>
      </c>
      <c r="BX778" s="3">
        <v>0</v>
      </c>
      <c r="BY778" s="3">
        <v>0</v>
      </c>
      <c r="BZ778" s="3">
        <v>133253</v>
      </c>
      <c r="CA778" s="3">
        <v>0</v>
      </c>
      <c r="CB778" s="3">
        <v>133253</v>
      </c>
      <c r="CC778" s="3">
        <v>133.25299999999999</v>
      </c>
      <c r="CD778" s="3">
        <v>0.36499999999999999</v>
      </c>
      <c r="CE778" s="3">
        <v>0</v>
      </c>
      <c r="CF778" s="3">
        <v>0</v>
      </c>
      <c r="CG778" s="3">
        <v>0</v>
      </c>
      <c r="CH778" s="3">
        <v>0</v>
      </c>
      <c r="CI778" s="3">
        <v>133253</v>
      </c>
      <c r="CJ778" s="2" t="s">
        <v>278</v>
      </c>
      <c r="CK778" s="2" t="s">
        <v>273</v>
      </c>
      <c r="CL778" s="2" t="s">
        <v>291</v>
      </c>
    </row>
    <row r="779" spans="1:90" hidden="1" x14ac:dyDescent="0.2">
      <c r="A779" s="2" t="s">
        <v>9264</v>
      </c>
      <c r="B779" s="2" t="s">
        <v>9265</v>
      </c>
      <c r="C779" s="2" t="s">
        <v>9266</v>
      </c>
      <c r="D779" s="2" t="s">
        <v>9267</v>
      </c>
      <c r="E779" s="2" t="s">
        <v>1446</v>
      </c>
      <c r="F779" s="2" t="s">
        <v>262</v>
      </c>
      <c r="G779" s="2" t="s">
        <v>9268</v>
      </c>
      <c r="H779" s="2" t="s">
        <v>9269</v>
      </c>
      <c r="I779" s="2" t="s">
        <v>9270</v>
      </c>
      <c r="J779" s="2" t="s">
        <v>700</v>
      </c>
      <c r="K779" s="2" t="s">
        <v>1446</v>
      </c>
      <c r="L779" s="2" t="s">
        <v>9271</v>
      </c>
      <c r="M779" s="2" t="s">
        <v>262</v>
      </c>
      <c r="N779" s="2" t="s">
        <v>9272</v>
      </c>
      <c r="O779" s="2" t="s">
        <v>268</v>
      </c>
      <c r="P779" s="2" t="s">
        <v>1445</v>
      </c>
      <c r="Q779" s="2" t="s">
        <v>1446</v>
      </c>
      <c r="R779" s="2" t="s">
        <v>9265</v>
      </c>
      <c r="S779" s="2" t="s">
        <v>318</v>
      </c>
      <c r="T779" s="2" t="s">
        <v>319</v>
      </c>
      <c r="U779" s="2" t="s">
        <v>9273</v>
      </c>
      <c r="V779" s="2" t="s">
        <v>9274</v>
      </c>
      <c r="W779" s="2" t="s">
        <v>273</v>
      </c>
      <c r="X779" s="2" t="s">
        <v>274</v>
      </c>
      <c r="Y779" s="2" t="s">
        <v>275</v>
      </c>
      <c r="Z779" s="2" t="s">
        <v>276</v>
      </c>
      <c r="AA779" s="2" t="s">
        <v>9275</v>
      </c>
      <c r="AB779" s="2" t="s">
        <v>9276</v>
      </c>
      <c r="AC779" s="2" t="s">
        <v>278</v>
      </c>
      <c r="AD779" s="2" t="s">
        <v>273</v>
      </c>
      <c r="AE779" s="2" t="s">
        <v>273</v>
      </c>
      <c r="AF779" s="2" t="s">
        <v>279</v>
      </c>
      <c r="AG779" s="2" t="s">
        <v>273</v>
      </c>
      <c r="AH779" s="2" t="s">
        <v>273</v>
      </c>
      <c r="AI779" s="2" t="s">
        <v>273</v>
      </c>
      <c r="AJ779" s="2" t="s">
        <v>273</v>
      </c>
      <c r="AK779" s="2" t="s">
        <v>273</v>
      </c>
      <c r="AL779" s="2" t="s">
        <v>273</v>
      </c>
      <c r="AM779" s="2" t="s">
        <v>273</v>
      </c>
      <c r="AN779" s="2" t="s">
        <v>278</v>
      </c>
      <c r="AO779" s="2" t="s">
        <v>273</v>
      </c>
      <c r="AP779" s="2" t="s">
        <v>273</v>
      </c>
      <c r="AQ779" s="2" t="s">
        <v>273</v>
      </c>
      <c r="AR779" s="3">
        <v>34.42</v>
      </c>
      <c r="AS779" s="3">
        <v>119.688</v>
      </c>
      <c r="AT779" s="2" t="s">
        <v>280</v>
      </c>
      <c r="AU779" s="2" t="s">
        <v>281</v>
      </c>
      <c r="AV779" s="2" t="s">
        <v>4414</v>
      </c>
      <c r="AW779" s="2" t="s">
        <v>5722</v>
      </c>
      <c r="AX779" s="2" t="s">
        <v>5723</v>
      </c>
      <c r="AY779" s="2" t="s">
        <v>5724</v>
      </c>
      <c r="AZ779" s="2" t="s">
        <v>9243</v>
      </c>
      <c r="BA779" s="3">
        <v>177</v>
      </c>
      <c r="BB779" s="3">
        <v>140</v>
      </c>
      <c r="BC779" s="3">
        <v>2080</v>
      </c>
      <c r="BD779" s="2" t="s">
        <v>287</v>
      </c>
      <c r="BE779" s="2" t="s">
        <v>288</v>
      </c>
      <c r="BF779" s="2" t="s">
        <v>289</v>
      </c>
      <c r="BG779" s="2" t="s">
        <v>290</v>
      </c>
      <c r="BH779" s="2" t="s">
        <v>278</v>
      </c>
      <c r="BI779" s="3">
        <v>80</v>
      </c>
      <c r="BJ779" s="3">
        <v>50561</v>
      </c>
      <c r="BK779" s="3">
        <v>0</v>
      </c>
      <c r="BL779" s="3">
        <v>0</v>
      </c>
      <c r="BM779" s="3">
        <v>0</v>
      </c>
      <c r="BN779" s="3">
        <v>810.84</v>
      </c>
      <c r="BO779" s="3">
        <v>389</v>
      </c>
      <c r="BP779" s="3">
        <v>9.0999999999999998E-2</v>
      </c>
      <c r="BQ779" s="2" t="s">
        <v>278</v>
      </c>
      <c r="BR779" s="3">
        <v>0</v>
      </c>
      <c r="BS779" s="3">
        <v>0</v>
      </c>
      <c r="BT779" s="2" t="s">
        <v>278</v>
      </c>
      <c r="BU779" s="3">
        <v>0</v>
      </c>
      <c r="BV779" s="3">
        <v>0</v>
      </c>
      <c r="BW779" s="3">
        <v>0</v>
      </c>
      <c r="BX779" s="3">
        <v>0</v>
      </c>
      <c r="BY779" s="3">
        <v>0</v>
      </c>
      <c r="BZ779" s="3">
        <v>35086.199999999997</v>
      </c>
      <c r="CA779" s="3">
        <v>0</v>
      </c>
      <c r="CB779" s="3">
        <v>35086.199999999997</v>
      </c>
      <c r="CC779" s="3">
        <v>35.085999999999999</v>
      </c>
      <c r="CD779" s="3">
        <v>9.6000000000000002E-2</v>
      </c>
      <c r="CE779" s="3">
        <v>0</v>
      </c>
      <c r="CF779" s="3">
        <v>0</v>
      </c>
      <c r="CG779" s="3">
        <v>0</v>
      </c>
      <c r="CH779" s="3">
        <v>0</v>
      </c>
      <c r="CI779" s="3">
        <v>35086.199999999997</v>
      </c>
      <c r="CJ779" s="2" t="s">
        <v>278</v>
      </c>
      <c r="CK779" s="2" t="s">
        <v>273</v>
      </c>
      <c r="CL779" s="2" t="s">
        <v>291</v>
      </c>
    </row>
    <row r="780" spans="1:90" hidden="1" x14ac:dyDescent="0.2">
      <c r="A780" s="2" t="s">
        <v>9277</v>
      </c>
      <c r="B780" s="2" t="s">
        <v>9278</v>
      </c>
      <c r="C780" s="2" t="s">
        <v>9279</v>
      </c>
      <c r="D780" s="2" t="s">
        <v>9280</v>
      </c>
      <c r="E780" s="2" t="s">
        <v>4020</v>
      </c>
      <c r="F780" s="2" t="s">
        <v>262</v>
      </c>
      <c r="G780" s="2" t="s">
        <v>9281</v>
      </c>
      <c r="H780" s="2" t="s">
        <v>1839</v>
      </c>
      <c r="I780" s="2" t="s">
        <v>9282</v>
      </c>
      <c r="J780" s="2" t="s">
        <v>1470</v>
      </c>
      <c r="K780" s="2" t="s">
        <v>4020</v>
      </c>
      <c r="L780" s="2" t="s">
        <v>9280</v>
      </c>
      <c r="M780" s="2" t="s">
        <v>262</v>
      </c>
      <c r="N780" s="2" t="s">
        <v>4021</v>
      </c>
      <c r="O780" s="2" t="s">
        <v>268</v>
      </c>
      <c r="P780" s="2" t="s">
        <v>269</v>
      </c>
      <c r="Q780" s="2" t="s">
        <v>261</v>
      </c>
      <c r="R780" s="2" t="s">
        <v>9283</v>
      </c>
      <c r="S780" s="2" t="s">
        <v>960</v>
      </c>
      <c r="T780" s="2" t="s">
        <v>961</v>
      </c>
      <c r="U780" s="2" t="s">
        <v>9284</v>
      </c>
      <c r="V780" s="2" t="s">
        <v>9285</v>
      </c>
      <c r="W780" s="2" t="s">
        <v>456</v>
      </c>
      <c r="X780" s="2" t="s">
        <v>274</v>
      </c>
      <c r="Y780" s="2" t="s">
        <v>275</v>
      </c>
      <c r="Z780" s="2" t="s">
        <v>276</v>
      </c>
      <c r="AA780" s="2" t="s">
        <v>9286</v>
      </c>
      <c r="AB780" s="2" t="s">
        <v>9287</v>
      </c>
      <c r="AC780" s="2" t="s">
        <v>278</v>
      </c>
      <c r="AD780" s="2" t="s">
        <v>273</v>
      </c>
      <c r="AE780" s="2" t="s">
        <v>273</v>
      </c>
      <c r="AF780" s="2" t="s">
        <v>279</v>
      </c>
      <c r="AG780" s="2" t="s">
        <v>273</v>
      </c>
      <c r="AH780" s="2" t="s">
        <v>273</v>
      </c>
      <c r="AI780" s="2" t="s">
        <v>273</v>
      </c>
      <c r="AJ780" s="2" t="s">
        <v>273</v>
      </c>
      <c r="AK780" s="2" t="s">
        <v>273</v>
      </c>
      <c r="AL780" s="2" t="s">
        <v>273</v>
      </c>
      <c r="AM780" s="2" t="s">
        <v>273</v>
      </c>
      <c r="AN780" s="2" t="s">
        <v>278</v>
      </c>
      <c r="AO780" s="2" t="s">
        <v>273</v>
      </c>
      <c r="AP780" s="2" t="s">
        <v>273</v>
      </c>
      <c r="AQ780" s="2" t="s">
        <v>273</v>
      </c>
      <c r="AR780" s="3">
        <v>33.774799999999999</v>
      </c>
      <c r="AS780" s="3">
        <v>118.262</v>
      </c>
      <c r="AT780" s="2" t="s">
        <v>280</v>
      </c>
      <c r="AU780" s="2" t="s">
        <v>281</v>
      </c>
      <c r="AV780" s="2" t="s">
        <v>4414</v>
      </c>
      <c r="AW780" s="2" t="s">
        <v>5722</v>
      </c>
      <c r="AX780" s="2" t="s">
        <v>9288</v>
      </c>
      <c r="AY780" s="2" t="s">
        <v>9289</v>
      </c>
      <c r="AZ780" s="2" t="s">
        <v>9290</v>
      </c>
      <c r="BA780" s="3">
        <v>260</v>
      </c>
      <c r="BB780" s="3">
        <v>75</v>
      </c>
      <c r="BC780" s="3">
        <v>4420</v>
      </c>
      <c r="BD780" s="2" t="s">
        <v>287</v>
      </c>
      <c r="BE780" s="2" t="s">
        <v>288</v>
      </c>
      <c r="BF780" s="2" t="s">
        <v>289</v>
      </c>
      <c r="BG780" s="2" t="s">
        <v>290</v>
      </c>
      <c r="BH780" s="2" t="s">
        <v>278</v>
      </c>
      <c r="BI780" s="3">
        <v>100</v>
      </c>
      <c r="BJ780" s="3">
        <v>28230</v>
      </c>
      <c r="BK780" s="3">
        <v>0</v>
      </c>
      <c r="BL780" s="3">
        <v>0</v>
      </c>
      <c r="BM780" s="3">
        <v>0</v>
      </c>
      <c r="BN780" s="3">
        <v>333.53399999999999</v>
      </c>
      <c r="BO780" s="3">
        <v>75</v>
      </c>
      <c r="BP780" s="3">
        <v>9.2200000000000004E-2</v>
      </c>
      <c r="BQ780" s="2" t="s">
        <v>278</v>
      </c>
      <c r="BR780" s="3">
        <v>0</v>
      </c>
      <c r="BS780" s="3">
        <v>0</v>
      </c>
      <c r="BT780" s="2" t="s">
        <v>278</v>
      </c>
      <c r="BU780" s="3">
        <v>0</v>
      </c>
      <c r="BV780" s="3">
        <v>0</v>
      </c>
      <c r="BW780" s="3">
        <v>0</v>
      </c>
      <c r="BX780" s="3">
        <v>0</v>
      </c>
      <c r="BY780" s="3">
        <v>0</v>
      </c>
      <c r="BZ780" s="3">
        <v>20163.599999999999</v>
      </c>
      <c r="CA780" s="3">
        <v>0</v>
      </c>
      <c r="CB780" s="3">
        <v>20163.599999999999</v>
      </c>
      <c r="CC780" s="3">
        <v>20.164000000000001</v>
      </c>
      <c r="CD780" s="3">
        <v>5.5E-2</v>
      </c>
      <c r="CE780" s="3">
        <v>0</v>
      </c>
      <c r="CF780" s="3">
        <v>0</v>
      </c>
      <c r="CG780" s="3">
        <v>0</v>
      </c>
      <c r="CH780" s="3">
        <v>0</v>
      </c>
      <c r="CI780" s="3">
        <v>20163.599999999999</v>
      </c>
      <c r="CJ780" s="2" t="s">
        <v>278</v>
      </c>
      <c r="CK780" s="2" t="s">
        <v>273</v>
      </c>
      <c r="CL780" s="2" t="s">
        <v>291</v>
      </c>
    </row>
    <row r="781" spans="1:90" hidden="1" x14ac:dyDescent="0.2">
      <c r="A781" s="2" t="s">
        <v>9291</v>
      </c>
      <c r="B781" s="2" t="s">
        <v>9292</v>
      </c>
      <c r="C781" s="2" t="s">
        <v>273</v>
      </c>
      <c r="D781" s="2" t="s">
        <v>9293</v>
      </c>
      <c r="E781" s="2" t="s">
        <v>579</v>
      </c>
      <c r="F781" s="2" t="s">
        <v>262</v>
      </c>
      <c r="G781" s="2" t="s">
        <v>9294</v>
      </c>
      <c r="H781" s="2" t="s">
        <v>581</v>
      </c>
      <c r="I781" s="2" t="s">
        <v>9295</v>
      </c>
      <c r="J781" s="2" t="s">
        <v>583</v>
      </c>
      <c r="K781" s="2" t="s">
        <v>579</v>
      </c>
      <c r="L781" s="2" t="s">
        <v>9296</v>
      </c>
      <c r="M781" s="2" t="s">
        <v>262</v>
      </c>
      <c r="N781" s="2" t="s">
        <v>9294</v>
      </c>
      <c r="O781" s="2" t="s">
        <v>268</v>
      </c>
      <c r="P781" s="2" t="s">
        <v>1207</v>
      </c>
      <c r="Q781" s="2" t="s">
        <v>1208</v>
      </c>
      <c r="R781" s="2" t="s">
        <v>9292</v>
      </c>
      <c r="S781" s="2" t="s">
        <v>6227</v>
      </c>
      <c r="T781" s="2" t="s">
        <v>9297</v>
      </c>
      <c r="U781" s="2" t="s">
        <v>9298</v>
      </c>
      <c r="V781" s="2" t="s">
        <v>9299</v>
      </c>
      <c r="W781" s="2" t="s">
        <v>273</v>
      </c>
      <c r="X781" s="2" t="s">
        <v>274</v>
      </c>
      <c r="Y781" s="2" t="s">
        <v>275</v>
      </c>
      <c r="Z781" s="2" t="s">
        <v>276</v>
      </c>
      <c r="AA781" s="2" t="s">
        <v>9300</v>
      </c>
      <c r="AB781" s="2" t="s">
        <v>9301</v>
      </c>
      <c r="AC781" s="2" t="s">
        <v>278</v>
      </c>
      <c r="AD781" s="2" t="s">
        <v>273</v>
      </c>
      <c r="AE781" s="2" t="s">
        <v>273</v>
      </c>
      <c r="AF781" s="2" t="s">
        <v>279</v>
      </c>
      <c r="AG781" s="2" t="s">
        <v>273</v>
      </c>
      <c r="AH781" s="2" t="s">
        <v>273</v>
      </c>
      <c r="AI781" s="2" t="s">
        <v>273</v>
      </c>
      <c r="AJ781" s="2" t="s">
        <v>273</v>
      </c>
      <c r="AK781" s="2" t="s">
        <v>273</v>
      </c>
      <c r="AL781" s="2" t="s">
        <v>273</v>
      </c>
      <c r="AM781" s="2" t="s">
        <v>273</v>
      </c>
      <c r="AN781" s="2" t="s">
        <v>278</v>
      </c>
      <c r="AO781" s="2" t="s">
        <v>273</v>
      </c>
      <c r="AP781" s="2" t="s">
        <v>273</v>
      </c>
      <c r="AQ781" s="2" t="s">
        <v>273</v>
      </c>
      <c r="AR781" s="3">
        <v>33.8142</v>
      </c>
      <c r="AS781" s="3">
        <v>117.88800000000001</v>
      </c>
      <c r="AT781" s="2" t="s">
        <v>280</v>
      </c>
      <c r="AU781" s="2" t="s">
        <v>281</v>
      </c>
      <c r="AV781" s="2" t="s">
        <v>4414</v>
      </c>
      <c r="AW781" s="2" t="s">
        <v>5722</v>
      </c>
      <c r="AX781" s="2" t="s">
        <v>9302</v>
      </c>
      <c r="AY781" s="2" t="s">
        <v>9303</v>
      </c>
      <c r="AZ781" s="2" t="s">
        <v>9304</v>
      </c>
      <c r="BA781" s="3">
        <v>90</v>
      </c>
      <c r="BB781" s="3">
        <v>90</v>
      </c>
      <c r="BC781" s="3">
        <v>2060</v>
      </c>
      <c r="BD781" s="2" t="s">
        <v>1539</v>
      </c>
      <c r="BE781" s="2" t="s">
        <v>1540</v>
      </c>
      <c r="BF781" s="2" t="s">
        <v>289</v>
      </c>
      <c r="BG781" s="2" t="s">
        <v>290</v>
      </c>
      <c r="BH781" s="2" t="s">
        <v>278</v>
      </c>
      <c r="BI781" s="3">
        <v>100</v>
      </c>
      <c r="BJ781" s="3">
        <v>23900</v>
      </c>
      <c r="BK781" s="3">
        <v>8283</v>
      </c>
      <c r="BL781" s="3">
        <v>323</v>
      </c>
      <c r="BM781" s="3">
        <v>79</v>
      </c>
      <c r="BN781" s="3">
        <v>788.06</v>
      </c>
      <c r="BO781" s="3">
        <v>382</v>
      </c>
      <c r="BP781" s="3">
        <v>8.1699999999999995E-2</v>
      </c>
      <c r="BQ781" s="2" t="s">
        <v>278</v>
      </c>
      <c r="BR781" s="3">
        <v>0</v>
      </c>
      <c r="BS781" s="3">
        <v>0</v>
      </c>
      <c r="BT781" s="2" t="s">
        <v>278</v>
      </c>
      <c r="BU781" s="3">
        <v>1</v>
      </c>
      <c r="BV781" s="3">
        <v>1</v>
      </c>
      <c r="BW781" s="3">
        <v>12000</v>
      </c>
      <c r="BX781" s="3">
        <v>12000</v>
      </c>
      <c r="BY781" s="3">
        <v>21330</v>
      </c>
      <c r="BZ781" s="3">
        <v>5670</v>
      </c>
      <c r="CA781" s="3">
        <v>0</v>
      </c>
      <c r="CB781" s="3">
        <v>27000</v>
      </c>
      <c r="CC781" s="3">
        <v>27</v>
      </c>
      <c r="CD781" s="3">
        <v>7.3999999999999996E-2</v>
      </c>
      <c r="CE781" s="3">
        <v>0</v>
      </c>
      <c r="CF781" s="3">
        <v>0</v>
      </c>
      <c r="CG781" s="3">
        <v>0</v>
      </c>
      <c r="CH781" s="3">
        <v>0</v>
      </c>
      <c r="CI781" s="3">
        <v>27000</v>
      </c>
      <c r="CJ781" s="2" t="s">
        <v>278</v>
      </c>
      <c r="CK781" s="2" t="s">
        <v>273</v>
      </c>
      <c r="CL781" s="2" t="s">
        <v>291</v>
      </c>
    </row>
    <row r="782" spans="1:90" hidden="1" x14ac:dyDescent="0.2">
      <c r="A782" s="2" t="s">
        <v>9305</v>
      </c>
      <c r="B782" s="2" t="s">
        <v>9306</v>
      </c>
      <c r="C782" s="2" t="s">
        <v>9307</v>
      </c>
      <c r="D782" s="2" t="s">
        <v>9308</v>
      </c>
      <c r="E782" s="2" t="s">
        <v>9309</v>
      </c>
      <c r="F782" s="2" t="s">
        <v>262</v>
      </c>
      <c r="G782" s="2" t="s">
        <v>9310</v>
      </c>
      <c r="H782" s="2" t="s">
        <v>382</v>
      </c>
      <c r="I782" s="2" t="s">
        <v>9311</v>
      </c>
      <c r="J782" s="2" t="s">
        <v>889</v>
      </c>
      <c r="K782" s="2" t="s">
        <v>9309</v>
      </c>
      <c r="L782" s="2" t="s">
        <v>9308</v>
      </c>
      <c r="M782" s="2" t="s">
        <v>262</v>
      </c>
      <c r="N782" s="2" t="s">
        <v>9310</v>
      </c>
      <c r="O782" s="2" t="s">
        <v>268</v>
      </c>
      <c r="P782" s="2" t="s">
        <v>269</v>
      </c>
      <c r="Q782" s="2" t="s">
        <v>261</v>
      </c>
      <c r="R782" s="2" t="s">
        <v>9306</v>
      </c>
      <c r="S782" s="2" t="s">
        <v>960</v>
      </c>
      <c r="T782" s="2" t="s">
        <v>961</v>
      </c>
      <c r="U782" s="2" t="s">
        <v>9312</v>
      </c>
      <c r="V782" s="2" t="s">
        <v>273</v>
      </c>
      <c r="W782" s="2" t="s">
        <v>273</v>
      </c>
      <c r="X782" s="2" t="s">
        <v>274</v>
      </c>
      <c r="Y782" s="2" t="s">
        <v>275</v>
      </c>
      <c r="Z782" s="2" t="s">
        <v>276</v>
      </c>
      <c r="AA782" s="2" t="s">
        <v>9313</v>
      </c>
      <c r="AB782" s="2" t="s">
        <v>9313</v>
      </c>
      <c r="AC782" s="2" t="s">
        <v>278</v>
      </c>
      <c r="AD782" s="2" t="s">
        <v>273</v>
      </c>
      <c r="AE782" s="2" t="s">
        <v>273</v>
      </c>
      <c r="AF782" s="2" t="s">
        <v>279</v>
      </c>
      <c r="AG782" s="2" t="s">
        <v>273</v>
      </c>
      <c r="AH782" s="2" t="s">
        <v>273</v>
      </c>
      <c r="AI782" s="2" t="s">
        <v>273</v>
      </c>
      <c r="AJ782" s="2" t="s">
        <v>273</v>
      </c>
      <c r="AK782" s="2" t="s">
        <v>273</v>
      </c>
      <c r="AL782" s="2" t="s">
        <v>273</v>
      </c>
      <c r="AM782" s="2" t="s">
        <v>273</v>
      </c>
      <c r="AN782" s="2" t="s">
        <v>278</v>
      </c>
      <c r="AO782" s="2" t="s">
        <v>273</v>
      </c>
      <c r="AP782" s="2" t="s">
        <v>273</v>
      </c>
      <c r="AQ782" s="2" t="s">
        <v>273</v>
      </c>
      <c r="AR782" s="3">
        <v>34.136000000000003</v>
      </c>
      <c r="AS782" s="3">
        <v>117.876</v>
      </c>
      <c r="AT782" s="2" t="s">
        <v>280</v>
      </c>
      <c r="AU782" s="2" t="s">
        <v>281</v>
      </c>
      <c r="AV782" s="2" t="s">
        <v>4414</v>
      </c>
      <c r="AW782" s="2" t="s">
        <v>5722</v>
      </c>
      <c r="AX782" s="2" t="s">
        <v>9302</v>
      </c>
      <c r="AY782" s="2" t="s">
        <v>9303</v>
      </c>
      <c r="AZ782" s="2" t="s">
        <v>9304</v>
      </c>
      <c r="BA782" s="3">
        <v>212</v>
      </c>
      <c r="BB782" s="3">
        <v>180</v>
      </c>
      <c r="BC782" s="3">
        <v>2040</v>
      </c>
      <c r="BD782" s="2" t="s">
        <v>287</v>
      </c>
      <c r="BE782" s="2" t="s">
        <v>288</v>
      </c>
      <c r="BF782" s="2" t="s">
        <v>289</v>
      </c>
      <c r="BG782" s="2" t="s">
        <v>290</v>
      </c>
      <c r="BH782" s="2" t="s">
        <v>278</v>
      </c>
      <c r="BI782" s="3">
        <v>60</v>
      </c>
      <c r="BJ782" s="3">
        <v>52689</v>
      </c>
      <c r="BK782" s="3">
        <v>0</v>
      </c>
      <c r="BL782" s="3">
        <v>0</v>
      </c>
      <c r="BM782" s="3">
        <v>0</v>
      </c>
      <c r="BN782" s="3">
        <v>2634.15</v>
      </c>
      <c r="BO782" s="3">
        <v>1291</v>
      </c>
      <c r="BP782" s="3">
        <v>8.9499999999999996E-2</v>
      </c>
      <c r="BQ782" s="2" t="s">
        <v>278</v>
      </c>
      <c r="BR782" s="3">
        <v>0</v>
      </c>
      <c r="BS782" s="3">
        <v>0</v>
      </c>
      <c r="BT782" s="2" t="s">
        <v>278</v>
      </c>
      <c r="BU782" s="3">
        <v>0</v>
      </c>
      <c r="BV782" s="3">
        <v>0</v>
      </c>
      <c r="BW782" s="3">
        <v>0</v>
      </c>
      <c r="BX782" s="3">
        <v>0</v>
      </c>
      <c r="BY782" s="3">
        <v>0</v>
      </c>
      <c r="BZ782" s="3">
        <v>29598.7</v>
      </c>
      <c r="CA782" s="3">
        <v>0</v>
      </c>
      <c r="CB782" s="3">
        <v>29598.7</v>
      </c>
      <c r="CC782" s="3">
        <v>29.599</v>
      </c>
      <c r="CD782" s="3">
        <v>8.1000000000000003E-2</v>
      </c>
      <c r="CE782" s="3">
        <v>0</v>
      </c>
      <c r="CF782" s="3">
        <v>0</v>
      </c>
      <c r="CG782" s="3">
        <v>0</v>
      </c>
      <c r="CH782" s="3">
        <v>0</v>
      </c>
      <c r="CI782" s="3">
        <v>29598.7</v>
      </c>
      <c r="CJ782" s="2" t="s">
        <v>278</v>
      </c>
      <c r="CK782" s="2" t="s">
        <v>273</v>
      </c>
      <c r="CL782" s="2" t="s">
        <v>291</v>
      </c>
    </row>
    <row r="783" spans="1:90" hidden="1" x14ac:dyDescent="0.2">
      <c r="A783" s="2" t="s">
        <v>9314</v>
      </c>
      <c r="B783" s="2" t="s">
        <v>9315</v>
      </c>
      <c r="C783" s="2" t="s">
        <v>9316</v>
      </c>
      <c r="D783" s="2" t="s">
        <v>9317</v>
      </c>
      <c r="E783" s="2" t="s">
        <v>6400</v>
      </c>
      <c r="F783" s="2" t="s">
        <v>262</v>
      </c>
      <c r="G783" s="2" t="s">
        <v>9318</v>
      </c>
      <c r="H783" s="2" t="s">
        <v>1799</v>
      </c>
      <c r="I783" s="2" t="s">
        <v>9319</v>
      </c>
      <c r="J783" s="2" t="s">
        <v>1470</v>
      </c>
      <c r="K783" s="2" t="s">
        <v>6400</v>
      </c>
      <c r="L783" s="2" t="s">
        <v>9317</v>
      </c>
      <c r="M783" s="2" t="s">
        <v>262</v>
      </c>
      <c r="N783" s="2" t="s">
        <v>6403</v>
      </c>
      <c r="O783" s="2" t="s">
        <v>268</v>
      </c>
      <c r="P783" s="2" t="s">
        <v>269</v>
      </c>
      <c r="Q783" s="2" t="s">
        <v>261</v>
      </c>
      <c r="R783" s="2" t="s">
        <v>9315</v>
      </c>
      <c r="S783" s="2" t="s">
        <v>1209</v>
      </c>
      <c r="T783" s="2" t="s">
        <v>1210</v>
      </c>
      <c r="U783" s="2" t="s">
        <v>9320</v>
      </c>
      <c r="V783" s="2" t="s">
        <v>273</v>
      </c>
      <c r="W783" s="2" t="s">
        <v>273</v>
      </c>
      <c r="X783" s="2" t="s">
        <v>274</v>
      </c>
      <c r="Y783" s="2" t="s">
        <v>275</v>
      </c>
      <c r="Z783" s="2" t="s">
        <v>276</v>
      </c>
      <c r="AA783" s="2" t="s">
        <v>9321</v>
      </c>
      <c r="AB783" s="2" t="s">
        <v>9321</v>
      </c>
      <c r="AC783" s="2" t="s">
        <v>278</v>
      </c>
      <c r="AD783" s="2" t="s">
        <v>273</v>
      </c>
      <c r="AE783" s="2" t="s">
        <v>273</v>
      </c>
      <c r="AF783" s="2" t="s">
        <v>279</v>
      </c>
      <c r="AG783" s="2" t="s">
        <v>273</v>
      </c>
      <c r="AH783" s="2" t="s">
        <v>273</v>
      </c>
      <c r="AI783" s="2" t="s">
        <v>273</v>
      </c>
      <c r="AJ783" s="2" t="s">
        <v>273</v>
      </c>
      <c r="AK783" s="2" t="s">
        <v>273</v>
      </c>
      <c r="AL783" s="2" t="s">
        <v>273</v>
      </c>
      <c r="AM783" s="2" t="s">
        <v>273</v>
      </c>
      <c r="AN783" s="2" t="s">
        <v>278</v>
      </c>
      <c r="AO783" s="2" t="s">
        <v>273</v>
      </c>
      <c r="AP783" s="2" t="s">
        <v>273</v>
      </c>
      <c r="AQ783" s="2" t="s">
        <v>273</v>
      </c>
      <c r="AR783" s="3">
        <v>33.903399999999998</v>
      </c>
      <c r="AS783" s="3">
        <v>118.173</v>
      </c>
      <c r="AT783" s="2" t="s">
        <v>280</v>
      </c>
      <c r="AU783" s="2" t="s">
        <v>281</v>
      </c>
      <c r="AV783" s="2" t="s">
        <v>4414</v>
      </c>
      <c r="AW783" s="2" t="s">
        <v>5722</v>
      </c>
      <c r="AX783" s="2" t="s">
        <v>9322</v>
      </c>
      <c r="AY783" s="2" t="s">
        <v>9323</v>
      </c>
      <c r="AZ783" s="2" t="s">
        <v>9324</v>
      </c>
      <c r="BA783" s="3">
        <v>150</v>
      </c>
      <c r="BB783" s="3">
        <v>137</v>
      </c>
      <c r="BC783" s="3">
        <v>4080</v>
      </c>
      <c r="BD783" s="2" t="s">
        <v>287</v>
      </c>
      <c r="BE783" s="2" t="s">
        <v>288</v>
      </c>
      <c r="BF783" s="2" t="s">
        <v>289</v>
      </c>
      <c r="BG783" s="2" t="s">
        <v>290</v>
      </c>
      <c r="BH783" s="2" t="s">
        <v>278</v>
      </c>
      <c r="BI783" s="3">
        <v>72</v>
      </c>
      <c r="BJ783" s="3">
        <v>36277</v>
      </c>
      <c r="BK783" s="3">
        <v>0</v>
      </c>
      <c r="BL783" s="3">
        <v>0</v>
      </c>
      <c r="BM783" s="3">
        <v>0</v>
      </c>
      <c r="BN783" s="3">
        <v>1463.42</v>
      </c>
      <c r="BO783" s="3">
        <v>358</v>
      </c>
      <c r="BP783" s="3">
        <v>9.0200000000000002E-2</v>
      </c>
      <c r="BQ783" s="2" t="s">
        <v>278</v>
      </c>
      <c r="BR783" s="3">
        <v>0</v>
      </c>
      <c r="BS783" s="3">
        <v>0</v>
      </c>
      <c r="BT783" s="2" t="s">
        <v>278</v>
      </c>
      <c r="BU783" s="3">
        <v>0</v>
      </c>
      <c r="BV783" s="3">
        <v>0</v>
      </c>
      <c r="BW783" s="3">
        <v>0</v>
      </c>
      <c r="BX783" s="3">
        <v>0</v>
      </c>
      <c r="BY783" s="3">
        <v>0</v>
      </c>
      <c r="BZ783" s="3">
        <v>26243.7</v>
      </c>
      <c r="CA783" s="3">
        <v>0</v>
      </c>
      <c r="CB783" s="3">
        <v>26243.7</v>
      </c>
      <c r="CC783" s="3">
        <v>26.244</v>
      </c>
      <c r="CD783" s="3">
        <v>7.1999999999999995E-2</v>
      </c>
      <c r="CE783" s="3">
        <v>0</v>
      </c>
      <c r="CF783" s="3">
        <v>0</v>
      </c>
      <c r="CG783" s="3">
        <v>0</v>
      </c>
      <c r="CH783" s="3">
        <v>0</v>
      </c>
      <c r="CI783" s="3">
        <v>26243.7</v>
      </c>
      <c r="CJ783" s="2" t="s">
        <v>278</v>
      </c>
      <c r="CK783" s="2" t="s">
        <v>273</v>
      </c>
      <c r="CL783" s="2" t="s">
        <v>291</v>
      </c>
    </row>
    <row r="784" spans="1:90" hidden="1" x14ac:dyDescent="0.2">
      <c r="A784" s="2" t="s">
        <v>9325</v>
      </c>
      <c r="B784" s="2" t="s">
        <v>6634</v>
      </c>
      <c r="C784" s="2" t="s">
        <v>9326</v>
      </c>
      <c r="D784" s="2" t="s">
        <v>6636</v>
      </c>
      <c r="E784" s="2" t="s">
        <v>1957</v>
      </c>
      <c r="F784" s="2" t="s">
        <v>262</v>
      </c>
      <c r="G784" s="2" t="s">
        <v>6637</v>
      </c>
      <c r="H784" s="2" t="s">
        <v>1959</v>
      </c>
      <c r="I784" s="2" t="s">
        <v>9327</v>
      </c>
      <c r="J784" s="2" t="s">
        <v>889</v>
      </c>
      <c r="K784" s="2" t="s">
        <v>1957</v>
      </c>
      <c r="L784" s="2" t="s">
        <v>3011</v>
      </c>
      <c r="M784" s="2" t="s">
        <v>262</v>
      </c>
      <c r="N784" s="2" t="s">
        <v>6639</v>
      </c>
      <c r="O784" s="2" t="s">
        <v>268</v>
      </c>
      <c r="P784" s="2" t="s">
        <v>269</v>
      </c>
      <c r="Q784" s="2" t="s">
        <v>261</v>
      </c>
      <c r="R784" s="2" t="s">
        <v>6634</v>
      </c>
      <c r="S784" s="2" t="s">
        <v>338</v>
      </c>
      <c r="T784" s="2" t="s">
        <v>339</v>
      </c>
      <c r="U784" s="2" t="s">
        <v>9328</v>
      </c>
      <c r="V784" s="2" t="s">
        <v>9329</v>
      </c>
      <c r="W784" s="2" t="s">
        <v>273</v>
      </c>
      <c r="X784" s="2" t="s">
        <v>274</v>
      </c>
      <c r="Y784" s="2" t="s">
        <v>275</v>
      </c>
      <c r="Z784" s="2" t="s">
        <v>276</v>
      </c>
      <c r="AA784" s="2" t="s">
        <v>6641</v>
      </c>
      <c r="AB784" s="2" t="s">
        <v>6641</v>
      </c>
      <c r="AC784" s="2" t="s">
        <v>278</v>
      </c>
      <c r="AD784" s="2" t="s">
        <v>273</v>
      </c>
      <c r="AE784" s="2" t="s">
        <v>273</v>
      </c>
      <c r="AF784" s="2" t="s">
        <v>279</v>
      </c>
      <c r="AG784" s="2" t="s">
        <v>273</v>
      </c>
      <c r="AH784" s="2" t="s">
        <v>273</v>
      </c>
      <c r="AI784" s="2" t="s">
        <v>273</v>
      </c>
      <c r="AJ784" s="2" t="s">
        <v>273</v>
      </c>
      <c r="AK784" s="2" t="s">
        <v>273</v>
      </c>
      <c r="AL784" s="2" t="s">
        <v>273</v>
      </c>
      <c r="AM784" s="2" t="s">
        <v>273</v>
      </c>
      <c r="AN784" s="2" t="s">
        <v>278</v>
      </c>
      <c r="AO784" s="2" t="s">
        <v>273</v>
      </c>
      <c r="AP784" s="2" t="s">
        <v>273</v>
      </c>
      <c r="AQ784" s="2" t="s">
        <v>273</v>
      </c>
      <c r="AR784" s="3">
        <v>34.1511</v>
      </c>
      <c r="AS784" s="3">
        <v>118.273</v>
      </c>
      <c r="AT784" s="2" t="s">
        <v>280</v>
      </c>
      <c r="AU784" s="2" t="s">
        <v>281</v>
      </c>
      <c r="AV784" s="2" t="s">
        <v>4414</v>
      </c>
      <c r="AW784" s="2" t="s">
        <v>5722</v>
      </c>
      <c r="AX784" s="2" t="s">
        <v>9330</v>
      </c>
      <c r="AY784" s="2" t="s">
        <v>9331</v>
      </c>
      <c r="AZ784" s="2" t="s">
        <v>9332</v>
      </c>
      <c r="BA784" s="3">
        <v>500</v>
      </c>
      <c r="BB784" s="3">
        <v>250</v>
      </c>
      <c r="BC784" s="3">
        <v>6120</v>
      </c>
      <c r="BD784" s="2" t="s">
        <v>1966</v>
      </c>
      <c r="BE784" s="2" t="s">
        <v>1967</v>
      </c>
      <c r="BF784" s="2" t="s">
        <v>289</v>
      </c>
      <c r="BG784" s="2" t="s">
        <v>290</v>
      </c>
      <c r="BH784" s="2" t="s">
        <v>278</v>
      </c>
      <c r="BI784" s="3">
        <v>65</v>
      </c>
      <c r="BJ784" s="3">
        <v>76104</v>
      </c>
      <c r="BK784" s="3">
        <v>1267</v>
      </c>
      <c r="BL784" s="3">
        <v>376</v>
      </c>
      <c r="BM784" s="3">
        <v>173</v>
      </c>
      <c r="BN784" s="3">
        <v>3000</v>
      </c>
      <c r="BO784" s="3">
        <v>490</v>
      </c>
      <c r="BP784" s="3">
        <v>6.4000000000000001E-2</v>
      </c>
      <c r="BQ784" s="2" t="s">
        <v>278</v>
      </c>
      <c r="BR784" s="3">
        <v>0</v>
      </c>
      <c r="BS784" s="3">
        <v>0</v>
      </c>
      <c r="BT784" s="2" t="s">
        <v>278</v>
      </c>
      <c r="BU784" s="3">
        <v>2</v>
      </c>
      <c r="BV784" s="3">
        <v>2</v>
      </c>
      <c r="BW784" s="3">
        <v>10000</v>
      </c>
      <c r="BX784" s="3">
        <v>5000</v>
      </c>
      <c r="BY784" s="3">
        <v>9689.56</v>
      </c>
      <c r="BZ784" s="3">
        <v>27578</v>
      </c>
      <c r="CA784" s="3">
        <v>0</v>
      </c>
      <c r="CB784" s="3">
        <v>24000</v>
      </c>
      <c r="CC784" s="3">
        <v>24</v>
      </c>
      <c r="CD784" s="3">
        <v>6.6000000000000003E-2</v>
      </c>
      <c r="CE784" s="3">
        <v>13267.6</v>
      </c>
      <c r="CF784" s="3">
        <v>13267.6</v>
      </c>
      <c r="CG784" s="3">
        <v>0</v>
      </c>
      <c r="CH784" s="3">
        <v>0</v>
      </c>
      <c r="CI784" s="3">
        <v>37267.599999999999</v>
      </c>
      <c r="CJ784" s="2" t="s">
        <v>278</v>
      </c>
      <c r="CK784" s="2" t="s">
        <v>273</v>
      </c>
      <c r="CL784" s="2" t="s">
        <v>291</v>
      </c>
    </row>
    <row r="785" spans="1:90" hidden="1" x14ac:dyDescent="0.2">
      <c r="A785" s="2" t="s">
        <v>9333</v>
      </c>
      <c r="B785" s="2" t="s">
        <v>9334</v>
      </c>
      <c r="C785" s="2" t="s">
        <v>273</v>
      </c>
      <c r="D785" s="2" t="s">
        <v>9335</v>
      </c>
      <c r="E785" s="2" t="s">
        <v>145</v>
      </c>
      <c r="F785" s="2" t="s">
        <v>262</v>
      </c>
      <c r="G785" s="2" t="s">
        <v>9336</v>
      </c>
      <c r="H785" s="2" t="s">
        <v>4915</v>
      </c>
      <c r="I785" s="2" t="s">
        <v>9337</v>
      </c>
      <c r="J785" s="2" t="s">
        <v>1470</v>
      </c>
      <c r="K785" s="2" t="s">
        <v>145</v>
      </c>
      <c r="L785" s="2" t="s">
        <v>9338</v>
      </c>
      <c r="M785" s="2" t="s">
        <v>262</v>
      </c>
      <c r="N785" s="2" t="s">
        <v>9339</v>
      </c>
      <c r="O785" s="2" t="s">
        <v>268</v>
      </c>
      <c r="P785" s="2" t="s">
        <v>269</v>
      </c>
      <c r="Q785" s="2" t="s">
        <v>261</v>
      </c>
      <c r="R785" s="2" t="s">
        <v>9334</v>
      </c>
      <c r="S785" s="2" t="s">
        <v>305</v>
      </c>
      <c r="T785" s="2" t="s">
        <v>306</v>
      </c>
      <c r="U785" s="2" t="s">
        <v>9340</v>
      </c>
      <c r="V785" s="2" t="s">
        <v>273</v>
      </c>
      <c r="W785" s="2" t="s">
        <v>273</v>
      </c>
      <c r="X785" s="2" t="s">
        <v>274</v>
      </c>
      <c r="Y785" s="2" t="s">
        <v>275</v>
      </c>
      <c r="Z785" s="2" t="s">
        <v>276</v>
      </c>
      <c r="AA785" s="2" t="s">
        <v>9341</v>
      </c>
      <c r="AB785" s="2" t="s">
        <v>9341</v>
      </c>
      <c r="AC785" s="2" t="s">
        <v>278</v>
      </c>
      <c r="AD785" s="2" t="s">
        <v>273</v>
      </c>
      <c r="AE785" s="2" t="s">
        <v>273</v>
      </c>
      <c r="AF785" s="2" t="s">
        <v>279</v>
      </c>
      <c r="AG785" s="2" t="s">
        <v>273</v>
      </c>
      <c r="AH785" s="2" t="s">
        <v>273</v>
      </c>
      <c r="AI785" s="2" t="s">
        <v>273</v>
      </c>
      <c r="AJ785" s="2" t="s">
        <v>273</v>
      </c>
      <c r="AK785" s="2" t="s">
        <v>273</v>
      </c>
      <c r="AL785" s="2" t="s">
        <v>273</v>
      </c>
      <c r="AM785" s="2" t="s">
        <v>273</v>
      </c>
      <c r="AN785" s="2" t="s">
        <v>278</v>
      </c>
      <c r="AO785" s="2" t="s">
        <v>273</v>
      </c>
      <c r="AP785" s="2" t="s">
        <v>273</v>
      </c>
      <c r="AQ785" s="2" t="s">
        <v>273</v>
      </c>
      <c r="AR785" s="3">
        <v>33.814700000000002</v>
      </c>
      <c r="AS785" s="3">
        <v>118.297</v>
      </c>
      <c r="AT785" s="2" t="s">
        <v>280</v>
      </c>
      <c r="AU785" s="2" t="s">
        <v>281</v>
      </c>
      <c r="AV785" s="2" t="s">
        <v>4414</v>
      </c>
      <c r="AW785" s="2" t="s">
        <v>5722</v>
      </c>
      <c r="AX785" s="2" t="s">
        <v>9330</v>
      </c>
      <c r="AY785" s="2" t="s">
        <v>9331</v>
      </c>
      <c r="AZ785" s="2" t="s">
        <v>9332</v>
      </c>
      <c r="BA785" s="3">
        <v>130</v>
      </c>
      <c r="BB785" s="3">
        <v>100</v>
      </c>
      <c r="BC785" s="3">
        <v>2000</v>
      </c>
      <c r="BD785" s="2" t="s">
        <v>287</v>
      </c>
      <c r="BE785" s="2" t="s">
        <v>288</v>
      </c>
      <c r="BF785" s="2" t="s">
        <v>289</v>
      </c>
      <c r="BG785" s="2" t="s">
        <v>290</v>
      </c>
      <c r="BH785" s="2" t="s">
        <v>278</v>
      </c>
      <c r="BI785" s="3">
        <v>80</v>
      </c>
      <c r="BJ785" s="3">
        <v>26957</v>
      </c>
      <c r="BK785" s="3">
        <v>0</v>
      </c>
      <c r="BL785" s="3">
        <v>0</v>
      </c>
      <c r="BM785" s="3">
        <v>0</v>
      </c>
      <c r="BN785" s="3">
        <v>1194.72</v>
      </c>
      <c r="BO785" s="3">
        <v>597</v>
      </c>
      <c r="BP785" s="3">
        <v>9.0499999999999997E-2</v>
      </c>
      <c r="BQ785" s="2" t="s">
        <v>278</v>
      </c>
      <c r="BR785" s="3">
        <v>0</v>
      </c>
      <c r="BS785" s="3">
        <v>0</v>
      </c>
      <c r="BT785" s="2" t="s">
        <v>278</v>
      </c>
      <c r="BU785" s="3">
        <v>0</v>
      </c>
      <c r="BV785" s="3">
        <v>0</v>
      </c>
      <c r="BW785" s="3">
        <v>0</v>
      </c>
      <c r="BX785" s="3">
        <v>0</v>
      </c>
      <c r="BY785" s="3">
        <v>0</v>
      </c>
      <c r="BZ785" s="3">
        <v>26422.6</v>
      </c>
      <c r="CA785" s="3">
        <v>0</v>
      </c>
      <c r="CB785" s="3">
        <v>26422.7</v>
      </c>
      <c r="CC785" s="3">
        <v>26.422999999999998</v>
      </c>
      <c r="CD785" s="3">
        <v>7.1999999999999995E-2</v>
      </c>
      <c r="CE785" s="3">
        <v>0</v>
      </c>
      <c r="CF785" s="3">
        <v>0</v>
      </c>
      <c r="CG785" s="3">
        <v>0</v>
      </c>
      <c r="CH785" s="3">
        <v>0</v>
      </c>
      <c r="CI785" s="3">
        <v>26422.6</v>
      </c>
      <c r="CJ785" s="2" t="s">
        <v>278</v>
      </c>
      <c r="CK785" s="2" t="s">
        <v>273</v>
      </c>
      <c r="CL785" s="2" t="s">
        <v>291</v>
      </c>
    </row>
    <row r="786" spans="1:90" hidden="1" x14ac:dyDescent="0.2">
      <c r="A786" s="2" t="s">
        <v>9342</v>
      </c>
      <c r="B786" s="2" t="s">
        <v>9343</v>
      </c>
      <c r="C786" s="2" t="s">
        <v>273</v>
      </c>
      <c r="D786" s="2" t="s">
        <v>9344</v>
      </c>
      <c r="E786" s="2" t="s">
        <v>1208</v>
      </c>
      <c r="F786" s="2" t="s">
        <v>262</v>
      </c>
      <c r="G786" s="2" t="s">
        <v>9345</v>
      </c>
      <c r="H786" s="2" t="s">
        <v>1529</v>
      </c>
      <c r="I786" s="2" t="s">
        <v>9346</v>
      </c>
      <c r="J786" s="2" t="s">
        <v>1531</v>
      </c>
      <c r="K786" s="2" t="s">
        <v>1208</v>
      </c>
      <c r="L786" s="2" t="s">
        <v>9347</v>
      </c>
      <c r="M786" s="2" t="s">
        <v>262</v>
      </c>
      <c r="N786" s="2" t="s">
        <v>6562</v>
      </c>
      <c r="O786" s="2" t="s">
        <v>268</v>
      </c>
      <c r="P786" s="2" t="s">
        <v>1207</v>
      </c>
      <c r="Q786" s="2" t="s">
        <v>1208</v>
      </c>
      <c r="R786" s="2" t="s">
        <v>9343</v>
      </c>
      <c r="S786" s="2" t="s">
        <v>1546</v>
      </c>
      <c r="T786" s="2" t="s">
        <v>1547</v>
      </c>
      <c r="U786" s="2" t="s">
        <v>9348</v>
      </c>
      <c r="V786" s="2" t="s">
        <v>9349</v>
      </c>
      <c r="W786" s="2" t="s">
        <v>273</v>
      </c>
      <c r="X786" s="2" t="s">
        <v>274</v>
      </c>
      <c r="Y786" s="2" t="s">
        <v>275</v>
      </c>
      <c r="Z786" s="2" t="s">
        <v>276</v>
      </c>
      <c r="AA786" s="2" t="s">
        <v>9350</v>
      </c>
      <c r="AB786" s="2" t="s">
        <v>9350</v>
      </c>
      <c r="AC786" s="2" t="s">
        <v>278</v>
      </c>
      <c r="AD786" s="2" t="s">
        <v>273</v>
      </c>
      <c r="AE786" s="2" t="s">
        <v>273</v>
      </c>
      <c r="AF786" s="2" t="s">
        <v>279</v>
      </c>
      <c r="AG786" s="2" t="s">
        <v>273</v>
      </c>
      <c r="AH786" s="2" t="s">
        <v>273</v>
      </c>
      <c r="AI786" s="2" t="s">
        <v>273</v>
      </c>
      <c r="AJ786" s="2" t="s">
        <v>273</v>
      </c>
      <c r="AK786" s="2" t="s">
        <v>273</v>
      </c>
      <c r="AL786" s="2" t="s">
        <v>273</v>
      </c>
      <c r="AM786" s="2" t="s">
        <v>273</v>
      </c>
      <c r="AN786" s="2" t="s">
        <v>278</v>
      </c>
      <c r="AO786" s="2" t="s">
        <v>273</v>
      </c>
      <c r="AP786" s="2" t="s">
        <v>273</v>
      </c>
      <c r="AQ786" s="2" t="s">
        <v>273</v>
      </c>
      <c r="AR786" s="3">
        <v>33.799300000000002</v>
      </c>
      <c r="AS786" s="3">
        <v>117.873</v>
      </c>
      <c r="AT786" s="2" t="s">
        <v>280</v>
      </c>
      <c r="AU786" s="2" t="s">
        <v>281</v>
      </c>
      <c r="AV786" s="2" t="s">
        <v>4414</v>
      </c>
      <c r="AW786" s="2" t="s">
        <v>5722</v>
      </c>
      <c r="AX786" s="2" t="s">
        <v>9351</v>
      </c>
      <c r="AY786" s="2" t="s">
        <v>9352</v>
      </c>
      <c r="AZ786" s="2" t="s">
        <v>9353</v>
      </c>
      <c r="BA786" s="3">
        <v>197</v>
      </c>
      <c r="BB786" s="3">
        <v>120</v>
      </c>
      <c r="BC786" s="3">
        <v>2600</v>
      </c>
      <c r="BD786" s="2" t="s">
        <v>287</v>
      </c>
      <c r="BE786" s="2" t="s">
        <v>288</v>
      </c>
      <c r="BF786" s="2" t="s">
        <v>289</v>
      </c>
      <c r="BG786" s="2" t="s">
        <v>290</v>
      </c>
      <c r="BH786" s="2" t="s">
        <v>278</v>
      </c>
      <c r="BI786" s="3">
        <v>50</v>
      </c>
      <c r="BJ786" s="3">
        <v>39675</v>
      </c>
      <c r="BK786" s="3">
        <v>0</v>
      </c>
      <c r="BL786" s="3">
        <v>0</v>
      </c>
      <c r="BM786" s="3">
        <v>0</v>
      </c>
      <c r="BN786" s="3">
        <v>5384.61</v>
      </c>
      <c r="BO786" s="3">
        <v>2071</v>
      </c>
      <c r="BP786" s="3">
        <v>8.8499999999999995E-2</v>
      </c>
      <c r="BQ786" s="2" t="s">
        <v>278</v>
      </c>
      <c r="BR786" s="3">
        <v>0</v>
      </c>
      <c r="BS786" s="3">
        <v>0</v>
      </c>
      <c r="BT786" s="2" t="s">
        <v>278</v>
      </c>
      <c r="BU786" s="3">
        <v>0</v>
      </c>
      <c r="BV786" s="3">
        <v>0</v>
      </c>
      <c r="BW786" s="3">
        <v>0</v>
      </c>
      <c r="BX786" s="3">
        <v>0</v>
      </c>
      <c r="BY786" s="3">
        <v>0</v>
      </c>
      <c r="BZ786" s="3">
        <v>13733.9</v>
      </c>
      <c r="CA786" s="3">
        <v>0</v>
      </c>
      <c r="CB786" s="3">
        <v>13733.9</v>
      </c>
      <c r="CC786" s="3">
        <v>13.734</v>
      </c>
      <c r="CD786" s="3">
        <v>3.7999999999999999E-2</v>
      </c>
      <c r="CE786" s="3">
        <v>0</v>
      </c>
      <c r="CF786" s="3">
        <v>0</v>
      </c>
      <c r="CG786" s="3">
        <v>0</v>
      </c>
      <c r="CH786" s="3">
        <v>0</v>
      </c>
      <c r="CI786" s="3">
        <v>13733.9</v>
      </c>
      <c r="CJ786" s="2" t="s">
        <v>278</v>
      </c>
      <c r="CK786" s="2" t="s">
        <v>273</v>
      </c>
      <c r="CL786" s="2" t="s">
        <v>291</v>
      </c>
    </row>
    <row r="787" spans="1:90" hidden="1" x14ac:dyDescent="0.2">
      <c r="A787" s="2" t="s">
        <v>9354</v>
      </c>
      <c r="B787" s="2" t="s">
        <v>9355</v>
      </c>
      <c r="C787" s="2" t="s">
        <v>9356</v>
      </c>
      <c r="D787" s="2" t="s">
        <v>9357</v>
      </c>
      <c r="E787" s="2" t="s">
        <v>1594</v>
      </c>
      <c r="F787" s="2" t="s">
        <v>262</v>
      </c>
      <c r="G787" s="2" t="s">
        <v>9358</v>
      </c>
      <c r="H787" s="2" t="s">
        <v>352</v>
      </c>
      <c r="I787" s="2" t="s">
        <v>9359</v>
      </c>
      <c r="J787" s="2" t="s">
        <v>354</v>
      </c>
      <c r="K787" s="2" t="s">
        <v>1594</v>
      </c>
      <c r="L787" s="2" t="s">
        <v>9360</v>
      </c>
      <c r="M787" s="2" t="s">
        <v>262</v>
      </c>
      <c r="N787" s="2" t="s">
        <v>6837</v>
      </c>
      <c r="O787" s="2" t="s">
        <v>268</v>
      </c>
      <c r="P787" s="2" t="s">
        <v>355</v>
      </c>
      <c r="Q787" s="2" t="s">
        <v>356</v>
      </c>
      <c r="R787" s="2" t="s">
        <v>9361</v>
      </c>
      <c r="S787" s="2" t="s">
        <v>338</v>
      </c>
      <c r="T787" s="2" t="s">
        <v>339</v>
      </c>
      <c r="U787" s="2" t="s">
        <v>9362</v>
      </c>
      <c r="V787" s="2" t="s">
        <v>273</v>
      </c>
      <c r="W787" s="2" t="s">
        <v>273</v>
      </c>
      <c r="X787" s="2" t="s">
        <v>274</v>
      </c>
      <c r="Y787" s="2" t="s">
        <v>275</v>
      </c>
      <c r="Z787" s="2" t="s">
        <v>276</v>
      </c>
      <c r="AA787" s="2" t="s">
        <v>9363</v>
      </c>
      <c r="AB787" s="2" t="s">
        <v>9364</v>
      </c>
      <c r="AC787" s="2" t="s">
        <v>278</v>
      </c>
      <c r="AD787" s="2" t="s">
        <v>273</v>
      </c>
      <c r="AE787" s="2" t="s">
        <v>273</v>
      </c>
      <c r="AF787" s="2" t="s">
        <v>279</v>
      </c>
      <c r="AG787" s="2" t="s">
        <v>273</v>
      </c>
      <c r="AH787" s="2" t="s">
        <v>273</v>
      </c>
      <c r="AI787" s="2" t="s">
        <v>273</v>
      </c>
      <c r="AJ787" s="2" t="s">
        <v>273</v>
      </c>
      <c r="AK787" s="2" t="s">
        <v>273</v>
      </c>
      <c r="AL787" s="2" t="s">
        <v>273</v>
      </c>
      <c r="AM787" s="2" t="s">
        <v>273</v>
      </c>
      <c r="AN787" s="2" t="s">
        <v>278</v>
      </c>
      <c r="AO787" s="2" t="s">
        <v>273</v>
      </c>
      <c r="AP787" s="2" t="s">
        <v>273</v>
      </c>
      <c r="AQ787" s="2" t="s">
        <v>273</v>
      </c>
      <c r="AR787" s="3">
        <v>38.121000000000002</v>
      </c>
      <c r="AS787" s="3">
        <v>121.27200000000001</v>
      </c>
      <c r="AT787" s="2" t="s">
        <v>280</v>
      </c>
      <c r="AU787" s="2" t="s">
        <v>281</v>
      </c>
      <c r="AV787" s="2" t="s">
        <v>4414</v>
      </c>
      <c r="AW787" s="2" t="s">
        <v>5722</v>
      </c>
      <c r="AX787" s="2" t="s">
        <v>9365</v>
      </c>
      <c r="AY787" s="2" t="s">
        <v>9366</v>
      </c>
      <c r="AZ787" s="2" t="s">
        <v>9367</v>
      </c>
      <c r="BA787" s="3">
        <v>175</v>
      </c>
      <c r="BB787" s="3">
        <v>140</v>
      </c>
      <c r="BC787" s="3">
        <v>5200</v>
      </c>
      <c r="BD787" s="2" t="s">
        <v>1604</v>
      </c>
      <c r="BE787" s="2" t="s">
        <v>1605</v>
      </c>
      <c r="BF787" s="2" t="s">
        <v>310</v>
      </c>
      <c r="BG787" s="2" t="s">
        <v>311</v>
      </c>
      <c r="BH787" s="2" t="s">
        <v>278</v>
      </c>
      <c r="BI787" s="3">
        <v>98</v>
      </c>
      <c r="BJ787" s="3">
        <v>36369</v>
      </c>
      <c r="BK787" s="3">
        <v>0</v>
      </c>
      <c r="BL787" s="3">
        <v>0</v>
      </c>
      <c r="BM787" s="3">
        <v>0</v>
      </c>
      <c r="BN787" s="3">
        <v>2270.86</v>
      </c>
      <c r="BO787" s="3">
        <v>436</v>
      </c>
      <c r="BP787" s="3">
        <v>6.7299999999999999E-2</v>
      </c>
      <c r="BQ787" s="2" t="s">
        <v>278</v>
      </c>
      <c r="BR787" s="3">
        <v>0</v>
      </c>
      <c r="BS787" s="3">
        <v>0</v>
      </c>
      <c r="BT787" s="2" t="s">
        <v>278</v>
      </c>
      <c r="BU787" s="3">
        <v>0</v>
      </c>
      <c r="BV787" s="3">
        <v>0</v>
      </c>
      <c r="BW787" s="3">
        <v>0</v>
      </c>
      <c r="BX787" s="3">
        <v>0</v>
      </c>
      <c r="BY787" s="3">
        <v>0</v>
      </c>
      <c r="BZ787" s="3">
        <v>33890</v>
      </c>
      <c r="CA787" s="3">
        <v>0</v>
      </c>
      <c r="CB787" s="3">
        <v>33890</v>
      </c>
      <c r="CC787" s="3">
        <v>33.89</v>
      </c>
      <c r="CD787" s="3">
        <v>9.2999999999999999E-2</v>
      </c>
      <c r="CE787" s="3">
        <v>0</v>
      </c>
      <c r="CF787" s="3">
        <v>0</v>
      </c>
      <c r="CG787" s="3">
        <v>0</v>
      </c>
      <c r="CH787" s="3">
        <v>0</v>
      </c>
      <c r="CI787" s="3">
        <v>33890</v>
      </c>
      <c r="CJ787" s="2" t="s">
        <v>278</v>
      </c>
      <c r="CK787" s="2" t="s">
        <v>273</v>
      </c>
      <c r="CL787" s="2" t="s">
        <v>291</v>
      </c>
    </row>
    <row r="788" spans="1:90" hidden="1" x14ac:dyDescent="0.2">
      <c r="A788" s="2" t="s">
        <v>9368</v>
      </c>
      <c r="B788" s="2" t="s">
        <v>9369</v>
      </c>
      <c r="C788" s="2" t="s">
        <v>9370</v>
      </c>
      <c r="D788" s="2" t="s">
        <v>9371</v>
      </c>
      <c r="E788" s="2" t="s">
        <v>1527</v>
      </c>
      <c r="F788" s="2" t="s">
        <v>262</v>
      </c>
      <c r="G788" s="2" t="s">
        <v>9372</v>
      </c>
      <c r="H788" s="2" t="s">
        <v>1529</v>
      </c>
      <c r="I788" s="2" t="s">
        <v>9373</v>
      </c>
      <c r="J788" s="2" t="s">
        <v>1531</v>
      </c>
      <c r="K788" s="2" t="s">
        <v>1527</v>
      </c>
      <c r="L788" s="2" t="s">
        <v>9374</v>
      </c>
      <c r="M788" s="2" t="s">
        <v>262</v>
      </c>
      <c r="N788" s="2" t="s">
        <v>1533</v>
      </c>
      <c r="O788" s="2" t="s">
        <v>268</v>
      </c>
      <c r="P788" s="2" t="s">
        <v>1207</v>
      </c>
      <c r="Q788" s="2" t="s">
        <v>1208</v>
      </c>
      <c r="R788" s="2" t="s">
        <v>9375</v>
      </c>
      <c r="S788" s="2" t="s">
        <v>338</v>
      </c>
      <c r="T788" s="2" t="s">
        <v>339</v>
      </c>
      <c r="U788" s="2" t="s">
        <v>9376</v>
      </c>
      <c r="V788" s="2" t="s">
        <v>273</v>
      </c>
      <c r="W788" s="2" t="s">
        <v>273</v>
      </c>
      <c r="X788" s="2" t="s">
        <v>274</v>
      </c>
      <c r="Y788" s="2" t="s">
        <v>275</v>
      </c>
      <c r="Z788" s="2" t="s">
        <v>276</v>
      </c>
      <c r="AA788" s="2" t="s">
        <v>9377</v>
      </c>
      <c r="AB788" s="2" t="s">
        <v>9378</v>
      </c>
      <c r="AC788" s="2" t="s">
        <v>278</v>
      </c>
      <c r="AD788" s="2" t="s">
        <v>273</v>
      </c>
      <c r="AE788" s="2" t="s">
        <v>273</v>
      </c>
      <c r="AF788" s="2" t="s">
        <v>279</v>
      </c>
      <c r="AG788" s="2" t="s">
        <v>273</v>
      </c>
      <c r="AH788" s="2" t="s">
        <v>273</v>
      </c>
      <c r="AI788" s="2" t="s">
        <v>273</v>
      </c>
      <c r="AJ788" s="2" t="s">
        <v>273</v>
      </c>
      <c r="AK788" s="2" t="s">
        <v>273</v>
      </c>
      <c r="AL788" s="2" t="s">
        <v>273</v>
      </c>
      <c r="AM788" s="2" t="s">
        <v>273</v>
      </c>
      <c r="AN788" s="2" t="s">
        <v>278</v>
      </c>
      <c r="AO788" s="2" t="s">
        <v>273</v>
      </c>
      <c r="AP788" s="2" t="s">
        <v>273</v>
      </c>
      <c r="AQ788" s="2" t="s">
        <v>273</v>
      </c>
      <c r="AR788" s="3">
        <v>33.817599999999999</v>
      </c>
      <c r="AS788" s="3">
        <v>117.95399999999999</v>
      </c>
      <c r="AT788" s="2" t="s">
        <v>280</v>
      </c>
      <c r="AU788" s="2" t="s">
        <v>281</v>
      </c>
      <c r="AV788" s="2" t="s">
        <v>4414</v>
      </c>
      <c r="AW788" s="2" t="s">
        <v>5722</v>
      </c>
      <c r="AX788" s="2" t="s">
        <v>9365</v>
      </c>
      <c r="AY788" s="2" t="s">
        <v>9366</v>
      </c>
      <c r="AZ788" s="2" t="s">
        <v>9367</v>
      </c>
      <c r="BA788" s="3">
        <v>160</v>
      </c>
      <c r="BB788" s="3">
        <v>160</v>
      </c>
      <c r="BC788" s="3">
        <v>2080</v>
      </c>
      <c r="BD788" s="2" t="s">
        <v>1539</v>
      </c>
      <c r="BE788" s="2" t="s">
        <v>1540</v>
      </c>
      <c r="BF788" s="2" t="s">
        <v>289</v>
      </c>
      <c r="BG788" s="2" t="s">
        <v>290</v>
      </c>
      <c r="BH788" s="2" t="s">
        <v>278</v>
      </c>
      <c r="BI788" s="3">
        <v>60</v>
      </c>
      <c r="BJ788" s="3">
        <v>41702</v>
      </c>
      <c r="BK788" s="3">
        <v>0</v>
      </c>
      <c r="BL788" s="3">
        <v>0</v>
      </c>
      <c r="BM788" s="3">
        <v>0</v>
      </c>
      <c r="BN788" s="3">
        <v>1680</v>
      </c>
      <c r="BO788" s="3">
        <v>807</v>
      </c>
      <c r="BP788" s="3">
        <v>8.09E-2</v>
      </c>
      <c r="BQ788" s="2" t="s">
        <v>278</v>
      </c>
      <c r="BR788" s="3">
        <v>0</v>
      </c>
      <c r="BS788" s="3">
        <v>0</v>
      </c>
      <c r="BT788" s="2" t="s">
        <v>278</v>
      </c>
      <c r="BU788" s="3">
        <v>0</v>
      </c>
      <c r="BV788" s="3">
        <v>0</v>
      </c>
      <c r="BW788" s="3">
        <v>0</v>
      </c>
      <c r="BX788" s="3">
        <v>0</v>
      </c>
      <c r="BY788" s="3">
        <v>0</v>
      </c>
      <c r="BZ788" s="3">
        <v>16500</v>
      </c>
      <c r="CA788" s="3">
        <v>0</v>
      </c>
      <c r="CB788" s="3">
        <v>16500</v>
      </c>
      <c r="CC788" s="3">
        <v>16.5</v>
      </c>
      <c r="CD788" s="3">
        <v>4.4999999999999998E-2</v>
      </c>
      <c r="CE788" s="3">
        <v>0</v>
      </c>
      <c r="CF788" s="3">
        <v>0</v>
      </c>
      <c r="CG788" s="3">
        <v>0</v>
      </c>
      <c r="CH788" s="3">
        <v>0</v>
      </c>
      <c r="CI788" s="3">
        <v>16500</v>
      </c>
      <c r="CJ788" s="2" t="s">
        <v>278</v>
      </c>
      <c r="CK788" s="2" t="s">
        <v>273</v>
      </c>
      <c r="CL788" s="2" t="s">
        <v>291</v>
      </c>
    </row>
    <row r="789" spans="1:90" hidden="1" x14ac:dyDescent="0.2">
      <c r="A789" s="2" t="s">
        <v>9379</v>
      </c>
      <c r="B789" s="2" t="s">
        <v>9380</v>
      </c>
      <c r="C789" s="2" t="s">
        <v>9381</v>
      </c>
      <c r="D789" s="2" t="s">
        <v>9382</v>
      </c>
      <c r="E789" s="2" t="s">
        <v>145</v>
      </c>
      <c r="F789" s="2" t="s">
        <v>262</v>
      </c>
      <c r="G789" s="2" t="s">
        <v>9383</v>
      </c>
      <c r="H789" s="2" t="s">
        <v>4915</v>
      </c>
      <c r="I789" s="2" t="s">
        <v>9384</v>
      </c>
      <c r="J789" s="2" t="s">
        <v>1470</v>
      </c>
      <c r="K789" s="2" t="s">
        <v>145</v>
      </c>
      <c r="L789" s="2" t="s">
        <v>9382</v>
      </c>
      <c r="M789" s="2" t="s">
        <v>262</v>
      </c>
      <c r="N789" s="2" t="s">
        <v>9260</v>
      </c>
      <c r="O789" s="2" t="s">
        <v>268</v>
      </c>
      <c r="P789" s="2" t="s">
        <v>269</v>
      </c>
      <c r="Q789" s="2" t="s">
        <v>261</v>
      </c>
      <c r="R789" s="2" t="s">
        <v>9385</v>
      </c>
      <c r="S789" s="2" t="s">
        <v>338</v>
      </c>
      <c r="T789" s="2" t="s">
        <v>339</v>
      </c>
      <c r="U789" s="2" t="s">
        <v>9386</v>
      </c>
      <c r="V789" s="2" t="s">
        <v>9387</v>
      </c>
      <c r="W789" s="2" t="s">
        <v>273</v>
      </c>
      <c r="X789" s="2" t="s">
        <v>274</v>
      </c>
      <c r="Y789" s="2" t="s">
        <v>275</v>
      </c>
      <c r="Z789" s="2" t="s">
        <v>276</v>
      </c>
      <c r="AA789" s="2" t="s">
        <v>9388</v>
      </c>
      <c r="AB789" s="2" t="s">
        <v>9389</v>
      </c>
      <c r="AC789" s="2" t="s">
        <v>278</v>
      </c>
      <c r="AD789" s="2" t="s">
        <v>273</v>
      </c>
      <c r="AE789" s="2" t="s">
        <v>273</v>
      </c>
      <c r="AF789" s="2" t="s">
        <v>279</v>
      </c>
      <c r="AG789" s="2" t="s">
        <v>273</v>
      </c>
      <c r="AH789" s="2" t="s">
        <v>273</v>
      </c>
      <c r="AI789" s="2" t="s">
        <v>273</v>
      </c>
      <c r="AJ789" s="2" t="s">
        <v>273</v>
      </c>
      <c r="AK789" s="2" t="s">
        <v>273</v>
      </c>
      <c r="AL789" s="2" t="s">
        <v>273</v>
      </c>
      <c r="AM789" s="2" t="s">
        <v>273</v>
      </c>
      <c r="AN789" s="2" t="s">
        <v>278</v>
      </c>
      <c r="AO789" s="2" t="s">
        <v>273</v>
      </c>
      <c r="AP789" s="2" t="s">
        <v>273</v>
      </c>
      <c r="AQ789" s="2" t="s">
        <v>273</v>
      </c>
      <c r="AR789" s="3">
        <v>33.8001</v>
      </c>
      <c r="AS789" s="3">
        <v>118.328</v>
      </c>
      <c r="AT789" s="2" t="s">
        <v>280</v>
      </c>
      <c r="AU789" s="2" t="s">
        <v>281</v>
      </c>
      <c r="AV789" s="2" t="s">
        <v>4414</v>
      </c>
      <c r="AW789" s="2" t="s">
        <v>5722</v>
      </c>
      <c r="AX789" s="2" t="s">
        <v>9390</v>
      </c>
      <c r="AY789" s="2" t="s">
        <v>9391</v>
      </c>
      <c r="AZ789" s="2" t="s">
        <v>9392</v>
      </c>
      <c r="BA789" s="3">
        <v>250</v>
      </c>
      <c r="BB789" s="3">
        <v>150</v>
      </c>
      <c r="BC789" s="3">
        <v>4080</v>
      </c>
      <c r="BD789" s="2" t="s">
        <v>287</v>
      </c>
      <c r="BE789" s="2" t="s">
        <v>288</v>
      </c>
      <c r="BF789" s="2" t="s">
        <v>289</v>
      </c>
      <c r="BG789" s="2" t="s">
        <v>290</v>
      </c>
      <c r="BH789" s="2" t="s">
        <v>278</v>
      </c>
      <c r="BI789" s="3">
        <v>80</v>
      </c>
      <c r="BJ789" s="3">
        <v>25250</v>
      </c>
      <c r="BK789" s="3">
        <v>0</v>
      </c>
      <c r="BL789" s="3">
        <v>0</v>
      </c>
      <c r="BM789" s="3">
        <v>0</v>
      </c>
      <c r="BN789" s="3">
        <v>7407.41</v>
      </c>
      <c r="BO789" s="3">
        <v>1815</v>
      </c>
      <c r="BP789" s="3">
        <v>8.7999999999999995E-2</v>
      </c>
      <c r="BQ789" s="2" t="s">
        <v>278</v>
      </c>
      <c r="BR789" s="3">
        <v>0</v>
      </c>
      <c r="BS789" s="3">
        <v>0</v>
      </c>
      <c r="BT789" s="2" t="s">
        <v>278</v>
      </c>
      <c r="BU789" s="3">
        <v>0</v>
      </c>
      <c r="BV789" s="3">
        <v>0</v>
      </c>
      <c r="BW789" s="3">
        <v>0</v>
      </c>
      <c r="BX789" s="3">
        <v>0</v>
      </c>
      <c r="BY789" s="3">
        <v>0</v>
      </c>
      <c r="BZ789" s="3">
        <v>43598.7</v>
      </c>
      <c r="CA789" s="3">
        <v>0</v>
      </c>
      <c r="CB789" s="3">
        <v>43598.8</v>
      </c>
      <c r="CC789" s="3">
        <v>43.598999999999997</v>
      </c>
      <c r="CD789" s="3">
        <v>0.11899999999999999</v>
      </c>
      <c r="CE789" s="3">
        <v>0</v>
      </c>
      <c r="CF789" s="3">
        <v>0</v>
      </c>
      <c r="CG789" s="3">
        <v>0</v>
      </c>
      <c r="CH789" s="3">
        <v>0</v>
      </c>
      <c r="CI789" s="3">
        <v>43598.7</v>
      </c>
      <c r="CJ789" s="2" t="s">
        <v>278</v>
      </c>
      <c r="CK789" s="2" t="s">
        <v>273</v>
      </c>
      <c r="CL789" s="2" t="s">
        <v>291</v>
      </c>
    </row>
    <row r="790" spans="1:90" hidden="1" x14ac:dyDescent="0.2">
      <c r="A790" s="2" t="s">
        <v>9393</v>
      </c>
      <c r="B790" s="2" t="s">
        <v>9394</v>
      </c>
      <c r="C790" s="2" t="s">
        <v>9395</v>
      </c>
      <c r="D790" s="2" t="s">
        <v>9396</v>
      </c>
      <c r="E790" s="2" t="s">
        <v>1202</v>
      </c>
      <c r="F790" s="2" t="s">
        <v>262</v>
      </c>
      <c r="G790" s="2" t="s">
        <v>9397</v>
      </c>
      <c r="H790" s="2" t="s">
        <v>1204</v>
      </c>
      <c r="I790" s="2" t="s">
        <v>9398</v>
      </c>
      <c r="J790" s="2" t="s">
        <v>1531</v>
      </c>
      <c r="K790" s="2" t="s">
        <v>1202</v>
      </c>
      <c r="L790" s="2" t="s">
        <v>9396</v>
      </c>
      <c r="M790" s="2" t="s">
        <v>262</v>
      </c>
      <c r="N790" s="2" t="s">
        <v>1206</v>
      </c>
      <c r="O790" s="2" t="s">
        <v>268</v>
      </c>
      <c r="P790" s="2" t="s">
        <v>1207</v>
      </c>
      <c r="Q790" s="2" t="s">
        <v>1208</v>
      </c>
      <c r="R790" s="2" t="s">
        <v>9399</v>
      </c>
      <c r="S790" s="2" t="s">
        <v>338</v>
      </c>
      <c r="T790" s="2" t="s">
        <v>339</v>
      </c>
      <c r="U790" s="2" t="s">
        <v>9400</v>
      </c>
      <c r="V790" s="2" t="s">
        <v>9401</v>
      </c>
      <c r="W790" s="2" t="s">
        <v>273</v>
      </c>
      <c r="X790" s="2" t="s">
        <v>274</v>
      </c>
      <c r="Y790" s="2" t="s">
        <v>275</v>
      </c>
      <c r="Z790" s="2" t="s">
        <v>276</v>
      </c>
      <c r="AA790" s="2" t="s">
        <v>9402</v>
      </c>
      <c r="AB790" s="2" t="s">
        <v>9403</v>
      </c>
      <c r="AC790" s="2" t="s">
        <v>437</v>
      </c>
      <c r="AD790" s="2" t="s">
        <v>273</v>
      </c>
      <c r="AE790" s="2" t="s">
        <v>273</v>
      </c>
      <c r="AF790" s="2" t="s">
        <v>279</v>
      </c>
      <c r="AG790" s="2" t="s">
        <v>273</v>
      </c>
      <c r="AH790" s="2" t="s">
        <v>273</v>
      </c>
      <c r="AI790" s="2" t="s">
        <v>273</v>
      </c>
      <c r="AJ790" s="2" t="s">
        <v>273</v>
      </c>
      <c r="AK790" s="2" t="s">
        <v>273</v>
      </c>
      <c r="AL790" s="2" t="s">
        <v>273</v>
      </c>
      <c r="AM790" s="2" t="s">
        <v>273</v>
      </c>
      <c r="AN790" s="2" t="s">
        <v>278</v>
      </c>
      <c r="AO790" s="2" t="s">
        <v>273</v>
      </c>
      <c r="AP790" s="2" t="s">
        <v>273</v>
      </c>
      <c r="AQ790" s="2" t="s">
        <v>273</v>
      </c>
      <c r="AR790" s="3">
        <v>33.690199999999997</v>
      </c>
      <c r="AS790" s="3">
        <v>117.83</v>
      </c>
      <c r="AT790" s="2" t="s">
        <v>280</v>
      </c>
      <c r="AU790" s="2" t="s">
        <v>281</v>
      </c>
      <c r="AV790" s="2" t="s">
        <v>4414</v>
      </c>
      <c r="AW790" s="2" t="s">
        <v>5722</v>
      </c>
      <c r="AX790" s="2" t="s">
        <v>9390</v>
      </c>
      <c r="AY790" s="2" t="s">
        <v>9391</v>
      </c>
      <c r="AZ790" s="2" t="s">
        <v>9404</v>
      </c>
      <c r="BA790" s="3">
        <v>65</v>
      </c>
      <c r="BB790" s="3">
        <v>55</v>
      </c>
      <c r="BC790" s="3">
        <v>2000</v>
      </c>
      <c r="BD790" s="2" t="s">
        <v>287</v>
      </c>
      <c r="BE790" s="2" t="s">
        <v>288</v>
      </c>
      <c r="BF790" s="2" t="s">
        <v>289</v>
      </c>
      <c r="BG790" s="2" t="s">
        <v>290</v>
      </c>
      <c r="BH790" s="2" t="s">
        <v>278</v>
      </c>
      <c r="BI790" s="3">
        <v>100</v>
      </c>
      <c r="BJ790" s="3">
        <v>9901</v>
      </c>
      <c r="BK790" s="3">
        <v>0</v>
      </c>
      <c r="BL790" s="3">
        <v>0</v>
      </c>
      <c r="BM790" s="3">
        <v>0</v>
      </c>
      <c r="BN790" s="3">
        <v>1824.97</v>
      </c>
      <c r="BO790" s="3">
        <v>912</v>
      </c>
      <c r="BP790" s="3">
        <v>8.9899999999999994E-2</v>
      </c>
      <c r="BQ790" s="2" t="s">
        <v>278</v>
      </c>
      <c r="BR790" s="3">
        <v>0</v>
      </c>
      <c r="BS790" s="3">
        <v>0</v>
      </c>
      <c r="BT790" s="2" t="s">
        <v>278</v>
      </c>
      <c r="BU790" s="3">
        <v>0</v>
      </c>
      <c r="BV790" s="3">
        <v>0</v>
      </c>
      <c r="BW790" s="3">
        <v>0</v>
      </c>
      <c r="BX790" s="3">
        <v>0</v>
      </c>
      <c r="BY790" s="3">
        <v>0</v>
      </c>
      <c r="BZ790" s="3">
        <v>880</v>
      </c>
      <c r="CA790" s="3">
        <v>0</v>
      </c>
      <c r="CB790" s="3">
        <v>880.01800000000003</v>
      </c>
      <c r="CC790" s="3">
        <v>0.88</v>
      </c>
      <c r="CD790" s="3">
        <v>2E-3</v>
      </c>
      <c r="CE790" s="3">
        <v>0</v>
      </c>
      <c r="CF790" s="3">
        <v>0</v>
      </c>
      <c r="CG790" s="3">
        <v>0</v>
      </c>
      <c r="CH790" s="3">
        <v>0</v>
      </c>
      <c r="CI790" s="3">
        <v>880</v>
      </c>
      <c r="CJ790" s="2" t="s">
        <v>278</v>
      </c>
      <c r="CK790" s="2" t="s">
        <v>273</v>
      </c>
      <c r="CL790" s="2" t="s">
        <v>291</v>
      </c>
    </row>
    <row r="791" spans="1:90" hidden="1" x14ac:dyDescent="0.2">
      <c r="A791" s="2" t="s">
        <v>9405</v>
      </c>
      <c r="B791" s="2" t="s">
        <v>9406</v>
      </c>
      <c r="C791" s="2" t="s">
        <v>9407</v>
      </c>
      <c r="D791" s="2" t="s">
        <v>9408</v>
      </c>
      <c r="E791" s="2" t="s">
        <v>145</v>
      </c>
      <c r="F791" s="2" t="s">
        <v>262</v>
      </c>
      <c r="G791" s="2" t="s">
        <v>9409</v>
      </c>
      <c r="H791" s="2" t="s">
        <v>4915</v>
      </c>
      <c r="I791" s="2" t="s">
        <v>9410</v>
      </c>
      <c r="J791" s="2" t="s">
        <v>1470</v>
      </c>
      <c r="K791" s="2" t="s">
        <v>145</v>
      </c>
      <c r="L791" s="2" t="s">
        <v>9408</v>
      </c>
      <c r="M791" s="2" t="s">
        <v>262</v>
      </c>
      <c r="N791" s="2" t="s">
        <v>9260</v>
      </c>
      <c r="O791" s="2" t="s">
        <v>268</v>
      </c>
      <c r="P791" s="2" t="s">
        <v>269</v>
      </c>
      <c r="Q791" s="2" t="s">
        <v>261</v>
      </c>
      <c r="R791" s="2" t="s">
        <v>8663</v>
      </c>
      <c r="S791" s="2" t="s">
        <v>453</v>
      </c>
      <c r="T791" s="2" t="s">
        <v>454</v>
      </c>
      <c r="U791" s="2" t="s">
        <v>9411</v>
      </c>
      <c r="V791" s="2" t="s">
        <v>9412</v>
      </c>
      <c r="W791" s="2" t="s">
        <v>273</v>
      </c>
      <c r="X791" s="2" t="s">
        <v>274</v>
      </c>
      <c r="Y791" s="2" t="s">
        <v>275</v>
      </c>
      <c r="Z791" s="2" t="s">
        <v>276</v>
      </c>
      <c r="AA791" s="2" t="s">
        <v>9413</v>
      </c>
      <c r="AB791" s="2" t="s">
        <v>8671</v>
      </c>
      <c r="AC791" s="2" t="s">
        <v>278</v>
      </c>
      <c r="AD791" s="2" t="s">
        <v>273</v>
      </c>
      <c r="AE791" s="2" t="s">
        <v>273</v>
      </c>
      <c r="AF791" s="2" t="s">
        <v>279</v>
      </c>
      <c r="AG791" s="2" t="s">
        <v>273</v>
      </c>
      <c r="AH791" s="2" t="s">
        <v>273</v>
      </c>
      <c r="AI791" s="2" t="s">
        <v>273</v>
      </c>
      <c r="AJ791" s="2" t="s">
        <v>273</v>
      </c>
      <c r="AK791" s="2" t="s">
        <v>273</v>
      </c>
      <c r="AL791" s="2" t="s">
        <v>273</v>
      </c>
      <c r="AM791" s="2" t="s">
        <v>273</v>
      </c>
      <c r="AN791" s="2" t="s">
        <v>278</v>
      </c>
      <c r="AO791" s="2" t="s">
        <v>273</v>
      </c>
      <c r="AP791" s="2" t="s">
        <v>273</v>
      </c>
      <c r="AQ791" s="2" t="s">
        <v>273</v>
      </c>
      <c r="AR791" s="3">
        <v>33.810899999999997</v>
      </c>
      <c r="AS791" s="3">
        <v>118.339</v>
      </c>
      <c r="AT791" s="2" t="s">
        <v>280</v>
      </c>
      <c r="AU791" s="2" t="s">
        <v>281</v>
      </c>
      <c r="AV791" s="2" t="s">
        <v>4414</v>
      </c>
      <c r="AW791" s="2" t="s">
        <v>5722</v>
      </c>
      <c r="AX791" s="2" t="s">
        <v>9390</v>
      </c>
      <c r="AY791" s="2" t="s">
        <v>9391</v>
      </c>
      <c r="AZ791" s="2" t="s">
        <v>9414</v>
      </c>
      <c r="BA791" s="3">
        <v>650</v>
      </c>
      <c r="BB791" s="3">
        <v>430</v>
      </c>
      <c r="BC791" s="3">
        <v>4160</v>
      </c>
      <c r="BD791" s="2" t="s">
        <v>287</v>
      </c>
      <c r="BE791" s="2" t="s">
        <v>288</v>
      </c>
      <c r="BF791" s="2" t="s">
        <v>289</v>
      </c>
      <c r="BG791" s="2" t="s">
        <v>290</v>
      </c>
      <c r="BH791" s="2" t="s">
        <v>278</v>
      </c>
      <c r="BI791" s="3">
        <v>65</v>
      </c>
      <c r="BJ791" s="3">
        <v>78129</v>
      </c>
      <c r="BK791" s="3">
        <v>0</v>
      </c>
      <c r="BL791" s="3">
        <v>0</v>
      </c>
      <c r="BM791" s="3">
        <v>0</v>
      </c>
      <c r="BN791" s="3">
        <v>7134.67</v>
      </c>
      <c r="BO791" s="3">
        <v>1715</v>
      </c>
      <c r="BP791" s="3">
        <v>8.8099999999999998E-2</v>
      </c>
      <c r="BQ791" s="2" t="s">
        <v>278</v>
      </c>
      <c r="BR791" s="3">
        <v>0</v>
      </c>
      <c r="BS791" s="3">
        <v>0</v>
      </c>
      <c r="BT791" s="2" t="s">
        <v>278</v>
      </c>
      <c r="BU791" s="3">
        <v>0</v>
      </c>
      <c r="BV791" s="3">
        <v>0</v>
      </c>
      <c r="BW791" s="3">
        <v>0</v>
      </c>
      <c r="BX791" s="3">
        <v>0</v>
      </c>
      <c r="BY791" s="3">
        <v>0</v>
      </c>
      <c r="BZ791" s="3">
        <v>150211</v>
      </c>
      <c r="CA791" s="3">
        <v>0</v>
      </c>
      <c r="CB791" s="3">
        <v>150211</v>
      </c>
      <c r="CC791" s="3">
        <v>150.21100000000001</v>
      </c>
      <c r="CD791" s="3">
        <v>0.41199999999999998</v>
      </c>
      <c r="CE791" s="3">
        <v>0</v>
      </c>
      <c r="CF791" s="3">
        <v>0</v>
      </c>
      <c r="CG791" s="3">
        <v>0</v>
      </c>
      <c r="CH791" s="3">
        <v>0</v>
      </c>
      <c r="CI791" s="3">
        <v>150211</v>
      </c>
      <c r="CJ791" s="2" t="s">
        <v>278</v>
      </c>
      <c r="CK791" s="2" t="s">
        <v>273</v>
      </c>
      <c r="CL791" s="2" t="s">
        <v>291</v>
      </c>
    </row>
    <row r="792" spans="1:90" hidden="1" x14ac:dyDescent="0.2">
      <c r="A792" s="2" t="s">
        <v>9415</v>
      </c>
      <c r="B792" s="2" t="s">
        <v>9416</v>
      </c>
      <c r="C792" s="2" t="s">
        <v>9417</v>
      </c>
      <c r="D792" s="2" t="s">
        <v>9418</v>
      </c>
      <c r="E792" s="2" t="s">
        <v>4993</v>
      </c>
      <c r="F792" s="2" t="s">
        <v>262</v>
      </c>
      <c r="G792" s="2" t="s">
        <v>9419</v>
      </c>
      <c r="H792" s="2" t="s">
        <v>801</v>
      </c>
      <c r="I792" s="2" t="s">
        <v>9420</v>
      </c>
      <c r="J792" s="2" t="s">
        <v>803</v>
      </c>
      <c r="K792" s="2" t="s">
        <v>4993</v>
      </c>
      <c r="L792" s="2" t="s">
        <v>9418</v>
      </c>
      <c r="M792" s="2" t="s">
        <v>262</v>
      </c>
      <c r="N792" s="2" t="s">
        <v>9419</v>
      </c>
      <c r="O792" s="2" t="s">
        <v>268</v>
      </c>
      <c r="P792" s="2" t="s">
        <v>805</v>
      </c>
      <c r="Q792" s="2" t="s">
        <v>806</v>
      </c>
      <c r="R792" s="2" t="s">
        <v>9421</v>
      </c>
      <c r="S792" s="2" t="s">
        <v>338</v>
      </c>
      <c r="T792" s="2" t="s">
        <v>339</v>
      </c>
      <c r="U792" s="2" t="s">
        <v>9422</v>
      </c>
      <c r="V792" s="2" t="s">
        <v>9423</v>
      </c>
      <c r="W792" s="2" t="s">
        <v>273</v>
      </c>
      <c r="X792" s="2" t="s">
        <v>274</v>
      </c>
      <c r="Y792" s="2" t="s">
        <v>275</v>
      </c>
      <c r="Z792" s="2" t="s">
        <v>276</v>
      </c>
      <c r="AA792" s="2" t="s">
        <v>9424</v>
      </c>
      <c r="AB792" s="2" t="s">
        <v>9425</v>
      </c>
      <c r="AC792" s="2" t="s">
        <v>278</v>
      </c>
      <c r="AD792" s="2" t="s">
        <v>273</v>
      </c>
      <c r="AE792" s="2" t="s">
        <v>273</v>
      </c>
      <c r="AF792" s="2" t="s">
        <v>279</v>
      </c>
      <c r="AG792" s="2" t="s">
        <v>273</v>
      </c>
      <c r="AH792" s="2" t="s">
        <v>273</v>
      </c>
      <c r="AI792" s="2" t="s">
        <v>273</v>
      </c>
      <c r="AJ792" s="2" t="s">
        <v>273</v>
      </c>
      <c r="AK792" s="2" t="s">
        <v>273</v>
      </c>
      <c r="AL792" s="2" t="s">
        <v>273</v>
      </c>
      <c r="AM792" s="2" t="s">
        <v>273</v>
      </c>
      <c r="AN792" s="2" t="s">
        <v>278</v>
      </c>
      <c r="AO792" s="2" t="s">
        <v>273</v>
      </c>
      <c r="AP792" s="2" t="s">
        <v>273</v>
      </c>
      <c r="AQ792" s="2" t="s">
        <v>273</v>
      </c>
      <c r="AR792" s="3">
        <v>33.1175</v>
      </c>
      <c r="AS792" s="3">
        <v>117.322</v>
      </c>
      <c r="AT792" s="2" t="s">
        <v>280</v>
      </c>
      <c r="AU792" s="2" t="s">
        <v>281</v>
      </c>
      <c r="AV792" s="2" t="s">
        <v>4414</v>
      </c>
      <c r="AW792" s="2" t="s">
        <v>5722</v>
      </c>
      <c r="AX792" s="2" t="s">
        <v>9426</v>
      </c>
      <c r="AY792" s="2" t="s">
        <v>9427</v>
      </c>
      <c r="AZ792" s="2" t="s">
        <v>9428</v>
      </c>
      <c r="BA792" s="3">
        <v>140</v>
      </c>
      <c r="BB792" s="3">
        <v>105</v>
      </c>
      <c r="BC792" s="3">
        <v>4160</v>
      </c>
      <c r="BD792" s="2" t="s">
        <v>812</v>
      </c>
      <c r="BE792" s="2" t="s">
        <v>813</v>
      </c>
      <c r="BF792" s="2" t="s">
        <v>1644</v>
      </c>
      <c r="BG792" s="2" t="s">
        <v>1645</v>
      </c>
      <c r="BH792" s="2" t="s">
        <v>278</v>
      </c>
      <c r="BI792" s="3">
        <v>80</v>
      </c>
      <c r="BJ792" s="3">
        <v>17535</v>
      </c>
      <c r="BK792" s="3">
        <v>0</v>
      </c>
      <c r="BL792" s="3">
        <v>0</v>
      </c>
      <c r="BM792" s="3">
        <v>0</v>
      </c>
      <c r="BN792" s="3">
        <v>2346</v>
      </c>
      <c r="BO792" s="3">
        <v>563</v>
      </c>
      <c r="BP792" s="3">
        <v>8.0199999999999994E-2</v>
      </c>
      <c r="BQ792" s="2" t="s">
        <v>278</v>
      </c>
      <c r="BR792" s="3">
        <v>0</v>
      </c>
      <c r="BS792" s="3">
        <v>0</v>
      </c>
      <c r="BT792" s="2" t="s">
        <v>278</v>
      </c>
      <c r="BU792" s="3">
        <v>0</v>
      </c>
      <c r="BV792" s="3">
        <v>0</v>
      </c>
      <c r="BW792" s="3">
        <v>0</v>
      </c>
      <c r="BX792" s="3">
        <v>0</v>
      </c>
      <c r="BY792" s="3">
        <v>0</v>
      </c>
      <c r="BZ792" s="3">
        <v>10180.6</v>
      </c>
      <c r="CA792" s="3">
        <v>0</v>
      </c>
      <c r="CB792" s="3">
        <v>10180.6</v>
      </c>
      <c r="CC792" s="3">
        <v>10.180999999999999</v>
      </c>
      <c r="CD792" s="3">
        <v>2.8000000000000001E-2</v>
      </c>
      <c r="CE792" s="3">
        <v>0</v>
      </c>
      <c r="CF792" s="3">
        <v>0</v>
      </c>
      <c r="CG792" s="3">
        <v>0</v>
      </c>
      <c r="CH792" s="3">
        <v>0</v>
      </c>
      <c r="CI792" s="3">
        <v>10180.6</v>
      </c>
      <c r="CJ792" s="2" t="s">
        <v>278</v>
      </c>
      <c r="CK792" s="2" t="s">
        <v>273</v>
      </c>
      <c r="CL792" s="2" t="s">
        <v>291</v>
      </c>
    </row>
    <row r="793" spans="1:90" hidden="1" x14ac:dyDescent="0.2">
      <c r="A793" s="2" t="s">
        <v>9429</v>
      </c>
      <c r="B793" s="2" t="s">
        <v>9430</v>
      </c>
      <c r="C793" s="2" t="s">
        <v>273</v>
      </c>
      <c r="D793" s="2" t="s">
        <v>9431</v>
      </c>
      <c r="E793" s="2" t="s">
        <v>414</v>
      </c>
      <c r="F793" s="2" t="s">
        <v>262</v>
      </c>
      <c r="G793" s="2" t="s">
        <v>9432</v>
      </c>
      <c r="H793" s="2" t="s">
        <v>599</v>
      </c>
      <c r="I793" s="2" t="s">
        <v>9433</v>
      </c>
      <c r="J793" s="2" t="s">
        <v>819</v>
      </c>
      <c r="K793" s="2" t="s">
        <v>414</v>
      </c>
      <c r="L793" s="2" t="s">
        <v>9431</v>
      </c>
      <c r="M793" s="2" t="s">
        <v>262</v>
      </c>
      <c r="N793" s="2" t="s">
        <v>416</v>
      </c>
      <c r="O793" s="2" t="s">
        <v>268</v>
      </c>
      <c r="P793" s="2" t="s">
        <v>269</v>
      </c>
      <c r="Q793" s="2" t="s">
        <v>261</v>
      </c>
      <c r="R793" s="2" t="s">
        <v>9430</v>
      </c>
      <c r="S793" s="2" t="s">
        <v>305</v>
      </c>
      <c r="T793" s="2" t="s">
        <v>306</v>
      </c>
      <c r="U793" s="2" t="s">
        <v>273</v>
      </c>
      <c r="V793" s="2" t="s">
        <v>9434</v>
      </c>
      <c r="W793" s="2" t="s">
        <v>273</v>
      </c>
      <c r="X793" s="2" t="s">
        <v>274</v>
      </c>
      <c r="Y793" s="2" t="s">
        <v>275</v>
      </c>
      <c r="Z793" s="2" t="s">
        <v>276</v>
      </c>
      <c r="AA793" s="2" t="s">
        <v>9435</v>
      </c>
      <c r="AB793" s="2" t="s">
        <v>9435</v>
      </c>
      <c r="AC793" s="2" t="s">
        <v>278</v>
      </c>
      <c r="AD793" s="2" t="s">
        <v>273</v>
      </c>
      <c r="AE793" s="2" t="s">
        <v>273</v>
      </c>
      <c r="AF793" s="2" t="s">
        <v>279</v>
      </c>
      <c r="AG793" s="2" t="s">
        <v>273</v>
      </c>
      <c r="AH793" s="2" t="s">
        <v>273</v>
      </c>
      <c r="AI793" s="2" t="s">
        <v>273</v>
      </c>
      <c r="AJ793" s="2" t="s">
        <v>273</v>
      </c>
      <c r="AK793" s="2" t="s">
        <v>273</v>
      </c>
      <c r="AL793" s="2" t="s">
        <v>273</v>
      </c>
      <c r="AM793" s="2" t="s">
        <v>273</v>
      </c>
      <c r="AN793" s="2" t="s">
        <v>278</v>
      </c>
      <c r="AO793" s="2" t="s">
        <v>273</v>
      </c>
      <c r="AP793" s="2" t="s">
        <v>273</v>
      </c>
      <c r="AQ793" s="2" t="s">
        <v>273</v>
      </c>
      <c r="AR793" s="3">
        <v>33.987099999999998</v>
      </c>
      <c r="AS793" s="3">
        <v>118.233</v>
      </c>
      <c r="AT793" s="2" t="s">
        <v>280</v>
      </c>
      <c r="AU793" s="2" t="s">
        <v>281</v>
      </c>
      <c r="AV793" s="2" t="s">
        <v>4414</v>
      </c>
      <c r="AW793" s="2" t="s">
        <v>5722</v>
      </c>
      <c r="AX793" s="2" t="s">
        <v>9426</v>
      </c>
      <c r="AY793" s="2" t="s">
        <v>9427</v>
      </c>
      <c r="AZ793" s="2" t="s">
        <v>9436</v>
      </c>
      <c r="BA793" s="3">
        <v>130</v>
      </c>
      <c r="BB793" s="3">
        <v>98</v>
      </c>
      <c r="BC793" s="3">
        <v>4000</v>
      </c>
      <c r="BD793" s="2" t="s">
        <v>287</v>
      </c>
      <c r="BE793" s="2" t="s">
        <v>288</v>
      </c>
      <c r="BF793" s="2" t="s">
        <v>289</v>
      </c>
      <c r="BG793" s="2" t="s">
        <v>290</v>
      </c>
      <c r="BH793" s="2" t="s">
        <v>278</v>
      </c>
      <c r="BI793" s="3">
        <v>35</v>
      </c>
      <c r="BJ793" s="3">
        <v>15204</v>
      </c>
      <c r="BK793" s="3">
        <v>0</v>
      </c>
      <c r="BL793" s="3">
        <v>0</v>
      </c>
      <c r="BM793" s="3">
        <v>0</v>
      </c>
      <c r="BN793" s="3">
        <v>1315.07</v>
      </c>
      <c r="BO793" s="3">
        <v>328</v>
      </c>
      <c r="BP793" s="3">
        <v>9.0399999999999994E-2</v>
      </c>
      <c r="BQ793" s="2" t="s">
        <v>278</v>
      </c>
      <c r="BR793" s="3">
        <v>0</v>
      </c>
      <c r="BS793" s="3">
        <v>0</v>
      </c>
      <c r="BT793" s="2" t="s">
        <v>278</v>
      </c>
      <c r="BU793" s="3">
        <v>0</v>
      </c>
      <c r="BV793" s="3">
        <v>0</v>
      </c>
      <c r="BW793" s="3">
        <v>0</v>
      </c>
      <c r="BX793" s="3">
        <v>0</v>
      </c>
      <c r="BY793" s="3">
        <v>0</v>
      </c>
      <c r="BZ793" s="3">
        <v>8686.08</v>
      </c>
      <c r="CA793" s="3">
        <v>0</v>
      </c>
      <c r="CB793" s="3">
        <v>8686.1</v>
      </c>
      <c r="CC793" s="3">
        <v>8.6859999999999999</v>
      </c>
      <c r="CD793" s="3">
        <v>2.4E-2</v>
      </c>
      <c r="CE793" s="3">
        <v>0</v>
      </c>
      <c r="CF793" s="3">
        <v>0</v>
      </c>
      <c r="CG793" s="3">
        <v>0</v>
      </c>
      <c r="CH793" s="3">
        <v>0</v>
      </c>
      <c r="CI793" s="3">
        <v>8686.08</v>
      </c>
      <c r="CJ793" s="2" t="s">
        <v>278</v>
      </c>
      <c r="CK793" s="2" t="s">
        <v>273</v>
      </c>
      <c r="CL793" s="2" t="s">
        <v>291</v>
      </c>
    </row>
    <row r="794" spans="1:90" hidden="1" x14ac:dyDescent="0.2">
      <c r="A794" s="2" t="s">
        <v>9437</v>
      </c>
      <c r="B794" s="2" t="s">
        <v>9438</v>
      </c>
      <c r="C794" s="2" t="s">
        <v>273</v>
      </c>
      <c r="D794" s="2" t="s">
        <v>9439</v>
      </c>
      <c r="E794" s="2" t="s">
        <v>9440</v>
      </c>
      <c r="F794" s="2" t="s">
        <v>262</v>
      </c>
      <c r="G794" s="2" t="s">
        <v>9441</v>
      </c>
      <c r="H794" s="2" t="s">
        <v>382</v>
      </c>
      <c r="I794" s="2" t="s">
        <v>9442</v>
      </c>
      <c r="J794" s="2" t="s">
        <v>486</v>
      </c>
      <c r="K794" s="2" t="s">
        <v>9440</v>
      </c>
      <c r="L794" s="2" t="s">
        <v>9439</v>
      </c>
      <c r="M794" s="2" t="s">
        <v>262</v>
      </c>
      <c r="N794" s="2" t="s">
        <v>9441</v>
      </c>
      <c r="O794" s="2" t="s">
        <v>268</v>
      </c>
      <c r="P794" s="2" t="s">
        <v>1379</v>
      </c>
      <c r="Q794" s="2" t="s">
        <v>1380</v>
      </c>
      <c r="R794" s="2" t="s">
        <v>9438</v>
      </c>
      <c r="S794" s="2" t="s">
        <v>268</v>
      </c>
      <c r="T794" s="2" t="s">
        <v>1683</v>
      </c>
      <c r="U794" s="2" t="s">
        <v>9443</v>
      </c>
      <c r="V794" s="2" t="s">
        <v>273</v>
      </c>
      <c r="W794" s="2" t="s">
        <v>273</v>
      </c>
      <c r="X794" s="2" t="s">
        <v>274</v>
      </c>
      <c r="Y794" s="2" t="s">
        <v>275</v>
      </c>
      <c r="Z794" s="2" t="s">
        <v>276</v>
      </c>
      <c r="AA794" s="2" t="s">
        <v>9444</v>
      </c>
      <c r="AB794" s="2" t="s">
        <v>9444</v>
      </c>
      <c r="AC794" s="2" t="s">
        <v>278</v>
      </c>
      <c r="AD794" s="2" t="s">
        <v>273</v>
      </c>
      <c r="AE794" s="2" t="s">
        <v>273</v>
      </c>
      <c r="AF794" s="2" t="s">
        <v>273</v>
      </c>
      <c r="AG794" s="2" t="s">
        <v>273</v>
      </c>
      <c r="AH794" s="2" t="s">
        <v>273</v>
      </c>
      <c r="AI794" s="2" t="s">
        <v>273</v>
      </c>
      <c r="AJ794" s="2" t="s">
        <v>273</v>
      </c>
      <c r="AK794" s="2" t="s">
        <v>273</v>
      </c>
      <c r="AL794" s="2" t="s">
        <v>273</v>
      </c>
      <c r="AM794" s="2" t="s">
        <v>273</v>
      </c>
      <c r="AN794" s="2" t="s">
        <v>278</v>
      </c>
      <c r="AO794" s="2" t="s">
        <v>273</v>
      </c>
      <c r="AP794" s="2" t="s">
        <v>273</v>
      </c>
      <c r="AQ794" s="2" t="s">
        <v>273</v>
      </c>
      <c r="AR794" s="3">
        <v>34.102499999999999</v>
      </c>
      <c r="AS794" s="3">
        <v>117.691</v>
      </c>
      <c r="AT794" s="2" t="s">
        <v>280</v>
      </c>
      <c r="AU794" s="2" t="s">
        <v>281</v>
      </c>
      <c r="AV794" s="2" t="s">
        <v>4414</v>
      </c>
      <c r="AW794" s="2" t="s">
        <v>5722</v>
      </c>
      <c r="AX794" s="2" t="s">
        <v>9445</v>
      </c>
      <c r="AY794" s="2" t="s">
        <v>9446</v>
      </c>
      <c r="AZ794" s="2" t="s">
        <v>9447</v>
      </c>
      <c r="BA794" s="3">
        <v>35</v>
      </c>
      <c r="BB794" s="3">
        <v>26</v>
      </c>
      <c r="BC794" s="3">
        <v>4160</v>
      </c>
      <c r="BD794" s="2" t="s">
        <v>287</v>
      </c>
      <c r="BE794" s="2" t="s">
        <v>288</v>
      </c>
      <c r="BF794" s="2" t="s">
        <v>289</v>
      </c>
      <c r="BG794" s="2" t="s">
        <v>290</v>
      </c>
      <c r="BH794" s="2" t="s">
        <v>278</v>
      </c>
      <c r="BI794" s="3">
        <v>80</v>
      </c>
      <c r="BJ794" s="3">
        <v>4342</v>
      </c>
      <c r="BK794" s="3">
        <v>0</v>
      </c>
      <c r="BL794" s="3">
        <v>0</v>
      </c>
      <c r="BM794" s="3">
        <v>0</v>
      </c>
      <c r="BN794" s="3">
        <v>464</v>
      </c>
      <c r="BO794" s="3">
        <v>111</v>
      </c>
      <c r="BP794" s="3">
        <v>0.10009999999999999</v>
      </c>
      <c r="BQ794" s="2" t="s">
        <v>278</v>
      </c>
      <c r="BR794" s="3">
        <v>0</v>
      </c>
      <c r="BS794" s="3">
        <v>0</v>
      </c>
      <c r="BT794" s="2" t="s">
        <v>278</v>
      </c>
      <c r="BU794" s="3">
        <v>0</v>
      </c>
      <c r="BV794" s="3">
        <v>0</v>
      </c>
      <c r="BW794" s="3">
        <v>0</v>
      </c>
      <c r="BX794" s="3">
        <v>0</v>
      </c>
      <c r="BY794" s="3">
        <v>0</v>
      </c>
      <c r="BZ794" s="3">
        <v>2311</v>
      </c>
      <c r="CA794" s="3">
        <v>0</v>
      </c>
      <c r="CB794" s="3">
        <v>2311</v>
      </c>
      <c r="CC794" s="3">
        <v>2.31</v>
      </c>
      <c r="CD794" s="3">
        <v>0</v>
      </c>
      <c r="CE794" s="3">
        <v>0</v>
      </c>
      <c r="CF794" s="3">
        <v>0</v>
      </c>
      <c r="CG794" s="3">
        <v>0</v>
      </c>
      <c r="CH794" s="3">
        <v>0</v>
      </c>
      <c r="CI794" s="3">
        <v>2311</v>
      </c>
      <c r="CJ794" s="2" t="s">
        <v>278</v>
      </c>
      <c r="CK794" s="2" t="s">
        <v>273</v>
      </c>
      <c r="CL794" s="2" t="s">
        <v>291</v>
      </c>
    </row>
    <row r="795" spans="1:90" hidden="1" x14ac:dyDescent="0.2">
      <c r="A795" s="2" t="s">
        <v>9448</v>
      </c>
      <c r="B795" s="2" t="s">
        <v>9449</v>
      </c>
      <c r="C795" s="2" t="s">
        <v>273</v>
      </c>
      <c r="D795" s="2" t="s">
        <v>9450</v>
      </c>
      <c r="E795" s="2" t="s">
        <v>4761</v>
      </c>
      <c r="F795" s="2" t="s">
        <v>262</v>
      </c>
      <c r="G795" s="2" t="s">
        <v>9451</v>
      </c>
      <c r="H795" s="2" t="s">
        <v>801</v>
      </c>
      <c r="I795" s="2" t="s">
        <v>9452</v>
      </c>
      <c r="J795" s="2" t="s">
        <v>1316</v>
      </c>
      <c r="K795" s="2" t="s">
        <v>4761</v>
      </c>
      <c r="L795" s="2" t="s">
        <v>9450</v>
      </c>
      <c r="M795" s="2" t="s">
        <v>262</v>
      </c>
      <c r="N795" s="2" t="s">
        <v>9451</v>
      </c>
      <c r="O795" s="2" t="s">
        <v>268</v>
      </c>
      <c r="P795" s="2" t="s">
        <v>805</v>
      </c>
      <c r="Q795" s="2" t="s">
        <v>806</v>
      </c>
      <c r="R795" s="2" t="s">
        <v>9449</v>
      </c>
      <c r="S795" s="2" t="s">
        <v>268</v>
      </c>
      <c r="T795" s="2" t="s">
        <v>1683</v>
      </c>
      <c r="U795" s="2" t="s">
        <v>9453</v>
      </c>
      <c r="V795" s="2" t="s">
        <v>9454</v>
      </c>
      <c r="W795" s="2" t="s">
        <v>273</v>
      </c>
      <c r="X795" s="2" t="s">
        <v>274</v>
      </c>
      <c r="Y795" s="2" t="s">
        <v>275</v>
      </c>
      <c r="Z795" s="2" t="s">
        <v>276</v>
      </c>
      <c r="AA795" s="2" t="s">
        <v>9455</v>
      </c>
      <c r="AB795" s="2" t="s">
        <v>9455</v>
      </c>
      <c r="AC795" s="2" t="s">
        <v>278</v>
      </c>
      <c r="AD795" s="2" t="s">
        <v>273</v>
      </c>
      <c r="AE795" s="2" t="s">
        <v>273</v>
      </c>
      <c r="AF795" s="2" t="s">
        <v>273</v>
      </c>
      <c r="AG795" s="2" t="s">
        <v>273</v>
      </c>
      <c r="AH795" s="2" t="s">
        <v>273</v>
      </c>
      <c r="AI795" s="2" t="s">
        <v>273</v>
      </c>
      <c r="AJ795" s="2" t="s">
        <v>273</v>
      </c>
      <c r="AK795" s="2" t="s">
        <v>273</v>
      </c>
      <c r="AL795" s="2" t="s">
        <v>273</v>
      </c>
      <c r="AM795" s="2" t="s">
        <v>273</v>
      </c>
      <c r="AN795" s="2" t="s">
        <v>278</v>
      </c>
      <c r="AO795" s="2" t="s">
        <v>273</v>
      </c>
      <c r="AP795" s="2" t="s">
        <v>273</v>
      </c>
      <c r="AQ795" s="2" t="s">
        <v>273</v>
      </c>
      <c r="AR795" s="3">
        <v>32.832099999999997</v>
      </c>
      <c r="AS795" s="3">
        <v>116.98699999999999</v>
      </c>
      <c r="AT795" s="2" t="s">
        <v>280</v>
      </c>
      <c r="AU795" s="2" t="s">
        <v>281</v>
      </c>
      <c r="AV795" s="2" t="s">
        <v>4414</v>
      </c>
      <c r="AW795" s="2" t="s">
        <v>5722</v>
      </c>
      <c r="AX795" s="2" t="s">
        <v>9445</v>
      </c>
      <c r="AY795" s="2" t="s">
        <v>9446</v>
      </c>
      <c r="AZ795" s="2" t="s">
        <v>9447</v>
      </c>
      <c r="BA795" s="3">
        <v>19</v>
      </c>
      <c r="BB795" s="3">
        <v>15</v>
      </c>
      <c r="BC795" s="3">
        <v>4160</v>
      </c>
      <c r="BD795" s="2" t="s">
        <v>812</v>
      </c>
      <c r="BE795" s="2" t="s">
        <v>813</v>
      </c>
      <c r="BF795" s="2" t="s">
        <v>812</v>
      </c>
      <c r="BG795" s="2" t="s">
        <v>813</v>
      </c>
      <c r="BH795" s="2" t="s">
        <v>278</v>
      </c>
      <c r="BI795" s="3">
        <v>80</v>
      </c>
      <c r="BJ795" s="3">
        <v>3841</v>
      </c>
      <c r="BK795" s="3">
        <v>0</v>
      </c>
      <c r="BL795" s="3">
        <v>0</v>
      </c>
      <c r="BM795" s="3">
        <v>0</v>
      </c>
      <c r="BN795" s="3">
        <v>410</v>
      </c>
      <c r="BO795" s="3">
        <v>98</v>
      </c>
      <c r="BP795" s="3">
        <v>9.6600000000000005E-2</v>
      </c>
      <c r="BQ795" s="2" t="s">
        <v>278</v>
      </c>
      <c r="BR795" s="3">
        <v>0</v>
      </c>
      <c r="BS795" s="3">
        <v>0</v>
      </c>
      <c r="BT795" s="2" t="s">
        <v>278</v>
      </c>
      <c r="BU795" s="3">
        <v>0</v>
      </c>
      <c r="BV795" s="3">
        <v>0</v>
      </c>
      <c r="BW795" s="3">
        <v>0</v>
      </c>
      <c r="BX795" s="3">
        <v>0</v>
      </c>
      <c r="BY795" s="3">
        <v>0</v>
      </c>
      <c r="BZ795" s="3">
        <v>2044</v>
      </c>
      <c r="CA795" s="3">
        <v>0</v>
      </c>
      <c r="CB795" s="3">
        <v>2044</v>
      </c>
      <c r="CC795" s="3">
        <v>2.04</v>
      </c>
      <c r="CD795" s="3">
        <v>0</v>
      </c>
      <c r="CE795" s="3">
        <v>0</v>
      </c>
      <c r="CF795" s="3">
        <v>0</v>
      </c>
      <c r="CG795" s="3">
        <v>0</v>
      </c>
      <c r="CH795" s="3">
        <v>0</v>
      </c>
      <c r="CI795" s="3">
        <v>2044</v>
      </c>
      <c r="CJ795" s="2" t="s">
        <v>278</v>
      </c>
      <c r="CK795" s="2" t="s">
        <v>273</v>
      </c>
      <c r="CL795" s="2" t="s">
        <v>291</v>
      </c>
    </row>
    <row r="796" spans="1:90" hidden="1" x14ac:dyDescent="0.2">
      <c r="A796" s="2" t="s">
        <v>9456</v>
      </c>
      <c r="B796" s="2" t="s">
        <v>9457</v>
      </c>
      <c r="C796" s="2" t="s">
        <v>9458</v>
      </c>
      <c r="D796" s="2" t="s">
        <v>9459</v>
      </c>
      <c r="E796" s="2" t="s">
        <v>8380</v>
      </c>
      <c r="F796" s="2" t="s">
        <v>262</v>
      </c>
      <c r="G796" s="2" t="s">
        <v>9460</v>
      </c>
      <c r="H796" s="2" t="s">
        <v>3233</v>
      </c>
      <c r="I796" s="2" t="s">
        <v>9461</v>
      </c>
      <c r="J796" s="2" t="s">
        <v>889</v>
      </c>
      <c r="K796" s="2" t="s">
        <v>8380</v>
      </c>
      <c r="L796" s="2" t="s">
        <v>9459</v>
      </c>
      <c r="M796" s="2" t="s">
        <v>262</v>
      </c>
      <c r="N796" s="2" t="s">
        <v>9460</v>
      </c>
      <c r="O796" s="2" t="s">
        <v>268</v>
      </c>
      <c r="P796" s="2" t="s">
        <v>269</v>
      </c>
      <c r="Q796" s="2" t="s">
        <v>261</v>
      </c>
      <c r="R796" s="2" t="s">
        <v>9457</v>
      </c>
      <c r="S796" s="2" t="s">
        <v>268</v>
      </c>
      <c r="T796" s="2" t="s">
        <v>1683</v>
      </c>
      <c r="U796" s="2" t="s">
        <v>9462</v>
      </c>
      <c r="V796" s="2" t="s">
        <v>273</v>
      </c>
      <c r="W796" s="2" t="s">
        <v>273</v>
      </c>
      <c r="X796" s="2" t="s">
        <v>274</v>
      </c>
      <c r="Y796" s="2" t="s">
        <v>275</v>
      </c>
      <c r="Z796" s="2" t="s">
        <v>276</v>
      </c>
      <c r="AA796" s="2" t="s">
        <v>9463</v>
      </c>
      <c r="AB796" s="2" t="s">
        <v>9463</v>
      </c>
      <c r="AC796" s="2" t="s">
        <v>278</v>
      </c>
      <c r="AD796" s="2" t="s">
        <v>273</v>
      </c>
      <c r="AE796" s="2" t="s">
        <v>273</v>
      </c>
      <c r="AF796" s="2" t="s">
        <v>279</v>
      </c>
      <c r="AG796" s="2" t="s">
        <v>273</v>
      </c>
      <c r="AH796" s="2" t="s">
        <v>273</v>
      </c>
      <c r="AI796" s="2" t="s">
        <v>273</v>
      </c>
      <c r="AJ796" s="2" t="s">
        <v>273</v>
      </c>
      <c r="AK796" s="2" t="s">
        <v>273</v>
      </c>
      <c r="AL796" s="2" t="s">
        <v>273</v>
      </c>
      <c r="AM796" s="2" t="s">
        <v>273</v>
      </c>
      <c r="AN796" s="2" t="s">
        <v>278</v>
      </c>
      <c r="AO796" s="2" t="s">
        <v>273</v>
      </c>
      <c r="AP796" s="2" t="s">
        <v>273</v>
      </c>
      <c r="AQ796" s="2" t="s">
        <v>273</v>
      </c>
      <c r="AR796" s="3">
        <v>34.256599999999999</v>
      </c>
      <c r="AS796" s="3">
        <v>118.39400000000001</v>
      </c>
      <c r="AT796" s="2" t="s">
        <v>280</v>
      </c>
      <c r="AU796" s="2" t="s">
        <v>281</v>
      </c>
      <c r="AV796" s="2" t="s">
        <v>4414</v>
      </c>
      <c r="AW796" s="2" t="s">
        <v>5722</v>
      </c>
      <c r="AX796" s="2" t="s">
        <v>9464</v>
      </c>
      <c r="AY796" s="2" t="s">
        <v>9465</v>
      </c>
      <c r="AZ796" s="2" t="s">
        <v>9466</v>
      </c>
      <c r="BA796" s="3">
        <v>240</v>
      </c>
      <c r="BB796" s="3">
        <v>180</v>
      </c>
      <c r="BC796" s="3">
        <v>4160</v>
      </c>
      <c r="BD796" s="2" t="s">
        <v>741</v>
      </c>
      <c r="BE796" s="2" t="s">
        <v>742</v>
      </c>
      <c r="BF796" s="2" t="s">
        <v>289</v>
      </c>
      <c r="BG796" s="2" t="s">
        <v>290</v>
      </c>
      <c r="BH796" s="2" t="s">
        <v>278</v>
      </c>
      <c r="BI796" s="3">
        <v>80</v>
      </c>
      <c r="BJ796" s="3">
        <v>35000</v>
      </c>
      <c r="BK796" s="3">
        <v>0</v>
      </c>
      <c r="BL796" s="3">
        <v>0</v>
      </c>
      <c r="BM796" s="3">
        <v>0</v>
      </c>
      <c r="BN796" s="3">
        <v>3818</v>
      </c>
      <c r="BO796" s="3">
        <v>917</v>
      </c>
      <c r="BP796" s="3">
        <v>7.9699999999999993E-2</v>
      </c>
      <c r="BQ796" s="2" t="s">
        <v>278</v>
      </c>
      <c r="BR796" s="3">
        <v>0</v>
      </c>
      <c r="BS796" s="3">
        <v>0</v>
      </c>
      <c r="BT796" s="2" t="s">
        <v>278</v>
      </c>
      <c r="BU796" s="3">
        <v>0</v>
      </c>
      <c r="BV796" s="3">
        <v>0</v>
      </c>
      <c r="BW796" s="3">
        <v>0</v>
      </c>
      <c r="BX796" s="3">
        <v>0</v>
      </c>
      <c r="BY796" s="3">
        <v>0</v>
      </c>
      <c r="BZ796" s="3">
        <v>7747</v>
      </c>
      <c r="CA796" s="3">
        <v>0</v>
      </c>
      <c r="CB796" s="3">
        <v>7747</v>
      </c>
      <c r="CC796" s="3">
        <v>7.74</v>
      </c>
      <c r="CD796" s="3">
        <v>0.02</v>
      </c>
      <c r="CE796" s="3">
        <v>0</v>
      </c>
      <c r="CF796" s="3">
        <v>0</v>
      </c>
      <c r="CG796" s="3">
        <v>0</v>
      </c>
      <c r="CH796" s="3">
        <v>0</v>
      </c>
      <c r="CI796" s="3">
        <v>7747</v>
      </c>
      <c r="CJ796" s="2" t="s">
        <v>278</v>
      </c>
      <c r="CK796" s="2" t="s">
        <v>273</v>
      </c>
      <c r="CL796" s="2" t="s">
        <v>291</v>
      </c>
    </row>
    <row r="797" spans="1:90" hidden="1" x14ac:dyDescent="0.2">
      <c r="A797" s="2" t="s">
        <v>9467</v>
      </c>
      <c r="B797" s="2" t="s">
        <v>9468</v>
      </c>
      <c r="C797" s="2" t="s">
        <v>9469</v>
      </c>
      <c r="D797" s="2" t="s">
        <v>9470</v>
      </c>
      <c r="E797" s="2" t="s">
        <v>9471</v>
      </c>
      <c r="F797" s="2" t="s">
        <v>262</v>
      </c>
      <c r="G797" s="2" t="s">
        <v>9472</v>
      </c>
      <c r="H797" s="2" t="s">
        <v>3233</v>
      </c>
      <c r="I797" s="2" t="s">
        <v>9473</v>
      </c>
      <c r="J797" s="2" t="s">
        <v>700</v>
      </c>
      <c r="K797" s="2" t="s">
        <v>9471</v>
      </c>
      <c r="L797" s="2" t="s">
        <v>9474</v>
      </c>
      <c r="M797" s="2" t="s">
        <v>262</v>
      </c>
      <c r="N797" s="2" t="s">
        <v>9475</v>
      </c>
      <c r="O797" s="2" t="s">
        <v>268</v>
      </c>
      <c r="P797" s="2" t="s">
        <v>703</v>
      </c>
      <c r="Q797" s="2" t="s">
        <v>704</v>
      </c>
      <c r="R797" s="2" t="s">
        <v>9476</v>
      </c>
      <c r="S797" s="2" t="s">
        <v>338</v>
      </c>
      <c r="T797" s="2" t="s">
        <v>339</v>
      </c>
      <c r="U797" s="2" t="s">
        <v>9477</v>
      </c>
      <c r="V797" s="2" t="s">
        <v>273</v>
      </c>
      <c r="W797" s="2" t="s">
        <v>273</v>
      </c>
      <c r="X797" s="2" t="s">
        <v>274</v>
      </c>
      <c r="Y797" s="2" t="s">
        <v>275</v>
      </c>
      <c r="Z797" s="2" t="s">
        <v>276</v>
      </c>
      <c r="AA797" s="2" t="s">
        <v>9478</v>
      </c>
      <c r="AB797" s="2" t="s">
        <v>9479</v>
      </c>
      <c r="AC797" s="2" t="s">
        <v>278</v>
      </c>
      <c r="AD797" s="2" t="s">
        <v>273</v>
      </c>
      <c r="AE797" s="2" t="s">
        <v>273</v>
      </c>
      <c r="AF797" s="2" t="s">
        <v>279</v>
      </c>
      <c r="AG797" s="2" t="s">
        <v>273</v>
      </c>
      <c r="AH797" s="2" t="s">
        <v>273</v>
      </c>
      <c r="AI797" s="2" t="s">
        <v>273</v>
      </c>
      <c r="AJ797" s="2" t="s">
        <v>273</v>
      </c>
      <c r="AK797" s="2" t="s">
        <v>273</v>
      </c>
      <c r="AL797" s="2" t="s">
        <v>273</v>
      </c>
      <c r="AM797" s="2" t="s">
        <v>273</v>
      </c>
      <c r="AN797" s="2" t="s">
        <v>278</v>
      </c>
      <c r="AO797" s="2" t="s">
        <v>273</v>
      </c>
      <c r="AP797" s="2" t="s">
        <v>273</v>
      </c>
      <c r="AQ797" s="2" t="s">
        <v>273</v>
      </c>
      <c r="AR797" s="3">
        <v>34.192999999999998</v>
      </c>
      <c r="AS797" s="3">
        <v>118.922</v>
      </c>
      <c r="AT797" s="2" t="s">
        <v>280</v>
      </c>
      <c r="AU797" s="2" t="s">
        <v>281</v>
      </c>
      <c r="AV797" s="2" t="s">
        <v>4414</v>
      </c>
      <c r="AW797" s="2" t="s">
        <v>5722</v>
      </c>
      <c r="AX797" s="2" t="s">
        <v>9480</v>
      </c>
      <c r="AY797" s="2" t="s">
        <v>9481</v>
      </c>
      <c r="AZ797" s="2" t="s">
        <v>9482</v>
      </c>
      <c r="BA797" s="3">
        <v>210</v>
      </c>
      <c r="BB797" s="3">
        <v>112</v>
      </c>
      <c r="BC797" s="3">
        <v>2040</v>
      </c>
      <c r="BD797" s="2" t="s">
        <v>287</v>
      </c>
      <c r="BE797" s="2" t="s">
        <v>288</v>
      </c>
      <c r="BF797" s="2" t="s">
        <v>289</v>
      </c>
      <c r="BG797" s="2" t="s">
        <v>290</v>
      </c>
      <c r="BH797" s="2" t="s">
        <v>278</v>
      </c>
      <c r="BI797" s="3">
        <v>80</v>
      </c>
      <c r="BJ797" s="3">
        <v>30331</v>
      </c>
      <c r="BK797" s="3">
        <v>1633</v>
      </c>
      <c r="BL797" s="3">
        <v>376</v>
      </c>
      <c r="BM797" s="3">
        <v>173</v>
      </c>
      <c r="BN797" s="3">
        <v>3658</v>
      </c>
      <c r="BO797" s="3">
        <v>1793</v>
      </c>
      <c r="BP797" s="3">
        <v>8.8999999999999996E-2</v>
      </c>
      <c r="BQ797" s="2" t="s">
        <v>278</v>
      </c>
      <c r="BR797" s="3">
        <v>0</v>
      </c>
      <c r="BS797" s="3">
        <v>0</v>
      </c>
      <c r="BT797" s="2" t="s">
        <v>278</v>
      </c>
      <c r="BU797" s="3">
        <v>3</v>
      </c>
      <c r="BV797" s="3">
        <v>1</v>
      </c>
      <c r="BW797" s="3">
        <v>750</v>
      </c>
      <c r="BX797" s="3">
        <v>750</v>
      </c>
      <c r="BY797" s="3">
        <v>10187</v>
      </c>
      <c r="BZ797" s="3">
        <v>0</v>
      </c>
      <c r="CA797" s="3">
        <v>0</v>
      </c>
      <c r="CB797" s="3">
        <v>10187</v>
      </c>
      <c r="CC797" s="3">
        <v>10.18</v>
      </c>
      <c r="CD797" s="3">
        <v>0.02</v>
      </c>
      <c r="CE797" s="3">
        <v>0</v>
      </c>
      <c r="CF797" s="3">
        <v>0</v>
      </c>
      <c r="CG797" s="3">
        <v>0</v>
      </c>
      <c r="CH797" s="3">
        <v>0</v>
      </c>
      <c r="CI797" s="3">
        <v>10187</v>
      </c>
      <c r="CJ797" s="2" t="s">
        <v>278</v>
      </c>
      <c r="CK797" s="2" t="s">
        <v>273</v>
      </c>
      <c r="CL797" s="2" t="s">
        <v>291</v>
      </c>
    </row>
    <row r="798" spans="1:90" hidden="1" x14ac:dyDescent="0.2">
      <c r="A798" s="2" t="s">
        <v>9483</v>
      </c>
      <c r="B798" s="2" t="s">
        <v>9484</v>
      </c>
      <c r="C798" s="2" t="s">
        <v>9485</v>
      </c>
      <c r="D798" s="2" t="s">
        <v>9486</v>
      </c>
      <c r="E798" s="2" t="s">
        <v>3686</v>
      </c>
      <c r="F798" s="2" t="s">
        <v>262</v>
      </c>
      <c r="G798" s="2" t="s">
        <v>9487</v>
      </c>
      <c r="H798" s="2" t="s">
        <v>2356</v>
      </c>
      <c r="I798" s="2" t="s">
        <v>9488</v>
      </c>
      <c r="J798" s="2" t="s">
        <v>761</v>
      </c>
      <c r="K798" s="2" t="s">
        <v>3686</v>
      </c>
      <c r="L798" s="2" t="s">
        <v>9489</v>
      </c>
      <c r="M798" s="2" t="s">
        <v>262</v>
      </c>
      <c r="N798" s="2" t="s">
        <v>9490</v>
      </c>
      <c r="O798" s="2" t="s">
        <v>268</v>
      </c>
      <c r="P798" s="2" t="s">
        <v>836</v>
      </c>
      <c r="Q798" s="2" t="s">
        <v>837</v>
      </c>
      <c r="R798" s="2" t="s">
        <v>9491</v>
      </c>
      <c r="S798" s="2" t="s">
        <v>338</v>
      </c>
      <c r="T798" s="2" t="s">
        <v>339</v>
      </c>
      <c r="U798" s="2" t="s">
        <v>9492</v>
      </c>
      <c r="V798" s="2" t="s">
        <v>273</v>
      </c>
      <c r="W798" s="2" t="s">
        <v>273</v>
      </c>
      <c r="X798" s="2" t="s">
        <v>274</v>
      </c>
      <c r="Y798" s="2" t="s">
        <v>275</v>
      </c>
      <c r="Z798" s="2" t="s">
        <v>276</v>
      </c>
      <c r="AA798" s="2" t="s">
        <v>9493</v>
      </c>
      <c r="AB798" s="2" t="s">
        <v>9494</v>
      </c>
      <c r="AC798" s="2" t="s">
        <v>437</v>
      </c>
      <c r="AD798" s="2" t="s">
        <v>273</v>
      </c>
      <c r="AE798" s="2" t="s">
        <v>273</v>
      </c>
      <c r="AF798" s="2" t="s">
        <v>279</v>
      </c>
      <c r="AG798" s="2" t="s">
        <v>515</v>
      </c>
      <c r="AH798" s="2" t="s">
        <v>273</v>
      </c>
      <c r="AI798" s="2" t="s">
        <v>515</v>
      </c>
      <c r="AJ798" s="2" t="s">
        <v>273</v>
      </c>
      <c r="AK798" s="2" t="s">
        <v>273</v>
      </c>
      <c r="AL798" s="2" t="s">
        <v>273</v>
      </c>
      <c r="AM798" s="2" t="s">
        <v>437</v>
      </c>
      <c r="AN798" s="2" t="s">
        <v>278</v>
      </c>
      <c r="AO798" s="2" t="s">
        <v>273</v>
      </c>
      <c r="AP798" s="2" t="s">
        <v>273</v>
      </c>
      <c r="AQ798" s="2" t="s">
        <v>273</v>
      </c>
      <c r="AR798" s="3">
        <v>38.387099999999997</v>
      </c>
      <c r="AS798" s="3">
        <v>122.717</v>
      </c>
      <c r="AT798" s="2" t="s">
        <v>280</v>
      </c>
      <c r="AU798" s="2" t="s">
        <v>281</v>
      </c>
      <c r="AV798" s="2" t="s">
        <v>4414</v>
      </c>
      <c r="AW798" s="2" t="s">
        <v>5722</v>
      </c>
      <c r="AX798" s="2" t="s">
        <v>9495</v>
      </c>
      <c r="AY798" s="2" t="s">
        <v>9496</v>
      </c>
      <c r="AZ798" s="2" t="s">
        <v>6957</v>
      </c>
      <c r="BA798" s="3">
        <v>256</v>
      </c>
      <c r="BB798" s="3">
        <v>175</v>
      </c>
      <c r="BC798" s="3">
        <v>4590</v>
      </c>
      <c r="BD798" s="2" t="s">
        <v>310</v>
      </c>
      <c r="BE798" s="2" t="s">
        <v>311</v>
      </c>
      <c r="BF798" s="2" t="s">
        <v>310</v>
      </c>
      <c r="BG798" s="2" t="s">
        <v>311</v>
      </c>
      <c r="BH798" s="2" t="s">
        <v>278</v>
      </c>
      <c r="BI798" s="3">
        <v>80</v>
      </c>
      <c r="BJ798" s="3">
        <v>48109</v>
      </c>
      <c r="BK798" s="3">
        <v>0</v>
      </c>
      <c r="BL798" s="3">
        <v>0</v>
      </c>
      <c r="BM798" s="3">
        <v>0</v>
      </c>
      <c r="BN798" s="3">
        <v>8198.7800000000007</v>
      </c>
      <c r="BO798" s="3">
        <v>1786</v>
      </c>
      <c r="BP798" s="3">
        <v>8.0500000000000002E-2</v>
      </c>
      <c r="BQ798" s="2" t="s">
        <v>278</v>
      </c>
      <c r="BR798" s="3">
        <v>0</v>
      </c>
      <c r="BS798" s="3">
        <v>0</v>
      </c>
      <c r="BT798" s="2" t="s">
        <v>278</v>
      </c>
      <c r="BU798" s="3">
        <v>1</v>
      </c>
      <c r="BV798" s="3">
        <v>0</v>
      </c>
      <c r="BW798" s="3">
        <v>0</v>
      </c>
      <c r="BX798" s="3">
        <v>2000</v>
      </c>
      <c r="BY798" s="3">
        <v>0</v>
      </c>
      <c r="BZ798" s="3">
        <v>3331.76</v>
      </c>
      <c r="CA798" s="3">
        <v>0</v>
      </c>
      <c r="CB798" s="3">
        <v>3331.76</v>
      </c>
      <c r="CC798" s="3">
        <v>3.33</v>
      </c>
      <c r="CD798" s="3">
        <v>0</v>
      </c>
      <c r="CE798" s="3">
        <v>0</v>
      </c>
      <c r="CF798" s="3">
        <v>0</v>
      </c>
      <c r="CG798" s="3">
        <v>0</v>
      </c>
      <c r="CH798" s="3">
        <v>0</v>
      </c>
      <c r="CI798" s="3">
        <v>3331.76</v>
      </c>
      <c r="CJ798" s="2" t="s">
        <v>278</v>
      </c>
      <c r="CK798" s="2" t="s">
        <v>273</v>
      </c>
      <c r="CL798" s="2" t="s">
        <v>291</v>
      </c>
    </row>
    <row r="799" spans="1:90" hidden="1" x14ac:dyDescent="0.2">
      <c r="A799" s="2" t="s">
        <v>9497</v>
      </c>
      <c r="B799" s="2" t="s">
        <v>9498</v>
      </c>
      <c r="C799" s="2" t="s">
        <v>273</v>
      </c>
      <c r="D799" s="2" t="s">
        <v>9499</v>
      </c>
      <c r="E799" s="2" t="s">
        <v>775</v>
      </c>
      <c r="F799" s="2" t="s">
        <v>262</v>
      </c>
      <c r="G799" s="2" t="s">
        <v>9500</v>
      </c>
      <c r="H799" s="2" t="s">
        <v>382</v>
      </c>
      <c r="I799" s="2" t="s">
        <v>9501</v>
      </c>
      <c r="J799" s="2" t="s">
        <v>384</v>
      </c>
      <c r="K799" s="2" t="s">
        <v>775</v>
      </c>
      <c r="L799" s="2" t="s">
        <v>9499</v>
      </c>
      <c r="M799" s="2" t="s">
        <v>262</v>
      </c>
      <c r="N799" s="2" t="s">
        <v>9500</v>
      </c>
      <c r="O799" s="2" t="s">
        <v>268</v>
      </c>
      <c r="P799" s="2" t="s">
        <v>269</v>
      </c>
      <c r="Q799" s="2" t="s">
        <v>261</v>
      </c>
      <c r="R799" s="2" t="s">
        <v>9498</v>
      </c>
      <c r="S799" s="2" t="s">
        <v>305</v>
      </c>
      <c r="T799" s="2" t="s">
        <v>306</v>
      </c>
      <c r="U799" s="2" t="s">
        <v>9502</v>
      </c>
      <c r="V799" s="2" t="s">
        <v>273</v>
      </c>
      <c r="W799" s="2" t="s">
        <v>273</v>
      </c>
      <c r="X799" s="2" t="s">
        <v>274</v>
      </c>
      <c r="Y799" s="2" t="s">
        <v>275</v>
      </c>
      <c r="Z799" s="2" t="s">
        <v>276</v>
      </c>
      <c r="AA799" s="2" t="s">
        <v>9503</v>
      </c>
      <c r="AB799" s="2" t="s">
        <v>9503</v>
      </c>
      <c r="AC799" s="2" t="s">
        <v>437</v>
      </c>
      <c r="AD799" s="2" t="s">
        <v>273</v>
      </c>
      <c r="AE799" s="2" t="s">
        <v>273</v>
      </c>
      <c r="AF799" s="2" t="s">
        <v>279</v>
      </c>
      <c r="AG799" s="2" t="s">
        <v>515</v>
      </c>
      <c r="AH799" s="2" t="s">
        <v>273</v>
      </c>
      <c r="AI799" s="2" t="s">
        <v>515</v>
      </c>
      <c r="AJ799" s="2" t="s">
        <v>273</v>
      </c>
      <c r="AK799" s="2" t="s">
        <v>273</v>
      </c>
      <c r="AL799" s="2" t="s">
        <v>273</v>
      </c>
      <c r="AM799" s="2" t="s">
        <v>437</v>
      </c>
      <c r="AN799" s="2" t="s">
        <v>278</v>
      </c>
      <c r="AO799" s="2" t="s">
        <v>273</v>
      </c>
      <c r="AP799" s="2" t="s">
        <v>273</v>
      </c>
      <c r="AQ799" s="2" t="s">
        <v>273</v>
      </c>
      <c r="AR799" s="3">
        <v>34.047499999999999</v>
      </c>
      <c r="AS799" s="3">
        <v>118.03</v>
      </c>
      <c r="AT799" s="2" t="s">
        <v>280</v>
      </c>
      <c r="AU799" s="2" t="s">
        <v>281</v>
      </c>
      <c r="AV799" s="2" t="s">
        <v>4414</v>
      </c>
      <c r="AW799" s="2" t="s">
        <v>5722</v>
      </c>
      <c r="AX799" s="2" t="s">
        <v>9495</v>
      </c>
      <c r="AY799" s="2" t="s">
        <v>9496</v>
      </c>
      <c r="AZ799" s="2" t="s">
        <v>6957</v>
      </c>
      <c r="BA799" s="3">
        <v>160</v>
      </c>
      <c r="BB799" s="3">
        <v>100</v>
      </c>
      <c r="BC799" s="3">
        <v>4080</v>
      </c>
      <c r="BD799" s="2" t="s">
        <v>287</v>
      </c>
      <c r="BE799" s="2" t="s">
        <v>288</v>
      </c>
      <c r="BF799" s="2" t="s">
        <v>289</v>
      </c>
      <c r="BG799" s="2" t="s">
        <v>290</v>
      </c>
      <c r="BH799" s="2" t="s">
        <v>278</v>
      </c>
      <c r="BI799" s="3">
        <v>90</v>
      </c>
      <c r="BJ799" s="3">
        <v>39039</v>
      </c>
      <c r="BK799" s="3">
        <v>0</v>
      </c>
      <c r="BL799" s="3">
        <v>0</v>
      </c>
      <c r="BM799" s="3">
        <v>0</v>
      </c>
      <c r="BN799" s="3">
        <v>2258.48</v>
      </c>
      <c r="BO799" s="3">
        <v>553</v>
      </c>
      <c r="BP799" s="3">
        <v>7.9699999999999993E-2</v>
      </c>
      <c r="BQ799" s="2" t="s">
        <v>278</v>
      </c>
      <c r="BR799" s="3">
        <v>0</v>
      </c>
      <c r="BS799" s="3">
        <v>0</v>
      </c>
      <c r="BT799" s="2" t="s">
        <v>278</v>
      </c>
      <c r="BU799" s="3">
        <v>0</v>
      </c>
      <c r="BV799" s="3">
        <v>0</v>
      </c>
      <c r="BW799" s="3">
        <v>0</v>
      </c>
      <c r="BX799" s="3">
        <v>0</v>
      </c>
      <c r="BY799" s="3">
        <v>0</v>
      </c>
      <c r="BZ799" s="3">
        <v>3277.78</v>
      </c>
      <c r="CA799" s="3">
        <v>0</v>
      </c>
      <c r="CB799" s="3">
        <v>3277.77</v>
      </c>
      <c r="CC799" s="3">
        <v>3.27</v>
      </c>
      <c r="CD799" s="3">
        <v>0</v>
      </c>
      <c r="CE799" s="3">
        <v>0</v>
      </c>
      <c r="CF799" s="3">
        <v>0</v>
      </c>
      <c r="CG799" s="3">
        <v>0</v>
      </c>
      <c r="CH799" s="3">
        <v>0</v>
      </c>
      <c r="CI799" s="3">
        <v>3277.78</v>
      </c>
      <c r="CJ799" s="2" t="s">
        <v>278</v>
      </c>
      <c r="CK799" s="2" t="s">
        <v>273</v>
      </c>
      <c r="CL799" s="2" t="s">
        <v>291</v>
      </c>
    </row>
    <row r="800" spans="1:90" hidden="1" x14ac:dyDescent="0.2">
      <c r="A800" s="2" t="s">
        <v>9504</v>
      </c>
      <c r="B800" s="2" t="s">
        <v>9505</v>
      </c>
      <c r="C800" s="2" t="s">
        <v>9506</v>
      </c>
      <c r="D800" s="2" t="s">
        <v>9507</v>
      </c>
      <c r="E800" s="2" t="s">
        <v>145</v>
      </c>
      <c r="F800" s="2" t="s">
        <v>262</v>
      </c>
      <c r="G800" s="2" t="s">
        <v>9508</v>
      </c>
      <c r="H800" s="2" t="s">
        <v>4915</v>
      </c>
      <c r="I800" s="2" t="s">
        <v>9509</v>
      </c>
      <c r="J800" s="2" t="s">
        <v>1470</v>
      </c>
      <c r="K800" s="2" t="s">
        <v>145</v>
      </c>
      <c r="L800" s="2" t="s">
        <v>9507</v>
      </c>
      <c r="M800" s="2" t="s">
        <v>262</v>
      </c>
      <c r="N800" s="2" t="s">
        <v>9508</v>
      </c>
      <c r="O800" s="2" t="s">
        <v>268</v>
      </c>
      <c r="P800" s="2" t="s">
        <v>269</v>
      </c>
      <c r="Q800" s="2" t="s">
        <v>261</v>
      </c>
      <c r="R800" s="2" t="s">
        <v>9505</v>
      </c>
      <c r="S800" s="2" t="s">
        <v>268</v>
      </c>
      <c r="T800" s="2" t="s">
        <v>1683</v>
      </c>
      <c r="U800" s="2" t="s">
        <v>9510</v>
      </c>
      <c r="V800" s="2" t="s">
        <v>9511</v>
      </c>
      <c r="W800" s="2" t="s">
        <v>273</v>
      </c>
      <c r="X800" s="2" t="s">
        <v>274</v>
      </c>
      <c r="Y800" s="2" t="s">
        <v>275</v>
      </c>
      <c r="Z800" s="2" t="s">
        <v>276</v>
      </c>
      <c r="AA800" s="2" t="s">
        <v>9512</v>
      </c>
      <c r="AB800" s="2" t="s">
        <v>9512</v>
      </c>
      <c r="AC800" s="2" t="s">
        <v>278</v>
      </c>
      <c r="AD800" s="2" t="s">
        <v>273</v>
      </c>
      <c r="AE800" s="2" t="s">
        <v>273</v>
      </c>
      <c r="AF800" s="2" t="s">
        <v>279</v>
      </c>
      <c r="AG800" s="2" t="s">
        <v>273</v>
      </c>
      <c r="AH800" s="2" t="s">
        <v>273</v>
      </c>
      <c r="AI800" s="2" t="s">
        <v>273</v>
      </c>
      <c r="AJ800" s="2" t="s">
        <v>273</v>
      </c>
      <c r="AK800" s="2" t="s">
        <v>273</v>
      </c>
      <c r="AL800" s="2" t="s">
        <v>273</v>
      </c>
      <c r="AM800" s="2" t="s">
        <v>273</v>
      </c>
      <c r="AN800" s="2" t="s">
        <v>278</v>
      </c>
      <c r="AO800" s="2" t="s">
        <v>273</v>
      </c>
      <c r="AP800" s="2" t="s">
        <v>273</v>
      </c>
      <c r="AQ800" s="2" t="s">
        <v>273</v>
      </c>
      <c r="AR800" s="3">
        <v>33.810699999999997</v>
      </c>
      <c r="AS800" s="3">
        <v>118.339</v>
      </c>
      <c r="AT800" s="2" t="s">
        <v>280</v>
      </c>
      <c r="AU800" s="2" t="s">
        <v>281</v>
      </c>
      <c r="AV800" s="2" t="s">
        <v>4414</v>
      </c>
      <c r="AW800" s="2" t="s">
        <v>5722</v>
      </c>
      <c r="AX800" s="2" t="s">
        <v>9513</v>
      </c>
      <c r="AY800" s="2" t="s">
        <v>9514</v>
      </c>
      <c r="AZ800" s="2" t="s">
        <v>9515</v>
      </c>
      <c r="BA800" s="3">
        <v>450</v>
      </c>
      <c r="BB800" s="3">
        <v>338</v>
      </c>
      <c r="BC800" s="3">
        <v>2080</v>
      </c>
      <c r="BD800" s="2" t="s">
        <v>287</v>
      </c>
      <c r="BE800" s="2" t="s">
        <v>288</v>
      </c>
      <c r="BF800" s="2" t="s">
        <v>289</v>
      </c>
      <c r="BG800" s="2" t="s">
        <v>290</v>
      </c>
      <c r="BH800" s="2" t="s">
        <v>278</v>
      </c>
      <c r="BI800" s="3">
        <v>80</v>
      </c>
      <c r="BJ800" s="3">
        <v>92274</v>
      </c>
      <c r="BK800" s="3">
        <v>0</v>
      </c>
      <c r="BL800" s="3">
        <v>0</v>
      </c>
      <c r="BM800" s="3">
        <v>0</v>
      </c>
      <c r="BN800" s="3">
        <v>7165</v>
      </c>
      <c r="BO800" s="3">
        <v>3444</v>
      </c>
      <c r="BP800" s="3">
        <v>8.0299999999999996E-2</v>
      </c>
      <c r="BQ800" s="2" t="s">
        <v>278</v>
      </c>
      <c r="BR800" s="3">
        <v>0</v>
      </c>
      <c r="BS800" s="3">
        <v>0</v>
      </c>
      <c r="BT800" s="2" t="s">
        <v>278</v>
      </c>
      <c r="BU800" s="3">
        <v>0</v>
      </c>
      <c r="BV800" s="3">
        <v>0</v>
      </c>
      <c r="BW800" s="3">
        <v>0</v>
      </c>
      <c r="BX800" s="3">
        <v>0</v>
      </c>
      <c r="BY800" s="3">
        <v>0</v>
      </c>
      <c r="BZ800" s="3">
        <v>30966</v>
      </c>
      <c r="CA800" s="3">
        <v>0</v>
      </c>
      <c r="CB800" s="3">
        <v>30966</v>
      </c>
      <c r="CC800" s="3">
        <v>30.96</v>
      </c>
      <c r="CD800" s="3">
        <v>0.08</v>
      </c>
      <c r="CE800" s="3">
        <v>0</v>
      </c>
      <c r="CF800" s="3">
        <v>0</v>
      </c>
      <c r="CG800" s="3">
        <v>0</v>
      </c>
      <c r="CH800" s="3">
        <v>0</v>
      </c>
      <c r="CI800" s="3">
        <v>30966</v>
      </c>
      <c r="CJ800" s="2" t="s">
        <v>278</v>
      </c>
      <c r="CK800" s="2" t="s">
        <v>273</v>
      </c>
      <c r="CL800" s="2" t="s">
        <v>291</v>
      </c>
    </row>
    <row r="801" spans="1:90" hidden="1" x14ac:dyDescent="0.2">
      <c r="A801" s="2" t="s">
        <v>9516</v>
      </c>
      <c r="B801" s="2" t="s">
        <v>9517</v>
      </c>
      <c r="C801" s="2" t="s">
        <v>9518</v>
      </c>
      <c r="D801" s="2" t="s">
        <v>9519</v>
      </c>
      <c r="E801" s="2" t="s">
        <v>145</v>
      </c>
      <c r="F801" s="2" t="s">
        <v>262</v>
      </c>
      <c r="G801" s="2" t="s">
        <v>9520</v>
      </c>
      <c r="H801" s="2" t="s">
        <v>4915</v>
      </c>
      <c r="I801" s="2" t="s">
        <v>9521</v>
      </c>
      <c r="J801" s="2" t="s">
        <v>1470</v>
      </c>
      <c r="K801" s="2" t="s">
        <v>145</v>
      </c>
      <c r="L801" s="2" t="s">
        <v>9519</v>
      </c>
      <c r="M801" s="2" t="s">
        <v>262</v>
      </c>
      <c r="N801" s="2" t="s">
        <v>5180</v>
      </c>
      <c r="O801" s="2" t="s">
        <v>268</v>
      </c>
      <c r="P801" s="2" t="s">
        <v>269</v>
      </c>
      <c r="Q801" s="2" t="s">
        <v>261</v>
      </c>
      <c r="R801" s="2" t="s">
        <v>9517</v>
      </c>
      <c r="S801" s="2" t="s">
        <v>338</v>
      </c>
      <c r="T801" s="2" t="s">
        <v>339</v>
      </c>
      <c r="U801" s="2" t="s">
        <v>9522</v>
      </c>
      <c r="V801" s="2" t="s">
        <v>273</v>
      </c>
      <c r="W801" s="2" t="s">
        <v>273</v>
      </c>
      <c r="X801" s="2" t="s">
        <v>274</v>
      </c>
      <c r="Y801" s="2" t="s">
        <v>275</v>
      </c>
      <c r="Z801" s="2" t="s">
        <v>276</v>
      </c>
      <c r="AA801" s="2" t="s">
        <v>9523</v>
      </c>
      <c r="AB801" s="2" t="s">
        <v>9523</v>
      </c>
      <c r="AC801" s="2" t="s">
        <v>278</v>
      </c>
      <c r="AD801" s="2" t="s">
        <v>273</v>
      </c>
      <c r="AE801" s="2" t="s">
        <v>273</v>
      </c>
      <c r="AF801" s="2" t="s">
        <v>279</v>
      </c>
      <c r="AG801" s="2" t="s">
        <v>273</v>
      </c>
      <c r="AH801" s="2" t="s">
        <v>273</v>
      </c>
      <c r="AI801" s="2" t="s">
        <v>273</v>
      </c>
      <c r="AJ801" s="2" t="s">
        <v>273</v>
      </c>
      <c r="AK801" s="2" t="s">
        <v>273</v>
      </c>
      <c r="AL801" s="2" t="s">
        <v>273</v>
      </c>
      <c r="AM801" s="2" t="s">
        <v>273</v>
      </c>
      <c r="AN801" s="2" t="s">
        <v>278</v>
      </c>
      <c r="AO801" s="2" t="s">
        <v>273</v>
      </c>
      <c r="AP801" s="2" t="s">
        <v>273</v>
      </c>
      <c r="AQ801" s="2" t="s">
        <v>273</v>
      </c>
      <c r="AR801" s="3">
        <v>33.843800000000002</v>
      </c>
      <c r="AS801" s="3">
        <v>118.33799999999999</v>
      </c>
      <c r="AT801" s="2" t="s">
        <v>280</v>
      </c>
      <c r="AU801" s="2" t="s">
        <v>281</v>
      </c>
      <c r="AV801" s="2" t="s">
        <v>4414</v>
      </c>
      <c r="AW801" s="2" t="s">
        <v>5722</v>
      </c>
      <c r="AX801" s="2" t="s">
        <v>9513</v>
      </c>
      <c r="AY801" s="2" t="s">
        <v>9514</v>
      </c>
      <c r="AZ801" s="2" t="s">
        <v>9515</v>
      </c>
      <c r="BA801" s="3">
        <v>70</v>
      </c>
      <c r="BB801" s="3">
        <v>33</v>
      </c>
      <c r="BC801" s="3">
        <v>2080</v>
      </c>
      <c r="BD801" s="2" t="s">
        <v>287</v>
      </c>
      <c r="BE801" s="2" t="s">
        <v>288</v>
      </c>
      <c r="BF801" s="2" t="s">
        <v>289</v>
      </c>
      <c r="BG801" s="2" t="s">
        <v>290</v>
      </c>
      <c r="BH801" s="2" t="s">
        <v>278</v>
      </c>
      <c r="BI801" s="3">
        <v>75</v>
      </c>
      <c r="BJ801" s="3">
        <v>9324</v>
      </c>
      <c r="BK801" s="3">
        <v>0</v>
      </c>
      <c r="BL801" s="3">
        <v>0</v>
      </c>
      <c r="BM801" s="3">
        <v>0</v>
      </c>
      <c r="BN801" s="3">
        <v>1198.58</v>
      </c>
      <c r="BO801" s="3">
        <v>576</v>
      </c>
      <c r="BP801" s="3">
        <v>9.0499999999999997E-2</v>
      </c>
      <c r="BQ801" s="2" t="s">
        <v>278</v>
      </c>
      <c r="BR801" s="3">
        <v>0</v>
      </c>
      <c r="BS801" s="3">
        <v>0</v>
      </c>
      <c r="BT801" s="2" t="s">
        <v>278</v>
      </c>
      <c r="BU801" s="3">
        <v>0</v>
      </c>
      <c r="BV801" s="3">
        <v>0</v>
      </c>
      <c r="BW801" s="3">
        <v>0</v>
      </c>
      <c r="BX801" s="3">
        <v>0</v>
      </c>
      <c r="BY801" s="3">
        <v>0</v>
      </c>
      <c r="BZ801" s="3">
        <v>3945.86</v>
      </c>
      <c r="CA801" s="3">
        <v>0</v>
      </c>
      <c r="CB801" s="3">
        <v>3945.88</v>
      </c>
      <c r="CC801" s="3">
        <v>3.9460000000000002</v>
      </c>
      <c r="CD801" s="3">
        <v>1.0999999999999999E-2</v>
      </c>
      <c r="CE801" s="3">
        <v>0</v>
      </c>
      <c r="CF801" s="3">
        <v>0</v>
      </c>
      <c r="CG801" s="3">
        <v>0</v>
      </c>
      <c r="CH801" s="3">
        <v>0</v>
      </c>
      <c r="CI801" s="3">
        <v>3945.86</v>
      </c>
      <c r="CJ801" s="2" t="s">
        <v>278</v>
      </c>
      <c r="CK801" s="2" t="s">
        <v>273</v>
      </c>
      <c r="CL801" s="2" t="s">
        <v>291</v>
      </c>
    </row>
    <row r="802" spans="1:90" hidden="1" x14ac:dyDescent="0.2">
      <c r="A802" s="2" t="s">
        <v>9524</v>
      </c>
      <c r="B802" s="2" t="s">
        <v>9525</v>
      </c>
      <c r="C802" s="2" t="s">
        <v>9526</v>
      </c>
      <c r="D802" s="2" t="s">
        <v>9527</v>
      </c>
      <c r="E802" s="2" t="s">
        <v>1854</v>
      </c>
      <c r="F802" s="2" t="s">
        <v>262</v>
      </c>
      <c r="G802" s="2" t="s">
        <v>9528</v>
      </c>
      <c r="H802" s="2" t="s">
        <v>1839</v>
      </c>
      <c r="I802" s="2" t="s">
        <v>9529</v>
      </c>
      <c r="J802" s="2" t="s">
        <v>1470</v>
      </c>
      <c r="K802" s="2" t="s">
        <v>1854</v>
      </c>
      <c r="L802" s="2" t="s">
        <v>9527</v>
      </c>
      <c r="M802" s="2" t="s">
        <v>262</v>
      </c>
      <c r="N802" s="2" t="s">
        <v>1857</v>
      </c>
      <c r="O802" s="2" t="s">
        <v>268</v>
      </c>
      <c r="P802" s="2" t="s">
        <v>269</v>
      </c>
      <c r="Q802" s="2" t="s">
        <v>261</v>
      </c>
      <c r="R802" s="2" t="s">
        <v>9530</v>
      </c>
      <c r="S802" s="2" t="s">
        <v>453</v>
      </c>
      <c r="T802" s="2" t="s">
        <v>454</v>
      </c>
      <c r="U802" s="2" t="s">
        <v>9531</v>
      </c>
      <c r="V802" s="2" t="s">
        <v>9532</v>
      </c>
      <c r="W802" s="2" t="s">
        <v>273</v>
      </c>
      <c r="X802" s="2" t="s">
        <v>274</v>
      </c>
      <c r="Y802" s="2" t="s">
        <v>275</v>
      </c>
      <c r="Z802" s="2" t="s">
        <v>276</v>
      </c>
      <c r="AA802" s="2" t="s">
        <v>9533</v>
      </c>
      <c r="AB802" s="2" t="s">
        <v>9534</v>
      </c>
      <c r="AC802" s="2" t="s">
        <v>278</v>
      </c>
      <c r="AD802" s="2" t="s">
        <v>273</v>
      </c>
      <c r="AE802" s="2" t="s">
        <v>273</v>
      </c>
      <c r="AF802" s="2" t="s">
        <v>279</v>
      </c>
      <c r="AG802" s="2" t="s">
        <v>273</v>
      </c>
      <c r="AH802" s="2" t="s">
        <v>273</v>
      </c>
      <c r="AI802" s="2" t="s">
        <v>273</v>
      </c>
      <c r="AJ802" s="2" t="s">
        <v>273</v>
      </c>
      <c r="AK802" s="2" t="s">
        <v>273</v>
      </c>
      <c r="AL802" s="2" t="s">
        <v>273</v>
      </c>
      <c r="AM802" s="2" t="s">
        <v>273</v>
      </c>
      <c r="AN802" s="2" t="s">
        <v>278</v>
      </c>
      <c r="AO802" s="2" t="s">
        <v>273</v>
      </c>
      <c r="AP802" s="2" t="s">
        <v>273</v>
      </c>
      <c r="AQ802" s="2" t="s">
        <v>273</v>
      </c>
      <c r="AR802" s="3">
        <v>33.985700000000001</v>
      </c>
      <c r="AS802" s="3">
        <v>118.126</v>
      </c>
      <c r="AT802" s="2" t="s">
        <v>280</v>
      </c>
      <c r="AU802" s="2" t="s">
        <v>281</v>
      </c>
      <c r="AV802" s="2" t="s">
        <v>4414</v>
      </c>
      <c r="AW802" s="2" t="s">
        <v>5722</v>
      </c>
      <c r="AX802" s="2" t="s">
        <v>9535</v>
      </c>
      <c r="AY802" s="2" t="s">
        <v>9536</v>
      </c>
      <c r="AZ802" s="2" t="s">
        <v>9537</v>
      </c>
      <c r="BA802" s="3">
        <v>175</v>
      </c>
      <c r="BB802" s="3">
        <v>90</v>
      </c>
      <c r="BC802" s="3">
        <v>2040</v>
      </c>
      <c r="BD802" s="2" t="s">
        <v>287</v>
      </c>
      <c r="BE802" s="2" t="s">
        <v>288</v>
      </c>
      <c r="BF802" s="2" t="s">
        <v>289</v>
      </c>
      <c r="BG802" s="2" t="s">
        <v>290</v>
      </c>
      <c r="BH802" s="2" t="s">
        <v>278</v>
      </c>
      <c r="BI802" s="3">
        <v>80</v>
      </c>
      <c r="BJ802" s="3">
        <v>21087</v>
      </c>
      <c r="BK802" s="3">
        <v>0</v>
      </c>
      <c r="BL802" s="3">
        <v>0</v>
      </c>
      <c r="BM802" s="3">
        <v>0</v>
      </c>
      <c r="BN802" s="3">
        <v>3378.21</v>
      </c>
      <c r="BO802" s="3">
        <v>1655</v>
      </c>
      <c r="BP802" s="3">
        <v>8.9200000000000002E-2</v>
      </c>
      <c r="BQ802" s="2" t="s">
        <v>278</v>
      </c>
      <c r="BR802" s="3">
        <v>0</v>
      </c>
      <c r="BS802" s="3">
        <v>0</v>
      </c>
      <c r="BT802" s="2" t="s">
        <v>278</v>
      </c>
      <c r="BU802" s="3">
        <v>0</v>
      </c>
      <c r="BV802" s="3">
        <v>0</v>
      </c>
      <c r="BW802" s="3">
        <v>0</v>
      </c>
      <c r="BX802" s="3">
        <v>0</v>
      </c>
      <c r="BY802" s="3">
        <v>0</v>
      </c>
      <c r="BZ802" s="3">
        <v>0</v>
      </c>
      <c r="CA802" s="3">
        <v>0</v>
      </c>
      <c r="CB802" s="3">
        <v>0</v>
      </c>
      <c r="CC802" s="3">
        <v>0</v>
      </c>
      <c r="CD802" s="3">
        <v>0</v>
      </c>
      <c r="CE802" s="3">
        <v>0</v>
      </c>
      <c r="CF802" s="3">
        <v>0</v>
      </c>
      <c r="CG802" s="3">
        <v>0</v>
      </c>
      <c r="CH802" s="3">
        <v>0</v>
      </c>
      <c r="CI802" s="3">
        <v>0</v>
      </c>
      <c r="CJ802" s="2" t="s">
        <v>278</v>
      </c>
      <c r="CK802" s="2" t="s">
        <v>273</v>
      </c>
      <c r="CL802" s="2" t="s">
        <v>291</v>
      </c>
    </row>
    <row r="803" spans="1:90" hidden="1" x14ac:dyDescent="0.2">
      <c r="A803" s="2" t="s">
        <v>9538</v>
      </c>
      <c r="B803" s="2" t="s">
        <v>9539</v>
      </c>
      <c r="C803" s="2" t="s">
        <v>9540</v>
      </c>
      <c r="D803" s="2" t="s">
        <v>9541</v>
      </c>
      <c r="E803" s="2" t="s">
        <v>411</v>
      </c>
      <c r="F803" s="2" t="s">
        <v>262</v>
      </c>
      <c r="G803" s="2" t="s">
        <v>9542</v>
      </c>
      <c r="H803" s="2" t="s">
        <v>264</v>
      </c>
      <c r="I803" s="2" t="s">
        <v>9543</v>
      </c>
      <c r="J803" s="2" t="s">
        <v>819</v>
      </c>
      <c r="K803" s="2" t="s">
        <v>411</v>
      </c>
      <c r="L803" s="2" t="s">
        <v>9541</v>
      </c>
      <c r="M803" s="2" t="s">
        <v>262</v>
      </c>
      <c r="N803" s="2" t="s">
        <v>317</v>
      </c>
      <c r="O803" s="2" t="s">
        <v>268</v>
      </c>
      <c r="P803" s="2" t="s">
        <v>269</v>
      </c>
      <c r="Q803" s="2" t="s">
        <v>261</v>
      </c>
      <c r="R803" s="2" t="s">
        <v>9539</v>
      </c>
      <c r="S803" s="2" t="s">
        <v>318</v>
      </c>
      <c r="T803" s="2" t="s">
        <v>319</v>
      </c>
      <c r="U803" s="2" t="s">
        <v>9544</v>
      </c>
      <c r="V803" s="2" t="s">
        <v>9545</v>
      </c>
      <c r="W803" s="2" t="s">
        <v>273</v>
      </c>
      <c r="X803" s="2" t="s">
        <v>274</v>
      </c>
      <c r="Y803" s="2" t="s">
        <v>275</v>
      </c>
      <c r="Z803" s="2" t="s">
        <v>276</v>
      </c>
      <c r="AA803" s="2" t="s">
        <v>9546</v>
      </c>
      <c r="AB803" s="2" t="s">
        <v>9547</v>
      </c>
      <c r="AC803" s="2" t="s">
        <v>278</v>
      </c>
      <c r="AD803" s="2" t="s">
        <v>273</v>
      </c>
      <c r="AE803" s="2" t="s">
        <v>273</v>
      </c>
      <c r="AF803" s="2" t="s">
        <v>279</v>
      </c>
      <c r="AG803" s="2" t="s">
        <v>273</v>
      </c>
      <c r="AH803" s="2" t="s">
        <v>273</v>
      </c>
      <c r="AI803" s="2" t="s">
        <v>273</v>
      </c>
      <c r="AJ803" s="2" t="s">
        <v>273</v>
      </c>
      <c r="AK803" s="2" t="s">
        <v>273</v>
      </c>
      <c r="AL803" s="2" t="s">
        <v>273</v>
      </c>
      <c r="AM803" s="2" t="s">
        <v>273</v>
      </c>
      <c r="AN803" s="2" t="s">
        <v>278</v>
      </c>
      <c r="AO803" s="2" t="s">
        <v>273</v>
      </c>
      <c r="AP803" s="2" t="s">
        <v>273</v>
      </c>
      <c r="AQ803" s="2" t="s">
        <v>273</v>
      </c>
      <c r="AR803" s="3">
        <v>34.003799999999998</v>
      </c>
      <c r="AS803" s="3">
        <v>118.23099999999999</v>
      </c>
      <c r="AT803" s="2" t="s">
        <v>280</v>
      </c>
      <c r="AU803" s="2" t="s">
        <v>281</v>
      </c>
      <c r="AV803" s="2" t="s">
        <v>4414</v>
      </c>
      <c r="AW803" s="2" t="s">
        <v>5722</v>
      </c>
      <c r="AX803" s="2" t="s">
        <v>9535</v>
      </c>
      <c r="AY803" s="2" t="s">
        <v>9536</v>
      </c>
      <c r="AZ803" s="2" t="s">
        <v>9548</v>
      </c>
      <c r="BA803" s="3">
        <v>275</v>
      </c>
      <c r="BB803" s="3">
        <v>100</v>
      </c>
      <c r="BC803" s="3">
        <v>4160</v>
      </c>
      <c r="BD803" s="2" t="s">
        <v>517</v>
      </c>
      <c r="BE803" s="2" t="s">
        <v>518</v>
      </c>
      <c r="BF803" s="2" t="s">
        <v>289</v>
      </c>
      <c r="BG803" s="2" t="s">
        <v>290</v>
      </c>
      <c r="BH803" s="2" t="s">
        <v>278</v>
      </c>
      <c r="BI803" s="3">
        <v>60</v>
      </c>
      <c r="BJ803" s="3">
        <v>22001</v>
      </c>
      <c r="BK803" s="3">
        <v>0</v>
      </c>
      <c r="BL803" s="3">
        <v>0</v>
      </c>
      <c r="BM803" s="3">
        <v>0</v>
      </c>
      <c r="BN803" s="3">
        <v>6529.14</v>
      </c>
      <c r="BO803" s="3">
        <v>1569</v>
      </c>
      <c r="BP803" s="3">
        <v>6.6400000000000001E-2</v>
      </c>
      <c r="BQ803" s="2" t="s">
        <v>278</v>
      </c>
      <c r="BR803" s="3">
        <v>0</v>
      </c>
      <c r="BS803" s="3">
        <v>0</v>
      </c>
      <c r="BT803" s="2" t="s">
        <v>278</v>
      </c>
      <c r="BU803" s="3">
        <v>0</v>
      </c>
      <c r="BV803" s="3">
        <v>0</v>
      </c>
      <c r="BW803" s="3">
        <v>0</v>
      </c>
      <c r="BX803" s="3">
        <v>0</v>
      </c>
      <c r="BY803" s="3">
        <v>0</v>
      </c>
      <c r="BZ803" s="3">
        <v>16904.599999999999</v>
      </c>
      <c r="CA803" s="3">
        <v>0</v>
      </c>
      <c r="CB803" s="3">
        <v>16904.7</v>
      </c>
      <c r="CC803" s="3">
        <v>16.905000000000001</v>
      </c>
      <c r="CD803" s="3">
        <v>4.5999999999999999E-2</v>
      </c>
      <c r="CE803" s="3">
        <v>0</v>
      </c>
      <c r="CF803" s="3">
        <v>0</v>
      </c>
      <c r="CG803" s="3">
        <v>0</v>
      </c>
      <c r="CH803" s="3">
        <v>0</v>
      </c>
      <c r="CI803" s="3">
        <v>16904.599999999999</v>
      </c>
      <c r="CJ803" s="2" t="s">
        <v>278</v>
      </c>
      <c r="CK803" s="2" t="s">
        <v>273</v>
      </c>
      <c r="CL803" s="2" t="s">
        <v>291</v>
      </c>
    </row>
    <row r="804" spans="1:90" hidden="1" x14ac:dyDescent="0.2">
      <c r="A804" s="2" t="s">
        <v>9549</v>
      </c>
      <c r="B804" s="2" t="s">
        <v>9550</v>
      </c>
      <c r="C804" s="2" t="s">
        <v>9551</v>
      </c>
      <c r="D804" s="2" t="s">
        <v>9552</v>
      </c>
      <c r="E804" s="2" t="s">
        <v>414</v>
      </c>
      <c r="F804" s="2" t="s">
        <v>262</v>
      </c>
      <c r="G804" s="2" t="s">
        <v>9553</v>
      </c>
      <c r="H804" s="2" t="s">
        <v>599</v>
      </c>
      <c r="I804" s="2" t="s">
        <v>9554</v>
      </c>
      <c r="J804" s="2" t="s">
        <v>819</v>
      </c>
      <c r="K804" s="2" t="s">
        <v>414</v>
      </c>
      <c r="L804" s="2" t="s">
        <v>9552</v>
      </c>
      <c r="M804" s="2" t="s">
        <v>262</v>
      </c>
      <c r="N804" s="2" t="s">
        <v>416</v>
      </c>
      <c r="O804" s="2" t="s">
        <v>268</v>
      </c>
      <c r="P804" s="2" t="s">
        <v>269</v>
      </c>
      <c r="Q804" s="2" t="s">
        <v>261</v>
      </c>
      <c r="R804" s="2" t="s">
        <v>9555</v>
      </c>
      <c r="S804" s="2" t="s">
        <v>318</v>
      </c>
      <c r="T804" s="2" t="s">
        <v>319</v>
      </c>
      <c r="U804" s="2" t="s">
        <v>9556</v>
      </c>
      <c r="V804" s="2" t="s">
        <v>9557</v>
      </c>
      <c r="W804" s="2" t="s">
        <v>273</v>
      </c>
      <c r="X804" s="2" t="s">
        <v>274</v>
      </c>
      <c r="Y804" s="2" t="s">
        <v>275</v>
      </c>
      <c r="Z804" s="2" t="s">
        <v>276</v>
      </c>
      <c r="AA804" s="2" t="s">
        <v>9558</v>
      </c>
      <c r="AB804" s="2" t="s">
        <v>9559</v>
      </c>
      <c r="AC804" s="2" t="s">
        <v>278</v>
      </c>
      <c r="AD804" s="2" t="s">
        <v>273</v>
      </c>
      <c r="AE804" s="2" t="s">
        <v>273</v>
      </c>
      <c r="AF804" s="2" t="s">
        <v>279</v>
      </c>
      <c r="AG804" s="2" t="s">
        <v>273</v>
      </c>
      <c r="AH804" s="2" t="s">
        <v>273</v>
      </c>
      <c r="AI804" s="2" t="s">
        <v>273</v>
      </c>
      <c r="AJ804" s="2" t="s">
        <v>273</v>
      </c>
      <c r="AK804" s="2" t="s">
        <v>273</v>
      </c>
      <c r="AL804" s="2" t="s">
        <v>273</v>
      </c>
      <c r="AM804" s="2" t="s">
        <v>273</v>
      </c>
      <c r="AN804" s="2" t="s">
        <v>278</v>
      </c>
      <c r="AO804" s="2" t="s">
        <v>273</v>
      </c>
      <c r="AP804" s="2" t="s">
        <v>273</v>
      </c>
      <c r="AQ804" s="2" t="s">
        <v>273</v>
      </c>
      <c r="AR804" s="3">
        <v>33.990699999999997</v>
      </c>
      <c r="AS804" s="3">
        <v>118.215</v>
      </c>
      <c r="AT804" s="2" t="s">
        <v>280</v>
      </c>
      <c r="AU804" s="2" t="s">
        <v>281</v>
      </c>
      <c r="AV804" s="2" t="s">
        <v>4414</v>
      </c>
      <c r="AW804" s="2" t="s">
        <v>5722</v>
      </c>
      <c r="AX804" s="2" t="s">
        <v>9535</v>
      </c>
      <c r="AY804" s="2" t="s">
        <v>9536</v>
      </c>
      <c r="AZ804" s="2" t="s">
        <v>9548</v>
      </c>
      <c r="BA804" s="3">
        <v>315</v>
      </c>
      <c r="BB804" s="3">
        <v>180</v>
      </c>
      <c r="BC804" s="3">
        <v>4080</v>
      </c>
      <c r="BD804" s="2" t="s">
        <v>287</v>
      </c>
      <c r="BE804" s="2" t="s">
        <v>288</v>
      </c>
      <c r="BF804" s="2" t="s">
        <v>289</v>
      </c>
      <c r="BG804" s="2" t="s">
        <v>290</v>
      </c>
      <c r="BH804" s="2" t="s">
        <v>278</v>
      </c>
      <c r="BI804" s="3">
        <v>65</v>
      </c>
      <c r="BJ804" s="3">
        <v>46005</v>
      </c>
      <c r="BK804" s="3">
        <v>4902</v>
      </c>
      <c r="BL804" s="3">
        <v>500</v>
      </c>
      <c r="BM804" s="3">
        <v>666</v>
      </c>
      <c r="BN804" s="3">
        <v>6600</v>
      </c>
      <c r="BO804" s="3">
        <v>1617</v>
      </c>
      <c r="BP804" s="3">
        <v>8.8300000000000003E-2</v>
      </c>
      <c r="BQ804" s="2" t="s">
        <v>437</v>
      </c>
      <c r="BR804" s="3">
        <v>132</v>
      </c>
      <c r="BS804" s="3">
        <v>2</v>
      </c>
      <c r="BT804" s="2" t="s">
        <v>278</v>
      </c>
      <c r="BU804" s="3">
        <v>4</v>
      </c>
      <c r="BV804" s="3">
        <v>2</v>
      </c>
      <c r="BW804" s="3">
        <v>2750</v>
      </c>
      <c r="BX804" s="3">
        <v>1938</v>
      </c>
      <c r="BY804" s="3">
        <v>25000</v>
      </c>
      <c r="BZ804" s="3">
        <v>0</v>
      </c>
      <c r="CA804" s="3">
        <v>0</v>
      </c>
      <c r="CB804" s="3">
        <v>25000</v>
      </c>
      <c r="CC804" s="3">
        <v>25</v>
      </c>
      <c r="CD804" s="3">
        <v>6.8000000000000005E-2</v>
      </c>
      <c r="CE804" s="3">
        <v>0</v>
      </c>
      <c r="CF804" s="3">
        <v>0</v>
      </c>
      <c r="CG804" s="3">
        <v>0</v>
      </c>
      <c r="CH804" s="3">
        <v>0</v>
      </c>
      <c r="CI804" s="3">
        <v>25000</v>
      </c>
      <c r="CJ804" s="2" t="s">
        <v>278</v>
      </c>
      <c r="CK804" s="2" t="s">
        <v>273</v>
      </c>
      <c r="CL804" s="2" t="s">
        <v>291</v>
      </c>
    </row>
    <row r="805" spans="1:90" hidden="1" x14ac:dyDescent="0.2">
      <c r="A805" s="2" t="s">
        <v>9560</v>
      </c>
      <c r="B805" s="2" t="s">
        <v>9561</v>
      </c>
      <c r="C805" s="2" t="s">
        <v>273</v>
      </c>
      <c r="D805" s="2" t="s">
        <v>9562</v>
      </c>
      <c r="E805" s="2" t="s">
        <v>5083</v>
      </c>
      <c r="F805" s="2" t="s">
        <v>262</v>
      </c>
      <c r="G805" s="2" t="s">
        <v>9563</v>
      </c>
      <c r="H805" s="2" t="s">
        <v>3233</v>
      </c>
      <c r="I805" s="2" t="s">
        <v>9564</v>
      </c>
      <c r="J805" s="2" t="s">
        <v>889</v>
      </c>
      <c r="K805" s="2" t="s">
        <v>5083</v>
      </c>
      <c r="L805" s="2" t="s">
        <v>9562</v>
      </c>
      <c r="M805" s="2" t="s">
        <v>262</v>
      </c>
      <c r="N805" s="2" t="s">
        <v>5087</v>
      </c>
      <c r="O805" s="2" t="s">
        <v>268</v>
      </c>
      <c r="P805" s="2" t="s">
        <v>269</v>
      </c>
      <c r="Q805" s="2" t="s">
        <v>261</v>
      </c>
      <c r="R805" s="2" t="s">
        <v>9561</v>
      </c>
      <c r="S805" s="2" t="s">
        <v>453</v>
      </c>
      <c r="T805" s="2" t="s">
        <v>454</v>
      </c>
      <c r="U805" s="2" t="s">
        <v>9565</v>
      </c>
      <c r="V805" s="2" t="s">
        <v>9566</v>
      </c>
      <c r="W805" s="2" t="s">
        <v>273</v>
      </c>
      <c r="X805" s="2" t="s">
        <v>274</v>
      </c>
      <c r="Y805" s="2" t="s">
        <v>275</v>
      </c>
      <c r="Z805" s="2" t="s">
        <v>276</v>
      </c>
      <c r="AA805" s="2" t="s">
        <v>9567</v>
      </c>
      <c r="AB805" s="2" t="s">
        <v>9567</v>
      </c>
      <c r="AC805" s="2" t="s">
        <v>278</v>
      </c>
      <c r="AD805" s="2" t="s">
        <v>273</v>
      </c>
      <c r="AE805" s="2" t="s">
        <v>273</v>
      </c>
      <c r="AF805" s="2" t="s">
        <v>279</v>
      </c>
      <c r="AG805" s="2" t="s">
        <v>273</v>
      </c>
      <c r="AH805" s="2" t="s">
        <v>273</v>
      </c>
      <c r="AI805" s="2" t="s">
        <v>273</v>
      </c>
      <c r="AJ805" s="2" t="s">
        <v>273</v>
      </c>
      <c r="AK805" s="2" t="s">
        <v>273</v>
      </c>
      <c r="AL805" s="2" t="s">
        <v>273</v>
      </c>
      <c r="AM805" s="2" t="s">
        <v>273</v>
      </c>
      <c r="AN805" s="2" t="s">
        <v>278</v>
      </c>
      <c r="AO805" s="2" t="s">
        <v>273</v>
      </c>
      <c r="AP805" s="2" t="s">
        <v>273</v>
      </c>
      <c r="AQ805" s="2" t="s">
        <v>273</v>
      </c>
      <c r="AR805" s="3">
        <v>34.247100000000003</v>
      </c>
      <c r="AS805" s="3">
        <v>118.58799999999999</v>
      </c>
      <c r="AT805" s="2" t="s">
        <v>280</v>
      </c>
      <c r="AU805" s="2" t="s">
        <v>281</v>
      </c>
      <c r="AV805" s="2" t="s">
        <v>4414</v>
      </c>
      <c r="AW805" s="2" t="s">
        <v>5722</v>
      </c>
      <c r="AX805" s="2" t="s">
        <v>9568</v>
      </c>
      <c r="AY805" s="2" t="s">
        <v>9569</v>
      </c>
      <c r="AZ805" s="2" t="s">
        <v>9570</v>
      </c>
      <c r="BA805" s="3">
        <v>65</v>
      </c>
      <c r="BB805" s="3">
        <v>35</v>
      </c>
      <c r="BC805" s="3">
        <v>2080</v>
      </c>
      <c r="BD805" s="2" t="s">
        <v>741</v>
      </c>
      <c r="BE805" s="2" t="s">
        <v>742</v>
      </c>
      <c r="BF805" s="2" t="s">
        <v>289</v>
      </c>
      <c r="BG805" s="2" t="s">
        <v>290</v>
      </c>
      <c r="BH805" s="2" t="s">
        <v>278</v>
      </c>
      <c r="BI805" s="3">
        <v>75</v>
      </c>
      <c r="BJ805" s="3">
        <v>8067</v>
      </c>
      <c r="BK805" s="3">
        <v>0</v>
      </c>
      <c r="BL805" s="3">
        <v>0</v>
      </c>
      <c r="BM805" s="3">
        <v>0</v>
      </c>
      <c r="BN805" s="3">
        <v>1198.45</v>
      </c>
      <c r="BO805" s="3">
        <v>576</v>
      </c>
      <c r="BP805" s="3">
        <v>8.14E-2</v>
      </c>
      <c r="BQ805" s="2" t="s">
        <v>278</v>
      </c>
      <c r="BR805" s="3">
        <v>0</v>
      </c>
      <c r="BS805" s="3">
        <v>0</v>
      </c>
      <c r="BT805" s="2" t="s">
        <v>278</v>
      </c>
      <c r="BU805" s="3">
        <v>3</v>
      </c>
      <c r="BV805" s="3">
        <v>1</v>
      </c>
      <c r="BW805" s="3">
        <v>4200</v>
      </c>
      <c r="BX805" s="3">
        <v>4200</v>
      </c>
      <c r="BY805" s="3">
        <v>26617.5</v>
      </c>
      <c r="BZ805" s="3">
        <v>1400.92</v>
      </c>
      <c r="CA805" s="3">
        <v>0</v>
      </c>
      <c r="CB805" s="3">
        <v>28018.400000000001</v>
      </c>
      <c r="CC805" s="3">
        <v>28.018000000000001</v>
      </c>
      <c r="CD805" s="3">
        <v>7.6999999999999999E-2</v>
      </c>
      <c r="CE805" s="3">
        <v>0</v>
      </c>
      <c r="CF805" s="3">
        <v>0</v>
      </c>
      <c r="CG805" s="3">
        <v>0</v>
      </c>
      <c r="CH805" s="3">
        <v>0</v>
      </c>
      <c r="CI805" s="3">
        <v>28018.400000000001</v>
      </c>
      <c r="CJ805" s="2" t="s">
        <v>278</v>
      </c>
      <c r="CK805" s="2" t="s">
        <v>273</v>
      </c>
      <c r="CL805" s="2" t="s">
        <v>291</v>
      </c>
    </row>
    <row r="806" spans="1:90" hidden="1" x14ac:dyDescent="0.2">
      <c r="A806" s="2" t="s">
        <v>9571</v>
      </c>
      <c r="B806" s="2" t="s">
        <v>9572</v>
      </c>
      <c r="C806" s="2" t="s">
        <v>273</v>
      </c>
      <c r="D806" s="2" t="s">
        <v>9573</v>
      </c>
      <c r="E806" s="2" t="s">
        <v>5083</v>
      </c>
      <c r="F806" s="2" t="s">
        <v>262</v>
      </c>
      <c r="G806" s="2" t="s">
        <v>9574</v>
      </c>
      <c r="H806" s="2" t="s">
        <v>3233</v>
      </c>
      <c r="I806" s="2" t="s">
        <v>9575</v>
      </c>
      <c r="J806" s="2" t="s">
        <v>889</v>
      </c>
      <c r="K806" s="2" t="s">
        <v>5083</v>
      </c>
      <c r="L806" s="2" t="s">
        <v>9573</v>
      </c>
      <c r="M806" s="2" t="s">
        <v>262</v>
      </c>
      <c r="N806" s="2" t="s">
        <v>5087</v>
      </c>
      <c r="O806" s="2" t="s">
        <v>268</v>
      </c>
      <c r="P806" s="2" t="s">
        <v>269</v>
      </c>
      <c r="Q806" s="2" t="s">
        <v>261</v>
      </c>
      <c r="R806" s="2" t="s">
        <v>9576</v>
      </c>
      <c r="S806" s="2" t="s">
        <v>453</v>
      </c>
      <c r="T806" s="2" t="s">
        <v>454</v>
      </c>
      <c r="U806" s="2" t="s">
        <v>9577</v>
      </c>
      <c r="V806" s="2" t="s">
        <v>273</v>
      </c>
      <c r="W806" s="2" t="s">
        <v>273</v>
      </c>
      <c r="X806" s="2" t="s">
        <v>274</v>
      </c>
      <c r="Y806" s="2" t="s">
        <v>275</v>
      </c>
      <c r="Z806" s="2" t="s">
        <v>276</v>
      </c>
      <c r="AA806" s="2" t="s">
        <v>9578</v>
      </c>
      <c r="AB806" s="2" t="s">
        <v>9579</v>
      </c>
      <c r="AC806" s="2" t="s">
        <v>278</v>
      </c>
      <c r="AD806" s="2" t="s">
        <v>273</v>
      </c>
      <c r="AE806" s="2" t="s">
        <v>273</v>
      </c>
      <c r="AF806" s="2" t="s">
        <v>279</v>
      </c>
      <c r="AG806" s="2" t="s">
        <v>273</v>
      </c>
      <c r="AH806" s="2" t="s">
        <v>273</v>
      </c>
      <c r="AI806" s="2" t="s">
        <v>273</v>
      </c>
      <c r="AJ806" s="2" t="s">
        <v>273</v>
      </c>
      <c r="AK806" s="2" t="s">
        <v>273</v>
      </c>
      <c r="AL806" s="2" t="s">
        <v>273</v>
      </c>
      <c r="AM806" s="2" t="s">
        <v>273</v>
      </c>
      <c r="AN806" s="2" t="s">
        <v>278</v>
      </c>
      <c r="AO806" s="2" t="s">
        <v>273</v>
      </c>
      <c r="AP806" s="2" t="s">
        <v>273</v>
      </c>
      <c r="AQ806" s="2" t="s">
        <v>273</v>
      </c>
      <c r="AR806" s="3">
        <v>34.246699999999997</v>
      </c>
      <c r="AS806" s="3">
        <v>118.59</v>
      </c>
      <c r="AT806" s="2" t="s">
        <v>280</v>
      </c>
      <c r="AU806" s="2" t="s">
        <v>281</v>
      </c>
      <c r="AV806" s="2" t="s">
        <v>4414</v>
      </c>
      <c r="AW806" s="2" t="s">
        <v>5722</v>
      </c>
      <c r="AX806" s="2" t="s">
        <v>9568</v>
      </c>
      <c r="AY806" s="2" t="s">
        <v>9569</v>
      </c>
      <c r="AZ806" s="2" t="s">
        <v>9580</v>
      </c>
      <c r="BA806" s="3">
        <v>500</v>
      </c>
      <c r="BB806" s="3">
        <v>230</v>
      </c>
      <c r="BC806" s="3">
        <v>6000</v>
      </c>
      <c r="BD806" s="2" t="s">
        <v>741</v>
      </c>
      <c r="BE806" s="2" t="s">
        <v>742</v>
      </c>
      <c r="BF806" s="2" t="s">
        <v>289</v>
      </c>
      <c r="BG806" s="2" t="s">
        <v>290</v>
      </c>
      <c r="BH806" s="2" t="s">
        <v>278</v>
      </c>
      <c r="BI806" s="3">
        <v>87</v>
      </c>
      <c r="BJ806" s="3">
        <v>48303</v>
      </c>
      <c r="BK806" s="3">
        <v>0</v>
      </c>
      <c r="BL806" s="3">
        <v>0</v>
      </c>
      <c r="BM806" s="3">
        <v>0</v>
      </c>
      <c r="BN806" s="3">
        <v>3801.41</v>
      </c>
      <c r="BO806" s="3">
        <v>633</v>
      </c>
      <c r="BP806" s="3">
        <v>7.4399999999999994E-2</v>
      </c>
      <c r="BQ806" s="2" t="s">
        <v>278</v>
      </c>
      <c r="BR806" s="3">
        <v>0</v>
      </c>
      <c r="BS806" s="3">
        <v>0</v>
      </c>
      <c r="BT806" s="2" t="s">
        <v>278</v>
      </c>
      <c r="BU806" s="3">
        <v>0</v>
      </c>
      <c r="BV806" s="3">
        <v>0</v>
      </c>
      <c r="BW806" s="3">
        <v>0</v>
      </c>
      <c r="BX806" s="3">
        <v>0</v>
      </c>
      <c r="BY806" s="3">
        <v>0</v>
      </c>
      <c r="BZ806" s="3">
        <v>62000</v>
      </c>
      <c r="CA806" s="3">
        <v>0</v>
      </c>
      <c r="CB806" s="3">
        <v>62000</v>
      </c>
      <c r="CC806" s="3">
        <v>62</v>
      </c>
      <c r="CD806" s="3">
        <v>0.17</v>
      </c>
      <c r="CE806" s="3">
        <v>0</v>
      </c>
      <c r="CF806" s="3">
        <v>0</v>
      </c>
      <c r="CG806" s="3">
        <v>0</v>
      </c>
      <c r="CH806" s="3">
        <v>0</v>
      </c>
      <c r="CI806" s="3">
        <v>62000</v>
      </c>
      <c r="CJ806" s="2" t="s">
        <v>278</v>
      </c>
      <c r="CK806" s="2" t="s">
        <v>273</v>
      </c>
      <c r="CL806" s="2" t="s">
        <v>291</v>
      </c>
    </row>
    <row r="807" spans="1:90" hidden="1" x14ac:dyDescent="0.2">
      <c r="A807" s="2" t="s">
        <v>9581</v>
      </c>
      <c r="B807" s="2" t="s">
        <v>9582</v>
      </c>
      <c r="C807" s="2" t="s">
        <v>9583</v>
      </c>
      <c r="D807" s="2" t="s">
        <v>9584</v>
      </c>
      <c r="E807" s="2" t="s">
        <v>3079</v>
      </c>
      <c r="F807" s="2" t="s">
        <v>262</v>
      </c>
      <c r="G807" s="2" t="s">
        <v>9585</v>
      </c>
      <c r="H807" s="2" t="s">
        <v>599</v>
      </c>
      <c r="I807" s="2" t="s">
        <v>9586</v>
      </c>
      <c r="J807" s="2" t="s">
        <v>1470</v>
      </c>
      <c r="K807" s="2" t="s">
        <v>3079</v>
      </c>
      <c r="L807" s="2" t="s">
        <v>9584</v>
      </c>
      <c r="M807" s="2" t="s">
        <v>262</v>
      </c>
      <c r="N807" s="2" t="s">
        <v>4497</v>
      </c>
      <c r="O807" s="2" t="s">
        <v>268</v>
      </c>
      <c r="P807" s="2" t="s">
        <v>269</v>
      </c>
      <c r="Q807" s="2" t="s">
        <v>261</v>
      </c>
      <c r="R807" s="2" t="s">
        <v>9587</v>
      </c>
      <c r="S807" s="2" t="s">
        <v>318</v>
      </c>
      <c r="T807" s="2" t="s">
        <v>319</v>
      </c>
      <c r="U807" s="2" t="s">
        <v>9588</v>
      </c>
      <c r="V807" s="2" t="s">
        <v>9589</v>
      </c>
      <c r="W807" s="2" t="s">
        <v>273</v>
      </c>
      <c r="X807" s="2" t="s">
        <v>274</v>
      </c>
      <c r="Y807" s="2" t="s">
        <v>275</v>
      </c>
      <c r="Z807" s="2" t="s">
        <v>276</v>
      </c>
      <c r="AA807" s="2" t="s">
        <v>9590</v>
      </c>
      <c r="AB807" s="2" t="s">
        <v>9591</v>
      </c>
      <c r="AC807" s="2" t="s">
        <v>278</v>
      </c>
      <c r="AD807" s="2" t="s">
        <v>273</v>
      </c>
      <c r="AE807" s="2" t="s">
        <v>273</v>
      </c>
      <c r="AF807" s="2" t="s">
        <v>279</v>
      </c>
      <c r="AG807" s="2" t="s">
        <v>273</v>
      </c>
      <c r="AH807" s="2" t="s">
        <v>273</v>
      </c>
      <c r="AI807" s="2" t="s">
        <v>273</v>
      </c>
      <c r="AJ807" s="2" t="s">
        <v>273</v>
      </c>
      <c r="AK807" s="2" t="s">
        <v>273</v>
      </c>
      <c r="AL807" s="2" t="s">
        <v>273</v>
      </c>
      <c r="AM807" s="2" t="s">
        <v>273</v>
      </c>
      <c r="AN807" s="2" t="s">
        <v>278</v>
      </c>
      <c r="AO807" s="2" t="s">
        <v>273</v>
      </c>
      <c r="AP807" s="2" t="s">
        <v>273</v>
      </c>
      <c r="AQ807" s="2" t="s">
        <v>273</v>
      </c>
      <c r="AR807" s="3">
        <v>33.864800000000002</v>
      </c>
      <c r="AS807" s="3">
        <v>118.212</v>
      </c>
      <c r="AT807" s="2" t="s">
        <v>280</v>
      </c>
      <c r="AU807" s="2" t="s">
        <v>281</v>
      </c>
      <c r="AV807" s="2" t="s">
        <v>4414</v>
      </c>
      <c r="AW807" s="2" t="s">
        <v>5722</v>
      </c>
      <c r="AX807" s="2" t="s">
        <v>9568</v>
      </c>
      <c r="AY807" s="2" t="s">
        <v>9569</v>
      </c>
      <c r="AZ807" s="2" t="s">
        <v>9570</v>
      </c>
      <c r="BA807" s="3">
        <v>116</v>
      </c>
      <c r="BB807" s="3">
        <v>75</v>
      </c>
      <c r="BC807" s="3">
        <v>4080</v>
      </c>
      <c r="BD807" s="2" t="s">
        <v>287</v>
      </c>
      <c r="BE807" s="2" t="s">
        <v>288</v>
      </c>
      <c r="BF807" s="2" t="s">
        <v>289</v>
      </c>
      <c r="BG807" s="2" t="s">
        <v>290</v>
      </c>
      <c r="BH807" s="2" t="s">
        <v>278</v>
      </c>
      <c r="BI807" s="3">
        <v>75</v>
      </c>
      <c r="BJ807" s="3">
        <v>15708</v>
      </c>
      <c r="BK807" s="3">
        <v>0</v>
      </c>
      <c r="BL807" s="3">
        <v>0</v>
      </c>
      <c r="BM807" s="3">
        <v>0</v>
      </c>
      <c r="BN807" s="3">
        <v>4444.45</v>
      </c>
      <c r="BO807" s="3">
        <v>1089</v>
      </c>
      <c r="BP807" s="3">
        <v>8.8700000000000001E-2</v>
      </c>
      <c r="BQ807" s="2" t="s">
        <v>278</v>
      </c>
      <c r="BR807" s="3">
        <v>0</v>
      </c>
      <c r="BS807" s="3">
        <v>0</v>
      </c>
      <c r="BT807" s="2" t="s">
        <v>278</v>
      </c>
      <c r="BU807" s="3">
        <v>0</v>
      </c>
      <c r="BV807" s="3">
        <v>0</v>
      </c>
      <c r="BW807" s="3">
        <v>0</v>
      </c>
      <c r="BX807" s="3">
        <v>0</v>
      </c>
      <c r="BY807" s="3">
        <v>0</v>
      </c>
      <c r="BZ807" s="3">
        <v>2642.2</v>
      </c>
      <c r="CA807" s="3">
        <v>0</v>
      </c>
      <c r="CB807" s="3">
        <v>2642.21</v>
      </c>
      <c r="CC807" s="3">
        <v>2.6419999999999999</v>
      </c>
      <c r="CD807" s="3">
        <v>7.0000000000000001E-3</v>
      </c>
      <c r="CE807" s="3">
        <v>0</v>
      </c>
      <c r="CF807" s="3">
        <v>0</v>
      </c>
      <c r="CG807" s="3">
        <v>0</v>
      </c>
      <c r="CH807" s="3">
        <v>0</v>
      </c>
      <c r="CI807" s="3">
        <v>2642.2</v>
      </c>
      <c r="CJ807" s="2" t="s">
        <v>278</v>
      </c>
      <c r="CK807" s="2" t="s">
        <v>273</v>
      </c>
      <c r="CL807" s="2" t="s">
        <v>291</v>
      </c>
    </row>
    <row r="808" spans="1:90" hidden="1" x14ac:dyDescent="0.2">
      <c r="A808" s="2" t="s">
        <v>9592</v>
      </c>
      <c r="B808" s="2" t="s">
        <v>9593</v>
      </c>
      <c r="C808" s="2" t="s">
        <v>9594</v>
      </c>
      <c r="D808" s="2" t="s">
        <v>9595</v>
      </c>
      <c r="E808" s="2" t="s">
        <v>2324</v>
      </c>
      <c r="F808" s="2" t="s">
        <v>262</v>
      </c>
      <c r="G808" s="2" t="s">
        <v>9596</v>
      </c>
      <c r="H808" s="2" t="s">
        <v>1839</v>
      </c>
      <c r="I808" s="2" t="s">
        <v>9597</v>
      </c>
      <c r="J808" s="2" t="s">
        <v>601</v>
      </c>
      <c r="K808" s="2" t="s">
        <v>2324</v>
      </c>
      <c r="L808" s="2" t="s">
        <v>9595</v>
      </c>
      <c r="M808" s="2" t="s">
        <v>262</v>
      </c>
      <c r="N808" s="2" t="s">
        <v>3137</v>
      </c>
      <c r="O808" s="2" t="s">
        <v>268</v>
      </c>
      <c r="P808" s="2" t="s">
        <v>269</v>
      </c>
      <c r="Q808" s="2" t="s">
        <v>261</v>
      </c>
      <c r="R808" s="2" t="s">
        <v>9593</v>
      </c>
      <c r="S808" s="2" t="s">
        <v>318</v>
      </c>
      <c r="T808" s="2" t="s">
        <v>319</v>
      </c>
      <c r="U808" s="2" t="s">
        <v>7667</v>
      </c>
      <c r="V808" s="2" t="s">
        <v>9598</v>
      </c>
      <c r="W808" s="2" t="s">
        <v>273</v>
      </c>
      <c r="X808" s="2" t="s">
        <v>274</v>
      </c>
      <c r="Y808" s="2" t="s">
        <v>275</v>
      </c>
      <c r="Z808" s="2" t="s">
        <v>276</v>
      </c>
      <c r="AA808" s="2" t="s">
        <v>9599</v>
      </c>
      <c r="AB808" s="2" t="s">
        <v>9599</v>
      </c>
      <c r="AC808" s="2" t="s">
        <v>437</v>
      </c>
      <c r="AD808" s="2" t="s">
        <v>273</v>
      </c>
      <c r="AE808" s="2" t="s">
        <v>273</v>
      </c>
      <c r="AF808" s="2" t="s">
        <v>279</v>
      </c>
      <c r="AG808" s="2" t="s">
        <v>278</v>
      </c>
      <c r="AH808" s="2" t="s">
        <v>273</v>
      </c>
      <c r="AI808" s="2" t="s">
        <v>437</v>
      </c>
      <c r="AJ808" s="2" t="s">
        <v>273</v>
      </c>
      <c r="AK808" s="2" t="s">
        <v>273</v>
      </c>
      <c r="AL808" s="2" t="s">
        <v>273</v>
      </c>
      <c r="AM808" s="2" t="s">
        <v>437</v>
      </c>
      <c r="AN808" s="2" t="s">
        <v>278</v>
      </c>
      <c r="AO808" s="2" t="s">
        <v>273</v>
      </c>
      <c r="AP808" s="2" t="s">
        <v>273</v>
      </c>
      <c r="AQ808" s="2" t="s">
        <v>273</v>
      </c>
      <c r="AR808" s="3">
        <v>33.916800000000002</v>
      </c>
      <c r="AS808" s="3">
        <v>118.054</v>
      </c>
      <c r="AT808" s="2" t="s">
        <v>280</v>
      </c>
      <c r="AU808" s="2" t="s">
        <v>281</v>
      </c>
      <c r="AV808" s="2" t="s">
        <v>4414</v>
      </c>
      <c r="AW808" s="2" t="s">
        <v>5722</v>
      </c>
      <c r="AX808" s="2" t="s">
        <v>9568</v>
      </c>
      <c r="AY808" s="2" t="s">
        <v>9569</v>
      </c>
      <c r="AZ808" s="2" t="s">
        <v>9570</v>
      </c>
      <c r="BA808" s="3">
        <v>500</v>
      </c>
      <c r="BB808" s="3">
        <v>400</v>
      </c>
      <c r="BC808" s="3">
        <v>5000</v>
      </c>
      <c r="BD808" s="2" t="s">
        <v>287</v>
      </c>
      <c r="BE808" s="2" t="s">
        <v>288</v>
      </c>
      <c r="BF808" s="2" t="s">
        <v>289</v>
      </c>
      <c r="BG808" s="2" t="s">
        <v>290</v>
      </c>
      <c r="BH808" s="2" t="s">
        <v>278</v>
      </c>
      <c r="BI808" s="3">
        <v>100</v>
      </c>
      <c r="BJ808" s="3">
        <v>81536</v>
      </c>
      <c r="BK808" s="3">
        <v>0</v>
      </c>
      <c r="BL808" s="3">
        <v>0</v>
      </c>
      <c r="BM808" s="3">
        <v>0</v>
      </c>
      <c r="BN808" s="3">
        <v>21666.2</v>
      </c>
      <c r="BO808" s="3">
        <v>4333</v>
      </c>
      <c r="BP808" s="3">
        <v>8.6699999999999999E-2</v>
      </c>
      <c r="BQ808" s="2" t="s">
        <v>278</v>
      </c>
      <c r="BR808" s="3">
        <v>0</v>
      </c>
      <c r="BS808" s="3">
        <v>0</v>
      </c>
      <c r="BT808" s="2" t="s">
        <v>278</v>
      </c>
      <c r="BU808" s="3">
        <v>0</v>
      </c>
      <c r="BV808" s="3">
        <v>0</v>
      </c>
      <c r="BW808" s="3">
        <v>0</v>
      </c>
      <c r="BX808" s="3">
        <v>0</v>
      </c>
      <c r="BY808" s="3">
        <v>0</v>
      </c>
      <c r="BZ808" s="3">
        <v>244175</v>
      </c>
      <c r="CA808" s="3">
        <v>0</v>
      </c>
      <c r="CB808" s="3">
        <v>244175</v>
      </c>
      <c r="CC808" s="3">
        <v>244.17500000000001</v>
      </c>
      <c r="CD808" s="3">
        <v>0.66900000000000004</v>
      </c>
      <c r="CE808" s="3">
        <v>0</v>
      </c>
      <c r="CF808" s="3">
        <v>0</v>
      </c>
      <c r="CG808" s="3">
        <v>0</v>
      </c>
      <c r="CH808" s="3">
        <v>0</v>
      </c>
      <c r="CI808" s="3">
        <v>244175</v>
      </c>
      <c r="CJ808" s="2" t="s">
        <v>278</v>
      </c>
      <c r="CK808" s="2" t="s">
        <v>273</v>
      </c>
      <c r="CL808" s="2" t="s">
        <v>291</v>
      </c>
    </row>
    <row r="809" spans="1:90" hidden="1" x14ac:dyDescent="0.2">
      <c r="A809" s="2" t="s">
        <v>9600</v>
      </c>
      <c r="B809" s="2" t="s">
        <v>9601</v>
      </c>
      <c r="C809" s="2" t="s">
        <v>273</v>
      </c>
      <c r="D809" s="2" t="s">
        <v>9602</v>
      </c>
      <c r="E809" s="2" t="s">
        <v>1467</v>
      </c>
      <c r="F809" s="2" t="s">
        <v>262</v>
      </c>
      <c r="G809" s="2" t="s">
        <v>9603</v>
      </c>
      <c r="H809" s="2" t="s">
        <v>264</v>
      </c>
      <c r="I809" s="2" t="s">
        <v>9604</v>
      </c>
      <c r="J809" s="2" t="s">
        <v>1470</v>
      </c>
      <c r="K809" s="2" t="s">
        <v>1467</v>
      </c>
      <c r="L809" s="2" t="s">
        <v>9602</v>
      </c>
      <c r="M809" s="2" t="s">
        <v>262</v>
      </c>
      <c r="N809" s="2" t="s">
        <v>9603</v>
      </c>
      <c r="O809" s="2" t="s">
        <v>268</v>
      </c>
      <c r="P809" s="2" t="s">
        <v>269</v>
      </c>
      <c r="Q809" s="2" t="s">
        <v>261</v>
      </c>
      <c r="R809" s="2" t="s">
        <v>9605</v>
      </c>
      <c r="S809" s="2" t="s">
        <v>453</v>
      </c>
      <c r="T809" s="2" t="s">
        <v>454</v>
      </c>
      <c r="U809" s="2" t="s">
        <v>9606</v>
      </c>
      <c r="V809" s="2" t="s">
        <v>273</v>
      </c>
      <c r="W809" s="2" t="s">
        <v>273</v>
      </c>
      <c r="X809" s="2" t="s">
        <v>274</v>
      </c>
      <c r="Y809" s="2" t="s">
        <v>275</v>
      </c>
      <c r="Z809" s="2" t="s">
        <v>276</v>
      </c>
      <c r="AA809" s="2" t="s">
        <v>9607</v>
      </c>
      <c r="AB809" s="2" t="s">
        <v>9608</v>
      </c>
      <c r="AC809" s="2" t="s">
        <v>278</v>
      </c>
      <c r="AD809" s="2" t="s">
        <v>273</v>
      </c>
      <c r="AE809" s="2" t="s">
        <v>273</v>
      </c>
      <c r="AF809" s="2" t="s">
        <v>279</v>
      </c>
      <c r="AG809" s="2" t="s">
        <v>273</v>
      </c>
      <c r="AH809" s="2" t="s">
        <v>273</v>
      </c>
      <c r="AI809" s="2" t="s">
        <v>273</v>
      </c>
      <c r="AJ809" s="2" t="s">
        <v>273</v>
      </c>
      <c r="AK809" s="2" t="s">
        <v>273</v>
      </c>
      <c r="AL809" s="2" t="s">
        <v>273</v>
      </c>
      <c r="AM809" s="2" t="s">
        <v>273</v>
      </c>
      <c r="AN809" s="2" t="s">
        <v>278</v>
      </c>
      <c r="AO809" s="2" t="s">
        <v>273</v>
      </c>
      <c r="AP809" s="2" t="s">
        <v>273</v>
      </c>
      <c r="AQ809" s="2" t="s">
        <v>273</v>
      </c>
      <c r="AR809" s="3">
        <v>33.901899999999998</v>
      </c>
      <c r="AS809" s="3">
        <v>118.265</v>
      </c>
      <c r="AT809" s="2" t="s">
        <v>280</v>
      </c>
      <c r="AU809" s="2" t="s">
        <v>281</v>
      </c>
      <c r="AV809" s="2" t="s">
        <v>4414</v>
      </c>
      <c r="AW809" s="2" t="s">
        <v>5722</v>
      </c>
      <c r="AX809" s="2" t="s">
        <v>9609</v>
      </c>
      <c r="AY809" s="2" t="s">
        <v>9610</v>
      </c>
      <c r="AZ809" s="2" t="s">
        <v>9611</v>
      </c>
      <c r="BA809" s="3">
        <v>250</v>
      </c>
      <c r="BB809" s="3">
        <v>125</v>
      </c>
      <c r="BC809" s="3">
        <v>2496</v>
      </c>
      <c r="BD809" s="2" t="s">
        <v>287</v>
      </c>
      <c r="BE809" s="2" t="s">
        <v>288</v>
      </c>
      <c r="BF809" s="2" t="s">
        <v>289</v>
      </c>
      <c r="BG809" s="2" t="s">
        <v>290</v>
      </c>
      <c r="BH809" s="2" t="s">
        <v>278</v>
      </c>
      <c r="BI809" s="3">
        <v>80</v>
      </c>
      <c r="BJ809" s="3">
        <v>26866</v>
      </c>
      <c r="BK809" s="3">
        <v>0</v>
      </c>
      <c r="BL809" s="3">
        <v>0</v>
      </c>
      <c r="BM809" s="3">
        <v>0</v>
      </c>
      <c r="BN809" s="3">
        <v>618.35599999999999</v>
      </c>
      <c r="BO809" s="3">
        <v>247</v>
      </c>
      <c r="BP809" s="3">
        <v>9.1399999999999995E-2</v>
      </c>
      <c r="BQ809" s="2" t="s">
        <v>278</v>
      </c>
      <c r="BR809" s="3">
        <v>0</v>
      </c>
      <c r="BS809" s="3">
        <v>0</v>
      </c>
      <c r="BT809" s="2" t="s">
        <v>278</v>
      </c>
      <c r="BU809" s="3">
        <v>0</v>
      </c>
      <c r="BV809" s="3">
        <v>0</v>
      </c>
      <c r="BW809" s="3">
        <v>0</v>
      </c>
      <c r="BX809" s="3">
        <v>0</v>
      </c>
      <c r="BY809" s="3">
        <v>0</v>
      </c>
      <c r="BZ809" s="3">
        <v>16569.8</v>
      </c>
      <c r="CA809" s="3">
        <v>0</v>
      </c>
      <c r="CB809" s="3">
        <v>16569.900000000001</v>
      </c>
      <c r="CC809" s="3">
        <v>16.57</v>
      </c>
      <c r="CD809" s="3">
        <v>4.4999999999999998E-2</v>
      </c>
      <c r="CE809" s="3">
        <v>0</v>
      </c>
      <c r="CF809" s="3">
        <v>0</v>
      </c>
      <c r="CG809" s="3">
        <v>0</v>
      </c>
      <c r="CH809" s="3">
        <v>0</v>
      </c>
      <c r="CI809" s="3">
        <v>16569.8</v>
      </c>
      <c r="CJ809" s="2" t="s">
        <v>278</v>
      </c>
      <c r="CK809" s="2" t="s">
        <v>273</v>
      </c>
      <c r="CL809" s="2" t="s">
        <v>291</v>
      </c>
    </row>
    <row r="810" spans="1:90" hidden="1" x14ac:dyDescent="0.2">
      <c r="A810" s="2" t="s">
        <v>9612</v>
      </c>
      <c r="B810" s="2" t="s">
        <v>9613</v>
      </c>
      <c r="C810" s="2" t="s">
        <v>273</v>
      </c>
      <c r="D810" s="2" t="s">
        <v>9614</v>
      </c>
      <c r="E810" s="2" t="s">
        <v>1612</v>
      </c>
      <c r="F810" s="2" t="s">
        <v>262</v>
      </c>
      <c r="G810" s="2" t="s">
        <v>9615</v>
      </c>
      <c r="H810" s="2" t="s">
        <v>426</v>
      </c>
      <c r="I810" s="2" t="s">
        <v>9616</v>
      </c>
      <c r="J810" s="2" t="s">
        <v>354</v>
      </c>
      <c r="K810" s="2" t="s">
        <v>1612</v>
      </c>
      <c r="L810" s="2" t="s">
        <v>9617</v>
      </c>
      <c r="M810" s="2" t="s">
        <v>262</v>
      </c>
      <c r="N810" s="2" t="s">
        <v>9618</v>
      </c>
      <c r="O810" s="2" t="s">
        <v>268</v>
      </c>
      <c r="P810" s="2" t="s">
        <v>429</v>
      </c>
      <c r="Q810" s="2" t="s">
        <v>430</v>
      </c>
      <c r="R810" s="2" t="s">
        <v>9613</v>
      </c>
      <c r="S810" s="2" t="s">
        <v>4719</v>
      </c>
      <c r="T810" s="2" t="s">
        <v>4720</v>
      </c>
      <c r="U810" s="2" t="s">
        <v>9619</v>
      </c>
      <c r="V810" s="2" t="s">
        <v>9620</v>
      </c>
      <c r="W810" s="2" t="s">
        <v>273</v>
      </c>
      <c r="X810" s="2" t="s">
        <v>274</v>
      </c>
      <c r="Y810" s="2" t="s">
        <v>275</v>
      </c>
      <c r="Z810" s="2" t="s">
        <v>276</v>
      </c>
      <c r="AA810" s="2" t="s">
        <v>9621</v>
      </c>
      <c r="AB810" s="2" t="s">
        <v>9621</v>
      </c>
      <c r="AC810" s="2" t="s">
        <v>278</v>
      </c>
      <c r="AD810" s="2" t="s">
        <v>273</v>
      </c>
      <c r="AE810" s="2" t="s">
        <v>273</v>
      </c>
      <c r="AF810" s="2" t="s">
        <v>273</v>
      </c>
      <c r="AG810" s="2" t="s">
        <v>273</v>
      </c>
      <c r="AH810" s="2" t="s">
        <v>273</v>
      </c>
      <c r="AI810" s="2" t="s">
        <v>273</v>
      </c>
      <c r="AJ810" s="2" t="s">
        <v>273</v>
      </c>
      <c r="AK810" s="2" t="s">
        <v>273</v>
      </c>
      <c r="AL810" s="2" t="s">
        <v>273</v>
      </c>
      <c r="AM810" s="2" t="s">
        <v>273</v>
      </c>
      <c r="AN810" s="2" t="s">
        <v>278</v>
      </c>
      <c r="AO810" s="2" t="s">
        <v>273</v>
      </c>
      <c r="AP810" s="2" t="s">
        <v>273</v>
      </c>
      <c r="AQ810" s="2" t="s">
        <v>273</v>
      </c>
      <c r="AR810" s="3">
        <v>37.589799999999997</v>
      </c>
      <c r="AS810" s="3">
        <v>120.934</v>
      </c>
      <c r="AT810" s="2" t="s">
        <v>280</v>
      </c>
      <c r="AU810" s="2" t="s">
        <v>281</v>
      </c>
      <c r="AV810" s="2" t="s">
        <v>4414</v>
      </c>
      <c r="AW810" s="2" t="s">
        <v>5722</v>
      </c>
      <c r="AX810" s="2" t="s">
        <v>9622</v>
      </c>
      <c r="AY810" s="2" t="s">
        <v>9623</v>
      </c>
      <c r="AZ810" s="2" t="s">
        <v>9624</v>
      </c>
      <c r="BA810" s="3">
        <v>208</v>
      </c>
      <c r="BB810" s="3">
        <v>123</v>
      </c>
      <c r="BC810" s="3">
        <v>6240</v>
      </c>
      <c r="BD810" s="2" t="s">
        <v>310</v>
      </c>
      <c r="BE810" s="2" t="s">
        <v>311</v>
      </c>
      <c r="BF810" s="2" t="s">
        <v>310</v>
      </c>
      <c r="BG810" s="2" t="s">
        <v>311</v>
      </c>
      <c r="BH810" s="2" t="s">
        <v>278</v>
      </c>
      <c r="BI810" s="3">
        <v>80</v>
      </c>
      <c r="BJ810" s="3">
        <v>25312</v>
      </c>
      <c r="BK810" s="3">
        <v>0</v>
      </c>
      <c r="BL810" s="3">
        <v>0</v>
      </c>
      <c r="BM810" s="3">
        <v>0</v>
      </c>
      <c r="BN810" s="3">
        <v>1608</v>
      </c>
      <c r="BO810" s="3">
        <v>257</v>
      </c>
      <c r="BP810" s="3">
        <v>0.1031</v>
      </c>
      <c r="BQ810" s="2" t="s">
        <v>278</v>
      </c>
      <c r="BR810" s="3">
        <v>0</v>
      </c>
      <c r="BS810" s="3">
        <v>0</v>
      </c>
      <c r="BT810" s="2" t="s">
        <v>278</v>
      </c>
      <c r="BU810" s="3">
        <v>0</v>
      </c>
      <c r="BV810" s="3">
        <v>0</v>
      </c>
      <c r="BW810" s="3">
        <v>0</v>
      </c>
      <c r="BX810" s="3">
        <v>0</v>
      </c>
      <c r="BY810" s="3">
        <v>0</v>
      </c>
      <c r="BZ810" s="3">
        <v>10049</v>
      </c>
      <c r="CA810" s="3">
        <v>0</v>
      </c>
      <c r="CB810" s="3">
        <v>10049</v>
      </c>
      <c r="CC810" s="3">
        <v>10.039999999999999</v>
      </c>
      <c r="CD810" s="3">
        <v>0.02</v>
      </c>
      <c r="CE810" s="3">
        <v>0</v>
      </c>
      <c r="CF810" s="3">
        <v>0</v>
      </c>
      <c r="CG810" s="3">
        <v>0</v>
      </c>
      <c r="CH810" s="3">
        <v>0</v>
      </c>
      <c r="CI810" s="3">
        <v>10049</v>
      </c>
      <c r="CJ810" s="2" t="s">
        <v>278</v>
      </c>
      <c r="CK810" s="2" t="s">
        <v>273</v>
      </c>
      <c r="CL810" s="2" t="s">
        <v>291</v>
      </c>
    </row>
    <row r="811" spans="1:90" hidden="1" x14ac:dyDescent="0.2">
      <c r="A811" s="2" t="s">
        <v>9625</v>
      </c>
      <c r="B811" s="2" t="s">
        <v>9626</v>
      </c>
      <c r="C811" s="2" t="s">
        <v>273</v>
      </c>
      <c r="D811" s="2" t="s">
        <v>9627</v>
      </c>
      <c r="E811" s="2" t="s">
        <v>9628</v>
      </c>
      <c r="F811" s="2" t="s">
        <v>262</v>
      </c>
      <c r="G811" s="2" t="s">
        <v>9629</v>
      </c>
      <c r="H811" s="2" t="s">
        <v>2890</v>
      </c>
      <c r="I811" s="2" t="s">
        <v>9630</v>
      </c>
      <c r="J811" s="2" t="s">
        <v>486</v>
      </c>
      <c r="K811" s="2" t="s">
        <v>9628</v>
      </c>
      <c r="L811" s="2" t="s">
        <v>9627</v>
      </c>
      <c r="M811" s="2" t="s">
        <v>262</v>
      </c>
      <c r="N811" s="2" t="s">
        <v>9629</v>
      </c>
      <c r="O811" s="2" t="s">
        <v>268</v>
      </c>
      <c r="P811" s="2" t="s">
        <v>1379</v>
      </c>
      <c r="Q811" s="2" t="s">
        <v>1380</v>
      </c>
      <c r="R811" s="2" t="s">
        <v>9626</v>
      </c>
      <c r="S811" s="2" t="s">
        <v>268</v>
      </c>
      <c r="T811" s="2" t="s">
        <v>1683</v>
      </c>
      <c r="U811" s="2" t="s">
        <v>9631</v>
      </c>
      <c r="V811" s="2" t="s">
        <v>273</v>
      </c>
      <c r="W811" s="2" t="s">
        <v>273</v>
      </c>
      <c r="X811" s="2" t="s">
        <v>274</v>
      </c>
      <c r="Y811" s="2" t="s">
        <v>275</v>
      </c>
      <c r="Z811" s="2" t="s">
        <v>276</v>
      </c>
      <c r="AA811" s="2" t="s">
        <v>9632</v>
      </c>
      <c r="AB811" s="2" t="s">
        <v>9632</v>
      </c>
      <c r="AC811" s="2" t="s">
        <v>278</v>
      </c>
      <c r="AD811" s="2" t="s">
        <v>273</v>
      </c>
      <c r="AE811" s="2" t="s">
        <v>273</v>
      </c>
      <c r="AF811" s="2" t="s">
        <v>273</v>
      </c>
      <c r="AG811" s="2" t="s">
        <v>273</v>
      </c>
      <c r="AH811" s="2" t="s">
        <v>273</v>
      </c>
      <c r="AI811" s="2" t="s">
        <v>273</v>
      </c>
      <c r="AJ811" s="2" t="s">
        <v>273</v>
      </c>
      <c r="AK811" s="2" t="s">
        <v>273</v>
      </c>
      <c r="AL811" s="2" t="s">
        <v>273</v>
      </c>
      <c r="AM811" s="2" t="s">
        <v>273</v>
      </c>
      <c r="AN811" s="2" t="s">
        <v>278</v>
      </c>
      <c r="AO811" s="2" t="s">
        <v>273</v>
      </c>
      <c r="AP811" s="2" t="s">
        <v>273</v>
      </c>
      <c r="AQ811" s="2" t="s">
        <v>273</v>
      </c>
      <c r="AR811" s="3">
        <v>34.066800000000001</v>
      </c>
      <c r="AS811" s="3">
        <v>117.367</v>
      </c>
      <c r="AT811" s="2" t="s">
        <v>280</v>
      </c>
      <c r="AU811" s="2" t="s">
        <v>281</v>
      </c>
      <c r="AV811" s="2" t="s">
        <v>4414</v>
      </c>
      <c r="AW811" s="2" t="s">
        <v>5722</v>
      </c>
      <c r="AX811" s="2" t="s">
        <v>9633</v>
      </c>
      <c r="AY811" s="2" t="s">
        <v>9634</v>
      </c>
      <c r="AZ811" s="2" t="s">
        <v>9635</v>
      </c>
      <c r="BA811" s="3">
        <v>28</v>
      </c>
      <c r="BB811" s="3">
        <v>24</v>
      </c>
      <c r="BC811" s="3">
        <v>6240</v>
      </c>
      <c r="BD811" s="2" t="s">
        <v>287</v>
      </c>
      <c r="BE811" s="2" t="s">
        <v>288</v>
      </c>
      <c r="BF811" s="2" t="s">
        <v>289</v>
      </c>
      <c r="BG811" s="2" t="s">
        <v>290</v>
      </c>
      <c r="BH811" s="2" t="s">
        <v>278</v>
      </c>
      <c r="BI811" s="3">
        <v>80</v>
      </c>
      <c r="BJ811" s="3">
        <v>5152</v>
      </c>
      <c r="BK811" s="3">
        <v>0</v>
      </c>
      <c r="BL811" s="3">
        <v>0</v>
      </c>
      <c r="BM811" s="3">
        <v>0</v>
      </c>
      <c r="BN811" s="3">
        <v>457</v>
      </c>
      <c r="BO811" s="3">
        <v>73</v>
      </c>
      <c r="BP811" s="3">
        <v>0.10009999999999999</v>
      </c>
      <c r="BQ811" s="2" t="s">
        <v>278</v>
      </c>
      <c r="BR811" s="3">
        <v>0</v>
      </c>
      <c r="BS811" s="3">
        <v>0</v>
      </c>
      <c r="BT811" s="2" t="s">
        <v>278</v>
      </c>
      <c r="BU811" s="3">
        <v>0</v>
      </c>
      <c r="BV811" s="3">
        <v>0</v>
      </c>
      <c r="BW811" s="3">
        <v>0</v>
      </c>
      <c r="BX811" s="3">
        <v>0</v>
      </c>
      <c r="BY811" s="3">
        <v>0</v>
      </c>
      <c r="BZ811" s="3">
        <v>3799</v>
      </c>
      <c r="CA811" s="3">
        <v>0</v>
      </c>
      <c r="CB811" s="3">
        <v>3799</v>
      </c>
      <c r="CC811" s="3">
        <v>3.79</v>
      </c>
      <c r="CD811" s="3">
        <v>0.01</v>
      </c>
      <c r="CE811" s="3">
        <v>0</v>
      </c>
      <c r="CF811" s="3">
        <v>0</v>
      </c>
      <c r="CG811" s="3">
        <v>0</v>
      </c>
      <c r="CH811" s="3">
        <v>0</v>
      </c>
      <c r="CI811" s="3">
        <v>3799</v>
      </c>
      <c r="CJ811" s="2" t="s">
        <v>278</v>
      </c>
      <c r="CK811" s="2" t="s">
        <v>273</v>
      </c>
      <c r="CL811" s="2" t="s">
        <v>291</v>
      </c>
    </row>
    <row r="812" spans="1:90" hidden="1" x14ac:dyDescent="0.2">
      <c r="A812" s="2" t="s">
        <v>9636</v>
      </c>
      <c r="B812" s="2" t="s">
        <v>9637</v>
      </c>
      <c r="C812" s="2" t="s">
        <v>9638</v>
      </c>
      <c r="D812" s="2" t="s">
        <v>9639</v>
      </c>
      <c r="E812" s="2" t="s">
        <v>1208</v>
      </c>
      <c r="F812" s="2" t="s">
        <v>262</v>
      </c>
      <c r="G812" s="2" t="s">
        <v>9640</v>
      </c>
      <c r="H812" s="2" t="s">
        <v>1529</v>
      </c>
      <c r="I812" s="2" t="s">
        <v>9641</v>
      </c>
      <c r="J812" s="2" t="s">
        <v>1531</v>
      </c>
      <c r="K812" s="2" t="s">
        <v>1208</v>
      </c>
      <c r="L812" s="2" t="s">
        <v>9639</v>
      </c>
      <c r="M812" s="2" t="s">
        <v>262</v>
      </c>
      <c r="N812" s="2" t="s">
        <v>9642</v>
      </c>
      <c r="O812" s="2" t="s">
        <v>268</v>
      </c>
      <c r="P812" s="2" t="s">
        <v>1207</v>
      </c>
      <c r="Q812" s="2" t="s">
        <v>1208</v>
      </c>
      <c r="R812" s="2" t="s">
        <v>9637</v>
      </c>
      <c r="S812" s="2" t="s">
        <v>453</v>
      </c>
      <c r="T812" s="2" t="s">
        <v>454</v>
      </c>
      <c r="U812" s="2" t="s">
        <v>9643</v>
      </c>
      <c r="V812" s="2" t="s">
        <v>9644</v>
      </c>
      <c r="W812" s="2" t="s">
        <v>273</v>
      </c>
      <c r="X812" s="2" t="s">
        <v>274</v>
      </c>
      <c r="Y812" s="2" t="s">
        <v>275</v>
      </c>
      <c r="Z812" s="2" t="s">
        <v>276</v>
      </c>
      <c r="AA812" s="2" t="s">
        <v>9645</v>
      </c>
      <c r="AB812" s="2" t="s">
        <v>9646</v>
      </c>
      <c r="AC812" s="2" t="s">
        <v>278</v>
      </c>
      <c r="AD812" s="2" t="s">
        <v>273</v>
      </c>
      <c r="AE812" s="2" t="s">
        <v>273</v>
      </c>
      <c r="AF812" s="2" t="s">
        <v>279</v>
      </c>
      <c r="AG812" s="2" t="s">
        <v>273</v>
      </c>
      <c r="AH812" s="2" t="s">
        <v>273</v>
      </c>
      <c r="AI812" s="2" t="s">
        <v>273</v>
      </c>
      <c r="AJ812" s="2" t="s">
        <v>273</v>
      </c>
      <c r="AK812" s="2" t="s">
        <v>273</v>
      </c>
      <c r="AL812" s="2" t="s">
        <v>273</v>
      </c>
      <c r="AM812" s="2" t="s">
        <v>273</v>
      </c>
      <c r="AN812" s="2" t="s">
        <v>278</v>
      </c>
      <c r="AO812" s="2" t="s">
        <v>273</v>
      </c>
      <c r="AP812" s="2" t="s">
        <v>273</v>
      </c>
      <c r="AQ812" s="2" t="s">
        <v>273</v>
      </c>
      <c r="AR812" s="3">
        <v>33.811199999999999</v>
      </c>
      <c r="AS812" s="3">
        <v>117.861</v>
      </c>
      <c r="AT812" s="2" t="s">
        <v>280</v>
      </c>
      <c r="AU812" s="2" t="s">
        <v>281</v>
      </c>
      <c r="AV812" s="2" t="s">
        <v>4414</v>
      </c>
      <c r="AW812" s="2" t="s">
        <v>5722</v>
      </c>
      <c r="AX812" s="2" t="s">
        <v>9633</v>
      </c>
      <c r="AY812" s="2" t="s">
        <v>9634</v>
      </c>
      <c r="AZ812" s="2" t="s">
        <v>9635</v>
      </c>
      <c r="BA812" s="3">
        <v>680</v>
      </c>
      <c r="BB812" s="3">
        <v>550</v>
      </c>
      <c r="BC812" s="3">
        <v>4992</v>
      </c>
      <c r="BD812" s="2" t="s">
        <v>287</v>
      </c>
      <c r="BE812" s="2" t="s">
        <v>288</v>
      </c>
      <c r="BF812" s="2" t="s">
        <v>289</v>
      </c>
      <c r="BG812" s="2" t="s">
        <v>290</v>
      </c>
      <c r="BH812" s="2" t="s">
        <v>278</v>
      </c>
      <c r="BI812" s="3">
        <v>90</v>
      </c>
      <c r="BJ812" s="3">
        <v>128990</v>
      </c>
      <c r="BK812" s="3">
        <v>0</v>
      </c>
      <c r="BL812" s="3">
        <v>0</v>
      </c>
      <c r="BM812" s="3">
        <v>0</v>
      </c>
      <c r="BN812" s="3">
        <v>1321.91</v>
      </c>
      <c r="BO812" s="3">
        <v>264</v>
      </c>
      <c r="BP812" s="3">
        <v>9.0399999999999994E-2</v>
      </c>
      <c r="BQ812" s="2" t="s">
        <v>278</v>
      </c>
      <c r="BR812" s="3">
        <v>0</v>
      </c>
      <c r="BS812" s="3">
        <v>0</v>
      </c>
      <c r="BT812" s="2" t="s">
        <v>278</v>
      </c>
      <c r="BU812" s="3">
        <v>0</v>
      </c>
      <c r="BV812" s="3">
        <v>0</v>
      </c>
      <c r="BW812" s="3">
        <v>0</v>
      </c>
      <c r="BX812" s="3">
        <v>0</v>
      </c>
      <c r="BY812" s="3">
        <v>0</v>
      </c>
      <c r="BZ812" s="3">
        <v>9247.7000000000007</v>
      </c>
      <c r="CA812" s="3">
        <v>0</v>
      </c>
      <c r="CB812" s="3">
        <v>9247.7199999999993</v>
      </c>
      <c r="CC812" s="3">
        <v>9.2479999999999993</v>
      </c>
      <c r="CD812" s="3">
        <v>2.5000000000000001E-2</v>
      </c>
      <c r="CE812" s="3">
        <v>0</v>
      </c>
      <c r="CF812" s="3">
        <v>0</v>
      </c>
      <c r="CG812" s="3">
        <v>0</v>
      </c>
      <c r="CH812" s="3">
        <v>0</v>
      </c>
      <c r="CI812" s="3">
        <v>9247.7000000000007</v>
      </c>
      <c r="CJ812" s="2" t="s">
        <v>278</v>
      </c>
      <c r="CK812" s="2" t="s">
        <v>273</v>
      </c>
      <c r="CL812" s="2" t="s">
        <v>291</v>
      </c>
    </row>
    <row r="813" spans="1:90" hidden="1" x14ac:dyDescent="0.2">
      <c r="A813" s="2" t="s">
        <v>9647</v>
      </c>
      <c r="B813" s="2" t="s">
        <v>9648</v>
      </c>
      <c r="C813" s="2" t="s">
        <v>273</v>
      </c>
      <c r="D813" s="2" t="s">
        <v>9649</v>
      </c>
      <c r="E813" s="2" t="s">
        <v>304</v>
      </c>
      <c r="F813" s="2" t="s">
        <v>262</v>
      </c>
      <c r="G813" s="2" t="s">
        <v>9650</v>
      </c>
      <c r="H813" s="2" t="s">
        <v>449</v>
      </c>
      <c r="I813" s="2" t="s">
        <v>9651</v>
      </c>
      <c r="J813" s="2" t="s">
        <v>354</v>
      </c>
      <c r="K813" s="2" t="s">
        <v>304</v>
      </c>
      <c r="L813" s="2" t="s">
        <v>9649</v>
      </c>
      <c r="M813" s="2" t="s">
        <v>262</v>
      </c>
      <c r="N813" s="2" t="s">
        <v>2445</v>
      </c>
      <c r="O813" s="2" t="s">
        <v>268</v>
      </c>
      <c r="P813" s="2" t="s">
        <v>303</v>
      </c>
      <c r="Q813" s="2" t="s">
        <v>304</v>
      </c>
      <c r="R813" s="2" t="s">
        <v>9652</v>
      </c>
      <c r="S813" s="2" t="s">
        <v>318</v>
      </c>
      <c r="T813" s="2" t="s">
        <v>319</v>
      </c>
      <c r="U813" s="2" t="s">
        <v>9653</v>
      </c>
      <c r="V813" s="2" t="s">
        <v>9654</v>
      </c>
      <c r="W813" s="2" t="s">
        <v>273</v>
      </c>
      <c r="X813" s="2" t="s">
        <v>274</v>
      </c>
      <c r="Y813" s="2" t="s">
        <v>275</v>
      </c>
      <c r="Z813" s="2" t="s">
        <v>276</v>
      </c>
      <c r="AA813" s="2" t="s">
        <v>9655</v>
      </c>
      <c r="AB813" s="2" t="s">
        <v>9656</v>
      </c>
      <c r="AC813" s="2" t="s">
        <v>278</v>
      </c>
      <c r="AD813" s="2" t="s">
        <v>273</v>
      </c>
      <c r="AE813" s="2" t="s">
        <v>273</v>
      </c>
      <c r="AF813" s="2" t="s">
        <v>279</v>
      </c>
      <c r="AG813" s="2" t="s">
        <v>273</v>
      </c>
      <c r="AH813" s="2" t="s">
        <v>273</v>
      </c>
      <c r="AI813" s="2" t="s">
        <v>273</v>
      </c>
      <c r="AJ813" s="2" t="s">
        <v>273</v>
      </c>
      <c r="AK813" s="2" t="s">
        <v>273</v>
      </c>
      <c r="AL813" s="2" t="s">
        <v>273</v>
      </c>
      <c r="AM813" s="2" t="s">
        <v>273</v>
      </c>
      <c r="AN813" s="2" t="s">
        <v>278</v>
      </c>
      <c r="AO813" s="2" t="s">
        <v>273</v>
      </c>
      <c r="AP813" s="2" t="s">
        <v>273</v>
      </c>
      <c r="AQ813" s="2" t="s">
        <v>273</v>
      </c>
      <c r="AR813" s="3">
        <v>36.779299999999999</v>
      </c>
      <c r="AS813" s="3">
        <v>119.696</v>
      </c>
      <c r="AT813" s="2" t="s">
        <v>280</v>
      </c>
      <c r="AU813" s="2" t="s">
        <v>281</v>
      </c>
      <c r="AV813" s="2" t="s">
        <v>4414</v>
      </c>
      <c r="AW813" s="2" t="s">
        <v>5722</v>
      </c>
      <c r="AX813" s="2" t="s">
        <v>9633</v>
      </c>
      <c r="AY813" s="2" t="s">
        <v>9634</v>
      </c>
      <c r="AZ813" s="2" t="s">
        <v>9657</v>
      </c>
      <c r="BA813" s="3">
        <v>390</v>
      </c>
      <c r="BB813" s="3">
        <v>230</v>
      </c>
      <c r="BC813" s="3">
        <v>2080</v>
      </c>
      <c r="BD813" s="2" t="s">
        <v>310</v>
      </c>
      <c r="BE813" s="2" t="s">
        <v>311</v>
      </c>
      <c r="BF813" s="2" t="s">
        <v>310</v>
      </c>
      <c r="BG813" s="2" t="s">
        <v>311</v>
      </c>
      <c r="BH813" s="2" t="s">
        <v>278</v>
      </c>
      <c r="BI813" s="3">
        <v>65</v>
      </c>
      <c r="BJ813" s="3">
        <v>51211</v>
      </c>
      <c r="BK813" s="3">
        <v>0</v>
      </c>
      <c r="BL813" s="3">
        <v>0</v>
      </c>
      <c r="BM813" s="3">
        <v>0</v>
      </c>
      <c r="BN813" s="3">
        <v>4000</v>
      </c>
      <c r="BO813" s="3">
        <v>1923</v>
      </c>
      <c r="BP813" s="3">
        <v>7.9899999999999999E-2</v>
      </c>
      <c r="BQ813" s="2" t="s">
        <v>278</v>
      </c>
      <c r="BR813" s="3">
        <v>0</v>
      </c>
      <c r="BS813" s="3">
        <v>0</v>
      </c>
      <c r="BT813" s="2" t="s">
        <v>278</v>
      </c>
      <c r="BU813" s="3">
        <v>0</v>
      </c>
      <c r="BV813" s="3">
        <v>0</v>
      </c>
      <c r="BW813" s="3">
        <v>0</v>
      </c>
      <c r="BX813" s="3">
        <v>0</v>
      </c>
      <c r="BY813" s="3">
        <v>0</v>
      </c>
      <c r="BZ813" s="3">
        <v>42362.2</v>
      </c>
      <c r="CA813" s="3">
        <v>0</v>
      </c>
      <c r="CB813" s="3">
        <v>42362.2</v>
      </c>
      <c r="CC813" s="3">
        <v>42.362000000000002</v>
      </c>
      <c r="CD813" s="3">
        <v>0.11600000000000001</v>
      </c>
      <c r="CE813" s="3">
        <v>0</v>
      </c>
      <c r="CF813" s="3">
        <v>0</v>
      </c>
      <c r="CG813" s="3">
        <v>0</v>
      </c>
      <c r="CH813" s="3">
        <v>0</v>
      </c>
      <c r="CI813" s="3">
        <v>42362.2</v>
      </c>
      <c r="CJ813" s="2" t="s">
        <v>278</v>
      </c>
      <c r="CK813" s="2" t="s">
        <v>273</v>
      </c>
      <c r="CL813" s="2" t="s">
        <v>291</v>
      </c>
    </row>
    <row r="814" spans="1:90" hidden="1" x14ac:dyDescent="0.2">
      <c r="A814" s="2" t="s">
        <v>9658</v>
      </c>
      <c r="B814" s="2" t="s">
        <v>6614</v>
      </c>
      <c r="C814" s="2" t="s">
        <v>9659</v>
      </c>
      <c r="D814" s="2" t="s">
        <v>9660</v>
      </c>
      <c r="E814" s="2" t="s">
        <v>2606</v>
      </c>
      <c r="F814" s="2" t="s">
        <v>262</v>
      </c>
      <c r="G814" s="2" t="s">
        <v>9661</v>
      </c>
      <c r="H814" s="2" t="s">
        <v>2608</v>
      </c>
      <c r="I814" s="2" t="s">
        <v>9662</v>
      </c>
      <c r="J814" s="2" t="s">
        <v>1531</v>
      </c>
      <c r="K814" s="2" t="s">
        <v>2606</v>
      </c>
      <c r="L814" s="2" t="s">
        <v>9663</v>
      </c>
      <c r="M814" s="2" t="s">
        <v>262</v>
      </c>
      <c r="N814" s="2" t="s">
        <v>9664</v>
      </c>
      <c r="O814" s="2" t="s">
        <v>268</v>
      </c>
      <c r="P814" s="2" t="s">
        <v>1207</v>
      </c>
      <c r="Q814" s="2" t="s">
        <v>1208</v>
      </c>
      <c r="R814" s="2" t="s">
        <v>6614</v>
      </c>
      <c r="S814" s="2" t="s">
        <v>431</v>
      </c>
      <c r="T814" s="2" t="s">
        <v>432</v>
      </c>
      <c r="U814" s="2" t="s">
        <v>9665</v>
      </c>
      <c r="V814" s="2" t="s">
        <v>9666</v>
      </c>
      <c r="W814" s="2" t="s">
        <v>273</v>
      </c>
      <c r="X814" s="2" t="s">
        <v>274</v>
      </c>
      <c r="Y814" s="2" t="s">
        <v>275</v>
      </c>
      <c r="Z814" s="2" t="s">
        <v>276</v>
      </c>
      <c r="AA814" s="2" t="s">
        <v>9667</v>
      </c>
      <c r="AB814" s="2" t="s">
        <v>9667</v>
      </c>
      <c r="AC814" s="2" t="s">
        <v>278</v>
      </c>
      <c r="AD814" s="2" t="s">
        <v>273</v>
      </c>
      <c r="AE814" s="2" t="s">
        <v>273</v>
      </c>
      <c r="AF814" s="2" t="s">
        <v>279</v>
      </c>
      <c r="AG814" s="2" t="s">
        <v>273</v>
      </c>
      <c r="AH814" s="2" t="s">
        <v>273</v>
      </c>
      <c r="AI814" s="2" t="s">
        <v>273</v>
      </c>
      <c r="AJ814" s="2" t="s">
        <v>273</v>
      </c>
      <c r="AK814" s="2" t="s">
        <v>273</v>
      </c>
      <c r="AL814" s="2" t="s">
        <v>273</v>
      </c>
      <c r="AM814" s="2" t="s">
        <v>273</v>
      </c>
      <c r="AN814" s="2" t="s">
        <v>278</v>
      </c>
      <c r="AO814" s="2" t="s">
        <v>273</v>
      </c>
      <c r="AP814" s="2" t="s">
        <v>273</v>
      </c>
      <c r="AQ814" s="2" t="s">
        <v>273</v>
      </c>
      <c r="AR814" s="3">
        <v>33.7089</v>
      </c>
      <c r="AS814" s="3">
        <v>117.91</v>
      </c>
      <c r="AT814" s="2" t="s">
        <v>280</v>
      </c>
      <c r="AU814" s="2" t="s">
        <v>281</v>
      </c>
      <c r="AV814" s="2" t="s">
        <v>4414</v>
      </c>
      <c r="AW814" s="2" t="s">
        <v>5722</v>
      </c>
      <c r="AX814" s="2" t="s">
        <v>9668</v>
      </c>
      <c r="AY814" s="2" t="s">
        <v>9669</v>
      </c>
      <c r="AZ814" s="2" t="s">
        <v>9670</v>
      </c>
      <c r="BA814" s="3">
        <v>125</v>
      </c>
      <c r="BB814" s="3">
        <v>80</v>
      </c>
      <c r="BC814" s="3">
        <v>6240</v>
      </c>
      <c r="BD814" s="2" t="s">
        <v>287</v>
      </c>
      <c r="BE814" s="2" t="s">
        <v>288</v>
      </c>
      <c r="BF814" s="2" t="s">
        <v>289</v>
      </c>
      <c r="BG814" s="2" t="s">
        <v>290</v>
      </c>
      <c r="BH814" s="2" t="s">
        <v>278</v>
      </c>
      <c r="BI814" s="3">
        <v>70</v>
      </c>
      <c r="BJ814" s="3">
        <v>17326</v>
      </c>
      <c r="BK814" s="3">
        <v>0</v>
      </c>
      <c r="BL814" s="3">
        <v>0</v>
      </c>
      <c r="BM814" s="3">
        <v>0</v>
      </c>
      <c r="BN814" s="3">
        <v>2400</v>
      </c>
      <c r="BO814" s="3">
        <v>384</v>
      </c>
      <c r="BP814" s="3">
        <v>8.9599999999999999E-2</v>
      </c>
      <c r="BQ814" s="2" t="s">
        <v>278</v>
      </c>
      <c r="BR814" s="3">
        <v>0</v>
      </c>
      <c r="BS814" s="3">
        <v>0</v>
      </c>
      <c r="BT814" s="2" t="s">
        <v>278</v>
      </c>
      <c r="BU814" s="3">
        <v>0</v>
      </c>
      <c r="BV814" s="3">
        <v>0</v>
      </c>
      <c r="BW814" s="3">
        <v>0</v>
      </c>
      <c r="BX814" s="3">
        <v>0</v>
      </c>
      <c r="BY814" s="3">
        <v>0</v>
      </c>
      <c r="BZ814" s="3">
        <v>9600</v>
      </c>
      <c r="CA814" s="3">
        <v>0</v>
      </c>
      <c r="CB814" s="3">
        <v>9600.02</v>
      </c>
      <c r="CC814" s="3">
        <v>9.6</v>
      </c>
      <c r="CD814" s="3">
        <v>2.5999999999999999E-2</v>
      </c>
      <c r="CE814" s="3">
        <v>0</v>
      </c>
      <c r="CF814" s="3">
        <v>0</v>
      </c>
      <c r="CG814" s="3">
        <v>0</v>
      </c>
      <c r="CH814" s="3">
        <v>0</v>
      </c>
      <c r="CI814" s="3">
        <v>9600</v>
      </c>
      <c r="CJ814" s="2" t="s">
        <v>278</v>
      </c>
      <c r="CK814" s="2" t="s">
        <v>273</v>
      </c>
      <c r="CL814" s="2" t="s">
        <v>291</v>
      </c>
    </row>
    <row r="815" spans="1:90" hidden="1" x14ac:dyDescent="0.2">
      <c r="A815" s="2" t="s">
        <v>9671</v>
      </c>
      <c r="B815" s="2" t="s">
        <v>9672</v>
      </c>
      <c r="C815" s="2" t="s">
        <v>273</v>
      </c>
      <c r="D815" s="2" t="s">
        <v>9673</v>
      </c>
      <c r="E815" s="2" t="s">
        <v>1380</v>
      </c>
      <c r="F815" s="2" t="s">
        <v>262</v>
      </c>
      <c r="G815" s="2" t="s">
        <v>9674</v>
      </c>
      <c r="H815" s="2" t="s">
        <v>4903</v>
      </c>
      <c r="I815" s="2" t="s">
        <v>9675</v>
      </c>
      <c r="J815" s="2" t="s">
        <v>486</v>
      </c>
      <c r="K815" s="2" t="s">
        <v>1380</v>
      </c>
      <c r="L815" s="2" t="s">
        <v>9673</v>
      </c>
      <c r="M815" s="2" t="s">
        <v>262</v>
      </c>
      <c r="N815" s="2" t="s">
        <v>9674</v>
      </c>
      <c r="O815" s="2" t="s">
        <v>268</v>
      </c>
      <c r="P815" s="2" t="s">
        <v>1379</v>
      </c>
      <c r="Q815" s="2" t="s">
        <v>1380</v>
      </c>
      <c r="R815" s="2" t="s">
        <v>9672</v>
      </c>
      <c r="S815" s="2" t="s">
        <v>268</v>
      </c>
      <c r="T815" s="2" t="s">
        <v>1683</v>
      </c>
      <c r="U815" s="2" t="s">
        <v>9676</v>
      </c>
      <c r="V815" s="2" t="s">
        <v>273</v>
      </c>
      <c r="W815" s="2" t="s">
        <v>273</v>
      </c>
      <c r="X815" s="2" t="s">
        <v>274</v>
      </c>
      <c r="Y815" s="2" t="s">
        <v>275</v>
      </c>
      <c r="Z815" s="2" t="s">
        <v>276</v>
      </c>
      <c r="AA815" s="2" t="s">
        <v>9677</v>
      </c>
      <c r="AB815" s="2" t="s">
        <v>9677</v>
      </c>
      <c r="AC815" s="2" t="s">
        <v>278</v>
      </c>
      <c r="AD815" s="2" t="s">
        <v>273</v>
      </c>
      <c r="AE815" s="2" t="s">
        <v>273</v>
      </c>
      <c r="AF815" s="2" t="s">
        <v>273</v>
      </c>
      <c r="AG815" s="2" t="s">
        <v>273</v>
      </c>
      <c r="AH815" s="2" t="s">
        <v>273</v>
      </c>
      <c r="AI815" s="2" t="s">
        <v>273</v>
      </c>
      <c r="AJ815" s="2" t="s">
        <v>273</v>
      </c>
      <c r="AK815" s="2" t="s">
        <v>273</v>
      </c>
      <c r="AL815" s="2" t="s">
        <v>273</v>
      </c>
      <c r="AM815" s="2" t="s">
        <v>273</v>
      </c>
      <c r="AN815" s="2" t="s">
        <v>278</v>
      </c>
      <c r="AO815" s="2" t="s">
        <v>273</v>
      </c>
      <c r="AP815" s="2" t="s">
        <v>273</v>
      </c>
      <c r="AQ815" s="2" t="s">
        <v>273</v>
      </c>
      <c r="AR815" s="3">
        <v>34.093899999999998</v>
      </c>
      <c r="AS815" s="3">
        <v>117.292</v>
      </c>
      <c r="AT815" s="2" t="s">
        <v>280</v>
      </c>
      <c r="AU815" s="2" t="s">
        <v>281</v>
      </c>
      <c r="AV815" s="2" t="s">
        <v>4414</v>
      </c>
      <c r="AW815" s="2" t="s">
        <v>5722</v>
      </c>
      <c r="AX815" s="2" t="s">
        <v>9678</v>
      </c>
      <c r="AY815" s="2" t="s">
        <v>9679</v>
      </c>
      <c r="AZ815" s="2" t="s">
        <v>9680</v>
      </c>
      <c r="BA815" s="3">
        <v>100</v>
      </c>
      <c r="BB815" s="3">
        <v>90</v>
      </c>
      <c r="BC815" s="3">
        <v>6240</v>
      </c>
      <c r="BD815" s="2" t="s">
        <v>287</v>
      </c>
      <c r="BE815" s="2" t="s">
        <v>288</v>
      </c>
      <c r="BF815" s="2" t="s">
        <v>289</v>
      </c>
      <c r="BG815" s="2" t="s">
        <v>290</v>
      </c>
      <c r="BH815" s="2" t="s">
        <v>278</v>
      </c>
      <c r="BI815" s="3">
        <v>80</v>
      </c>
      <c r="BJ815" s="3">
        <v>8512</v>
      </c>
      <c r="BK815" s="3">
        <v>0</v>
      </c>
      <c r="BL815" s="3">
        <v>0</v>
      </c>
      <c r="BM815" s="3">
        <v>0</v>
      </c>
      <c r="BN815" s="3">
        <v>746</v>
      </c>
      <c r="BO815" s="3">
        <v>119</v>
      </c>
      <c r="BP815" s="3">
        <v>0.10009999999999999</v>
      </c>
      <c r="BQ815" s="2" t="s">
        <v>278</v>
      </c>
      <c r="BR815" s="3">
        <v>0</v>
      </c>
      <c r="BS815" s="3">
        <v>0</v>
      </c>
      <c r="BT815" s="2" t="s">
        <v>278</v>
      </c>
      <c r="BU815" s="3">
        <v>0</v>
      </c>
      <c r="BV815" s="3">
        <v>0</v>
      </c>
      <c r="BW815" s="3">
        <v>0</v>
      </c>
      <c r="BX815" s="3">
        <v>0</v>
      </c>
      <c r="BY815" s="3">
        <v>0</v>
      </c>
      <c r="BZ815" s="3">
        <v>2417</v>
      </c>
      <c r="CA815" s="3">
        <v>0</v>
      </c>
      <c r="CB815" s="3">
        <v>2417</v>
      </c>
      <c r="CC815" s="3">
        <v>2.41</v>
      </c>
      <c r="CD815" s="3">
        <v>0</v>
      </c>
      <c r="CE815" s="3">
        <v>0</v>
      </c>
      <c r="CF815" s="3">
        <v>0</v>
      </c>
      <c r="CG815" s="3">
        <v>0</v>
      </c>
      <c r="CH815" s="3">
        <v>0</v>
      </c>
      <c r="CI815" s="3">
        <v>2417</v>
      </c>
      <c r="CJ815" s="2" t="s">
        <v>278</v>
      </c>
      <c r="CK815" s="2" t="s">
        <v>273</v>
      </c>
      <c r="CL815" s="2" t="s">
        <v>291</v>
      </c>
    </row>
    <row r="816" spans="1:90" hidden="1" x14ac:dyDescent="0.2">
      <c r="A816" s="2" t="s">
        <v>9681</v>
      </c>
      <c r="B816" s="2" t="s">
        <v>9682</v>
      </c>
      <c r="C816" s="2" t="s">
        <v>273</v>
      </c>
      <c r="D816" s="2" t="s">
        <v>9683</v>
      </c>
      <c r="E816" s="2" t="s">
        <v>775</v>
      </c>
      <c r="F816" s="2" t="s">
        <v>262</v>
      </c>
      <c r="G816" s="2" t="s">
        <v>9684</v>
      </c>
      <c r="H816" s="2" t="s">
        <v>382</v>
      </c>
      <c r="I816" s="2" t="s">
        <v>9685</v>
      </c>
      <c r="J816" s="2" t="s">
        <v>889</v>
      </c>
      <c r="K816" s="2" t="s">
        <v>775</v>
      </c>
      <c r="L816" s="2" t="s">
        <v>9686</v>
      </c>
      <c r="M816" s="2" t="s">
        <v>262</v>
      </c>
      <c r="N816" s="2" t="s">
        <v>779</v>
      </c>
      <c r="O816" s="2" t="s">
        <v>268</v>
      </c>
      <c r="P816" s="2" t="s">
        <v>269</v>
      </c>
      <c r="Q816" s="2" t="s">
        <v>261</v>
      </c>
      <c r="R816" s="2" t="s">
        <v>9682</v>
      </c>
      <c r="S816" s="2" t="s">
        <v>338</v>
      </c>
      <c r="T816" s="2" t="s">
        <v>339</v>
      </c>
      <c r="U816" s="2" t="s">
        <v>9687</v>
      </c>
      <c r="V816" s="2" t="s">
        <v>273</v>
      </c>
      <c r="W816" s="2" t="s">
        <v>273</v>
      </c>
      <c r="X816" s="2" t="s">
        <v>274</v>
      </c>
      <c r="Y816" s="2" t="s">
        <v>275</v>
      </c>
      <c r="Z816" s="2" t="s">
        <v>276</v>
      </c>
      <c r="AA816" s="2" t="s">
        <v>9688</v>
      </c>
      <c r="AB816" s="2" t="s">
        <v>9688</v>
      </c>
      <c r="AC816" s="2" t="s">
        <v>437</v>
      </c>
      <c r="AD816" s="2" t="s">
        <v>9687</v>
      </c>
      <c r="AE816" s="2" t="s">
        <v>8977</v>
      </c>
      <c r="AF816" s="2" t="s">
        <v>9689</v>
      </c>
      <c r="AG816" s="2" t="s">
        <v>515</v>
      </c>
      <c r="AH816" s="2" t="s">
        <v>273</v>
      </c>
      <c r="AI816" s="2" t="s">
        <v>515</v>
      </c>
      <c r="AJ816" s="2" t="s">
        <v>273</v>
      </c>
      <c r="AK816" s="2" t="s">
        <v>8174</v>
      </c>
      <c r="AL816" s="2" t="s">
        <v>273</v>
      </c>
      <c r="AM816" s="2" t="s">
        <v>437</v>
      </c>
      <c r="AN816" s="2" t="s">
        <v>278</v>
      </c>
      <c r="AO816" s="2" t="s">
        <v>273</v>
      </c>
      <c r="AP816" s="2" t="s">
        <v>273</v>
      </c>
      <c r="AQ816" s="2" t="s">
        <v>273</v>
      </c>
      <c r="AR816" s="3">
        <v>34.085099999999997</v>
      </c>
      <c r="AS816" s="3">
        <v>118.056</v>
      </c>
      <c r="AT816" s="2" t="s">
        <v>280</v>
      </c>
      <c r="AU816" s="2" t="s">
        <v>281</v>
      </c>
      <c r="AV816" s="2" t="s">
        <v>4414</v>
      </c>
      <c r="AW816" s="2" t="s">
        <v>5722</v>
      </c>
      <c r="AX816" s="2" t="s">
        <v>9678</v>
      </c>
      <c r="AY816" s="2" t="s">
        <v>9679</v>
      </c>
      <c r="AZ816" s="2" t="s">
        <v>9680</v>
      </c>
      <c r="BA816" s="3">
        <v>200</v>
      </c>
      <c r="BB816" s="3">
        <v>100</v>
      </c>
      <c r="BC816" s="3">
        <v>2080</v>
      </c>
      <c r="BD816" s="2" t="s">
        <v>287</v>
      </c>
      <c r="BE816" s="2" t="s">
        <v>288</v>
      </c>
      <c r="BF816" s="2" t="s">
        <v>289</v>
      </c>
      <c r="BG816" s="2" t="s">
        <v>290</v>
      </c>
      <c r="BH816" s="2" t="s">
        <v>437</v>
      </c>
      <c r="BI816" s="3">
        <v>80</v>
      </c>
      <c r="BJ816" s="3">
        <v>21110</v>
      </c>
      <c r="BK816" s="3">
        <v>6694</v>
      </c>
      <c r="BL816" s="3">
        <v>323</v>
      </c>
      <c r="BM816" s="3">
        <v>79</v>
      </c>
      <c r="BN816" s="3">
        <v>2280</v>
      </c>
      <c r="BO816" s="3">
        <v>1096</v>
      </c>
      <c r="BP816" s="3">
        <v>8.9599999999999999E-2</v>
      </c>
      <c r="BQ816" s="2" t="s">
        <v>278</v>
      </c>
      <c r="BR816" s="3">
        <v>0</v>
      </c>
      <c r="BS816" s="3">
        <v>0</v>
      </c>
      <c r="BT816" s="2" t="s">
        <v>278</v>
      </c>
      <c r="BU816" s="3">
        <v>2</v>
      </c>
      <c r="BV816" s="3">
        <v>2</v>
      </c>
      <c r="BW816" s="3">
        <v>16700</v>
      </c>
      <c r="BX816" s="3">
        <v>8350</v>
      </c>
      <c r="BY816" s="3">
        <v>17520</v>
      </c>
      <c r="BZ816" s="3">
        <v>6480</v>
      </c>
      <c r="CA816" s="3">
        <v>0</v>
      </c>
      <c r="CB816" s="3">
        <v>24000</v>
      </c>
      <c r="CC816" s="3">
        <v>24</v>
      </c>
      <c r="CD816" s="3">
        <v>0.06</v>
      </c>
      <c r="CE816" s="3">
        <v>0</v>
      </c>
      <c r="CF816" s="3">
        <v>0</v>
      </c>
      <c r="CG816" s="3">
        <v>0</v>
      </c>
      <c r="CH816" s="3">
        <v>0</v>
      </c>
      <c r="CI816" s="3">
        <v>24000</v>
      </c>
      <c r="CJ816" s="2" t="s">
        <v>278</v>
      </c>
      <c r="CK816" s="2" t="s">
        <v>273</v>
      </c>
      <c r="CL816" s="2" t="s">
        <v>291</v>
      </c>
    </row>
    <row r="817" spans="1:90" hidden="1" x14ac:dyDescent="0.2">
      <c r="A817" s="2" t="s">
        <v>9690</v>
      </c>
      <c r="B817" s="2" t="s">
        <v>9691</v>
      </c>
      <c r="C817" s="2" t="s">
        <v>9692</v>
      </c>
      <c r="D817" s="2" t="s">
        <v>9693</v>
      </c>
      <c r="E817" s="2" t="s">
        <v>806</v>
      </c>
      <c r="F817" s="2" t="s">
        <v>262</v>
      </c>
      <c r="G817" s="2" t="s">
        <v>9694</v>
      </c>
      <c r="H817" s="2" t="s">
        <v>2596</v>
      </c>
      <c r="I817" s="2" t="s">
        <v>9695</v>
      </c>
      <c r="J817" s="2" t="s">
        <v>1316</v>
      </c>
      <c r="K817" s="2" t="s">
        <v>806</v>
      </c>
      <c r="L817" s="2" t="s">
        <v>9693</v>
      </c>
      <c r="M817" s="2" t="s">
        <v>262</v>
      </c>
      <c r="N817" s="2" t="s">
        <v>9694</v>
      </c>
      <c r="O817" s="2" t="s">
        <v>268</v>
      </c>
      <c r="P817" s="2" t="s">
        <v>805</v>
      </c>
      <c r="Q817" s="2" t="s">
        <v>806</v>
      </c>
      <c r="R817" s="2" t="s">
        <v>9691</v>
      </c>
      <c r="S817" s="2" t="s">
        <v>338</v>
      </c>
      <c r="T817" s="2" t="s">
        <v>339</v>
      </c>
      <c r="U817" s="2" t="s">
        <v>9696</v>
      </c>
      <c r="V817" s="2" t="s">
        <v>273</v>
      </c>
      <c r="W817" s="2" t="s">
        <v>273</v>
      </c>
      <c r="X817" s="2" t="s">
        <v>274</v>
      </c>
      <c r="Y817" s="2" t="s">
        <v>275</v>
      </c>
      <c r="Z817" s="2" t="s">
        <v>276</v>
      </c>
      <c r="AA817" s="2" t="s">
        <v>9697</v>
      </c>
      <c r="AB817" s="2" t="s">
        <v>9697</v>
      </c>
      <c r="AC817" s="2" t="s">
        <v>437</v>
      </c>
      <c r="AD817" s="2" t="s">
        <v>9696</v>
      </c>
      <c r="AE817" s="2" t="s">
        <v>339</v>
      </c>
      <c r="AF817" s="2" t="s">
        <v>9695</v>
      </c>
      <c r="AG817" s="2" t="s">
        <v>544</v>
      </c>
      <c r="AH817" s="2" t="s">
        <v>273</v>
      </c>
      <c r="AI817" s="2" t="s">
        <v>437</v>
      </c>
      <c r="AJ817" s="2" t="s">
        <v>9698</v>
      </c>
      <c r="AK817" s="2" t="s">
        <v>9699</v>
      </c>
      <c r="AL817" s="2" t="s">
        <v>273</v>
      </c>
      <c r="AM817" s="2" t="s">
        <v>278</v>
      </c>
      <c r="AN817" s="2" t="s">
        <v>278</v>
      </c>
      <c r="AO817" s="2" t="s">
        <v>273</v>
      </c>
      <c r="AP817" s="2" t="s">
        <v>273</v>
      </c>
      <c r="AQ817" s="2" t="s">
        <v>273</v>
      </c>
      <c r="AR817" s="3">
        <v>32.899099999999997</v>
      </c>
      <c r="AS817" s="3">
        <v>117.11</v>
      </c>
      <c r="AT817" s="2" t="s">
        <v>280</v>
      </c>
      <c r="AU817" s="2" t="s">
        <v>281</v>
      </c>
      <c r="AV817" s="2" t="s">
        <v>4414</v>
      </c>
      <c r="AW817" s="2" t="s">
        <v>5722</v>
      </c>
      <c r="AX817" s="2" t="s">
        <v>9678</v>
      </c>
      <c r="AY817" s="2" t="s">
        <v>9679</v>
      </c>
      <c r="AZ817" s="2" t="s">
        <v>9680</v>
      </c>
      <c r="BA817" s="3">
        <v>237</v>
      </c>
      <c r="BB817" s="3">
        <v>150</v>
      </c>
      <c r="BC817" s="3">
        <v>8400</v>
      </c>
      <c r="BD817" s="2" t="s">
        <v>812</v>
      </c>
      <c r="BE817" s="2" t="s">
        <v>813</v>
      </c>
      <c r="BF817" s="2" t="s">
        <v>812</v>
      </c>
      <c r="BG817" s="2" t="s">
        <v>813</v>
      </c>
      <c r="BH817" s="2" t="s">
        <v>278</v>
      </c>
      <c r="BI817" s="3">
        <v>85</v>
      </c>
      <c r="BJ817" s="3">
        <v>39872</v>
      </c>
      <c r="BK817" s="3">
        <v>0</v>
      </c>
      <c r="BL817" s="3">
        <v>0</v>
      </c>
      <c r="BM817" s="3">
        <v>0</v>
      </c>
      <c r="BN817" s="3">
        <v>650</v>
      </c>
      <c r="BO817" s="3">
        <v>77</v>
      </c>
      <c r="BP817" s="3">
        <v>7.8899999999999998E-2</v>
      </c>
      <c r="BQ817" s="2" t="s">
        <v>278</v>
      </c>
      <c r="BR817" s="3">
        <v>0</v>
      </c>
      <c r="BS817" s="3">
        <v>0</v>
      </c>
      <c r="BT817" s="2" t="s">
        <v>278</v>
      </c>
      <c r="BU817" s="3">
        <v>0</v>
      </c>
      <c r="BV817" s="3">
        <v>0</v>
      </c>
      <c r="BW817" s="3">
        <v>0</v>
      </c>
      <c r="BX817" s="3">
        <v>0</v>
      </c>
      <c r="BY817" s="3">
        <v>0</v>
      </c>
      <c r="BZ817" s="3">
        <v>22646</v>
      </c>
      <c r="CA817" s="3">
        <v>0</v>
      </c>
      <c r="CB817" s="3">
        <v>22646</v>
      </c>
      <c r="CC817" s="3">
        <v>22.64</v>
      </c>
      <c r="CD817" s="3">
        <v>0.06</v>
      </c>
      <c r="CE817" s="3">
        <v>0</v>
      </c>
      <c r="CF817" s="3">
        <v>0</v>
      </c>
      <c r="CG817" s="3">
        <v>0</v>
      </c>
      <c r="CH817" s="3">
        <v>0</v>
      </c>
      <c r="CI817" s="3">
        <v>22646</v>
      </c>
      <c r="CJ817" s="2" t="s">
        <v>278</v>
      </c>
      <c r="CK817" s="2" t="s">
        <v>273</v>
      </c>
      <c r="CL817" s="2" t="s">
        <v>291</v>
      </c>
    </row>
    <row r="818" spans="1:90" hidden="1" x14ac:dyDescent="0.2">
      <c r="A818" s="2" t="s">
        <v>9700</v>
      </c>
      <c r="B818" s="2" t="s">
        <v>9701</v>
      </c>
      <c r="C818" s="2" t="s">
        <v>273</v>
      </c>
      <c r="D818" s="2" t="s">
        <v>9702</v>
      </c>
      <c r="E818" s="2" t="s">
        <v>7337</v>
      </c>
      <c r="F818" s="2" t="s">
        <v>262</v>
      </c>
      <c r="G818" s="2" t="s">
        <v>9703</v>
      </c>
      <c r="H818" s="2" t="s">
        <v>1106</v>
      </c>
      <c r="I818" s="2" t="s">
        <v>9704</v>
      </c>
      <c r="J818" s="2" t="s">
        <v>583</v>
      </c>
      <c r="K818" s="2" t="s">
        <v>7337</v>
      </c>
      <c r="L818" s="2" t="s">
        <v>9705</v>
      </c>
      <c r="M818" s="2" t="s">
        <v>262</v>
      </c>
      <c r="N818" s="2" t="s">
        <v>7340</v>
      </c>
      <c r="O818" s="2" t="s">
        <v>268</v>
      </c>
      <c r="P818" s="2" t="s">
        <v>585</v>
      </c>
      <c r="Q818" s="2" t="s">
        <v>586</v>
      </c>
      <c r="R818" s="2" t="s">
        <v>9701</v>
      </c>
      <c r="S818" s="2" t="s">
        <v>338</v>
      </c>
      <c r="T818" s="2" t="s">
        <v>339</v>
      </c>
      <c r="U818" s="2" t="s">
        <v>9706</v>
      </c>
      <c r="V818" s="2" t="s">
        <v>273</v>
      </c>
      <c r="W818" s="2" t="s">
        <v>273</v>
      </c>
      <c r="X818" s="2" t="s">
        <v>274</v>
      </c>
      <c r="Y818" s="2" t="s">
        <v>275</v>
      </c>
      <c r="Z818" s="2" t="s">
        <v>276</v>
      </c>
      <c r="AA818" s="2" t="s">
        <v>9707</v>
      </c>
      <c r="AB818" s="2" t="s">
        <v>9707</v>
      </c>
      <c r="AC818" s="2" t="s">
        <v>278</v>
      </c>
      <c r="AD818" s="2" t="s">
        <v>273</v>
      </c>
      <c r="AE818" s="2" t="s">
        <v>273</v>
      </c>
      <c r="AF818" s="2" t="s">
        <v>279</v>
      </c>
      <c r="AG818" s="2" t="s">
        <v>273</v>
      </c>
      <c r="AH818" s="2" t="s">
        <v>273</v>
      </c>
      <c r="AI818" s="2" t="s">
        <v>273</v>
      </c>
      <c r="AJ818" s="2" t="s">
        <v>273</v>
      </c>
      <c r="AK818" s="2" t="s">
        <v>273</v>
      </c>
      <c r="AL818" s="2" t="s">
        <v>273</v>
      </c>
      <c r="AM818" s="2" t="s">
        <v>273</v>
      </c>
      <c r="AN818" s="2" t="s">
        <v>278</v>
      </c>
      <c r="AO818" s="2" t="s">
        <v>273</v>
      </c>
      <c r="AP818" s="2" t="s">
        <v>273</v>
      </c>
      <c r="AQ818" s="2" t="s">
        <v>273</v>
      </c>
      <c r="AR818" s="3">
        <v>37.325499999999998</v>
      </c>
      <c r="AS818" s="3">
        <v>122.014</v>
      </c>
      <c r="AT818" s="2" t="s">
        <v>280</v>
      </c>
      <c r="AU818" s="2" t="s">
        <v>281</v>
      </c>
      <c r="AV818" s="2" t="s">
        <v>4414</v>
      </c>
      <c r="AW818" s="2" t="s">
        <v>5722</v>
      </c>
      <c r="AX818" s="2" t="s">
        <v>9708</v>
      </c>
      <c r="AY818" s="2" t="s">
        <v>9709</v>
      </c>
      <c r="AZ818" s="2" t="s">
        <v>9710</v>
      </c>
      <c r="BA818" s="3">
        <v>5000</v>
      </c>
      <c r="BB818" s="3">
        <v>3000</v>
      </c>
      <c r="BC818" s="3">
        <v>4080</v>
      </c>
      <c r="BD818" s="2" t="s">
        <v>310</v>
      </c>
      <c r="BE818" s="2" t="s">
        <v>311</v>
      </c>
      <c r="BF818" s="2" t="s">
        <v>310</v>
      </c>
      <c r="BG818" s="2" t="s">
        <v>311</v>
      </c>
      <c r="BH818" s="2" t="s">
        <v>278</v>
      </c>
      <c r="BI818" s="3">
        <v>78</v>
      </c>
      <c r="BJ818" s="3">
        <v>2896416</v>
      </c>
      <c r="BK818" s="3">
        <v>3235</v>
      </c>
      <c r="BL818" s="3">
        <v>376</v>
      </c>
      <c r="BM818" s="3">
        <v>173</v>
      </c>
      <c r="BN818" s="3">
        <v>16262.1</v>
      </c>
      <c r="BO818" s="3">
        <v>3985</v>
      </c>
      <c r="BP818" s="3">
        <v>7.8299999999999995E-2</v>
      </c>
      <c r="BQ818" s="2" t="s">
        <v>278</v>
      </c>
      <c r="BR818" s="3">
        <v>0</v>
      </c>
      <c r="BS818" s="3">
        <v>0</v>
      </c>
      <c r="BT818" s="2" t="s">
        <v>278</v>
      </c>
      <c r="BU818" s="3">
        <v>2</v>
      </c>
      <c r="BV818" s="3">
        <v>2</v>
      </c>
      <c r="BW818" s="3">
        <v>5300</v>
      </c>
      <c r="BX818" s="3">
        <v>2650</v>
      </c>
      <c r="BY818" s="3">
        <v>16820.2</v>
      </c>
      <c r="BZ818" s="3">
        <v>0</v>
      </c>
      <c r="CA818" s="3">
        <v>0</v>
      </c>
      <c r="CB818" s="3">
        <v>16820.2</v>
      </c>
      <c r="CC818" s="3">
        <v>16.82</v>
      </c>
      <c r="CD818" s="3">
        <v>4.5999999999999999E-2</v>
      </c>
      <c r="CE818" s="3">
        <v>0</v>
      </c>
      <c r="CF818" s="3">
        <v>0</v>
      </c>
      <c r="CG818" s="3">
        <v>0</v>
      </c>
      <c r="CH818" s="3">
        <v>0</v>
      </c>
      <c r="CI818" s="3">
        <v>16820.2</v>
      </c>
      <c r="CJ818" s="2" t="s">
        <v>278</v>
      </c>
      <c r="CK818" s="2" t="s">
        <v>273</v>
      </c>
      <c r="CL818" s="2" t="s">
        <v>291</v>
      </c>
    </row>
    <row r="819" spans="1:90" hidden="1" x14ac:dyDescent="0.2">
      <c r="A819" s="2" t="s">
        <v>9711</v>
      </c>
      <c r="B819" s="2" t="s">
        <v>9701</v>
      </c>
      <c r="C819" s="2" t="s">
        <v>273</v>
      </c>
      <c r="D819" s="2" t="s">
        <v>9712</v>
      </c>
      <c r="E819" s="2" t="s">
        <v>6080</v>
      </c>
      <c r="F819" s="2" t="s">
        <v>262</v>
      </c>
      <c r="G819" s="2" t="s">
        <v>9713</v>
      </c>
      <c r="H819" s="2" t="s">
        <v>367</v>
      </c>
      <c r="I819" s="2" t="s">
        <v>9714</v>
      </c>
      <c r="J819" s="2" t="s">
        <v>369</v>
      </c>
      <c r="K819" s="2" t="s">
        <v>6080</v>
      </c>
      <c r="L819" s="2" t="s">
        <v>9712</v>
      </c>
      <c r="M819" s="2" t="s">
        <v>262</v>
      </c>
      <c r="N819" s="2" t="s">
        <v>9713</v>
      </c>
      <c r="O819" s="2" t="s">
        <v>268</v>
      </c>
      <c r="P819" s="2" t="s">
        <v>371</v>
      </c>
      <c r="Q819" s="2" t="s">
        <v>372</v>
      </c>
      <c r="R819" s="2" t="s">
        <v>9701</v>
      </c>
      <c r="S819" s="2" t="s">
        <v>4181</v>
      </c>
      <c r="T819" s="2" t="s">
        <v>4182</v>
      </c>
      <c r="U819" s="2" t="s">
        <v>9715</v>
      </c>
      <c r="V819" s="2" t="s">
        <v>9716</v>
      </c>
      <c r="W819" s="2" t="s">
        <v>273</v>
      </c>
      <c r="X819" s="2" t="s">
        <v>274</v>
      </c>
      <c r="Y819" s="2" t="s">
        <v>275</v>
      </c>
      <c r="Z819" s="2" t="s">
        <v>276</v>
      </c>
      <c r="AA819" s="2" t="s">
        <v>9717</v>
      </c>
      <c r="AB819" s="2" t="s">
        <v>9707</v>
      </c>
      <c r="AC819" s="2" t="s">
        <v>437</v>
      </c>
      <c r="AD819" s="2" t="s">
        <v>273</v>
      </c>
      <c r="AE819" s="2" t="s">
        <v>273</v>
      </c>
      <c r="AF819" s="2" t="s">
        <v>279</v>
      </c>
      <c r="AG819" s="2" t="s">
        <v>515</v>
      </c>
      <c r="AH819" s="2" t="s">
        <v>273</v>
      </c>
      <c r="AI819" s="2" t="s">
        <v>515</v>
      </c>
      <c r="AJ819" s="2" t="s">
        <v>273</v>
      </c>
      <c r="AK819" s="2" t="s">
        <v>273</v>
      </c>
      <c r="AL819" s="2" t="s">
        <v>273</v>
      </c>
      <c r="AM819" s="2" t="s">
        <v>437</v>
      </c>
      <c r="AN819" s="2" t="s">
        <v>278</v>
      </c>
      <c r="AO819" s="2" t="s">
        <v>273</v>
      </c>
      <c r="AP819" s="2" t="s">
        <v>273</v>
      </c>
      <c r="AQ819" s="2" t="s">
        <v>273</v>
      </c>
      <c r="AR819" s="3">
        <v>37.469099999999997</v>
      </c>
      <c r="AS819" s="3">
        <v>121.925</v>
      </c>
      <c r="AT819" s="2" t="s">
        <v>280</v>
      </c>
      <c r="AU819" s="2" t="s">
        <v>281</v>
      </c>
      <c r="AV819" s="2" t="s">
        <v>4414</v>
      </c>
      <c r="AW819" s="2" t="s">
        <v>5722</v>
      </c>
      <c r="AX819" s="2" t="s">
        <v>9708</v>
      </c>
      <c r="AY819" s="2" t="s">
        <v>9709</v>
      </c>
      <c r="AZ819" s="2" t="s">
        <v>9710</v>
      </c>
      <c r="BA819" s="3">
        <v>475</v>
      </c>
      <c r="BB819" s="3">
        <v>375</v>
      </c>
      <c r="BC819" s="3">
        <v>2040</v>
      </c>
      <c r="BD819" s="2" t="s">
        <v>310</v>
      </c>
      <c r="BE819" s="2" t="s">
        <v>311</v>
      </c>
      <c r="BF819" s="2" t="s">
        <v>310</v>
      </c>
      <c r="BG819" s="2" t="s">
        <v>311</v>
      </c>
      <c r="BH819" s="2" t="s">
        <v>278</v>
      </c>
      <c r="BI819" s="3">
        <v>85</v>
      </c>
      <c r="BJ819" s="3">
        <v>339000</v>
      </c>
      <c r="BK819" s="3">
        <v>0</v>
      </c>
      <c r="BL819" s="3">
        <v>0</v>
      </c>
      <c r="BM819" s="3">
        <v>0</v>
      </c>
      <c r="BN819" s="3">
        <v>687.9</v>
      </c>
      <c r="BO819" s="3">
        <v>337</v>
      </c>
      <c r="BP819" s="3">
        <v>7.85E-2</v>
      </c>
      <c r="BQ819" s="2" t="s">
        <v>278</v>
      </c>
      <c r="BR819" s="3">
        <v>0</v>
      </c>
      <c r="BS819" s="3">
        <v>0</v>
      </c>
      <c r="BT819" s="2" t="s">
        <v>278</v>
      </c>
      <c r="BU819" s="3">
        <v>0</v>
      </c>
      <c r="BV819" s="3">
        <v>0</v>
      </c>
      <c r="BW819" s="3">
        <v>0</v>
      </c>
      <c r="BX819" s="3">
        <v>0</v>
      </c>
      <c r="BY819" s="3">
        <v>0</v>
      </c>
      <c r="BZ819" s="3">
        <v>13111.1</v>
      </c>
      <c r="CA819" s="3">
        <v>0</v>
      </c>
      <c r="CB819" s="3">
        <v>13111.1</v>
      </c>
      <c r="CC819" s="3">
        <v>13.11</v>
      </c>
      <c r="CD819" s="3">
        <v>0.03</v>
      </c>
      <c r="CE819" s="3">
        <v>0</v>
      </c>
      <c r="CF819" s="3">
        <v>0</v>
      </c>
      <c r="CG819" s="3">
        <v>0</v>
      </c>
      <c r="CH819" s="3">
        <v>0</v>
      </c>
      <c r="CI819" s="3">
        <v>13111.1</v>
      </c>
      <c r="CJ819" s="2" t="s">
        <v>278</v>
      </c>
      <c r="CK819" s="2" t="s">
        <v>273</v>
      </c>
      <c r="CL819" s="2" t="s">
        <v>291</v>
      </c>
    </row>
    <row r="820" spans="1:90" hidden="1" x14ac:dyDescent="0.2">
      <c r="A820" s="2" t="s">
        <v>9718</v>
      </c>
      <c r="B820" s="2" t="s">
        <v>9719</v>
      </c>
      <c r="C820" s="2" t="s">
        <v>9720</v>
      </c>
      <c r="D820" s="2" t="s">
        <v>9721</v>
      </c>
      <c r="E820" s="2" t="s">
        <v>806</v>
      </c>
      <c r="F820" s="2" t="s">
        <v>262</v>
      </c>
      <c r="G820" s="2" t="s">
        <v>9722</v>
      </c>
      <c r="H820" s="2" t="s">
        <v>2596</v>
      </c>
      <c r="I820" s="2" t="s">
        <v>9723</v>
      </c>
      <c r="J820" s="2" t="s">
        <v>1316</v>
      </c>
      <c r="K820" s="2" t="s">
        <v>806</v>
      </c>
      <c r="L820" s="2" t="s">
        <v>9721</v>
      </c>
      <c r="M820" s="2" t="s">
        <v>262</v>
      </c>
      <c r="N820" s="2" t="s">
        <v>9724</v>
      </c>
      <c r="O820" s="2" t="s">
        <v>268</v>
      </c>
      <c r="P820" s="2" t="s">
        <v>805</v>
      </c>
      <c r="Q820" s="2" t="s">
        <v>806</v>
      </c>
      <c r="R820" s="2" t="s">
        <v>9725</v>
      </c>
      <c r="S820" s="2" t="s">
        <v>4181</v>
      </c>
      <c r="T820" s="2" t="s">
        <v>4182</v>
      </c>
      <c r="U820" s="2" t="s">
        <v>9726</v>
      </c>
      <c r="V820" s="2" t="s">
        <v>273</v>
      </c>
      <c r="W820" s="2" t="s">
        <v>273</v>
      </c>
      <c r="X820" s="2" t="s">
        <v>274</v>
      </c>
      <c r="Y820" s="2" t="s">
        <v>275</v>
      </c>
      <c r="Z820" s="2" t="s">
        <v>276</v>
      </c>
      <c r="AA820" s="2" t="s">
        <v>9727</v>
      </c>
      <c r="AB820" s="2" t="s">
        <v>9728</v>
      </c>
      <c r="AC820" s="2" t="s">
        <v>437</v>
      </c>
      <c r="AD820" s="2" t="s">
        <v>9729</v>
      </c>
      <c r="AE820" s="2" t="s">
        <v>9730</v>
      </c>
      <c r="AF820" s="2" t="s">
        <v>9723</v>
      </c>
      <c r="AG820" s="2" t="s">
        <v>273</v>
      </c>
      <c r="AH820" s="2" t="s">
        <v>273</v>
      </c>
      <c r="AI820" s="2" t="s">
        <v>273</v>
      </c>
      <c r="AJ820" s="2" t="s">
        <v>273</v>
      </c>
      <c r="AK820" s="2" t="s">
        <v>273</v>
      </c>
      <c r="AL820" s="2" t="s">
        <v>273</v>
      </c>
      <c r="AM820" s="2" t="s">
        <v>273</v>
      </c>
      <c r="AN820" s="2" t="s">
        <v>278</v>
      </c>
      <c r="AO820" s="2" t="s">
        <v>273</v>
      </c>
      <c r="AP820" s="2" t="s">
        <v>273</v>
      </c>
      <c r="AQ820" s="2" t="s">
        <v>273</v>
      </c>
      <c r="AR820" s="3">
        <v>33.013500000000001</v>
      </c>
      <c r="AS820" s="3">
        <v>117.084</v>
      </c>
      <c r="AT820" s="2" t="s">
        <v>280</v>
      </c>
      <c r="AU820" s="2" t="s">
        <v>281</v>
      </c>
      <c r="AV820" s="2" t="s">
        <v>4414</v>
      </c>
      <c r="AW820" s="2" t="s">
        <v>5722</v>
      </c>
      <c r="AX820" s="2" t="s">
        <v>9708</v>
      </c>
      <c r="AY820" s="2" t="s">
        <v>9709</v>
      </c>
      <c r="AZ820" s="2" t="s">
        <v>9710</v>
      </c>
      <c r="BA820" s="3">
        <v>825</v>
      </c>
      <c r="BB820" s="3">
        <v>93</v>
      </c>
      <c r="BC820" s="3">
        <v>2040</v>
      </c>
      <c r="BD820" s="2" t="s">
        <v>812</v>
      </c>
      <c r="BE820" s="2" t="s">
        <v>813</v>
      </c>
      <c r="BF820" s="2" t="s">
        <v>812</v>
      </c>
      <c r="BG820" s="2" t="s">
        <v>813</v>
      </c>
      <c r="BH820" s="2" t="s">
        <v>278</v>
      </c>
      <c r="BI820" s="3">
        <v>80</v>
      </c>
      <c r="BJ820" s="3">
        <v>88107</v>
      </c>
      <c r="BK820" s="3">
        <v>0</v>
      </c>
      <c r="BL820" s="3">
        <v>0</v>
      </c>
      <c r="BM820" s="3">
        <v>0</v>
      </c>
      <c r="BN820" s="3">
        <v>24180.2</v>
      </c>
      <c r="BO820" s="3">
        <v>11853</v>
      </c>
      <c r="BP820" s="3">
        <v>0.1356</v>
      </c>
      <c r="BQ820" s="2" t="s">
        <v>437</v>
      </c>
      <c r="BR820" s="3">
        <v>14266.3</v>
      </c>
      <c r="BS820" s="3">
        <v>59</v>
      </c>
      <c r="BT820" s="2" t="s">
        <v>437</v>
      </c>
      <c r="BU820" s="3">
        <v>1</v>
      </c>
      <c r="BV820" s="3">
        <v>0</v>
      </c>
      <c r="BW820" s="3">
        <v>0</v>
      </c>
      <c r="BX820" s="3">
        <v>4200</v>
      </c>
      <c r="BY820" s="3">
        <v>33327.9</v>
      </c>
      <c r="BZ820" s="3">
        <v>0</v>
      </c>
      <c r="CA820" s="3">
        <v>0</v>
      </c>
      <c r="CB820" s="3">
        <v>33327.9</v>
      </c>
      <c r="CC820" s="3">
        <v>33.32</v>
      </c>
      <c r="CD820" s="3">
        <v>0.09</v>
      </c>
      <c r="CE820" s="3">
        <v>0</v>
      </c>
      <c r="CF820" s="3">
        <v>0</v>
      </c>
      <c r="CG820" s="3">
        <v>0</v>
      </c>
      <c r="CH820" s="3">
        <v>0</v>
      </c>
      <c r="CI820" s="3">
        <v>33327.9</v>
      </c>
      <c r="CJ820" s="2" t="s">
        <v>278</v>
      </c>
      <c r="CK820" s="2" t="s">
        <v>273</v>
      </c>
      <c r="CL820" s="2" t="s">
        <v>291</v>
      </c>
    </row>
    <row r="821" spans="1:90" hidden="1" x14ac:dyDescent="0.2">
      <c r="A821" s="2" t="s">
        <v>9731</v>
      </c>
      <c r="B821" s="2" t="s">
        <v>9732</v>
      </c>
      <c r="C821" s="2" t="s">
        <v>273</v>
      </c>
      <c r="D821" s="2" t="s">
        <v>9733</v>
      </c>
      <c r="E821" s="2" t="s">
        <v>2343</v>
      </c>
      <c r="F821" s="2" t="s">
        <v>262</v>
      </c>
      <c r="G821" s="2" t="s">
        <v>9734</v>
      </c>
      <c r="H821" s="2" t="s">
        <v>1908</v>
      </c>
      <c r="I821" s="2" t="s">
        <v>9735</v>
      </c>
      <c r="J821" s="2" t="s">
        <v>583</v>
      </c>
      <c r="K821" s="2" t="s">
        <v>2343</v>
      </c>
      <c r="L821" s="2" t="s">
        <v>9736</v>
      </c>
      <c r="M821" s="2" t="s">
        <v>262</v>
      </c>
      <c r="N821" s="2" t="s">
        <v>9737</v>
      </c>
      <c r="O821" s="2" t="s">
        <v>268</v>
      </c>
      <c r="P821" s="2" t="s">
        <v>585</v>
      </c>
      <c r="Q821" s="2" t="s">
        <v>586</v>
      </c>
      <c r="R821" s="2" t="s">
        <v>9732</v>
      </c>
      <c r="S821" s="2" t="s">
        <v>453</v>
      </c>
      <c r="T821" s="2" t="s">
        <v>454</v>
      </c>
      <c r="U821" s="2" t="s">
        <v>9738</v>
      </c>
      <c r="V821" s="2" t="s">
        <v>273</v>
      </c>
      <c r="W821" s="2" t="s">
        <v>273</v>
      </c>
      <c r="X821" s="2" t="s">
        <v>274</v>
      </c>
      <c r="Y821" s="2" t="s">
        <v>275</v>
      </c>
      <c r="Z821" s="2" t="s">
        <v>276</v>
      </c>
      <c r="AA821" s="2" t="s">
        <v>9739</v>
      </c>
      <c r="AB821" s="2" t="s">
        <v>9739</v>
      </c>
      <c r="AC821" s="2" t="s">
        <v>278</v>
      </c>
      <c r="AD821" s="2" t="s">
        <v>273</v>
      </c>
      <c r="AE821" s="2" t="s">
        <v>273</v>
      </c>
      <c r="AF821" s="2" t="s">
        <v>279</v>
      </c>
      <c r="AG821" s="2" t="s">
        <v>273</v>
      </c>
      <c r="AH821" s="2" t="s">
        <v>273</v>
      </c>
      <c r="AI821" s="2" t="s">
        <v>273</v>
      </c>
      <c r="AJ821" s="2" t="s">
        <v>273</v>
      </c>
      <c r="AK821" s="2" t="s">
        <v>273</v>
      </c>
      <c r="AL821" s="2" t="s">
        <v>273</v>
      </c>
      <c r="AM821" s="2" t="s">
        <v>273</v>
      </c>
      <c r="AN821" s="2" t="s">
        <v>278</v>
      </c>
      <c r="AO821" s="2" t="s">
        <v>273</v>
      </c>
      <c r="AP821" s="2" t="s">
        <v>273</v>
      </c>
      <c r="AQ821" s="2" t="s">
        <v>273</v>
      </c>
      <c r="AR821" s="3">
        <v>37.380200000000002</v>
      </c>
      <c r="AS821" s="3">
        <v>121.995</v>
      </c>
      <c r="AT821" s="2" t="s">
        <v>280</v>
      </c>
      <c r="AU821" s="2" t="s">
        <v>281</v>
      </c>
      <c r="AV821" s="2" t="s">
        <v>4414</v>
      </c>
      <c r="AW821" s="2" t="s">
        <v>5722</v>
      </c>
      <c r="AX821" s="2" t="s">
        <v>9708</v>
      </c>
      <c r="AY821" s="2" t="s">
        <v>9709</v>
      </c>
      <c r="AZ821" s="2" t="s">
        <v>9740</v>
      </c>
      <c r="BA821" s="3">
        <v>4500</v>
      </c>
      <c r="BB821" s="3">
        <v>1871</v>
      </c>
      <c r="BC821" s="3">
        <v>2080</v>
      </c>
      <c r="BD821" s="2" t="s">
        <v>4347</v>
      </c>
      <c r="BE821" s="2" t="s">
        <v>4348</v>
      </c>
      <c r="BF821" s="2" t="s">
        <v>310</v>
      </c>
      <c r="BG821" s="2" t="s">
        <v>311</v>
      </c>
      <c r="BH821" s="2" t="s">
        <v>278</v>
      </c>
      <c r="BI821" s="3">
        <v>85</v>
      </c>
      <c r="BJ821" s="3">
        <v>1819929</v>
      </c>
      <c r="BK821" s="3">
        <v>2316</v>
      </c>
      <c r="BL821" s="3">
        <v>376</v>
      </c>
      <c r="BM821" s="3">
        <v>173</v>
      </c>
      <c r="BN821" s="3">
        <v>60000</v>
      </c>
      <c r="BO821" s="3">
        <v>28846</v>
      </c>
      <c r="BP821" s="3">
        <v>4.9000000000000002E-2</v>
      </c>
      <c r="BQ821" s="2" t="s">
        <v>278</v>
      </c>
      <c r="BR821" s="3">
        <v>0</v>
      </c>
      <c r="BS821" s="3">
        <v>0</v>
      </c>
      <c r="BT821" s="2" t="s">
        <v>278</v>
      </c>
      <c r="BU821" s="3">
        <v>3</v>
      </c>
      <c r="BV821" s="3">
        <v>3</v>
      </c>
      <c r="BW821" s="3">
        <v>2800</v>
      </c>
      <c r="BX821" s="3">
        <v>933</v>
      </c>
      <c r="BY821" s="3">
        <v>25286.6</v>
      </c>
      <c r="BZ821" s="3">
        <v>0</v>
      </c>
      <c r="CA821" s="3">
        <v>0</v>
      </c>
      <c r="CB821" s="3">
        <v>25286.6</v>
      </c>
      <c r="CC821" s="3">
        <v>25.286999999999999</v>
      </c>
      <c r="CD821" s="3">
        <v>6.9000000000000006E-2</v>
      </c>
      <c r="CE821" s="3">
        <v>0</v>
      </c>
      <c r="CF821" s="3">
        <v>0</v>
      </c>
      <c r="CG821" s="3">
        <v>0</v>
      </c>
      <c r="CH821" s="3">
        <v>0</v>
      </c>
      <c r="CI821" s="3">
        <v>25286.6</v>
      </c>
      <c r="CJ821" s="2" t="s">
        <v>278</v>
      </c>
      <c r="CK821" s="2" t="s">
        <v>273</v>
      </c>
      <c r="CL821" s="2" t="s">
        <v>291</v>
      </c>
    </row>
    <row r="822" spans="1:90" hidden="1" x14ac:dyDescent="0.2">
      <c r="A822" s="2" t="s">
        <v>9741</v>
      </c>
      <c r="B822" s="2" t="s">
        <v>9742</v>
      </c>
      <c r="C822" s="2" t="s">
        <v>273</v>
      </c>
      <c r="D822" s="2" t="s">
        <v>9743</v>
      </c>
      <c r="E822" s="2" t="s">
        <v>5295</v>
      </c>
      <c r="F822" s="2" t="s">
        <v>262</v>
      </c>
      <c r="G822" s="2" t="s">
        <v>9744</v>
      </c>
      <c r="H822" s="2" t="s">
        <v>599</v>
      </c>
      <c r="I822" s="2" t="s">
        <v>9745</v>
      </c>
      <c r="J822" s="2" t="s">
        <v>1470</v>
      </c>
      <c r="K822" s="2" t="s">
        <v>5295</v>
      </c>
      <c r="L822" s="2" t="s">
        <v>9743</v>
      </c>
      <c r="M822" s="2" t="s">
        <v>262</v>
      </c>
      <c r="N822" s="2" t="s">
        <v>5298</v>
      </c>
      <c r="O822" s="2" t="s">
        <v>268</v>
      </c>
      <c r="P822" s="2" t="s">
        <v>269</v>
      </c>
      <c r="Q822" s="2" t="s">
        <v>261</v>
      </c>
      <c r="R822" s="2" t="s">
        <v>9746</v>
      </c>
      <c r="S822" s="2" t="s">
        <v>453</v>
      </c>
      <c r="T822" s="2" t="s">
        <v>454</v>
      </c>
      <c r="U822" s="2" t="s">
        <v>9747</v>
      </c>
      <c r="V822" s="2" t="s">
        <v>9748</v>
      </c>
      <c r="W822" s="2" t="s">
        <v>273</v>
      </c>
      <c r="X822" s="2" t="s">
        <v>274</v>
      </c>
      <c r="Y822" s="2" t="s">
        <v>275</v>
      </c>
      <c r="Z822" s="2" t="s">
        <v>276</v>
      </c>
      <c r="AA822" s="2" t="s">
        <v>9749</v>
      </c>
      <c r="AB822" s="2" t="s">
        <v>9750</v>
      </c>
      <c r="AC822" s="2" t="s">
        <v>278</v>
      </c>
      <c r="AD822" s="2" t="s">
        <v>273</v>
      </c>
      <c r="AE822" s="2" t="s">
        <v>273</v>
      </c>
      <c r="AF822" s="2" t="s">
        <v>279</v>
      </c>
      <c r="AG822" s="2" t="s">
        <v>273</v>
      </c>
      <c r="AH822" s="2" t="s">
        <v>273</v>
      </c>
      <c r="AI822" s="2" t="s">
        <v>273</v>
      </c>
      <c r="AJ822" s="2" t="s">
        <v>273</v>
      </c>
      <c r="AK822" s="2" t="s">
        <v>273</v>
      </c>
      <c r="AL822" s="2" t="s">
        <v>273</v>
      </c>
      <c r="AM822" s="2" t="s">
        <v>273</v>
      </c>
      <c r="AN822" s="2" t="s">
        <v>278</v>
      </c>
      <c r="AO822" s="2" t="s">
        <v>273</v>
      </c>
      <c r="AP822" s="2" t="s">
        <v>273</v>
      </c>
      <c r="AQ822" s="2" t="s">
        <v>273</v>
      </c>
      <c r="AR822" s="3">
        <v>33.902200000000001</v>
      </c>
      <c r="AS822" s="3">
        <v>118.384</v>
      </c>
      <c r="AT822" s="2" t="s">
        <v>280</v>
      </c>
      <c r="AU822" s="2" t="s">
        <v>281</v>
      </c>
      <c r="AV822" s="2" t="s">
        <v>4414</v>
      </c>
      <c r="AW822" s="2" t="s">
        <v>5722</v>
      </c>
      <c r="AX822" s="2" t="s">
        <v>9708</v>
      </c>
      <c r="AY822" s="2" t="s">
        <v>9709</v>
      </c>
      <c r="AZ822" s="2" t="s">
        <v>9751</v>
      </c>
      <c r="BA822" s="3">
        <v>778</v>
      </c>
      <c r="BB822" s="3">
        <v>340</v>
      </c>
      <c r="BC822" s="3">
        <v>4160</v>
      </c>
      <c r="BD822" s="2" t="s">
        <v>287</v>
      </c>
      <c r="BE822" s="2" t="s">
        <v>288</v>
      </c>
      <c r="BF822" s="2" t="s">
        <v>289</v>
      </c>
      <c r="BG822" s="2" t="s">
        <v>290</v>
      </c>
      <c r="BH822" s="2" t="s">
        <v>278</v>
      </c>
      <c r="BI822" s="3">
        <v>60</v>
      </c>
      <c r="BJ822" s="3">
        <v>301520</v>
      </c>
      <c r="BK822" s="3">
        <v>0</v>
      </c>
      <c r="BL822" s="3">
        <v>0</v>
      </c>
      <c r="BM822" s="3">
        <v>0</v>
      </c>
      <c r="BN822" s="3">
        <v>2930.47</v>
      </c>
      <c r="BO822" s="3">
        <v>704</v>
      </c>
      <c r="BP822" s="3">
        <v>8.9300000000000004E-2</v>
      </c>
      <c r="BQ822" s="2" t="s">
        <v>278</v>
      </c>
      <c r="BR822" s="3">
        <v>0</v>
      </c>
      <c r="BS822" s="3">
        <v>0</v>
      </c>
      <c r="BT822" s="2" t="s">
        <v>278</v>
      </c>
      <c r="BU822" s="3">
        <v>0</v>
      </c>
      <c r="BV822" s="3">
        <v>0</v>
      </c>
      <c r="BW822" s="3">
        <v>0</v>
      </c>
      <c r="BX822" s="3">
        <v>0</v>
      </c>
      <c r="BY822" s="3">
        <v>0</v>
      </c>
      <c r="BZ822" s="3">
        <v>15571.1</v>
      </c>
      <c r="CA822" s="3">
        <v>0</v>
      </c>
      <c r="CB822" s="3">
        <v>15571.1</v>
      </c>
      <c r="CC822" s="3">
        <v>15.571</v>
      </c>
      <c r="CD822" s="3">
        <v>4.2999999999999997E-2</v>
      </c>
      <c r="CE822" s="3">
        <v>0</v>
      </c>
      <c r="CF822" s="3">
        <v>0</v>
      </c>
      <c r="CG822" s="3">
        <v>0</v>
      </c>
      <c r="CH822" s="3">
        <v>0</v>
      </c>
      <c r="CI822" s="3">
        <v>15571.1</v>
      </c>
      <c r="CJ822" s="2" t="s">
        <v>278</v>
      </c>
      <c r="CK822" s="2" t="s">
        <v>273</v>
      </c>
      <c r="CL822" s="2" t="s">
        <v>291</v>
      </c>
    </row>
    <row r="823" spans="1:90" hidden="1" x14ac:dyDescent="0.2">
      <c r="A823" s="2" t="s">
        <v>9752</v>
      </c>
      <c r="B823" s="2" t="s">
        <v>9753</v>
      </c>
      <c r="C823" s="2" t="s">
        <v>9754</v>
      </c>
      <c r="D823" s="2" t="s">
        <v>9755</v>
      </c>
      <c r="E823" s="2" t="s">
        <v>9756</v>
      </c>
      <c r="F823" s="2" t="s">
        <v>262</v>
      </c>
      <c r="G823" s="2" t="s">
        <v>9757</v>
      </c>
      <c r="H823" s="2" t="s">
        <v>1204</v>
      </c>
      <c r="I823" s="2" t="s">
        <v>9758</v>
      </c>
      <c r="J823" s="2" t="s">
        <v>1531</v>
      </c>
      <c r="K823" s="2" t="s">
        <v>9756</v>
      </c>
      <c r="L823" s="2" t="s">
        <v>9755</v>
      </c>
      <c r="M823" s="2" t="s">
        <v>262</v>
      </c>
      <c r="N823" s="2" t="s">
        <v>9759</v>
      </c>
      <c r="O823" s="2" t="s">
        <v>268</v>
      </c>
      <c r="P823" s="2" t="s">
        <v>1207</v>
      </c>
      <c r="Q823" s="2" t="s">
        <v>1208</v>
      </c>
      <c r="R823" s="2" t="s">
        <v>9753</v>
      </c>
      <c r="S823" s="2" t="s">
        <v>453</v>
      </c>
      <c r="T823" s="2" t="s">
        <v>454</v>
      </c>
      <c r="U823" s="2" t="s">
        <v>9760</v>
      </c>
      <c r="V823" s="2" t="s">
        <v>9761</v>
      </c>
      <c r="W823" s="2" t="s">
        <v>273</v>
      </c>
      <c r="X823" s="2" t="s">
        <v>274</v>
      </c>
      <c r="Y823" s="2" t="s">
        <v>275</v>
      </c>
      <c r="Z823" s="2" t="s">
        <v>276</v>
      </c>
      <c r="AA823" s="2" t="s">
        <v>9762</v>
      </c>
      <c r="AB823" s="2" t="s">
        <v>9763</v>
      </c>
      <c r="AC823" s="2" t="s">
        <v>278</v>
      </c>
      <c r="AD823" s="2" t="s">
        <v>273</v>
      </c>
      <c r="AE823" s="2" t="s">
        <v>273</v>
      </c>
      <c r="AF823" s="2" t="s">
        <v>279</v>
      </c>
      <c r="AG823" s="2" t="s">
        <v>273</v>
      </c>
      <c r="AH823" s="2" t="s">
        <v>273</v>
      </c>
      <c r="AI823" s="2" t="s">
        <v>273</v>
      </c>
      <c r="AJ823" s="2" t="s">
        <v>273</v>
      </c>
      <c r="AK823" s="2" t="s">
        <v>273</v>
      </c>
      <c r="AL823" s="2" t="s">
        <v>273</v>
      </c>
      <c r="AM823" s="2" t="s">
        <v>273</v>
      </c>
      <c r="AN823" s="2" t="s">
        <v>278</v>
      </c>
      <c r="AO823" s="2" t="s">
        <v>273</v>
      </c>
      <c r="AP823" s="2" t="s">
        <v>273</v>
      </c>
      <c r="AQ823" s="2" t="s">
        <v>273</v>
      </c>
      <c r="AR823" s="3">
        <v>33.620399999999997</v>
      </c>
      <c r="AS823" s="3">
        <v>117.679</v>
      </c>
      <c r="AT823" s="2" t="s">
        <v>280</v>
      </c>
      <c r="AU823" s="2" t="s">
        <v>281</v>
      </c>
      <c r="AV823" s="2" t="s">
        <v>4414</v>
      </c>
      <c r="AW823" s="2" t="s">
        <v>5722</v>
      </c>
      <c r="AX823" s="2" t="s">
        <v>9708</v>
      </c>
      <c r="AY823" s="2" t="s">
        <v>9709</v>
      </c>
      <c r="AZ823" s="2" t="s">
        <v>9764</v>
      </c>
      <c r="BA823" s="3">
        <v>1700</v>
      </c>
      <c r="BB823" s="3">
        <v>1700</v>
      </c>
      <c r="BC823" s="3">
        <v>5824</v>
      </c>
      <c r="BD823" s="2" t="s">
        <v>287</v>
      </c>
      <c r="BE823" s="2" t="s">
        <v>288</v>
      </c>
      <c r="BF823" s="2" t="s">
        <v>289</v>
      </c>
      <c r="BG823" s="2" t="s">
        <v>290</v>
      </c>
      <c r="BH823" s="2" t="s">
        <v>278</v>
      </c>
      <c r="BI823" s="3">
        <v>78</v>
      </c>
      <c r="BJ823" s="3">
        <v>1604419</v>
      </c>
      <c r="BK823" s="3">
        <v>3139</v>
      </c>
      <c r="BL823" s="3">
        <v>376</v>
      </c>
      <c r="BM823" s="3">
        <v>173</v>
      </c>
      <c r="BN823" s="3">
        <v>21780.799999999999</v>
      </c>
      <c r="BO823" s="3">
        <v>3739</v>
      </c>
      <c r="BP823" s="3">
        <v>8.6699999999999999E-2</v>
      </c>
      <c r="BQ823" s="2" t="s">
        <v>278</v>
      </c>
      <c r="BR823" s="3">
        <v>0</v>
      </c>
      <c r="BS823" s="3">
        <v>0</v>
      </c>
      <c r="BT823" s="2" t="s">
        <v>278</v>
      </c>
      <c r="BU823" s="3">
        <v>1</v>
      </c>
      <c r="BV823" s="3">
        <v>1</v>
      </c>
      <c r="BW823" s="3">
        <v>4200</v>
      </c>
      <c r="BX823" s="3">
        <v>4200</v>
      </c>
      <c r="BY823" s="3">
        <v>22852.9</v>
      </c>
      <c r="BZ823" s="3">
        <v>0</v>
      </c>
      <c r="CA823" s="3">
        <v>0</v>
      </c>
      <c r="CB823" s="3">
        <v>22852.9</v>
      </c>
      <c r="CC823" s="3">
        <v>22.853000000000002</v>
      </c>
      <c r="CD823" s="3">
        <v>6.3E-2</v>
      </c>
      <c r="CE823" s="3">
        <v>0</v>
      </c>
      <c r="CF823" s="3">
        <v>0</v>
      </c>
      <c r="CG823" s="3">
        <v>0</v>
      </c>
      <c r="CH823" s="3">
        <v>0</v>
      </c>
      <c r="CI823" s="3">
        <v>22852.9</v>
      </c>
      <c r="CJ823" s="2" t="s">
        <v>278</v>
      </c>
      <c r="CK823" s="2" t="s">
        <v>273</v>
      </c>
      <c r="CL823" s="2" t="s">
        <v>291</v>
      </c>
    </row>
    <row r="824" spans="1:90" hidden="1" x14ac:dyDescent="0.2">
      <c r="A824" s="2" t="s">
        <v>9765</v>
      </c>
      <c r="B824" s="2" t="s">
        <v>9766</v>
      </c>
      <c r="C824" s="2" t="s">
        <v>9767</v>
      </c>
      <c r="D824" s="2" t="s">
        <v>9768</v>
      </c>
      <c r="E824" s="2" t="s">
        <v>586</v>
      </c>
      <c r="F824" s="2" t="s">
        <v>262</v>
      </c>
      <c r="G824" s="2" t="s">
        <v>9769</v>
      </c>
      <c r="H824" s="2" t="s">
        <v>1106</v>
      </c>
      <c r="I824" s="2" t="s">
        <v>9770</v>
      </c>
      <c r="J824" s="2" t="s">
        <v>583</v>
      </c>
      <c r="K824" s="2" t="s">
        <v>586</v>
      </c>
      <c r="L824" s="2" t="s">
        <v>9771</v>
      </c>
      <c r="M824" s="2" t="s">
        <v>262</v>
      </c>
      <c r="N824" s="2" t="s">
        <v>7686</v>
      </c>
      <c r="O824" s="2" t="s">
        <v>268</v>
      </c>
      <c r="P824" s="2" t="s">
        <v>585</v>
      </c>
      <c r="Q824" s="2" t="s">
        <v>586</v>
      </c>
      <c r="R824" s="2" t="s">
        <v>9766</v>
      </c>
      <c r="S824" s="2" t="s">
        <v>305</v>
      </c>
      <c r="T824" s="2" t="s">
        <v>306</v>
      </c>
      <c r="U824" s="2" t="s">
        <v>9772</v>
      </c>
      <c r="V824" s="2" t="s">
        <v>273</v>
      </c>
      <c r="W824" s="2" t="s">
        <v>273</v>
      </c>
      <c r="X824" s="2" t="s">
        <v>274</v>
      </c>
      <c r="Y824" s="2" t="s">
        <v>275</v>
      </c>
      <c r="Z824" s="2" t="s">
        <v>276</v>
      </c>
      <c r="AA824" s="2" t="s">
        <v>9773</v>
      </c>
      <c r="AB824" s="2" t="s">
        <v>9773</v>
      </c>
      <c r="AC824" s="2" t="s">
        <v>278</v>
      </c>
      <c r="AD824" s="2" t="s">
        <v>273</v>
      </c>
      <c r="AE824" s="2" t="s">
        <v>273</v>
      </c>
      <c r="AF824" s="2" t="s">
        <v>279</v>
      </c>
      <c r="AG824" s="2" t="s">
        <v>273</v>
      </c>
      <c r="AH824" s="2" t="s">
        <v>273</v>
      </c>
      <c r="AI824" s="2" t="s">
        <v>273</v>
      </c>
      <c r="AJ824" s="2" t="s">
        <v>273</v>
      </c>
      <c r="AK824" s="2" t="s">
        <v>273</v>
      </c>
      <c r="AL824" s="2" t="s">
        <v>273</v>
      </c>
      <c r="AM824" s="2" t="s">
        <v>273</v>
      </c>
      <c r="AN824" s="2" t="s">
        <v>278</v>
      </c>
      <c r="AO824" s="2" t="s">
        <v>273</v>
      </c>
      <c r="AP824" s="2" t="s">
        <v>273</v>
      </c>
      <c r="AQ824" s="2" t="s">
        <v>273</v>
      </c>
      <c r="AR824" s="3">
        <v>37.369300000000003</v>
      </c>
      <c r="AS824" s="3">
        <v>121.965</v>
      </c>
      <c r="AT824" s="2" t="s">
        <v>280</v>
      </c>
      <c r="AU824" s="2" t="s">
        <v>281</v>
      </c>
      <c r="AV824" s="2" t="s">
        <v>4414</v>
      </c>
      <c r="AW824" s="2" t="s">
        <v>5722</v>
      </c>
      <c r="AX824" s="2" t="s">
        <v>9708</v>
      </c>
      <c r="AY824" s="2" t="s">
        <v>9709</v>
      </c>
      <c r="AZ824" s="2" t="s">
        <v>9774</v>
      </c>
      <c r="BA824" s="3">
        <v>6120</v>
      </c>
      <c r="BB824" s="3">
        <v>2544</v>
      </c>
      <c r="BC824" s="3">
        <v>4160</v>
      </c>
      <c r="BD824" s="2" t="s">
        <v>4347</v>
      </c>
      <c r="BE824" s="2" t="s">
        <v>4348</v>
      </c>
      <c r="BF824" s="2" t="s">
        <v>310</v>
      </c>
      <c r="BG824" s="2" t="s">
        <v>311</v>
      </c>
      <c r="BH824" s="2" t="s">
        <v>278</v>
      </c>
      <c r="BI824" s="3">
        <v>78</v>
      </c>
      <c r="BJ824" s="3">
        <v>2315874</v>
      </c>
      <c r="BK824" s="3">
        <v>12275</v>
      </c>
      <c r="BL824" s="3">
        <v>313</v>
      </c>
      <c r="BM824" s="3">
        <v>62</v>
      </c>
      <c r="BN824" s="3">
        <v>60000</v>
      </c>
      <c r="BO824" s="3">
        <v>14423</v>
      </c>
      <c r="BP824" s="3">
        <v>4.9000000000000002E-2</v>
      </c>
      <c r="BQ824" s="2" t="s">
        <v>278</v>
      </c>
      <c r="BR824" s="3">
        <v>0</v>
      </c>
      <c r="BS824" s="3">
        <v>0</v>
      </c>
      <c r="BT824" s="2" t="s">
        <v>278</v>
      </c>
      <c r="BU824" s="3">
        <v>1</v>
      </c>
      <c r="BV824" s="3">
        <v>2</v>
      </c>
      <c r="BW824" s="3">
        <v>30000</v>
      </c>
      <c r="BX824" s="3">
        <v>15000</v>
      </c>
      <c r="BY824" s="3">
        <v>63831.199999999997</v>
      </c>
      <c r="BZ824" s="3">
        <v>0</v>
      </c>
      <c r="CA824" s="3">
        <v>0</v>
      </c>
      <c r="CB824" s="3">
        <v>63831.4</v>
      </c>
      <c r="CC824" s="3">
        <v>63.831000000000003</v>
      </c>
      <c r="CD824" s="3">
        <v>0.17499999999999999</v>
      </c>
      <c r="CE824" s="3">
        <v>0</v>
      </c>
      <c r="CF824" s="3">
        <v>0</v>
      </c>
      <c r="CG824" s="3">
        <v>0</v>
      </c>
      <c r="CH824" s="3">
        <v>0</v>
      </c>
      <c r="CI824" s="3">
        <v>63831.199999999997</v>
      </c>
      <c r="CJ824" s="2" t="s">
        <v>278</v>
      </c>
      <c r="CK824" s="2" t="s">
        <v>273</v>
      </c>
      <c r="CL824" s="2" t="s">
        <v>291</v>
      </c>
    </row>
    <row r="825" spans="1:90" hidden="1" x14ac:dyDescent="0.2">
      <c r="A825" s="2" t="s">
        <v>9775</v>
      </c>
      <c r="B825" s="2" t="s">
        <v>9754</v>
      </c>
      <c r="C825" s="2" t="s">
        <v>9776</v>
      </c>
      <c r="D825" s="2" t="s">
        <v>9777</v>
      </c>
      <c r="E825" s="2" t="s">
        <v>806</v>
      </c>
      <c r="F825" s="2" t="s">
        <v>262</v>
      </c>
      <c r="G825" s="2" t="s">
        <v>9778</v>
      </c>
      <c r="H825" s="2" t="s">
        <v>2596</v>
      </c>
      <c r="I825" s="2" t="s">
        <v>9779</v>
      </c>
      <c r="J825" s="2" t="s">
        <v>1316</v>
      </c>
      <c r="K825" s="2" t="s">
        <v>806</v>
      </c>
      <c r="L825" s="2" t="s">
        <v>9777</v>
      </c>
      <c r="M825" s="2" t="s">
        <v>262</v>
      </c>
      <c r="N825" s="2" t="s">
        <v>9724</v>
      </c>
      <c r="O825" s="2" t="s">
        <v>268</v>
      </c>
      <c r="P825" s="2" t="s">
        <v>805</v>
      </c>
      <c r="Q825" s="2" t="s">
        <v>806</v>
      </c>
      <c r="R825" s="2" t="s">
        <v>9753</v>
      </c>
      <c r="S825" s="2" t="s">
        <v>318</v>
      </c>
      <c r="T825" s="2" t="s">
        <v>319</v>
      </c>
      <c r="U825" s="2" t="s">
        <v>9780</v>
      </c>
      <c r="V825" s="2" t="s">
        <v>9781</v>
      </c>
      <c r="W825" s="2" t="s">
        <v>273</v>
      </c>
      <c r="X825" s="2" t="s">
        <v>274</v>
      </c>
      <c r="Y825" s="2" t="s">
        <v>275</v>
      </c>
      <c r="Z825" s="2" t="s">
        <v>276</v>
      </c>
      <c r="AA825" s="2" t="s">
        <v>9782</v>
      </c>
      <c r="AB825" s="2" t="s">
        <v>9763</v>
      </c>
      <c r="AC825" s="2" t="s">
        <v>437</v>
      </c>
      <c r="AD825" s="2" t="s">
        <v>9780</v>
      </c>
      <c r="AE825" s="2" t="s">
        <v>319</v>
      </c>
      <c r="AF825" s="2" t="s">
        <v>9783</v>
      </c>
      <c r="AG825" s="2" t="s">
        <v>273</v>
      </c>
      <c r="AH825" s="2" t="s">
        <v>273</v>
      </c>
      <c r="AI825" s="2" t="s">
        <v>273</v>
      </c>
      <c r="AJ825" s="2" t="s">
        <v>273</v>
      </c>
      <c r="AK825" s="2" t="s">
        <v>3448</v>
      </c>
      <c r="AL825" s="2" t="s">
        <v>273</v>
      </c>
      <c r="AM825" s="2" t="s">
        <v>273</v>
      </c>
      <c r="AN825" s="2" t="s">
        <v>278</v>
      </c>
      <c r="AO825" s="2" t="s">
        <v>273</v>
      </c>
      <c r="AP825" s="2" t="s">
        <v>273</v>
      </c>
      <c r="AQ825" s="2" t="s">
        <v>273</v>
      </c>
      <c r="AR825" s="3">
        <v>33.013100000000001</v>
      </c>
      <c r="AS825" s="3">
        <v>117.08799999999999</v>
      </c>
      <c r="AT825" s="2" t="s">
        <v>280</v>
      </c>
      <c r="AU825" s="2" t="s">
        <v>281</v>
      </c>
      <c r="AV825" s="2" t="s">
        <v>4414</v>
      </c>
      <c r="AW825" s="2" t="s">
        <v>5722</v>
      </c>
      <c r="AX825" s="2" t="s">
        <v>9708</v>
      </c>
      <c r="AY825" s="2" t="s">
        <v>9709</v>
      </c>
      <c r="AZ825" s="2" t="s">
        <v>9751</v>
      </c>
      <c r="BA825" s="3">
        <v>500</v>
      </c>
      <c r="BB825" s="3">
        <v>200</v>
      </c>
      <c r="BC825" s="3">
        <v>8736</v>
      </c>
      <c r="BD825" s="2" t="s">
        <v>812</v>
      </c>
      <c r="BE825" s="2" t="s">
        <v>813</v>
      </c>
      <c r="BF825" s="2" t="s">
        <v>812</v>
      </c>
      <c r="BG825" s="2" t="s">
        <v>813</v>
      </c>
      <c r="BH825" s="2" t="s">
        <v>278</v>
      </c>
      <c r="BI825" s="3">
        <v>80</v>
      </c>
      <c r="BJ825" s="3">
        <v>173568</v>
      </c>
      <c r="BK825" s="3">
        <v>0</v>
      </c>
      <c r="BL825" s="3">
        <v>0</v>
      </c>
      <c r="BM825" s="3">
        <v>0</v>
      </c>
      <c r="BN825" s="3">
        <v>13000</v>
      </c>
      <c r="BO825" s="3">
        <v>1488</v>
      </c>
      <c r="BP825" s="3">
        <v>7.0000000000000007E-2</v>
      </c>
      <c r="BQ825" s="2" t="s">
        <v>278</v>
      </c>
      <c r="BR825" s="3">
        <v>0</v>
      </c>
      <c r="BS825" s="3">
        <v>0</v>
      </c>
      <c r="BT825" s="2" t="s">
        <v>278</v>
      </c>
      <c r="BU825" s="3">
        <v>0</v>
      </c>
      <c r="BV825" s="3">
        <v>0</v>
      </c>
      <c r="BW825" s="3">
        <v>0</v>
      </c>
      <c r="BX825" s="3">
        <v>0</v>
      </c>
      <c r="BY825" s="3">
        <v>0</v>
      </c>
      <c r="BZ825" s="3">
        <v>8000</v>
      </c>
      <c r="CA825" s="3">
        <v>0</v>
      </c>
      <c r="CB825" s="3">
        <v>8000</v>
      </c>
      <c r="CC825" s="3">
        <v>8</v>
      </c>
      <c r="CD825" s="3">
        <v>0.02</v>
      </c>
      <c r="CE825" s="3">
        <v>0</v>
      </c>
      <c r="CF825" s="3">
        <v>0</v>
      </c>
      <c r="CG825" s="3">
        <v>0</v>
      </c>
      <c r="CH825" s="3">
        <v>0</v>
      </c>
      <c r="CI825" s="3">
        <v>8000</v>
      </c>
      <c r="CJ825" s="2" t="s">
        <v>278</v>
      </c>
      <c r="CK825" s="2" t="s">
        <v>273</v>
      </c>
      <c r="CL825" s="2" t="s">
        <v>291</v>
      </c>
    </row>
    <row r="826" spans="1:90" hidden="1" x14ac:dyDescent="0.2">
      <c r="A826" s="2" t="s">
        <v>9784</v>
      </c>
      <c r="B826" s="2" t="s">
        <v>9785</v>
      </c>
      <c r="C826" s="2" t="s">
        <v>9786</v>
      </c>
      <c r="D826" s="2" t="s">
        <v>9787</v>
      </c>
      <c r="E826" s="2" t="s">
        <v>5295</v>
      </c>
      <c r="F826" s="2" t="s">
        <v>262</v>
      </c>
      <c r="G826" s="2" t="s">
        <v>9788</v>
      </c>
      <c r="H826" s="2" t="s">
        <v>599</v>
      </c>
      <c r="I826" s="2" t="s">
        <v>9789</v>
      </c>
      <c r="J826" s="2" t="s">
        <v>1470</v>
      </c>
      <c r="K826" s="2" t="s">
        <v>5295</v>
      </c>
      <c r="L826" s="2" t="s">
        <v>9787</v>
      </c>
      <c r="M826" s="2" t="s">
        <v>262</v>
      </c>
      <c r="N826" s="2" t="s">
        <v>5298</v>
      </c>
      <c r="O826" s="2" t="s">
        <v>268</v>
      </c>
      <c r="P826" s="2" t="s">
        <v>269</v>
      </c>
      <c r="Q826" s="2" t="s">
        <v>261</v>
      </c>
      <c r="R826" s="2" t="s">
        <v>9786</v>
      </c>
      <c r="S826" s="2" t="s">
        <v>1209</v>
      </c>
      <c r="T826" s="2" t="s">
        <v>1210</v>
      </c>
      <c r="U826" s="2" t="s">
        <v>9790</v>
      </c>
      <c r="V826" s="2" t="s">
        <v>273</v>
      </c>
      <c r="W826" s="2" t="s">
        <v>273</v>
      </c>
      <c r="X826" s="2" t="s">
        <v>274</v>
      </c>
      <c r="Y826" s="2" t="s">
        <v>275</v>
      </c>
      <c r="Z826" s="2" t="s">
        <v>276</v>
      </c>
      <c r="AA826" s="2" t="s">
        <v>9791</v>
      </c>
      <c r="AB826" s="2" t="s">
        <v>9792</v>
      </c>
      <c r="AC826" s="2" t="s">
        <v>278</v>
      </c>
      <c r="AD826" s="2" t="s">
        <v>273</v>
      </c>
      <c r="AE826" s="2" t="s">
        <v>273</v>
      </c>
      <c r="AF826" s="2" t="s">
        <v>279</v>
      </c>
      <c r="AG826" s="2" t="s">
        <v>273</v>
      </c>
      <c r="AH826" s="2" t="s">
        <v>273</v>
      </c>
      <c r="AI826" s="2" t="s">
        <v>273</v>
      </c>
      <c r="AJ826" s="2" t="s">
        <v>273</v>
      </c>
      <c r="AK826" s="2" t="s">
        <v>273</v>
      </c>
      <c r="AL826" s="2" t="s">
        <v>273</v>
      </c>
      <c r="AM826" s="2" t="s">
        <v>273</v>
      </c>
      <c r="AN826" s="2" t="s">
        <v>278</v>
      </c>
      <c r="AO826" s="2" t="s">
        <v>273</v>
      </c>
      <c r="AP826" s="2" t="s">
        <v>273</v>
      </c>
      <c r="AQ826" s="2" t="s">
        <v>273</v>
      </c>
      <c r="AR826" s="3">
        <v>33.9178</v>
      </c>
      <c r="AS826" s="3">
        <v>118.386</v>
      </c>
      <c r="AT826" s="2" t="s">
        <v>280</v>
      </c>
      <c r="AU826" s="2" t="s">
        <v>281</v>
      </c>
      <c r="AV826" s="2" t="s">
        <v>4414</v>
      </c>
      <c r="AW826" s="2" t="s">
        <v>5722</v>
      </c>
      <c r="AX826" s="2" t="s">
        <v>9793</v>
      </c>
      <c r="AY826" s="2" t="s">
        <v>9794</v>
      </c>
      <c r="AZ826" s="2" t="s">
        <v>9764</v>
      </c>
      <c r="BA826" s="3">
        <v>59</v>
      </c>
      <c r="BB826" s="3">
        <v>40</v>
      </c>
      <c r="BC826" s="3">
        <v>2080</v>
      </c>
      <c r="BD826" s="2" t="s">
        <v>287</v>
      </c>
      <c r="BE826" s="2" t="s">
        <v>288</v>
      </c>
      <c r="BF826" s="2" t="s">
        <v>289</v>
      </c>
      <c r="BG826" s="2" t="s">
        <v>290</v>
      </c>
      <c r="BH826" s="2" t="s">
        <v>278</v>
      </c>
      <c r="BI826" s="3">
        <v>85</v>
      </c>
      <c r="BJ826" s="3">
        <v>41295</v>
      </c>
      <c r="BK826" s="3">
        <v>0</v>
      </c>
      <c r="BL826" s="3">
        <v>0</v>
      </c>
      <c r="BM826" s="3">
        <v>0</v>
      </c>
      <c r="BN826" s="3">
        <v>682.572</v>
      </c>
      <c r="BO826" s="3">
        <v>328</v>
      </c>
      <c r="BP826" s="3">
        <v>9.1200000000000003E-2</v>
      </c>
      <c r="BQ826" s="2" t="s">
        <v>278</v>
      </c>
      <c r="BR826" s="3">
        <v>0</v>
      </c>
      <c r="BS826" s="3">
        <v>0</v>
      </c>
      <c r="BT826" s="2" t="s">
        <v>278</v>
      </c>
      <c r="BU826" s="3">
        <v>0</v>
      </c>
      <c r="BV826" s="3">
        <v>0</v>
      </c>
      <c r="BW826" s="3">
        <v>0</v>
      </c>
      <c r="BX826" s="3">
        <v>0</v>
      </c>
      <c r="BY826" s="3">
        <v>0</v>
      </c>
      <c r="BZ826" s="3">
        <v>0</v>
      </c>
      <c r="CA826" s="3">
        <v>0</v>
      </c>
      <c r="CB826" s="3">
        <v>0</v>
      </c>
      <c r="CC826" s="3">
        <v>0</v>
      </c>
      <c r="CD826" s="3">
        <v>0</v>
      </c>
      <c r="CE826" s="3">
        <v>0</v>
      </c>
      <c r="CF826" s="3">
        <v>0</v>
      </c>
      <c r="CG826" s="3">
        <v>0</v>
      </c>
      <c r="CH826" s="3">
        <v>0</v>
      </c>
      <c r="CI826" s="3">
        <v>0</v>
      </c>
      <c r="CJ826" s="2" t="s">
        <v>278</v>
      </c>
      <c r="CK826" s="2" t="s">
        <v>273</v>
      </c>
      <c r="CL826" s="2" t="s">
        <v>291</v>
      </c>
    </row>
    <row r="827" spans="1:90" hidden="1" x14ac:dyDescent="0.2">
      <c r="A827" s="2" t="s">
        <v>9795</v>
      </c>
      <c r="B827" s="2" t="s">
        <v>9796</v>
      </c>
      <c r="C827" s="2" t="s">
        <v>9797</v>
      </c>
      <c r="D827" s="2" t="s">
        <v>9798</v>
      </c>
      <c r="E827" s="2" t="s">
        <v>806</v>
      </c>
      <c r="F827" s="2" t="s">
        <v>262</v>
      </c>
      <c r="G827" s="2" t="s">
        <v>9799</v>
      </c>
      <c r="H827" s="2" t="s">
        <v>2596</v>
      </c>
      <c r="I827" s="2" t="s">
        <v>9800</v>
      </c>
      <c r="J827" s="2" t="s">
        <v>1316</v>
      </c>
      <c r="K827" s="2" t="s">
        <v>806</v>
      </c>
      <c r="L827" s="2" t="s">
        <v>9798</v>
      </c>
      <c r="M827" s="2" t="s">
        <v>262</v>
      </c>
      <c r="N827" s="2" t="s">
        <v>5015</v>
      </c>
      <c r="O827" s="2" t="s">
        <v>268</v>
      </c>
      <c r="P827" s="2" t="s">
        <v>805</v>
      </c>
      <c r="Q827" s="2" t="s">
        <v>806</v>
      </c>
      <c r="R827" s="2" t="s">
        <v>9796</v>
      </c>
      <c r="S827" s="2" t="s">
        <v>6227</v>
      </c>
      <c r="T827" s="2" t="s">
        <v>9297</v>
      </c>
      <c r="U827" s="2" t="s">
        <v>9801</v>
      </c>
      <c r="V827" s="2" t="s">
        <v>9802</v>
      </c>
      <c r="W827" s="2" t="s">
        <v>273</v>
      </c>
      <c r="X827" s="2" t="s">
        <v>274</v>
      </c>
      <c r="Y827" s="2" t="s">
        <v>275</v>
      </c>
      <c r="Z827" s="2" t="s">
        <v>276</v>
      </c>
      <c r="AA827" s="2" t="s">
        <v>9803</v>
      </c>
      <c r="AB827" s="2" t="s">
        <v>9804</v>
      </c>
      <c r="AC827" s="2" t="s">
        <v>437</v>
      </c>
      <c r="AD827" s="2" t="s">
        <v>9801</v>
      </c>
      <c r="AE827" s="2" t="s">
        <v>9297</v>
      </c>
      <c r="AF827" s="2" t="s">
        <v>9800</v>
      </c>
      <c r="AG827" s="2" t="s">
        <v>515</v>
      </c>
      <c r="AH827" s="2" t="s">
        <v>273</v>
      </c>
      <c r="AI827" s="2" t="s">
        <v>515</v>
      </c>
      <c r="AJ827" s="2" t="s">
        <v>719</v>
      </c>
      <c r="AK827" s="2" t="s">
        <v>8174</v>
      </c>
      <c r="AL827" s="2" t="s">
        <v>273</v>
      </c>
      <c r="AM827" s="2" t="s">
        <v>278</v>
      </c>
      <c r="AN827" s="2" t="s">
        <v>278</v>
      </c>
      <c r="AO827" s="2" t="s">
        <v>273</v>
      </c>
      <c r="AP827" s="2" t="s">
        <v>273</v>
      </c>
      <c r="AQ827" s="2" t="s">
        <v>273</v>
      </c>
      <c r="AR827" s="3">
        <v>32.915799999999997</v>
      </c>
      <c r="AS827" s="3">
        <v>117.23399999999999</v>
      </c>
      <c r="AT827" s="2" t="s">
        <v>280</v>
      </c>
      <c r="AU827" s="2" t="s">
        <v>281</v>
      </c>
      <c r="AV827" s="2" t="s">
        <v>4414</v>
      </c>
      <c r="AW827" s="2" t="s">
        <v>5722</v>
      </c>
      <c r="AX827" s="2" t="s">
        <v>9793</v>
      </c>
      <c r="AY827" s="2" t="s">
        <v>9794</v>
      </c>
      <c r="AZ827" s="2" t="s">
        <v>9764</v>
      </c>
      <c r="BA827" s="3">
        <v>75</v>
      </c>
      <c r="BB827" s="3">
        <v>10</v>
      </c>
      <c r="BC827" s="3">
        <v>2080</v>
      </c>
      <c r="BD827" s="2" t="s">
        <v>812</v>
      </c>
      <c r="BE827" s="2" t="s">
        <v>813</v>
      </c>
      <c r="BF827" s="2" t="s">
        <v>812</v>
      </c>
      <c r="BG827" s="2" t="s">
        <v>813</v>
      </c>
      <c r="BH827" s="2" t="s">
        <v>278</v>
      </c>
      <c r="BI827" s="3">
        <v>80</v>
      </c>
      <c r="BJ827" s="3">
        <v>8470</v>
      </c>
      <c r="BK827" s="3">
        <v>0</v>
      </c>
      <c r="BL827" s="3">
        <v>0</v>
      </c>
      <c r="BM827" s="3">
        <v>0</v>
      </c>
      <c r="BN827" s="3">
        <v>250</v>
      </c>
      <c r="BO827" s="3">
        <v>120</v>
      </c>
      <c r="BP827" s="3">
        <v>9.5699999999999993E-2</v>
      </c>
      <c r="BQ827" s="2" t="s">
        <v>278</v>
      </c>
      <c r="BR827" s="3">
        <v>0</v>
      </c>
      <c r="BS827" s="3">
        <v>0</v>
      </c>
      <c r="BT827" s="2" t="s">
        <v>278</v>
      </c>
      <c r="BU827" s="3">
        <v>0</v>
      </c>
      <c r="BV827" s="3">
        <v>0</v>
      </c>
      <c r="BW827" s="3">
        <v>0</v>
      </c>
      <c r="BX827" s="3">
        <v>0</v>
      </c>
      <c r="BY827" s="3">
        <v>0</v>
      </c>
      <c r="BZ827" s="3">
        <v>5199</v>
      </c>
      <c r="CA827" s="3">
        <v>0</v>
      </c>
      <c r="CB827" s="3">
        <v>4800</v>
      </c>
      <c r="CC827" s="3">
        <v>4.8</v>
      </c>
      <c r="CD827" s="3">
        <v>0.01</v>
      </c>
      <c r="CE827" s="3">
        <v>0</v>
      </c>
      <c r="CF827" s="3">
        <v>0</v>
      </c>
      <c r="CG827" s="3">
        <v>0</v>
      </c>
      <c r="CH827" s="3">
        <v>0</v>
      </c>
      <c r="CI827" s="3">
        <v>5199</v>
      </c>
      <c r="CJ827" s="2" t="s">
        <v>278</v>
      </c>
      <c r="CK827" s="2" t="s">
        <v>273</v>
      </c>
      <c r="CL827" s="2" t="s">
        <v>291</v>
      </c>
    </row>
    <row r="828" spans="1:90" hidden="1" x14ac:dyDescent="0.2">
      <c r="A828" s="2" t="s">
        <v>9805</v>
      </c>
      <c r="B828" s="2" t="s">
        <v>9806</v>
      </c>
      <c r="C828" s="2" t="s">
        <v>9807</v>
      </c>
      <c r="D828" s="2" t="s">
        <v>9808</v>
      </c>
      <c r="E828" s="2" t="s">
        <v>5083</v>
      </c>
      <c r="F828" s="2" t="s">
        <v>262</v>
      </c>
      <c r="G828" s="2" t="s">
        <v>9809</v>
      </c>
      <c r="H828" s="2" t="s">
        <v>3233</v>
      </c>
      <c r="I828" s="2" t="s">
        <v>9810</v>
      </c>
      <c r="J828" s="2" t="s">
        <v>889</v>
      </c>
      <c r="K828" s="2" t="s">
        <v>5083</v>
      </c>
      <c r="L828" s="2" t="s">
        <v>9808</v>
      </c>
      <c r="M828" s="2" t="s">
        <v>262</v>
      </c>
      <c r="N828" s="2" t="s">
        <v>5087</v>
      </c>
      <c r="O828" s="2" t="s">
        <v>268</v>
      </c>
      <c r="P828" s="2" t="s">
        <v>269</v>
      </c>
      <c r="Q828" s="2" t="s">
        <v>261</v>
      </c>
      <c r="R828" s="2" t="s">
        <v>9806</v>
      </c>
      <c r="S828" s="2" t="s">
        <v>338</v>
      </c>
      <c r="T828" s="2" t="s">
        <v>339</v>
      </c>
      <c r="U828" s="2" t="s">
        <v>9811</v>
      </c>
      <c r="V828" s="2" t="s">
        <v>273</v>
      </c>
      <c r="W828" s="2" t="s">
        <v>273</v>
      </c>
      <c r="X828" s="2" t="s">
        <v>274</v>
      </c>
      <c r="Y828" s="2" t="s">
        <v>275</v>
      </c>
      <c r="Z828" s="2" t="s">
        <v>276</v>
      </c>
      <c r="AA828" s="2" t="s">
        <v>9812</v>
      </c>
      <c r="AB828" s="2" t="s">
        <v>9812</v>
      </c>
      <c r="AC828" s="2" t="s">
        <v>278</v>
      </c>
      <c r="AD828" s="2" t="s">
        <v>273</v>
      </c>
      <c r="AE828" s="2" t="s">
        <v>273</v>
      </c>
      <c r="AF828" s="2" t="s">
        <v>279</v>
      </c>
      <c r="AG828" s="2" t="s">
        <v>273</v>
      </c>
      <c r="AH828" s="2" t="s">
        <v>273</v>
      </c>
      <c r="AI828" s="2" t="s">
        <v>273</v>
      </c>
      <c r="AJ828" s="2" t="s">
        <v>273</v>
      </c>
      <c r="AK828" s="2" t="s">
        <v>273</v>
      </c>
      <c r="AL828" s="2" t="s">
        <v>273</v>
      </c>
      <c r="AM828" s="2" t="s">
        <v>273</v>
      </c>
      <c r="AN828" s="2" t="s">
        <v>278</v>
      </c>
      <c r="AO828" s="2" t="s">
        <v>273</v>
      </c>
      <c r="AP828" s="2" t="s">
        <v>273</v>
      </c>
      <c r="AQ828" s="2" t="s">
        <v>273</v>
      </c>
      <c r="AR828" s="3">
        <v>34.235300000000002</v>
      </c>
      <c r="AS828" s="3">
        <v>118.592</v>
      </c>
      <c r="AT828" s="2" t="s">
        <v>280</v>
      </c>
      <c r="AU828" s="2" t="s">
        <v>281</v>
      </c>
      <c r="AV828" s="2" t="s">
        <v>4414</v>
      </c>
      <c r="AW828" s="2" t="s">
        <v>5722</v>
      </c>
      <c r="AX828" s="2" t="s">
        <v>9793</v>
      </c>
      <c r="AY828" s="2" t="s">
        <v>9794</v>
      </c>
      <c r="AZ828" s="2" t="s">
        <v>9813</v>
      </c>
      <c r="BA828" s="3">
        <v>350</v>
      </c>
      <c r="BB828" s="3">
        <v>100</v>
      </c>
      <c r="BC828" s="3">
        <v>2080</v>
      </c>
      <c r="BD828" s="2" t="s">
        <v>287</v>
      </c>
      <c r="BE828" s="2" t="s">
        <v>288</v>
      </c>
      <c r="BF828" s="2" t="s">
        <v>289</v>
      </c>
      <c r="BG828" s="2" t="s">
        <v>290</v>
      </c>
      <c r="BH828" s="2" t="s">
        <v>278</v>
      </c>
      <c r="BI828" s="3">
        <v>80</v>
      </c>
      <c r="BJ828" s="3">
        <v>86287</v>
      </c>
      <c r="BK828" s="3">
        <v>0</v>
      </c>
      <c r="BL828" s="3">
        <v>0</v>
      </c>
      <c r="BM828" s="3">
        <v>0</v>
      </c>
      <c r="BN828" s="3">
        <v>32400</v>
      </c>
      <c r="BO828" s="3">
        <v>15576</v>
      </c>
      <c r="BP828" s="3">
        <v>8.6099999999999996E-2</v>
      </c>
      <c r="BQ828" s="2" t="s">
        <v>278</v>
      </c>
      <c r="BR828" s="3">
        <v>0</v>
      </c>
      <c r="BS828" s="3">
        <v>0</v>
      </c>
      <c r="BT828" s="2" t="s">
        <v>278</v>
      </c>
      <c r="BU828" s="3">
        <v>0</v>
      </c>
      <c r="BV828" s="3">
        <v>0</v>
      </c>
      <c r="BW828" s="3">
        <v>0</v>
      </c>
      <c r="BX828" s="3">
        <v>0</v>
      </c>
      <c r="BY828" s="3">
        <v>0</v>
      </c>
      <c r="BZ828" s="3">
        <v>46349.9</v>
      </c>
      <c r="CA828" s="3">
        <v>0</v>
      </c>
      <c r="CB828" s="3">
        <v>46349.9</v>
      </c>
      <c r="CC828" s="3">
        <v>46.35</v>
      </c>
      <c r="CD828" s="3">
        <v>0.127</v>
      </c>
      <c r="CE828" s="3">
        <v>0</v>
      </c>
      <c r="CF828" s="3">
        <v>0</v>
      </c>
      <c r="CG828" s="3">
        <v>0</v>
      </c>
      <c r="CH828" s="3">
        <v>0</v>
      </c>
      <c r="CI828" s="3">
        <v>46349.9</v>
      </c>
      <c r="CJ828" s="2" t="s">
        <v>278</v>
      </c>
      <c r="CK828" s="2" t="s">
        <v>273</v>
      </c>
      <c r="CL828" s="2" t="s">
        <v>291</v>
      </c>
    </row>
    <row r="829" spans="1:90" hidden="1" x14ac:dyDescent="0.2">
      <c r="A829" s="2" t="s">
        <v>9814</v>
      </c>
      <c r="B829" s="2" t="s">
        <v>9815</v>
      </c>
      <c r="C829" s="2" t="s">
        <v>9816</v>
      </c>
      <c r="D829" s="2" t="s">
        <v>9817</v>
      </c>
      <c r="E829" s="2" t="s">
        <v>9818</v>
      </c>
      <c r="F829" s="2" t="s">
        <v>262</v>
      </c>
      <c r="G829" s="2" t="s">
        <v>9819</v>
      </c>
      <c r="H829" s="2" t="s">
        <v>2225</v>
      </c>
      <c r="I829" s="2" t="s">
        <v>9820</v>
      </c>
      <c r="J829" s="2" t="s">
        <v>889</v>
      </c>
      <c r="K829" s="2" t="s">
        <v>9818</v>
      </c>
      <c r="L829" s="2" t="s">
        <v>9821</v>
      </c>
      <c r="M829" s="2" t="s">
        <v>262</v>
      </c>
      <c r="N829" s="2" t="s">
        <v>9822</v>
      </c>
      <c r="O829" s="2" t="s">
        <v>268</v>
      </c>
      <c r="P829" s="2" t="s">
        <v>269</v>
      </c>
      <c r="Q829" s="2" t="s">
        <v>261</v>
      </c>
      <c r="R829" s="2" t="s">
        <v>9823</v>
      </c>
      <c r="S829" s="2" t="s">
        <v>960</v>
      </c>
      <c r="T829" s="2" t="s">
        <v>961</v>
      </c>
      <c r="U829" s="2" t="s">
        <v>9824</v>
      </c>
      <c r="V829" s="2" t="s">
        <v>273</v>
      </c>
      <c r="W829" s="2" t="s">
        <v>273</v>
      </c>
      <c r="X829" s="2" t="s">
        <v>274</v>
      </c>
      <c r="Y829" s="2" t="s">
        <v>275</v>
      </c>
      <c r="Z829" s="2" t="s">
        <v>276</v>
      </c>
      <c r="AA829" s="2" t="s">
        <v>9825</v>
      </c>
      <c r="AB829" s="2" t="s">
        <v>9826</v>
      </c>
      <c r="AC829" s="2" t="s">
        <v>278</v>
      </c>
      <c r="AD829" s="2" t="s">
        <v>273</v>
      </c>
      <c r="AE829" s="2" t="s">
        <v>273</v>
      </c>
      <c r="AF829" s="2" t="s">
        <v>279</v>
      </c>
      <c r="AG829" s="2" t="s">
        <v>273</v>
      </c>
      <c r="AH829" s="2" t="s">
        <v>273</v>
      </c>
      <c r="AI829" s="2" t="s">
        <v>273</v>
      </c>
      <c r="AJ829" s="2" t="s">
        <v>273</v>
      </c>
      <c r="AK829" s="2" t="s">
        <v>273</v>
      </c>
      <c r="AL829" s="2" t="s">
        <v>273</v>
      </c>
      <c r="AM829" s="2" t="s">
        <v>273</v>
      </c>
      <c r="AN829" s="2" t="s">
        <v>278</v>
      </c>
      <c r="AO829" s="2" t="s">
        <v>273</v>
      </c>
      <c r="AP829" s="2" t="s">
        <v>273</v>
      </c>
      <c r="AQ829" s="2" t="s">
        <v>273</v>
      </c>
      <c r="AR829" s="3">
        <v>34.133000000000003</v>
      </c>
      <c r="AS829" s="3">
        <v>117.985</v>
      </c>
      <c r="AT829" s="2" t="s">
        <v>280</v>
      </c>
      <c r="AU829" s="2" t="s">
        <v>281</v>
      </c>
      <c r="AV829" s="2" t="s">
        <v>4414</v>
      </c>
      <c r="AW829" s="2" t="s">
        <v>5722</v>
      </c>
      <c r="AX829" s="2" t="s">
        <v>9827</v>
      </c>
      <c r="AY829" s="2" t="s">
        <v>9828</v>
      </c>
      <c r="AZ829" s="2" t="s">
        <v>9829</v>
      </c>
      <c r="BA829" s="3">
        <v>65</v>
      </c>
      <c r="BB829" s="3">
        <v>30</v>
      </c>
      <c r="BC829" s="3">
        <v>2080</v>
      </c>
      <c r="BD829" s="2" t="s">
        <v>287</v>
      </c>
      <c r="BE829" s="2" t="s">
        <v>288</v>
      </c>
      <c r="BF829" s="2" t="s">
        <v>289</v>
      </c>
      <c r="BG829" s="2" t="s">
        <v>290</v>
      </c>
      <c r="BH829" s="2" t="s">
        <v>278</v>
      </c>
      <c r="BI829" s="3">
        <v>80</v>
      </c>
      <c r="BJ829" s="3">
        <v>26279</v>
      </c>
      <c r="BK829" s="3">
        <v>3539</v>
      </c>
      <c r="BL829" s="3">
        <v>376</v>
      </c>
      <c r="BM829" s="3">
        <v>173</v>
      </c>
      <c r="BN829" s="3">
        <v>2634.15</v>
      </c>
      <c r="BO829" s="3">
        <v>1266</v>
      </c>
      <c r="BP829" s="3">
        <v>8.9499999999999996E-2</v>
      </c>
      <c r="BQ829" s="2" t="s">
        <v>278</v>
      </c>
      <c r="BR829" s="3">
        <v>0</v>
      </c>
      <c r="BS829" s="3">
        <v>0</v>
      </c>
      <c r="BT829" s="2" t="s">
        <v>278</v>
      </c>
      <c r="BU829" s="3">
        <v>1</v>
      </c>
      <c r="BV829" s="3">
        <v>1</v>
      </c>
      <c r="BW829" s="3">
        <v>3100</v>
      </c>
      <c r="BX829" s="3">
        <v>3100</v>
      </c>
      <c r="BY829" s="3">
        <v>9201.2900000000009</v>
      </c>
      <c r="BZ829" s="3">
        <v>1884.6</v>
      </c>
      <c r="CA829" s="3">
        <v>0</v>
      </c>
      <c r="CB829" s="3">
        <v>11085.9</v>
      </c>
      <c r="CC829" s="3">
        <v>11.086</v>
      </c>
      <c r="CD829" s="3">
        <v>0.03</v>
      </c>
      <c r="CE829" s="3">
        <v>0</v>
      </c>
      <c r="CF829" s="3">
        <v>0</v>
      </c>
      <c r="CG829" s="3">
        <v>0</v>
      </c>
      <c r="CH829" s="3">
        <v>0</v>
      </c>
      <c r="CI829" s="3">
        <v>11085.9</v>
      </c>
      <c r="CJ829" s="2" t="s">
        <v>278</v>
      </c>
      <c r="CK829" s="2" t="s">
        <v>273</v>
      </c>
      <c r="CL829" s="2" t="s">
        <v>291</v>
      </c>
    </row>
    <row r="830" spans="1:90" hidden="1" x14ac:dyDescent="0.2">
      <c r="A830" s="2" t="s">
        <v>9830</v>
      </c>
      <c r="B830" s="2" t="s">
        <v>9831</v>
      </c>
      <c r="C830" s="2" t="s">
        <v>9832</v>
      </c>
      <c r="D830" s="2" t="s">
        <v>9833</v>
      </c>
      <c r="E830" s="2" t="s">
        <v>1202</v>
      </c>
      <c r="F830" s="2" t="s">
        <v>262</v>
      </c>
      <c r="G830" s="2" t="s">
        <v>5839</v>
      </c>
      <c r="H830" s="2" t="s">
        <v>2608</v>
      </c>
      <c r="I830" s="2" t="s">
        <v>9834</v>
      </c>
      <c r="J830" s="2" t="s">
        <v>1531</v>
      </c>
      <c r="K830" s="2" t="s">
        <v>1202</v>
      </c>
      <c r="L830" s="2" t="s">
        <v>9835</v>
      </c>
      <c r="M830" s="2" t="s">
        <v>262</v>
      </c>
      <c r="N830" s="2" t="s">
        <v>4088</v>
      </c>
      <c r="O830" s="2" t="s">
        <v>268</v>
      </c>
      <c r="P830" s="2" t="s">
        <v>1207</v>
      </c>
      <c r="Q830" s="2" t="s">
        <v>1208</v>
      </c>
      <c r="R830" s="2" t="s">
        <v>9831</v>
      </c>
      <c r="S830" s="2" t="s">
        <v>338</v>
      </c>
      <c r="T830" s="2" t="s">
        <v>339</v>
      </c>
      <c r="U830" s="2" t="s">
        <v>9836</v>
      </c>
      <c r="V830" s="2" t="s">
        <v>273</v>
      </c>
      <c r="W830" s="2" t="s">
        <v>273</v>
      </c>
      <c r="X830" s="2" t="s">
        <v>274</v>
      </c>
      <c r="Y830" s="2" t="s">
        <v>275</v>
      </c>
      <c r="Z830" s="2" t="s">
        <v>276</v>
      </c>
      <c r="AA830" s="2" t="s">
        <v>9837</v>
      </c>
      <c r="AB830" s="2" t="s">
        <v>9838</v>
      </c>
      <c r="AC830" s="2" t="s">
        <v>278</v>
      </c>
      <c r="AD830" s="2" t="s">
        <v>273</v>
      </c>
      <c r="AE830" s="2" t="s">
        <v>273</v>
      </c>
      <c r="AF830" s="2" t="s">
        <v>279</v>
      </c>
      <c r="AG830" s="2" t="s">
        <v>273</v>
      </c>
      <c r="AH830" s="2" t="s">
        <v>273</v>
      </c>
      <c r="AI830" s="2" t="s">
        <v>273</v>
      </c>
      <c r="AJ830" s="2" t="s">
        <v>273</v>
      </c>
      <c r="AK830" s="2" t="s">
        <v>273</v>
      </c>
      <c r="AL830" s="2" t="s">
        <v>273</v>
      </c>
      <c r="AM830" s="2" t="s">
        <v>273</v>
      </c>
      <c r="AN830" s="2" t="s">
        <v>278</v>
      </c>
      <c r="AO830" s="2" t="s">
        <v>273</v>
      </c>
      <c r="AP830" s="2" t="s">
        <v>273</v>
      </c>
      <c r="AQ830" s="2" t="s">
        <v>273</v>
      </c>
      <c r="AR830" s="3">
        <v>33.690399999999997</v>
      </c>
      <c r="AS830" s="3">
        <v>117.79900000000001</v>
      </c>
      <c r="AT830" s="2" t="s">
        <v>280</v>
      </c>
      <c r="AU830" s="2" t="s">
        <v>281</v>
      </c>
      <c r="AV830" s="2" t="s">
        <v>4414</v>
      </c>
      <c r="AW830" s="2" t="s">
        <v>5722</v>
      </c>
      <c r="AX830" s="2" t="s">
        <v>9827</v>
      </c>
      <c r="AY830" s="2" t="s">
        <v>9828</v>
      </c>
      <c r="AZ830" s="2" t="s">
        <v>9839</v>
      </c>
      <c r="BA830" s="3">
        <v>505</v>
      </c>
      <c r="BB830" s="3">
        <v>149</v>
      </c>
      <c r="BC830" s="3">
        <v>2340</v>
      </c>
      <c r="BD830" s="2" t="s">
        <v>287</v>
      </c>
      <c r="BE830" s="2" t="s">
        <v>288</v>
      </c>
      <c r="BF830" s="2" t="s">
        <v>289</v>
      </c>
      <c r="BG830" s="2" t="s">
        <v>290</v>
      </c>
      <c r="BH830" s="2" t="s">
        <v>278</v>
      </c>
      <c r="BI830" s="3">
        <v>78</v>
      </c>
      <c r="BJ830" s="3">
        <v>135369</v>
      </c>
      <c r="BK830" s="3">
        <v>3312</v>
      </c>
      <c r="BL830" s="3">
        <v>376</v>
      </c>
      <c r="BM830" s="3">
        <v>173</v>
      </c>
      <c r="BN830" s="3">
        <v>11674.2</v>
      </c>
      <c r="BO830" s="3">
        <v>4988</v>
      </c>
      <c r="BP830" s="3">
        <v>8.7499999999999994E-2</v>
      </c>
      <c r="BQ830" s="2" t="s">
        <v>278</v>
      </c>
      <c r="BR830" s="3">
        <v>0</v>
      </c>
      <c r="BS830" s="3">
        <v>0</v>
      </c>
      <c r="BT830" s="2" t="s">
        <v>278</v>
      </c>
      <c r="BU830" s="3">
        <v>1</v>
      </c>
      <c r="BV830" s="3">
        <v>1</v>
      </c>
      <c r="BW830" s="3">
        <v>5000</v>
      </c>
      <c r="BX830" s="3">
        <v>5000</v>
      </c>
      <c r="BY830" s="3">
        <v>16559.400000000001</v>
      </c>
      <c r="BZ830" s="3">
        <v>0</v>
      </c>
      <c r="CA830" s="3">
        <v>0</v>
      </c>
      <c r="CB830" s="3">
        <v>16559.400000000001</v>
      </c>
      <c r="CC830" s="3">
        <v>16.559000000000001</v>
      </c>
      <c r="CD830" s="3">
        <v>4.4999999999999998E-2</v>
      </c>
      <c r="CE830" s="3">
        <v>0</v>
      </c>
      <c r="CF830" s="3">
        <v>0</v>
      </c>
      <c r="CG830" s="3">
        <v>0</v>
      </c>
      <c r="CH830" s="3">
        <v>0</v>
      </c>
      <c r="CI830" s="3">
        <v>16559.400000000001</v>
      </c>
      <c r="CJ830" s="2" t="s">
        <v>278</v>
      </c>
      <c r="CK830" s="2" t="s">
        <v>273</v>
      </c>
      <c r="CL830" s="2" t="s">
        <v>291</v>
      </c>
    </row>
    <row r="831" spans="1:90" hidden="1" x14ac:dyDescent="0.2">
      <c r="A831" s="2" t="s">
        <v>9840</v>
      </c>
      <c r="B831" s="2" t="s">
        <v>9841</v>
      </c>
      <c r="C831" s="2" t="s">
        <v>273</v>
      </c>
      <c r="D831" s="2" t="s">
        <v>9842</v>
      </c>
      <c r="E831" s="2" t="s">
        <v>806</v>
      </c>
      <c r="F831" s="2" t="s">
        <v>262</v>
      </c>
      <c r="G831" s="2" t="s">
        <v>9843</v>
      </c>
      <c r="H831" s="2" t="s">
        <v>2596</v>
      </c>
      <c r="I831" s="2" t="s">
        <v>9844</v>
      </c>
      <c r="J831" s="2" t="s">
        <v>1316</v>
      </c>
      <c r="K831" s="2" t="s">
        <v>806</v>
      </c>
      <c r="L831" s="2" t="s">
        <v>9842</v>
      </c>
      <c r="M831" s="2" t="s">
        <v>262</v>
      </c>
      <c r="N831" s="2" t="s">
        <v>9724</v>
      </c>
      <c r="O831" s="2" t="s">
        <v>268</v>
      </c>
      <c r="P831" s="2" t="s">
        <v>805</v>
      </c>
      <c r="Q831" s="2" t="s">
        <v>806</v>
      </c>
      <c r="R831" s="2" t="s">
        <v>9845</v>
      </c>
      <c r="S831" s="2" t="s">
        <v>9846</v>
      </c>
      <c r="T831" s="2" t="s">
        <v>9847</v>
      </c>
      <c r="U831" s="2" t="s">
        <v>9848</v>
      </c>
      <c r="V831" s="2" t="s">
        <v>9849</v>
      </c>
      <c r="W831" s="2" t="s">
        <v>273</v>
      </c>
      <c r="X831" s="2" t="s">
        <v>274</v>
      </c>
      <c r="Y831" s="2" t="s">
        <v>275</v>
      </c>
      <c r="Z831" s="2" t="s">
        <v>276</v>
      </c>
      <c r="AA831" s="2" t="s">
        <v>9850</v>
      </c>
      <c r="AB831" s="2" t="s">
        <v>9851</v>
      </c>
      <c r="AC831" s="2" t="s">
        <v>278</v>
      </c>
      <c r="AD831" s="2" t="s">
        <v>273</v>
      </c>
      <c r="AE831" s="2" t="s">
        <v>273</v>
      </c>
      <c r="AF831" s="2" t="s">
        <v>279</v>
      </c>
      <c r="AG831" s="2" t="s">
        <v>273</v>
      </c>
      <c r="AH831" s="2" t="s">
        <v>273</v>
      </c>
      <c r="AI831" s="2" t="s">
        <v>273</v>
      </c>
      <c r="AJ831" s="2" t="s">
        <v>273</v>
      </c>
      <c r="AK831" s="2" t="s">
        <v>273</v>
      </c>
      <c r="AL831" s="2" t="s">
        <v>273</v>
      </c>
      <c r="AM831" s="2" t="s">
        <v>273</v>
      </c>
      <c r="AN831" s="2" t="s">
        <v>278</v>
      </c>
      <c r="AO831" s="2" t="s">
        <v>273</v>
      </c>
      <c r="AP831" s="2" t="s">
        <v>273</v>
      </c>
      <c r="AQ831" s="2" t="s">
        <v>273</v>
      </c>
      <c r="AR831" s="3">
        <v>33.012500000000003</v>
      </c>
      <c r="AS831" s="3">
        <v>117.08499999999999</v>
      </c>
      <c r="AT831" s="2" t="s">
        <v>280</v>
      </c>
      <c r="AU831" s="2" t="s">
        <v>281</v>
      </c>
      <c r="AV831" s="2" t="s">
        <v>4414</v>
      </c>
      <c r="AW831" s="2" t="s">
        <v>5722</v>
      </c>
      <c r="AX831" s="2" t="s">
        <v>9827</v>
      </c>
      <c r="AY831" s="2" t="s">
        <v>9828</v>
      </c>
      <c r="AZ831" s="2" t="s">
        <v>9839</v>
      </c>
      <c r="BA831" s="3">
        <v>1440</v>
      </c>
      <c r="BB831" s="3">
        <v>720</v>
      </c>
      <c r="BC831" s="3">
        <v>6240</v>
      </c>
      <c r="BD831" s="2" t="s">
        <v>812</v>
      </c>
      <c r="BE831" s="2" t="s">
        <v>813</v>
      </c>
      <c r="BF831" s="2" t="s">
        <v>812</v>
      </c>
      <c r="BG831" s="2" t="s">
        <v>813</v>
      </c>
      <c r="BH831" s="2" t="s">
        <v>278</v>
      </c>
      <c r="BI831" s="3">
        <v>100</v>
      </c>
      <c r="BJ831" s="3">
        <v>678868</v>
      </c>
      <c r="BK831" s="3">
        <v>5577</v>
      </c>
      <c r="BL831" s="3">
        <v>323</v>
      </c>
      <c r="BM831" s="3">
        <v>79</v>
      </c>
      <c r="BN831" s="3">
        <v>13968</v>
      </c>
      <c r="BO831" s="3">
        <v>2238</v>
      </c>
      <c r="BP831" s="3">
        <v>0.1356</v>
      </c>
      <c r="BQ831" s="2" t="s">
        <v>278</v>
      </c>
      <c r="BR831" s="3">
        <v>0</v>
      </c>
      <c r="BS831" s="3">
        <v>0</v>
      </c>
      <c r="BT831" s="2" t="s">
        <v>278</v>
      </c>
      <c r="BU831" s="3">
        <v>2</v>
      </c>
      <c r="BV831" s="3">
        <v>3</v>
      </c>
      <c r="BW831" s="3">
        <v>6000</v>
      </c>
      <c r="BX831" s="3">
        <v>2000</v>
      </c>
      <c r="BY831" s="3">
        <v>14500</v>
      </c>
      <c r="BZ831" s="3">
        <v>0</v>
      </c>
      <c r="CA831" s="3">
        <v>0</v>
      </c>
      <c r="CB831" s="3">
        <v>13775</v>
      </c>
      <c r="CC831" s="3">
        <v>13.775</v>
      </c>
      <c r="CD831" s="3">
        <v>3.7999999999999999E-2</v>
      </c>
      <c r="CE831" s="3">
        <v>725</v>
      </c>
      <c r="CF831" s="3">
        <v>0</v>
      </c>
      <c r="CG831" s="3">
        <v>725</v>
      </c>
      <c r="CH831" s="3">
        <v>0</v>
      </c>
      <c r="CI831" s="3">
        <v>14500</v>
      </c>
      <c r="CJ831" s="2" t="s">
        <v>278</v>
      </c>
      <c r="CK831" s="2" t="s">
        <v>273</v>
      </c>
      <c r="CL831" s="2" t="s">
        <v>291</v>
      </c>
    </row>
    <row r="832" spans="1:90" hidden="1" x14ac:dyDescent="0.2">
      <c r="A832" s="2" t="s">
        <v>9852</v>
      </c>
      <c r="B832" s="2" t="s">
        <v>9853</v>
      </c>
      <c r="C832" s="2" t="s">
        <v>273</v>
      </c>
      <c r="D832" s="2" t="s">
        <v>9854</v>
      </c>
      <c r="E832" s="2" t="s">
        <v>1527</v>
      </c>
      <c r="F832" s="2" t="s">
        <v>262</v>
      </c>
      <c r="G832" s="2" t="s">
        <v>9855</v>
      </c>
      <c r="H832" s="2" t="s">
        <v>1529</v>
      </c>
      <c r="I832" s="2" t="s">
        <v>9856</v>
      </c>
      <c r="J832" s="2" t="s">
        <v>1531</v>
      </c>
      <c r="K832" s="2" t="s">
        <v>1527</v>
      </c>
      <c r="L832" s="2" t="s">
        <v>9854</v>
      </c>
      <c r="M832" s="2" t="s">
        <v>262</v>
      </c>
      <c r="N832" s="2" t="s">
        <v>9855</v>
      </c>
      <c r="O832" s="2" t="s">
        <v>268</v>
      </c>
      <c r="P832" s="2" t="s">
        <v>1207</v>
      </c>
      <c r="Q832" s="2" t="s">
        <v>1208</v>
      </c>
      <c r="R832" s="2" t="s">
        <v>9853</v>
      </c>
      <c r="S832" s="2" t="s">
        <v>453</v>
      </c>
      <c r="T832" s="2" t="s">
        <v>454</v>
      </c>
      <c r="U832" s="2" t="s">
        <v>9857</v>
      </c>
      <c r="V832" s="2" t="s">
        <v>9858</v>
      </c>
      <c r="W832" s="2" t="s">
        <v>273</v>
      </c>
      <c r="X832" s="2" t="s">
        <v>274</v>
      </c>
      <c r="Y832" s="2" t="s">
        <v>275</v>
      </c>
      <c r="Z832" s="2" t="s">
        <v>276</v>
      </c>
      <c r="AA832" s="2" t="s">
        <v>9859</v>
      </c>
      <c r="AB832" s="2" t="s">
        <v>9860</v>
      </c>
      <c r="AC832" s="2" t="s">
        <v>278</v>
      </c>
      <c r="AD832" s="2" t="s">
        <v>273</v>
      </c>
      <c r="AE832" s="2" t="s">
        <v>273</v>
      </c>
      <c r="AF832" s="2" t="s">
        <v>273</v>
      </c>
      <c r="AG832" s="2" t="s">
        <v>273</v>
      </c>
      <c r="AH832" s="2" t="s">
        <v>273</v>
      </c>
      <c r="AI832" s="2" t="s">
        <v>273</v>
      </c>
      <c r="AJ832" s="2" t="s">
        <v>273</v>
      </c>
      <c r="AK832" s="2" t="s">
        <v>273</v>
      </c>
      <c r="AL832" s="2" t="s">
        <v>273</v>
      </c>
      <c r="AM832" s="2" t="s">
        <v>273</v>
      </c>
      <c r="AN832" s="2" t="s">
        <v>437</v>
      </c>
      <c r="AO832" s="2" t="s">
        <v>273</v>
      </c>
      <c r="AP832" s="2" t="s">
        <v>273</v>
      </c>
      <c r="AQ832" s="2" t="s">
        <v>9861</v>
      </c>
      <c r="AR832" s="3">
        <v>33.859499999999997</v>
      </c>
      <c r="AS832" s="3">
        <v>117.83499999999999</v>
      </c>
      <c r="AT832" s="2" t="s">
        <v>280</v>
      </c>
      <c r="AU832" s="2" t="s">
        <v>281</v>
      </c>
      <c r="AV832" s="2" t="s">
        <v>4414</v>
      </c>
      <c r="AW832" s="2" t="s">
        <v>5722</v>
      </c>
      <c r="AX832" s="2" t="s">
        <v>9827</v>
      </c>
      <c r="AY832" s="2" t="s">
        <v>9828</v>
      </c>
      <c r="AZ832" s="2" t="s">
        <v>9829</v>
      </c>
      <c r="BA832" s="3">
        <v>1000</v>
      </c>
      <c r="BB832" s="3">
        <v>800</v>
      </c>
      <c r="BC832" s="3">
        <v>8400</v>
      </c>
      <c r="BD832" s="2" t="s">
        <v>1539</v>
      </c>
      <c r="BE832" s="2" t="s">
        <v>1540</v>
      </c>
      <c r="BF832" s="2" t="s">
        <v>289</v>
      </c>
      <c r="BG832" s="2" t="s">
        <v>290</v>
      </c>
      <c r="BH832" s="2" t="s">
        <v>278</v>
      </c>
      <c r="BI832" s="3">
        <v>80</v>
      </c>
      <c r="BJ832" s="3">
        <v>311880</v>
      </c>
      <c r="BK832" s="3">
        <v>0</v>
      </c>
      <c r="BL832" s="3">
        <v>0</v>
      </c>
      <c r="BM832" s="3">
        <v>0</v>
      </c>
      <c r="BN832" s="3">
        <v>11178</v>
      </c>
      <c r="BO832" s="3">
        <v>1330</v>
      </c>
      <c r="BP832" s="3">
        <v>4.4999999999999998E-2</v>
      </c>
      <c r="BQ832" s="2" t="s">
        <v>278</v>
      </c>
      <c r="BR832" s="3">
        <v>0</v>
      </c>
      <c r="BS832" s="3">
        <v>0</v>
      </c>
      <c r="BT832" s="2" t="s">
        <v>278</v>
      </c>
      <c r="BU832" s="3">
        <v>0</v>
      </c>
      <c r="BV832" s="3">
        <v>0</v>
      </c>
      <c r="BW832" s="3">
        <v>0</v>
      </c>
      <c r="BX832" s="3">
        <v>0</v>
      </c>
      <c r="BY832" s="3">
        <v>0</v>
      </c>
      <c r="BZ832" s="3">
        <v>31050</v>
      </c>
      <c r="CA832" s="3">
        <v>0</v>
      </c>
      <c r="CB832" s="3">
        <v>31050</v>
      </c>
      <c r="CC832" s="3">
        <v>31.05</v>
      </c>
      <c r="CD832" s="3">
        <v>0.08</v>
      </c>
      <c r="CE832" s="3">
        <v>0</v>
      </c>
      <c r="CF832" s="3">
        <v>0</v>
      </c>
      <c r="CG832" s="3">
        <v>0</v>
      </c>
      <c r="CH832" s="3">
        <v>0</v>
      </c>
      <c r="CI832" s="3">
        <v>31050</v>
      </c>
      <c r="CJ832" s="2" t="s">
        <v>278</v>
      </c>
      <c r="CK832" s="2" t="s">
        <v>273</v>
      </c>
      <c r="CL832" s="2" t="s">
        <v>291</v>
      </c>
    </row>
    <row r="833" spans="1:90" hidden="1" x14ac:dyDescent="0.2">
      <c r="A833" s="2" t="s">
        <v>9862</v>
      </c>
      <c r="B833" s="2" t="s">
        <v>9863</v>
      </c>
      <c r="C833" s="2" t="s">
        <v>9864</v>
      </c>
      <c r="D833" s="2" t="s">
        <v>9865</v>
      </c>
      <c r="E833" s="2" t="s">
        <v>1527</v>
      </c>
      <c r="F833" s="2" t="s">
        <v>262</v>
      </c>
      <c r="G833" s="2" t="s">
        <v>9866</v>
      </c>
      <c r="H833" s="2" t="s">
        <v>1529</v>
      </c>
      <c r="I833" s="2" t="s">
        <v>9867</v>
      </c>
      <c r="J833" s="2" t="s">
        <v>1531</v>
      </c>
      <c r="K833" s="2" t="s">
        <v>1527</v>
      </c>
      <c r="L833" s="2" t="s">
        <v>9868</v>
      </c>
      <c r="M833" s="2" t="s">
        <v>262</v>
      </c>
      <c r="N833" s="2" t="s">
        <v>1533</v>
      </c>
      <c r="O833" s="2" t="s">
        <v>268</v>
      </c>
      <c r="P833" s="2" t="s">
        <v>1207</v>
      </c>
      <c r="Q833" s="2" t="s">
        <v>1208</v>
      </c>
      <c r="R833" s="2" t="s">
        <v>9869</v>
      </c>
      <c r="S833" s="2" t="s">
        <v>453</v>
      </c>
      <c r="T833" s="2" t="s">
        <v>454</v>
      </c>
      <c r="U833" s="2" t="s">
        <v>9870</v>
      </c>
      <c r="V833" s="2" t="s">
        <v>9871</v>
      </c>
      <c r="W833" s="2" t="s">
        <v>273</v>
      </c>
      <c r="X833" s="2" t="s">
        <v>274</v>
      </c>
      <c r="Y833" s="2" t="s">
        <v>275</v>
      </c>
      <c r="Z833" s="2" t="s">
        <v>276</v>
      </c>
      <c r="AA833" s="2" t="s">
        <v>9872</v>
      </c>
      <c r="AB833" s="2" t="s">
        <v>9873</v>
      </c>
      <c r="AC833" s="2" t="s">
        <v>278</v>
      </c>
      <c r="AD833" s="2" t="s">
        <v>273</v>
      </c>
      <c r="AE833" s="2" t="s">
        <v>273</v>
      </c>
      <c r="AF833" s="2" t="s">
        <v>279</v>
      </c>
      <c r="AG833" s="2" t="s">
        <v>273</v>
      </c>
      <c r="AH833" s="2" t="s">
        <v>273</v>
      </c>
      <c r="AI833" s="2" t="s">
        <v>273</v>
      </c>
      <c r="AJ833" s="2" t="s">
        <v>273</v>
      </c>
      <c r="AK833" s="2" t="s">
        <v>273</v>
      </c>
      <c r="AL833" s="2" t="s">
        <v>273</v>
      </c>
      <c r="AM833" s="2" t="s">
        <v>273</v>
      </c>
      <c r="AN833" s="2" t="s">
        <v>278</v>
      </c>
      <c r="AO833" s="2" t="s">
        <v>273</v>
      </c>
      <c r="AP833" s="2" t="s">
        <v>273</v>
      </c>
      <c r="AQ833" s="2" t="s">
        <v>273</v>
      </c>
      <c r="AR833" s="3">
        <v>33.846600000000002</v>
      </c>
      <c r="AS833" s="3">
        <v>117.967</v>
      </c>
      <c r="AT833" s="2" t="s">
        <v>280</v>
      </c>
      <c r="AU833" s="2" t="s">
        <v>281</v>
      </c>
      <c r="AV833" s="2" t="s">
        <v>4414</v>
      </c>
      <c r="AW833" s="2" t="s">
        <v>5722</v>
      </c>
      <c r="AX833" s="2" t="s">
        <v>9827</v>
      </c>
      <c r="AY833" s="2" t="s">
        <v>9828</v>
      </c>
      <c r="AZ833" s="2" t="s">
        <v>9829</v>
      </c>
      <c r="BA833" s="3">
        <v>1626</v>
      </c>
      <c r="BB833" s="3">
        <v>800</v>
      </c>
      <c r="BC833" s="3">
        <v>2600</v>
      </c>
      <c r="BD833" s="2" t="s">
        <v>1539</v>
      </c>
      <c r="BE833" s="2" t="s">
        <v>1540</v>
      </c>
      <c r="BF833" s="2" t="s">
        <v>289</v>
      </c>
      <c r="BG833" s="2" t="s">
        <v>290</v>
      </c>
      <c r="BH833" s="2" t="s">
        <v>278</v>
      </c>
      <c r="BI833" s="3">
        <v>80</v>
      </c>
      <c r="BJ833" s="3">
        <v>685594</v>
      </c>
      <c r="BK833" s="3">
        <v>0</v>
      </c>
      <c r="BL833" s="3">
        <v>0</v>
      </c>
      <c r="BM833" s="3">
        <v>0</v>
      </c>
      <c r="BN833" s="3">
        <v>11392.4</v>
      </c>
      <c r="BO833" s="3">
        <v>4381</v>
      </c>
      <c r="BP833" s="3">
        <v>6.4000000000000001E-2</v>
      </c>
      <c r="BQ833" s="2" t="s">
        <v>278</v>
      </c>
      <c r="BR833" s="3">
        <v>0</v>
      </c>
      <c r="BS833" s="3">
        <v>0</v>
      </c>
      <c r="BT833" s="2" t="s">
        <v>278</v>
      </c>
      <c r="BU833" s="3">
        <v>1</v>
      </c>
      <c r="BV833" s="3">
        <v>0</v>
      </c>
      <c r="BW833" s="3">
        <v>360000</v>
      </c>
      <c r="BX833" s="3">
        <v>180000</v>
      </c>
      <c r="BY833" s="3">
        <v>5</v>
      </c>
      <c r="BZ833" s="3">
        <v>0</v>
      </c>
      <c r="CA833" s="3">
        <v>0</v>
      </c>
      <c r="CB833" s="3">
        <v>5.0129999999999999</v>
      </c>
      <c r="CC833" s="3">
        <v>5.0000000000000001E-3</v>
      </c>
      <c r="CD833" s="3">
        <v>0</v>
      </c>
      <c r="CE833" s="3">
        <v>0</v>
      </c>
      <c r="CF833" s="3">
        <v>0</v>
      </c>
      <c r="CG833" s="3">
        <v>0</v>
      </c>
      <c r="CH833" s="3">
        <v>0</v>
      </c>
      <c r="CI833" s="3">
        <v>5</v>
      </c>
      <c r="CJ833" s="2" t="s">
        <v>278</v>
      </c>
      <c r="CK833" s="2" t="s">
        <v>273</v>
      </c>
      <c r="CL833" s="2" t="s">
        <v>291</v>
      </c>
    </row>
    <row r="834" spans="1:90" hidden="1" x14ac:dyDescent="0.2">
      <c r="A834" s="2" t="s">
        <v>9874</v>
      </c>
      <c r="B834" s="2" t="s">
        <v>9875</v>
      </c>
      <c r="C834" s="2" t="s">
        <v>273</v>
      </c>
      <c r="D834" s="2" t="s">
        <v>9876</v>
      </c>
      <c r="E834" s="2" t="s">
        <v>9877</v>
      </c>
      <c r="F834" s="2" t="s">
        <v>262</v>
      </c>
      <c r="G834" s="2" t="s">
        <v>9878</v>
      </c>
      <c r="H834" s="2" t="s">
        <v>1204</v>
      </c>
      <c r="I834" s="2" t="s">
        <v>9879</v>
      </c>
      <c r="J834" s="2" t="s">
        <v>1531</v>
      </c>
      <c r="K834" s="2" t="s">
        <v>9877</v>
      </c>
      <c r="L834" s="2" t="s">
        <v>9876</v>
      </c>
      <c r="M834" s="2" t="s">
        <v>262</v>
      </c>
      <c r="N834" s="2" t="s">
        <v>9878</v>
      </c>
      <c r="O834" s="2" t="s">
        <v>268</v>
      </c>
      <c r="P834" s="2" t="s">
        <v>1207</v>
      </c>
      <c r="Q834" s="2" t="s">
        <v>1208</v>
      </c>
      <c r="R834" s="2" t="s">
        <v>9875</v>
      </c>
      <c r="S834" s="2" t="s">
        <v>305</v>
      </c>
      <c r="T834" s="2" t="s">
        <v>306</v>
      </c>
      <c r="U834" s="2" t="s">
        <v>9880</v>
      </c>
      <c r="V834" s="2" t="s">
        <v>273</v>
      </c>
      <c r="W834" s="2" t="s">
        <v>273</v>
      </c>
      <c r="X834" s="2" t="s">
        <v>274</v>
      </c>
      <c r="Y834" s="2" t="s">
        <v>275</v>
      </c>
      <c r="Z834" s="2" t="s">
        <v>276</v>
      </c>
      <c r="AA834" s="2" t="s">
        <v>9881</v>
      </c>
      <c r="AB834" s="2" t="s">
        <v>9881</v>
      </c>
      <c r="AC834" s="2" t="s">
        <v>278</v>
      </c>
      <c r="AD834" s="2" t="s">
        <v>273</v>
      </c>
      <c r="AE834" s="2" t="s">
        <v>273</v>
      </c>
      <c r="AF834" s="2" t="s">
        <v>279</v>
      </c>
      <c r="AG834" s="2" t="s">
        <v>273</v>
      </c>
      <c r="AH834" s="2" t="s">
        <v>273</v>
      </c>
      <c r="AI834" s="2" t="s">
        <v>273</v>
      </c>
      <c r="AJ834" s="2" t="s">
        <v>273</v>
      </c>
      <c r="AK834" s="2" t="s">
        <v>273</v>
      </c>
      <c r="AL834" s="2" t="s">
        <v>273</v>
      </c>
      <c r="AM834" s="2" t="s">
        <v>273</v>
      </c>
      <c r="AN834" s="2" t="s">
        <v>278</v>
      </c>
      <c r="AO834" s="2" t="s">
        <v>273</v>
      </c>
      <c r="AP834" s="2" t="s">
        <v>273</v>
      </c>
      <c r="AQ834" s="2" t="s">
        <v>273</v>
      </c>
      <c r="AR834" s="3">
        <v>33.638500000000001</v>
      </c>
      <c r="AS834" s="3">
        <v>117.601</v>
      </c>
      <c r="AT834" s="2" t="s">
        <v>280</v>
      </c>
      <c r="AU834" s="2" t="s">
        <v>281</v>
      </c>
      <c r="AV834" s="2" t="s">
        <v>4414</v>
      </c>
      <c r="AW834" s="2" t="s">
        <v>5722</v>
      </c>
      <c r="AX834" s="2" t="s">
        <v>9827</v>
      </c>
      <c r="AY834" s="2" t="s">
        <v>9828</v>
      </c>
      <c r="AZ834" s="2" t="s">
        <v>9829</v>
      </c>
      <c r="BA834" s="3">
        <v>351</v>
      </c>
      <c r="BB834" s="3">
        <v>220</v>
      </c>
      <c r="BC834" s="3">
        <v>4160</v>
      </c>
      <c r="BD834" s="2" t="s">
        <v>287</v>
      </c>
      <c r="BE834" s="2" t="s">
        <v>288</v>
      </c>
      <c r="BF834" s="2" t="s">
        <v>289</v>
      </c>
      <c r="BG834" s="2" t="s">
        <v>290</v>
      </c>
      <c r="BH834" s="2" t="s">
        <v>278</v>
      </c>
      <c r="BI834" s="3">
        <v>80</v>
      </c>
      <c r="BJ834" s="3">
        <v>237752</v>
      </c>
      <c r="BK834" s="3">
        <v>0</v>
      </c>
      <c r="BL834" s="3">
        <v>0</v>
      </c>
      <c r="BM834" s="3">
        <v>0</v>
      </c>
      <c r="BN834" s="3">
        <v>6315.79</v>
      </c>
      <c r="BO834" s="3">
        <v>1518</v>
      </c>
      <c r="BP834" s="3">
        <v>7.5999999999999998E-2</v>
      </c>
      <c r="BQ834" s="2" t="s">
        <v>278</v>
      </c>
      <c r="BR834" s="3">
        <v>0</v>
      </c>
      <c r="BS834" s="3">
        <v>0</v>
      </c>
      <c r="BT834" s="2" t="s">
        <v>278</v>
      </c>
      <c r="BU834" s="3">
        <v>0</v>
      </c>
      <c r="BV834" s="3">
        <v>0</v>
      </c>
      <c r="BW834" s="3">
        <v>0</v>
      </c>
      <c r="BX834" s="3">
        <v>0</v>
      </c>
      <c r="BY834" s="3">
        <v>0</v>
      </c>
      <c r="BZ834" s="3">
        <v>11662.7</v>
      </c>
      <c r="CA834" s="3">
        <v>0</v>
      </c>
      <c r="CB834" s="3">
        <v>11662.7</v>
      </c>
      <c r="CC834" s="3">
        <v>11.663</v>
      </c>
      <c r="CD834" s="3">
        <v>3.2000000000000001E-2</v>
      </c>
      <c r="CE834" s="3">
        <v>0</v>
      </c>
      <c r="CF834" s="3">
        <v>0</v>
      </c>
      <c r="CG834" s="3">
        <v>0</v>
      </c>
      <c r="CH834" s="3">
        <v>0</v>
      </c>
      <c r="CI834" s="3">
        <v>11662.7</v>
      </c>
      <c r="CJ834" s="2" t="s">
        <v>278</v>
      </c>
      <c r="CK834" s="2" t="s">
        <v>273</v>
      </c>
      <c r="CL834" s="2" t="s">
        <v>291</v>
      </c>
    </row>
    <row r="835" spans="1:90" hidden="1" x14ac:dyDescent="0.2">
      <c r="A835" s="2" t="s">
        <v>9882</v>
      </c>
      <c r="B835" s="2" t="s">
        <v>9883</v>
      </c>
      <c r="C835" s="2" t="s">
        <v>9884</v>
      </c>
      <c r="D835" s="2" t="s">
        <v>9885</v>
      </c>
      <c r="E835" s="2" t="s">
        <v>261</v>
      </c>
      <c r="F835" s="2" t="s">
        <v>262</v>
      </c>
      <c r="G835" s="2" t="s">
        <v>9886</v>
      </c>
      <c r="H835" s="2" t="s">
        <v>264</v>
      </c>
      <c r="I835" s="2" t="s">
        <v>9887</v>
      </c>
      <c r="J835" s="2" t="s">
        <v>819</v>
      </c>
      <c r="K835" s="2" t="s">
        <v>261</v>
      </c>
      <c r="L835" s="2" t="s">
        <v>9885</v>
      </c>
      <c r="M835" s="2" t="s">
        <v>262</v>
      </c>
      <c r="N835" s="2" t="s">
        <v>2289</v>
      </c>
      <c r="O835" s="2" t="s">
        <v>268</v>
      </c>
      <c r="P835" s="2" t="s">
        <v>269</v>
      </c>
      <c r="Q835" s="2" t="s">
        <v>261</v>
      </c>
      <c r="R835" s="2" t="s">
        <v>9888</v>
      </c>
      <c r="S835" s="2" t="s">
        <v>453</v>
      </c>
      <c r="T835" s="2" t="s">
        <v>454</v>
      </c>
      <c r="U835" s="2" t="s">
        <v>9889</v>
      </c>
      <c r="V835" s="2" t="s">
        <v>273</v>
      </c>
      <c r="W835" s="2" t="s">
        <v>273</v>
      </c>
      <c r="X835" s="2" t="s">
        <v>274</v>
      </c>
      <c r="Y835" s="2" t="s">
        <v>275</v>
      </c>
      <c r="Z835" s="2" t="s">
        <v>276</v>
      </c>
      <c r="AA835" s="2" t="s">
        <v>9890</v>
      </c>
      <c r="AB835" s="2" t="s">
        <v>9891</v>
      </c>
      <c r="AC835" s="2" t="s">
        <v>278</v>
      </c>
      <c r="AD835" s="2" t="s">
        <v>273</v>
      </c>
      <c r="AE835" s="2" t="s">
        <v>273</v>
      </c>
      <c r="AF835" s="2" t="s">
        <v>279</v>
      </c>
      <c r="AG835" s="2" t="s">
        <v>273</v>
      </c>
      <c r="AH835" s="2" t="s">
        <v>273</v>
      </c>
      <c r="AI835" s="2" t="s">
        <v>273</v>
      </c>
      <c r="AJ835" s="2" t="s">
        <v>273</v>
      </c>
      <c r="AK835" s="2" t="s">
        <v>273</v>
      </c>
      <c r="AL835" s="2" t="s">
        <v>273</v>
      </c>
      <c r="AM835" s="2" t="s">
        <v>273</v>
      </c>
      <c r="AN835" s="2" t="s">
        <v>278</v>
      </c>
      <c r="AO835" s="2" t="s">
        <v>273</v>
      </c>
      <c r="AP835" s="2" t="s">
        <v>273</v>
      </c>
      <c r="AQ835" s="2" t="s">
        <v>273</v>
      </c>
      <c r="AR835" s="3">
        <v>34.017299999999999</v>
      </c>
      <c r="AS835" s="3">
        <v>118.203</v>
      </c>
      <c r="AT835" s="2" t="s">
        <v>280</v>
      </c>
      <c r="AU835" s="2" t="s">
        <v>281</v>
      </c>
      <c r="AV835" s="2" t="s">
        <v>4414</v>
      </c>
      <c r="AW835" s="2" t="s">
        <v>5722</v>
      </c>
      <c r="AX835" s="2" t="s">
        <v>9892</v>
      </c>
      <c r="AY835" s="2" t="s">
        <v>9893</v>
      </c>
      <c r="AZ835" s="2" t="s">
        <v>9894</v>
      </c>
      <c r="BA835" s="3">
        <v>180</v>
      </c>
      <c r="BB835" s="3">
        <v>160</v>
      </c>
      <c r="BC835" s="3">
        <v>4160</v>
      </c>
      <c r="BD835" s="2" t="s">
        <v>287</v>
      </c>
      <c r="BE835" s="2" t="s">
        <v>288</v>
      </c>
      <c r="BF835" s="2" t="s">
        <v>289</v>
      </c>
      <c r="BG835" s="2" t="s">
        <v>290</v>
      </c>
      <c r="BH835" s="2" t="s">
        <v>278</v>
      </c>
      <c r="BI835" s="3">
        <v>100</v>
      </c>
      <c r="BJ835" s="3">
        <v>163299</v>
      </c>
      <c r="BK835" s="3">
        <v>0</v>
      </c>
      <c r="BL835" s="3">
        <v>0</v>
      </c>
      <c r="BM835" s="3">
        <v>0</v>
      </c>
      <c r="BN835" s="3">
        <v>731.70699999999999</v>
      </c>
      <c r="BO835" s="3">
        <v>175</v>
      </c>
      <c r="BP835" s="3">
        <v>9.1200000000000003E-2</v>
      </c>
      <c r="BQ835" s="2" t="s">
        <v>278</v>
      </c>
      <c r="BR835" s="3">
        <v>0</v>
      </c>
      <c r="BS835" s="3">
        <v>0</v>
      </c>
      <c r="BT835" s="2" t="s">
        <v>278</v>
      </c>
      <c r="BU835" s="3">
        <v>0</v>
      </c>
      <c r="BV835" s="3">
        <v>0</v>
      </c>
      <c r="BW835" s="3">
        <v>0</v>
      </c>
      <c r="BX835" s="3">
        <v>0</v>
      </c>
      <c r="BY835" s="3">
        <v>0</v>
      </c>
      <c r="BZ835" s="3">
        <v>11009.2</v>
      </c>
      <c r="CA835" s="3">
        <v>0</v>
      </c>
      <c r="CB835" s="3">
        <v>11009.2</v>
      </c>
      <c r="CC835" s="3">
        <v>11.009</v>
      </c>
      <c r="CD835" s="3">
        <v>0.03</v>
      </c>
      <c r="CE835" s="3">
        <v>0</v>
      </c>
      <c r="CF835" s="3">
        <v>0</v>
      </c>
      <c r="CG835" s="3">
        <v>0</v>
      </c>
      <c r="CH835" s="3">
        <v>0</v>
      </c>
      <c r="CI835" s="3">
        <v>11009.2</v>
      </c>
      <c r="CJ835" s="2" t="s">
        <v>278</v>
      </c>
      <c r="CK835" s="2" t="s">
        <v>273</v>
      </c>
      <c r="CL835" s="2" t="s">
        <v>291</v>
      </c>
    </row>
    <row r="836" spans="1:90" hidden="1" x14ac:dyDescent="0.2">
      <c r="A836" s="2" t="s">
        <v>9895</v>
      </c>
      <c r="B836" s="2" t="s">
        <v>9896</v>
      </c>
      <c r="C836" s="2" t="s">
        <v>273</v>
      </c>
      <c r="D836" s="2" t="s">
        <v>9897</v>
      </c>
      <c r="E836" s="2" t="s">
        <v>1202</v>
      </c>
      <c r="F836" s="2" t="s">
        <v>262</v>
      </c>
      <c r="G836" s="2" t="s">
        <v>9898</v>
      </c>
      <c r="H836" s="2" t="s">
        <v>1204</v>
      </c>
      <c r="I836" s="2" t="s">
        <v>9899</v>
      </c>
      <c r="J836" s="2" t="s">
        <v>1531</v>
      </c>
      <c r="K836" s="2" t="s">
        <v>1202</v>
      </c>
      <c r="L836" s="2" t="s">
        <v>9897</v>
      </c>
      <c r="M836" s="2" t="s">
        <v>262</v>
      </c>
      <c r="N836" s="2" t="s">
        <v>4091</v>
      </c>
      <c r="O836" s="2" t="s">
        <v>268</v>
      </c>
      <c r="P836" s="2" t="s">
        <v>1207</v>
      </c>
      <c r="Q836" s="2" t="s">
        <v>1208</v>
      </c>
      <c r="R836" s="2" t="s">
        <v>9900</v>
      </c>
      <c r="S836" s="2" t="s">
        <v>305</v>
      </c>
      <c r="T836" s="2" t="s">
        <v>306</v>
      </c>
      <c r="U836" s="2" t="s">
        <v>9901</v>
      </c>
      <c r="V836" s="2" t="s">
        <v>273</v>
      </c>
      <c r="W836" s="2" t="s">
        <v>273</v>
      </c>
      <c r="X836" s="2" t="s">
        <v>274</v>
      </c>
      <c r="Y836" s="2" t="s">
        <v>275</v>
      </c>
      <c r="Z836" s="2" t="s">
        <v>276</v>
      </c>
      <c r="AA836" s="2" t="s">
        <v>9902</v>
      </c>
      <c r="AB836" s="2" t="s">
        <v>9903</v>
      </c>
      <c r="AC836" s="2" t="s">
        <v>278</v>
      </c>
      <c r="AD836" s="2" t="s">
        <v>273</v>
      </c>
      <c r="AE836" s="2" t="s">
        <v>273</v>
      </c>
      <c r="AF836" s="2" t="s">
        <v>279</v>
      </c>
      <c r="AG836" s="2" t="s">
        <v>273</v>
      </c>
      <c r="AH836" s="2" t="s">
        <v>273</v>
      </c>
      <c r="AI836" s="2" t="s">
        <v>273</v>
      </c>
      <c r="AJ836" s="2" t="s">
        <v>273</v>
      </c>
      <c r="AK836" s="2" t="s">
        <v>273</v>
      </c>
      <c r="AL836" s="2" t="s">
        <v>273</v>
      </c>
      <c r="AM836" s="2" t="s">
        <v>273</v>
      </c>
      <c r="AN836" s="2" t="s">
        <v>278</v>
      </c>
      <c r="AO836" s="2" t="s">
        <v>273</v>
      </c>
      <c r="AP836" s="2" t="s">
        <v>273</v>
      </c>
      <c r="AQ836" s="2" t="s">
        <v>273</v>
      </c>
      <c r="AR836" s="3">
        <v>33.698599999999999</v>
      </c>
      <c r="AS836" s="3">
        <v>117.858</v>
      </c>
      <c r="AT836" s="2" t="s">
        <v>280</v>
      </c>
      <c r="AU836" s="2" t="s">
        <v>281</v>
      </c>
      <c r="AV836" s="2" t="s">
        <v>4414</v>
      </c>
      <c r="AW836" s="2" t="s">
        <v>5722</v>
      </c>
      <c r="AX836" s="2" t="s">
        <v>9892</v>
      </c>
      <c r="AY836" s="2" t="s">
        <v>9893</v>
      </c>
      <c r="AZ836" s="2" t="s">
        <v>9894</v>
      </c>
      <c r="BA836" s="3">
        <v>174</v>
      </c>
      <c r="BB836" s="3">
        <v>143</v>
      </c>
      <c r="BC836" s="3">
        <v>6120</v>
      </c>
      <c r="BD836" s="2" t="s">
        <v>287</v>
      </c>
      <c r="BE836" s="2" t="s">
        <v>288</v>
      </c>
      <c r="BF836" s="2" t="s">
        <v>289</v>
      </c>
      <c r="BG836" s="2" t="s">
        <v>290</v>
      </c>
      <c r="BH836" s="2" t="s">
        <v>278</v>
      </c>
      <c r="BI836" s="3">
        <v>80</v>
      </c>
      <c r="BJ836" s="3">
        <v>119318</v>
      </c>
      <c r="BK836" s="3">
        <v>0</v>
      </c>
      <c r="BL836" s="3">
        <v>0</v>
      </c>
      <c r="BM836" s="3">
        <v>0</v>
      </c>
      <c r="BN836" s="3">
        <v>2670.56</v>
      </c>
      <c r="BO836" s="3">
        <v>436</v>
      </c>
      <c r="BP836" s="3">
        <v>8.9399999999999993E-2</v>
      </c>
      <c r="BQ836" s="2" t="s">
        <v>278</v>
      </c>
      <c r="BR836" s="3">
        <v>0</v>
      </c>
      <c r="BS836" s="3">
        <v>0</v>
      </c>
      <c r="BT836" s="2" t="s">
        <v>278</v>
      </c>
      <c r="BU836" s="3">
        <v>0</v>
      </c>
      <c r="BV836" s="3">
        <v>0</v>
      </c>
      <c r="BW836" s="3">
        <v>0</v>
      </c>
      <c r="BX836" s="3">
        <v>0</v>
      </c>
      <c r="BY836" s="3">
        <v>0</v>
      </c>
      <c r="BZ836" s="3">
        <v>57064.2</v>
      </c>
      <c r="CA836" s="3">
        <v>0</v>
      </c>
      <c r="CB836" s="3">
        <v>57064.3</v>
      </c>
      <c r="CC836" s="3">
        <v>57.064</v>
      </c>
      <c r="CD836" s="3">
        <v>0.156</v>
      </c>
      <c r="CE836" s="3">
        <v>0</v>
      </c>
      <c r="CF836" s="3">
        <v>0</v>
      </c>
      <c r="CG836" s="3">
        <v>0</v>
      </c>
      <c r="CH836" s="3">
        <v>0</v>
      </c>
      <c r="CI836" s="3">
        <v>57064.2</v>
      </c>
      <c r="CJ836" s="2" t="s">
        <v>278</v>
      </c>
      <c r="CK836" s="2" t="s">
        <v>273</v>
      </c>
      <c r="CL836" s="2" t="s">
        <v>291</v>
      </c>
    </row>
    <row r="837" spans="1:90" hidden="1" x14ac:dyDescent="0.2">
      <c r="A837" s="2" t="s">
        <v>9904</v>
      </c>
      <c r="B837" s="2" t="s">
        <v>9905</v>
      </c>
      <c r="C837" s="2" t="s">
        <v>273</v>
      </c>
      <c r="D837" s="2" t="s">
        <v>9906</v>
      </c>
      <c r="E837" s="2" t="s">
        <v>1202</v>
      </c>
      <c r="F837" s="2" t="s">
        <v>262</v>
      </c>
      <c r="G837" s="2" t="s">
        <v>9907</v>
      </c>
      <c r="H837" s="2" t="s">
        <v>1204</v>
      </c>
      <c r="I837" s="2" t="s">
        <v>9908</v>
      </c>
      <c r="J837" s="2" t="s">
        <v>1531</v>
      </c>
      <c r="K837" s="2" t="s">
        <v>1202</v>
      </c>
      <c r="L837" s="2" t="s">
        <v>9906</v>
      </c>
      <c r="M837" s="2" t="s">
        <v>262</v>
      </c>
      <c r="N837" s="2" t="s">
        <v>4091</v>
      </c>
      <c r="O837" s="2" t="s">
        <v>268</v>
      </c>
      <c r="P837" s="2" t="s">
        <v>1207</v>
      </c>
      <c r="Q837" s="2" t="s">
        <v>1208</v>
      </c>
      <c r="R837" s="2" t="s">
        <v>9905</v>
      </c>
      <c r="S837" s="2" t="s">
        <v>318</v>
      </c>
      <c r="T837" s="2" t="s">
        <v>319</v>
      </c>
      <c r="U837" s="2" t="s">
        <v>9909</v>
      </c>
      <c r="V837" s="2" t="s">
        <v>273</v>
      </c>
      <c r="W837" s="2" t="s">
        <v>273</v>
      </c>
      <c r="X837" s="2" t="s">
        <v>274</v>
      </c>
      <c r="Y837" s="2" t="s">
        <v>275</v>
      </c>
      <c r="Z837" s="2" t="s">
        <v>276</v>
      </c>
      <c r="AA837" s="2" t="s">
        <v>9910</v>
      </c>
      <c r="AB837" s="2" t="s">
        <v>9910</v>
      </c>
      <c r="AC837" s="2" t="s">
        <v>278</v>
      </c>
      <c r="AD837" s="2" t="s">
        <v>273</v>
      </c>
      <c r="AE837" s="2" t="s">
        <v>273</v>
      </c>
      <c r="AF837" s="2" t="s">
        <v>279</v>
      </c>
      <c r="AG837" s="2" t="s">
        <v>273</v>
      </c>
      <c r="AH837" s="2" t="s">
        <v>273</v>
      </c>
      <c r="AI837" s="2" t="s">
        <v>273</v>
      </c>
      <c r="AJ837" s="2" t="s">
        <v>273</v>
      </c>
      <c r="AK837" s="2" t="s">
        <v>273</v>
      </c>
      <c r="AL837" s="2" t="s">
        <v>273</v>
      </c>
      <c r="AM837" s="2" t="s">
        <v>273</v>
      </c>
      <c r="AN837" s="2" t="s">
        <v>278</v>
      </c>
      <c r="AO837" s="2" t="s">
        <v>273</v>
      </c>
      <c r="AP837" s="2" t="s">
        <v>273</v>
      </c>
      <c r="AQ837" s="2" t="s">
        <v>273</v>
      </c>
      <c r="AR837" s="3">
        <v>33.823799999999999</v>
      </c>
      <c r="AS837" s="3">
        <v>117.89700000000001</v>
      </c>
      <c r="AT837" s="2" t="s">
        <v>280</v>
      </c>
      <c r="AU837" s="2" t="s">
        <v>281</v>
      </c>
      <c r="AV837" s="2" t="s">
        <v>4414</v>
      </c>
      <c r="AW837" s="2" t="s">
        <v>5722</v>
      </c>
      <c r="AX837" s="2" t="s">
        <v>9892</v>
      </c>
      <c r="AY837" s="2" t="s">
        <v>9893</v>
      </c>
      <c r="AZ837" s="2" t="s">
        <v>9710</v>
      </c>
      <c r="BA837" s="3">
        <v>55</v>
      </c>
      <c r="BB837" s="3">
        <v>23</v>
      </c>
      <c r="BC837" s="3">
        <v>2080</v>
      </c>
      <c r="BD837" s="2" t="s">
        <v>1539</v>
      </c>
      <c r="BE837" s="2" t="s">
        <v>1540</v>
      </c>
      <c r="BF837" s="2" t="s">
        <v>289</v>
      </c>
      <c r="BG837" s="2" t="s">
        <v>290</v>
      </c>
      <c r="BH837" s="2" t="s">
        <v>278</v>
      </c>
      <c r="BI837" s="3">
        <v>75</v>
      </c>
      <c r="BJ837" s="3">
        <v>18838</v>
      </c>
      <c r="BK837" s="3">
        <v>0</v>
      </c>
      <c r="BL837" s="3">
        <v>0</v>
      </c>
      <c r="BM837" s="3">
        <v>0</v>
      </c>
      <c r="BN837" s="3">
        <v>1196</v>
      </c>
      <c r="BO837" s="3">
        <v>575</v>
      </c>
      <c r="BP837" s="3">
        <v>8.1199999999999994E-2</v>
      </c>
      <c r="BQ837" s="2" t="s">
        <v>278</v>
      </c>
      <c r="BR837" s="3">
        <v>0</v>
      </c>
      <c r="BS837" s="3">
        <v>0</v>
      </c>
      <c r="BT837" s="2" t="s">
        <v>278</v>
      </c>
      <c r="BU837" s="3">
        <v>0</v>
      </c>
      <c r="BV837" s="3">
        <v>0</v>
      </c>
      <c r="BW837" s="3">
        <v>0</v>
      </c>
      <c r="BX837" s="3">
        <v>0</v>
      </c>
      <c r="BY837" s="3">
        <v>0</v>
      </c>
      <c r="BZ837" s="3">
        <v>196.303</v>
      </c>
      <c r="CA837" s="3">
        <v>0</v>
      </c>
      <c r="CB837" s="3">
        <v>196.31299999999999</v>
      </c>
      <c r="CC837" s="3">
        <v>0.19600000000000001</v>
      </c>
      <c r="CD837" s="3">
        <v>1E-3</v>
      </c>
      <c r="CE837" s="3">
        <v>0</v>
      </c>
      <c r="CF837" s="3">
        <v>0</v>
      </c>
      <c r="CG837" s="3">
        <v>0</v>
      </c>
      <c r="CH837" s="3">
        <v>0</v>
      </c>
      <c r="CI837" s="3">
        <v>196.303</v>
      </c>
      <c r="CJ837" s="2" t="s">
        <v>278</v>
      </c>
      <c r="CK837" s="2" t="s">
        <v>273</v>
      </c>
      <c r="CL837" s="2" t="s">
        <v>291</v>
      </c>
    </row>
    <row r="838" spans="1:90" hidden="1" x14ac:dyDescent="0.2">
      <c r="A838" s="2" t="s">
        <v>9911</v>
      </c>
      <c r="B838" s="2" t="s">
        <v>9912</v>
      </c>
      <c r="C838" s="2" t="s">
        <v>9913</v>
      </c>
      <c r="D838" s="2" t="s">
        <v>9914</v>
      </c>
      <c r="E838" s="2" t="s">
        <v>304</v>
      </c>
      <c r="F838" s="2" t="s">
        <v>262</v>
      </c>
      <c r="G838" s="2" t="s">
        <v>9915</v>
      </c>
      <c r="H838" s="2" t="s">
        <v>298</v>
      </c>
      <c r="I838" s="2" t="s">
        <v>9916</v>
      </c>
      <c r="J838" s="2" t="s">
        <v>354</v>
      </c>
      <c r="K838" s="2" t="s">
        <v>304</v>
      </c>
      <c r="L838" s="2" t="s">
        <v>9914</v>
      </c>
      <c r="M838" s="2" t="s">
        <v>262</v>
      </c>
      <c r="N838" s="2" t="s">
        <v>9917</v>
      </c>
      <c r="O838" s="2" t="s">
        <v>268</v>
      </c>
      <c r="P838" s="2" t="s">
        <v>303</v>
      </c>
      <c r="Q838" s="2" t="s">
        <v>304</v>
      </c>
      <c r="R838" s="2" t="s">
        <v>9918</v>
      </c>
      <c r="S838" s="2" t="s">
        <v>453</v>
      </c>
      <c r="T838" s="2" t="s">
        <v>454</v>
      </c>
      <c r="U838" s="2" t="s">
        <v>9919</v>
      </c>
      <c r="V838" s="2" t="s">
        <v>9920</v>
      </c>
      <c r="W838" s="2" t="s">
        <v>273</v>
      </c>
      <c r="X838" s="2" t="s">
        <v>274</v>
      </c>
      <c r="Y838" s="2" t="s">
        <v>275</v>
      </c>
      <c r="Z838" s="2" t="s">
        <v>276</v>
      </c>
      <c r="AA838" s="2" t="s">
        <v>9921</v>
      </c>
      <c r="AB838" s="2" t="s">
        <v>9922</v>
      </c>
      <c r="AC838" s="2" t="s">
        <v>278</v>
      </c>
      <c r="AD838" s="2" t="s">
        <v>273</v>
      </c>
      <c r="AE838" s="2" t="s">
        <v>273</v>
      </c>
      <c r="AF838" s="2" t="s">
        <v>279</v>
      </c>
      <c r="AG838" s="2" t="s">
        <v>273</v>
      </c>
      <c r="AH838" s="2" t="s">
        <v>273</v>
      </c>
      <c r="AI838" s="2" t="s">
        <v>273</v>
      </c>
      <c r="AJ838" s="2" t="s">
        <v>273</v>
      </c>
      <c r="AK838" s="2" t="s">
        <v>273</v>
      </c>
      <c r="AL838" s="2" t="s">
        <v>273</v>
      </c>
      <c r="AM838" s="2" t="s">
        <v>273</v>
      </c>
      <c r="AN838" s="2" t="s">
        <v>278</v>
      </c>
      <c r="AO838" s="2" t="s">
        <v>273</v>
      </c>
      <c r="AP838" s="2" t="s">
        <v>273</v>
      </c>
      <c r="AQ838" s="2" t="s">
        <v>273</v>
      </c>
      <c r="AR838" s="3">
        <v>36.841200000000001</v>
      </c>
      <c r="AS838" s="3">
        <v>119.801</v>
      </c>
      <c r="AT838" s="2" t="s">
        <v>280</v>
      </c>
      <c r="AU838" s="2" t="s">
        <v>281</v>
      </c>
      <c r="AV838" s="2" t="s">
        <v>4414</v>
      </c>
      <c r="AW838" s="2" t="s">
        <v>5722</v>
      </c>
      <c r="AX838" s="2" t="s">
        <v>9923</v>
      </c>
      <c r="AY838" s="2" t="s">
        <v>9924</v>
      </c>
      <c r="AZ838" s="2" t="s">
        <v>9925</v>
      </c>
      <c r="BA838" s="3">
        <v>600</v>
      </c>
      <c r="BB838" s="3">
        <v>400</v>
      </c>
      <c r="BC838" s="3">
        <v>4160</v>
      </c>
      <c r="BD838" s="2" t="s">
        <v>310</v>
      </c>
      <c r="BE838" s="2" t="s">
        <v>311</v>
      </c>
      <c r="BF838" s="2" t="s">
        <v>310</v>
      </c>
      <c r="BG838" s="2" t="s">
        <v>311</v>
      </c>
      <c r="BH838" s="2" t="s">
        <v>278</v>
      </c>
      <c r="BI838" s="3">
        <v>70</v>
      </c>
      <c r="BJ838" s="3">
        <v>92826</v>
      </c>
      <c r="BK838" s="3">
        <v>0</v>
      </c>
      <c r="BL838" s="3">
        <v>0</v>
      </c>
      <c r="BM838" s="3">
        <v>0</v>
      </c>
      <c r="BN838" s="3">
        <v>15906.4</v>
      </c>
      <c r="BO838" s="3">
        <v>3823</v>
      </c>
      <c r="BP838" s="3">
        <v>7.8299999999999995E-2</v>
      </c>
      <c r="BQ838" s="2" t="s">
        <v>278</v>
      </c>
      <c r="BR838" s="3">
        <v>0</v>
      </c>
      <c r="BS838" s="3">
        <v>0</v>
      </c>
      <c r="BT838" s="2" t="s">
        <v>278</v>
      </c>
      <c r="BU838" s="3">
        <v>0</v>
      </c>
      <c r="BV838" s="3">
        <v>0</v>
      </c>
      <c r="BW838" s="3">
        <v>0</v>
      </c>
      <c r="BX838" s="3">
        <v>0</v>
      </c>
      <c r="BY838" s="3">
        <v>0</v>
      </c>
      <c r="BZ838" s="3">
        <v>80545.8</v>
      </c>
      <c r="CA838" s="3">
        <v>0</v>
      </c>
      <c r="CB838" s="3">
        <v>80545.8</v>
      </c>
      <c r="CC838" s="3">
        <v>80.546000000000006</v>
      </c>
      <c r="CD838" s="3">
        <v>0.221</v>
      </c>
      <c r="CE838" s="3">
        <v>0</v>
      </c>
      <c r="CF838" s="3">
        <v>0</v>
      </c>
      <c r="CG838" s="3">
        <v>0</v>
      </c>
      <c r="CH838" s="3">
        <v>0</v>
      </c>
      <c r="CI838" s="3">
        <v>80545.8</v>
      </c>
      <c r="CJ838" s="2" t="s">
        <v>278</v>
      </c>
      <c r="CK838" s="2" t="s">
        <v>273</v>
      </c>
      <c r="CL838" s="2" t="s">
        <v>291</v>
      </c>
    </row>
    <row r="839" spans="1:90" hidden="1" x14ac:dyDescent="0.2">
      <c r="A839" s="2" t="s">
        <v>9926</v>
      </c>
      <c r="B839" s="2" t="s">
        <v>9927</v>
      </c>
      <c r="C839" s="2" t="s">
        <v>9928</v>
      </c>
      <c r="D839" s="2" t="s">
        <v>9929</v>
      </c>
      <c r="E839" s="2" t="s">
        <v>6648</v>
      </c>
      <c r="F839" s="2" t="s">
        <v>262</v>
      </c>
      <c r="G839" s="2" t="s">
        <v>6649</v>
      </c>
      <c r="H839" s="2" t="s">
        <v>1204</v>
      </c>
      <c r="I839" s="2" t="s">
        <v>9930</v>
      </c>
      <c r="J839" s="2" t="s">
        <v>1531</v>
      </c>
      <c r="K839" s="2" t="s">
        <v>6648</v>
      </c>
      <c r="L839" s="2" t="s">
        <v>9931</v>
      </c>
      <c r="M839" s="2" t="s">
        <v>262</v>
      </c>
      <c r="N839" s="2" t="s">
        <v>9932</v>
      </c>
      <c r="O839" s="2" t="s">
        <v>268</v>
      </c>
      <c r="P839" s="2" t="s">
        <v>1207</v>
      </c>
      <c r="Q839" s="2" t="s">
        <v>1208</v>
      </c>
      <c r="R839" s="2" t="s">
        <v>9927</v>
      </c>
      <c r="S839" s="2" t="s">
        <v>338</v>
      </c>
      <c r="T839" s="2" t="s">
        <v>339</v>
      </c>
      <c r="U839" s="2" t="s">
        <v>9933</v>
      </c>
      <c r="V839" s="2" t="s">
        <v>9934</v>
      </c>
      <c r="W839" s="2" t="s">
        <v>273</v>
      </c>
      <c r="X839" s="2" t="s">
        <v>274</v>
      </c>
      <c r="Y839" s="2" t="s">
        <v>275</v>
      </c>
      <c r="Z839" s="2" t="s">
        <v>276</v>
      </c>
      <c r="AA839" s="2" t="s">
        <v>9935</v>
      </c>
      <c r="AB839" s="2" t="s">
        <v>9936</v>
      </c>
      <c r="AC839" s="2" t="s">
        <v>278</v>
      </c>
      <c r="AD839" s="2" t="s">
        <v>273</v>
      </c>
      <c r="AE839" s="2" t="s">
        <v>273</v>
      </c>
      <c r="AF839" s="2" t="s">
        <v>279</v>
      </c>
      <c r="AG839" s="2" t="s">
        <v>273</v>
      </c>
      <c r="AH839" s="2" t="s">
        <v>273</v>
      </c>
      <c r="AI839" s="2" t="s">
        <v>273</v>
      </c>
      <c r="AJ839" s="2" t="s">
        <v>273</v>
      </c>
      <c r="AK839" s="2" t="s">
        <v>273</v>
      </c>
      <c r="AL839" s="2" t="s">
        <v>273</v>
      </c>
      <c r="AM839" s="2" t="s">
        <v>273</v>
      </c>
      <c r="AN839" s="2" t="s">
        <v>278</v>
      </c>
      <c r="AO839" s="2" t="s">
        <v>273</v>
      </c>
      <c r="AP839" s="2" t="s">
        <v>273</v>
      </c>
      <c r="AQ839" s="2" t="s">
        <v>273</v>
      </c>
      <c r="AR839" s="3">
        <v>33.919600000000003</v>
      </c>
      <c r="AS839" s="3">
        <v>117.90600000000001</v>
      </c>
      <c r="AT839" s="2" t="s">
        <v>280</v>
      </c>
      <c r="AU839" s="2" t="s">
        <v>281</v>
      </c>
      <c r="AV839" s="2" t="s">
        <v>4414</v>
      </c>
      <c r="AW839" s="2" t="s">
        <v>5722</v>
      </c>
      <c r="AX839" s="2" t="s">
        <v>9937</v>
      </c>
      <c r="AY839" s="2" t="s">
        <v>9938</v>
      </c>
      <c r="AZ839" s="2" t="s">
        <v>9939</v>
      </c>
      <c r="BA839" s="3">
        <v>125</v>
      </c>
      <c r="BB839" s="3">
        <v>58</v>
      </c>
      <c r="BC839" s="3">
        <v>3120</v>
      </c>
      <c r="BD839" s="2" t="s">
        <v>287</v>
      </c>
      <c r="BE839" s="2" t="s">
        <v>288</v>
      </c>
      <c r="BF839" s="2" t="s">
        <v>289</v>
      </c>
      <c r="BG839" s="2" t="s">
        <v>290</v>
      </c>
      <c r="BH839" s="2" t="s">
        <v>278</v>
      </c>
      <c r="BI839" s="3">
        <v>70</v>
      </c>
      <c r="BJ839" s="3">
        <v>13333</v>
      </c>
      <c r="BK839" s="3">
        <v>0</v>
      </c>
      <c r="BL839" s="3">
        <v>0</v>
      </c>
      <c r="BM839" s="3">
        <v>0</v>
      </c>
      <c r="BN839" s="3">
        <v>850.56</v>
      </c>
      <c r="BO839" s="3">
        <v>272</v>
      </c>
      <c r="BP839" s="3">
        <v>9.0999999999999998E-2</v>
      </c>
      <c r="BQ839" s="2" t="s">
        <v>278</v>
      </c>
      <c r="BR839" s="3">
        <v>0</v>
      </c>
      <c r="BS839" s="3">
        <v>0</v>
      </c>
      <c r="BT839" s="2" t="s">
        <v>278</v>
      </c>
      <c r="BU839" s="3">
        <v>0</v>
      </c>
      <c r="BV839" s="3">
        <v>0</v>
      </c>
      <c r="BW839" s="3">
        <v>0</v>
      </c>
      <c r="BX839" s="3">
        <v>0</v>
      </c>
      <c r="BY839" s="3">
        <v>0</v>
      </c>
      <c r="BZ839" s="3">
        <v>1381.2</v>
      </c>
      <c r="CA839" s="3">
        <v>0</v>
      </c>
      <c r="CB839" s="3">
        <v>1381.22</v>
      </c>
      <c r="CC839" s="3">
        <v>1.381</v>
      </c>
      <c r="CD839" s="3">
        <v>4.0000000000000001E-3</v>
      </c>
      <c r="CE839" s="3">
        <v>0</v>
      </c>
      <c r="CF839" s="3">
        <v>0</v>
      </c>
      <c r="CG839" s="3">
        <v>0</v>
      </c>
      <c r="CH839" s="3">
        <v>0</v>
      </c>
      <c r="CI839" s="3">
        <v>1381.2</v>
      </c>
      <c r="CJ839" s="2" t="s">
        <v>278</v>
      </c>
      <c r="CK839" s="2" t="s">
        <v>273</v>
      </c>
      <c r="CL839" s="2" t="s">
        <v>291</v>
      </c>
    </row>
    <row r="840" spans="1:90" hidden="1" x14ac:dyDescent="0.2">
      <c r="A840" s="2" t="s">
        <v>9940</v>
      </c>
      <c r="B840" s="2" t="s">
        <v>9941</v>
      </c>
      <c r="C840" s="2" t="s">
        <v>9942</v>
      </c>
      <c r="D840" s="2" t="s">
        <v>9943</v>
      </c>
      <c r="E840" s="2" t="s">
        <v>1060</v>
      </c>
      <c r="F840" s="2" t="s">
        <v>262</v>
      </c>
      <c r="G840" s="2" t="s">
        <v>1061</v>
      </c>
      <c r="H840" s="2" t="s">
        <v>298</v>
      </c>
      <c r="I840" s="2" t="s">
        <v>9944</v>
      </c>
      <c r="J840" s="2" t="s">
        <v>354</v>
      </c>
      <c r="K840" s="2" t="s">
        <v>1060</v>
      </c>
      <c r="L840" s="2" t="s">
        <v>9945</v>
      </c>
      <c r="M840" s="2" t="s">
        <v>262</v>
      </c>
      <c r="N840" s="2" t="s">
        <v>1061</v>
      </c>
      <c r="O840" s="2" t="s">
        <v>268</v>
      </c>
      <c r="P840" s="2" t="s">
        <v>1064</v>
      </c>
      <c r="Q840" s="2" t="s">
        <v>1060</v>
      </c>
      <c r="R840" s="2" t="s">
        <v>9946</v>
      </c>
      <c r="S840" s="2" t="s">
        <v>453</v>
      </c>
      <c r="T840" s="2" t="s">
        <v>454</v>
      </c>
      <c r="U840" s="2" t="s">
        <v>9947</v>
      </c>
      <c r="V840" s="2" t="s">
        <v>273</v>
      </c>
      <c r="W840" s="2" t="s">
        <v>273</v>
      </c>
      <c r="X840" s="2" t="s">
        <v>274</v>
      </c>
      <c r="Y840" s="2" t="s">
        <v>275</v>
      </c>
      <c r="Z840" s="2" t="s">
        <v>276</v>
      </c>
      <c r="AA840" s="2" t="s">
        <v>9948</v>
      </c>
      <c r="AB840" s="2" t="s">
        <v>9949</v>
      </c>
      <c r="AC840" s="2" t="s">
        <v>278</v>
      </c>
      <c r="AD840" s="2" t="s">
        <v>273</v>
      </c>
      <c r="AE840" s="2" t="s">
        <v>273</v>
      </c>
      <c r="AF840" s="2" t="s">
        <v>279</v>
      </c>
      <c r="AG840" s="2" t="s">
        <v>273</v>
      </c>
      <c r="AH840" s="2" t="s">
        <v>273</v>
      </c>
      <c r="AI840" s="2" t="s">
        <v>273</v>
      </c>
      <c r="AJ840" s="2" t="s">
        <v>273</v>
      </c>
      <c r="AK840" s="2" t="s">
        <v>273</v>
      </c>
      <c r="AL840" s="2" t="s">
        <v>273</v>
      </c>
      <c r="AM840" s="2" t="s">
        <v>273</v>
      </c>
      <c r="AN840" s="2" t="s">
        <v>278</v>
      </c>
      <c r="AO840" s="2" t="s">
        <v>273</v>
      </c>
      <c r="AP840" s="2" t="s">
        <v>273</v>
      </c>
      <c r="AQ840" s="2" t="s">
        <v>273</v>
      </c>
      <c r="AR840" s="3">
        <v>36.9773</v>
      </c>
      <c r="AS840" s="3">
        <v>119.938</v>
      </c>
      <c r="AT840" s="2" t="s">
        <v>280</v>
      </c>
      <c r="AU840" s="2" t="s">
        <v>281</v>
      </c>
      <c r="AV840" s="2" t="s">
        <v>4414</v>
      </c>
      <c r="AW840" s="2" t="s">
        <v>5722</v>
      </c>
      <c r="AX840" s="2" t="s">
        <v>9937</v>
      </c>
      <c r="AY840" s="2" t="s">
        <v>9938</v>
      </c>
      <c r="AZ840" s="2" t="s">
        <v>9950</v>
      </c>
      <c r="BA840" s="3">
        <v>220</v>
      </c>
      <c r="BB840" s="3">
        <v>200</v>
      </c>
      <c r="BC840" s="3">
        <v>6000</v>
      </c>
      <c r="BD840" s="2" t="s">
        <v>310</v>
      </c>
      <c r="BE840" s="2" t="s">
        <v>311</v>
      </c>
      <c r="BF840" s="2" t="s">
        <v>310</v>
      </c>
      <c r="BG840" s="2" t="s">
        <v>311</v>
      </c>
      <c r="BH840" s="2" t="s">
        <v>278</v>
      </c>
      <c r="BI840" s="3">
        <v>95</v>
      </c>
      <c r="BJ840" s="3">
        <v>49864</v>
      </c>
      <c r="BK840" s="3">
        <v>0</v>
      </c>
      <c r="BL840" s="3">
        <v>0</v>
      </c>
      <c r="BM840" s="3">
        <v>0</v>
      </c>
      <c r="BN840" s="3">
        <v>2600</v>
      </c>
      <c r="BO840" s="3">
        <v>433</v>
      </c>
      <c r="BP840" s="3">
        <v>8.0299999999999996E-2</v>
      </c>
      <c r="BQ840" s="2" t="s">
        <v>278</v>
      </c>
      <c r="BR840" s="3">
        <v>0</v>
      </c>
      <c r="BS840" s="3">
        <v>0</v>
      </c>
      <c r="BT840" s="2" t="s">
        <v>278</v>
      </c>
      <c r="BU840" s="3">
        <v>0</v>
      </c>
      <c r="BV840" s="3">
        <v>0</v>
      </c>
      <c r="BW840" s="3">
        <v>0</v>
      </c>
      <c r="BX840" s="3">
        <v>0</v>
      </c>
      <c r="BY840" s="3">
        <v>0</v>
      </c>
      <c r="BZ840" s="3">
        <v>14160.5</v>
      </c>
      <c r="CA840" s="3">
        <v>0</v>
      </c>
      <c r="CB840" s="3">
        <v>14160.5</v>
      </c>
      <c r="CC840" s="3">
        <v>14.161</v>
      </c>
      <c r="CD840" s="3">
        <v>3.9E-2</v>
      </c>
      <c r="CE840" s="3">
        <v>0</v>
      </c>
      <c r="CF840" s="3">
        <v>0</v>
      </c>
      <c r="CG840" s="3">
        <v>0</v>
      </c>
      <c r="CH840" s="3">
        <v>0</v>
      </c>
      <c r="CI840" s="3">
        <v>14160.5</v>
      </c>
      <c r="CJ840" s="2" t="s">
        <v>278</v>
      </c>
      <c r="CK840" s="2" t="s">
        <v>273</v>
      </c>
      <c r="CL840" s="2" t="s">
        <v>291</v>
      </c>
    </row>
    <row r="841" spans="1:90" hidden="1" x14ac:dyDescent="0.2">
      <c r="A841" s="2" t="s">
        <v>9951</v>
      </c>
      <c r="B841" s="2" t="s">
        <v>9952</v>
      </c>
      <c r="C841" s="2" t="s">
        <v>9953</v>
      </c>
      <c r="D841" s="2" t="s">
        <v>9954</v>
      </c>
      <c r="E841" s="2" t="s">
        <v>261</v>
      </c>
      <c r="F841" s="2" t="s">
        <v>262</v>
      </c>
      <c r="G841" s="2" t="s">
        <v>9955</v>
      </c>
      <c r="H841" s="2" t="s">
        <v>264</v>
      </c>
      <c r="I841" s="2" t="s">
        <v>9956</v>
      </c>
      <c r="J841" s="2" t="s">
        <v>889</v>
      </c>
      <c r="K841" s="2" t="s">
        <v>261</v>
      </c>
      <c r="L841" s="2" t="s">
        <v>9957</v>
      </c>
      <c r="M841" s="2" t="s">
        <v>262</v>
      </c>
      <c r="N841" s="2" t="s">
        <v>1973</v>
      </c>
      <c r="O841" s="2" t="s">
        <v>268</v>
      </c>
      <c r="P841" s="2" t="s">
        <v>269</v>
      </c>
      <c r="Q841" s="2" t="s">
        <v>261</v>
      </c>
      <c r="R841" s="2" t="s">
        <v>9952</v>
      </c>
      <c r="S841" s="2" t="s">
        <v>453</v>
      </c>
      <c r="T841" s="2" t="s">
        <v>454</v>
      </c>
      <c r="U841" s="2" t="s">
        <v>9958</v>
      </c>
      <c r="V841" s="2" t="s">
        <v>273</v>
      </c>
      <c r="W841" s="2" t="s">
        <v>273</v>
      </c>
      <c r="X841" s="2" t="s">
        <v>274</v>
      </c>
      <c r="Y841" s="2" t="s">
        <v>275</v>
      </c>
      <c r="Z841" s="2" t="s">
        <v>276</v>
      </c>
      <c r="AA841" s="2" t="s">
        <v>9959</v>
      </c>
      <c r="AB841" s="2" t="s">
        <v>9959</v>
      </c>
      <c r="AC841" s="2" t="s">
        <v>278</v>
      </c>
      <c r="AD841" s="2" t="s">
        <v>273</v>
      </c>
      <c r="AE841" s="2" t="s">
        <v>273</v>
      </c>
      <c r="AF841" s="2" t="s">
        <v>279</v>
      </c>
      <c r="AG841" s="2" t="s">
        <v>273</v>
      </c>
      <c r="AH841" s="2" t="s">
        <v>273</v>
      </c>
      <c r="AI841" s="2" t="s">
        <v>273</v>
      </c>
      <c r="AJ841" s="2" t="s">
        <v>273</v>
      </c>
      <c r="AK841" s="2" t="s">
        <v>273</v>
      </c>
      <c r="AL841" s="2" t="s">
        <v>273</v>
      </c>
      <c r="AM841" s="2" t="s">
        <v>273</v>
      </c>
      <c r="AN841" s="2" t="s">
        <v>278</v>
      </c>
      <c r="AO841" s="2" t="s">
        <v>273</v>
      </c>
      <c r="AP841" s="2" t="s">
        <v>273</v>
      </c>
      <c r="AQ841" s="2" t="s">
        <v>273</v>
      </c>
      <c r="AR841" s="3">
        <v>34.141100000000002</v>
      </c>
      <c r="AS841" s="3">
        <v>118.271</v>
      </c>
      <c r="AT841" s="2" t="s">
        <v>280</v>
      </c>
      <c r="AU841" s="2" t="s">
        <v>281</v>
      </c>
      <c r="AV841" s="2" t="s">
        <v>4414</v>
      </c>
      <c r="AW841" s="2" t="s">
        <v>5722</v>
      </c>
      <c r="AX841" s="2" t="s">
        <v>9937</v>
      </c>
      <c r="AY841" s="2" t="s">
        <v>9938</v>
      </c>
      <c r="AZ841" s="2" t="s">
        <v>9960</v>
      </c>
      <c r="BA841" s="3">
        <v>200</v>
      </c>
      <c r="BB841" s="3">
        <v>137</v>
      </c>
      <c r="BC841" s="3">
        <v>4080</v>
      </c>
      <c r="BD841" s="2" t="s">
        <v>741</v>
      </c>
      <c r="BE841" s="2" t="s">
        <v>742</v>
      </c>
      <c r="BF841" s="2" t="s">
        <v>289</v>
      </c>
      <c r="BG841" s="2" t="s">
        <v>290</v>
      </c>
      <c r="BH841" s="2" t="s">
        <v>278</v>
      </c>
      <c r="BI841" s="3">
        <v>80</v>
      </c>
      <c r="BJ841" s="3">
        <v>31294</v>
      </c>
      <c r="BK841" s="3">
        <v>0</v>
      </c>
      <c r="BL841" s="3">
        <v>0</v>
      </c>
      <c r="BM841" s="3">
        <v>0</v>
      </c>
      <c r="BN841" s="3">
        <v>1700</v>
      </c>
      <c r="BO841" s="3">
        <v>416</v>
      </c>
      <c r="BP841" s="3">
        <v>7.9100000000000004E-2</v>
      </c>
      <c r="BQ841" s="2" t="s">
        <v>278</v>
      </c>
      <c r="BR841" s="3">
        <v>0</v>
      </c>
      <c r="BS841" s="3">
        <v>0</v>
      </c>
      <c r="BT841" s="2" t="s">
        <v>278</v>
      </c>
      <c r="BU841" s="3">
        <v>1</v>
      </c>
      <c r="BV841" s="3">
        <v>0</v>
      </c>
      <c r="BW841" s="3">
        <v>1800</v>
      </c>
      <c r="BX841" s="3">
        <v>1800</v>
      </c>
      <c r="BY841" s="3">
        <v>4525.2</v>
      </c>
      <c r="BZ841" s="3">
        <v>0</v>
      </c>
      <c r="CA841" s="3">
        <v>0</v>
      </c>
      <c r="CB841" s="3">
        <v>4525.2299999999996</v>
      </c>
      <c r="CC841" s="3">
        <v>4.5250000000000004</v>
      </c>
      <c r="CD841" s="3">
        <v>1.2E-2</v>
      </c>
      <c r="CE841" s="3">
        <v>0</v>
      </c>
      <c r="CF841" s="3">
        <v>0</v>
      </c>
      <c r="CG841" s="3">
        <v>0</v>
      </c>
      <c r="CH841" s="3">
        <v>0</v>
      </c>
      <c r="CI841" s="3">
        <v>4525.2</v>
      </c>
      <c r="CJ841" s="2" t="s">
        <v>278</v>
      </c>
      <c r="CK841" s="2" t="s">
        <v>273</v>
      </c>
      <c r="CL841" s="2" t="s">
        <v>291</v>
      </c>
    </row>
    <row r="842" spans="1:90" hidden="1" x14ac:dyDescent="0.2">
      <c r="A842" s="2" t="s">
        <v>9961</v>
      </c>
      <c r="B842" s="2" t="s">
        <v>9962</v>
      </c>
      <c r="C842" s="2" t="s">
        <v>9963</v>
      </c>
      <c r="D842" s="2" t="s">
        <v>9964</v>
      </c>
      <c r="E842" s="2" t="s">
        <v>8390</v>
      </c>
      <c r="F842" s="2" t="s">
        <v>262</v>
      </c>
      <c r="G842" s="2" t="s">
        <v>9965</v>
      </c>
      <c r="H842" s="2" t="s">
        <v>382</v>
      </c>
      <c r="I842" s="2" t="s">
        <v>9966</v>
      </c>
      <c r="J842" s="2" t="s">
        <v>486</v>
      </c>
      <c r="K842" s="2" t="s">
        <v>8390</v>
      </c>
      <c r="L842" s="2" t="s">
        <v>9964</v>
      </c>
      <c r="M842" s="2" t="s">
        <v>262</v>
      </c>
      <c r="N842" s="2" t="s">
        <v>8393</v>
      </c>
      <c r="O842" s="2" t="s">
        <v>268</v>
      </c>
      <c r="P842" s="2" t="s">
        <v>269</v>
      </c>
      <c r="Q842" s="2" t="s">
        <v>261</v>
      </c>
      <c r="R842" s="2" t="s">
        <v>9967</v>
      </c>
      <c r="S842" s="2" t="s">
        <v>318</v>
      </c>
      <c r="T842" s="2" t="s">
        <v>319</v>
      </c>
      <c r="U842" s="2" t="s">
        <v>9968</v>
      </c>
      <c r="V842" s="2" t="s">
        <v>273</v>
      </c>
      <c r="W842" s="2" t="s">
        <v>273</v>
      </c>
      <c r="X842" s="2" t="s">
        <v>274</v>
      </c>
      <c r="Y842" s="2" t="s">
        <v>275</v>
      </c>
      <c r="Z842" s="2" t="s">
        <v>276</v>
      </c>
      <c r="AA842" s="2" t="s">
        <v>9969</v>
      </c>
      <c r="AB842" s="2" t="s">
        <v>9970</v>
      </c>
      <c r="AC842" s="2" t="s">
        <v>278</v>
      </c>
      <c r="AD842" s="2" t="s">
        <v>273</v>
      </c>
      <c r="AE842" s="2" t="s">
        <v>273</v>
      </c>
      <c r="AF842" s="2" t="s">
        <v>279</v>
      </c>
      <c r="AG842" s="2" t="s">
        <v>273</v>
      </c>
      <c r="AH842" s="2" t="s">
        <v>273</v>
      </c>
      <c r="AI842" s="2" t="s">
        <v>273</v>
      </c>
      <c r="AJ842" s="2" t="s">
        <v>273</v>
      </c>
      <c r="AK842" s="2" t="s">
        <v>273</v>
      </c>
      <c r="AL842" s="2" t="s">
        <v>273</v>
      </c>
      <c r="AM842" s="2" t="s">
        <v>273</v>
      </c>
      <c r="AN842" s="2" t="s">
        <v>278</v>
      </c>
      <c r="AO842" s="2" t="s">
        <v>273</v>
      </c>
      <c r="AP842" s="2" t="s">
        <v>273</v>
      </c>
      <c r="AQ842" s="2" t="s">
        <v>273</v>
      </c>
      <c r="AR842" s="3">
        <v>34.005899999999997</v>
      </c>
      <c r="AS842" s="3">
        <v>117.706</v>
      </c>
      <c r="AT842" s="2" t="s">
        <v>280</v>
      </c>
      <c r="AU842" s="2" t="s">
        <v>281</v>
      </c>
      <c r="AV842" s="2" t="s">
        <v>4414</v>
      </c>
      <c r="AW842" s="2" t="s">
        <v>5722</v>
      </c>
      <c r="AX842" s="2" t="s">
        <v>9937</v>
      </c>
      <c r="AY842" s="2" t="s">
        <v>9938</v>
      </c>
      <c r="AZ842" s="2" t="s">
        <v>9971</v>
      </c>
      <c r="BA842" s="3">
        <v>400</v>
      </c>
      <c r="BB842" s="3">
        <v>240</v>
      </c>
      <c r="BC842" s="3">
        <v>2080</v>
      </c>
      <c r="BD842" s="2" t="s">
        <v>287</v>
      </c>
      <c r="BE842" s="2" t="s">
        <v>288</v>
      </c>
      <c r="BF842" s="2" t="s">
        <v>289</v>
      </c>
      <c r="BG842" s="2" t="s">
        <v>290</v>
      </c>
      <c r="BH842" s="2" t="s">
        <v>278</v>
      </c>
      <c r="BI842" s="3">
        <v>55</v>
      </c>
      <c r="BJ842" s="3">
        <v>65668</v>
      </c>
      <c r="BK842" s="3">
        <v>0</v>
      </c>
      <c r="BL842" s="3">
        <v>0</v>
      </c>
      <c r="BM842" s="3">
        <v>0</v>
      </c>
      <c r="BN842" s="3">
        <v>720</v>
      </c>
      <c r="BO842" s="3">
        <v>346</v>
      </c>
      <c r="BP842" s="3">
        <v>9.1200000000000003E-2</v>
      </c>
      <c r="BQ842" s="2" t="s">
        <v>278</v>
      </c>
      <c r="BR842" s="3">
        <v>0</v>
      </c>
      <c r="BS842" s="3">
        <v>0</v>
      </c>
      <c r="BT842" s="2" t="s">
        <v>278</v>
      </c>
      <c r="BU842" s="3">
        <v>0</v>
      </c>
      <c r="BV842" s="3">
        <v>0</v>
      </c>
      <c r="BW842" s="3">
        <v>0</v>
      </c>
      <c r="BX842" s="3">
        <v>0</v>
      </c>
      <c r="BY842" s="3">
        <v>0</v>
      </c>
      <c r="BZ842" s="3">
        <v>15866.7</v>
      </c>
      <c r="CA842" s="3">
        <v>0</v>
      </c>
      <c r="CB842" s="3">
        <v>11900</v>
      </c>
      <c r="CC842" s="3">
        <v>11.9</v>
      </c>
      <c r="CD842" s="3">
        <v>3.3000000000000002E-2</v>
      </c>
      <c r="CE842" s="3">
        <v>0</v>
      </c>
      <c r="CF842" s="3">
        <v>0</v>
      </c>
      <c r="CG842" s="3">
        <v>0</v>
      </c>
      <c r="CH842" s="3">
        <v>0</v>
      </c>
      <c r="CI842" s="3">
        <v>15866.7</v>
      </c>
      <c r="CJ842" s="2" t="s">
        <v>278</v>
      </c>
      <c r="CK842" s="2" t="s">
        <v>273</v>
      </c>
      <c r="CL842" s="2" t="s">
        <v>291</v>
      </c>
    </row>
    <row r="843" spans="1:90" hidden="1" x14ac:dyDescent="0.2">
      <c r="A843" s="2" t="s">
        <v>9972</v>
      </c>
      <c r="B843" s="2" t="s">
        <v>9973</v>
      </c>
      <c r="C843" s="2" t="s">
        <v>273</v>
      </c>
      <c r="D843" s="2" t="s">
        <v>9974</v>
      </c>
      <c r="E843" s="2" t="s">
        <v>9975</v>
      </c>
      <c r="F843" s="2" t="s">
        <v>262</v>
      </c>
      <c r="G843" s="2" t="s">
        <v>9976</v>
      </c>
      <c r="H843" s="2" t="s">
        <v>1204</v>
      </c>
      <c r="I843" s="2" t="s">
        <v>9977</v>
      </c>
      <c r="J843" s="2" t="s">
        <v>1531</v>
      </c>
      <c r="K843" s="2" t="s">
        <v>9975</v>
      </c>
      <c r="L843" s="2" t="s">
        <v>9974</v>
      </c>
      <c r="M843" s="2" t="s">
        <v>262</v>
      </c>
      <c r="N843" s="2" t="s">
        <v>9976</v>
      </c>
      <c r="O843" s="2" t="s">
        <v>268</v>
      </c>
      <c r="P843" s="2" t="s">
        <v>1207</v>
      </c>
      <c r="Q843" s="2" t="s">
        <v>1208</v>
      </c>
      <c r="R843" s="2" t="s">
        <v>9973</v>
      </c>
      <c r="S843" s="2" t="s">
        <v>338</v>
      </c>
      <c r="T843" s="2" t="s">
        <v>339</v>
      </c>
      <c r="U843" s="2" t="s">
        <v>9978</v>
      </c>
      <c r="V843" s="2" t="s">
        <v>273</v>
      </c>
      <c r="W843" s="2" t="s">
        <v>273</v>
      </c>
      <c r="X843" s="2" t="s">
        <v>274</v>
      </c>
      <c r="Y843" s="2" t="s">
        <v>275</v>
      </c>
      <c r="Z843" s="2" t="s">
        <v>276</v>
      </c>
      <c r="AA843" s="2" t="s">
        <v>9979</v>
      </c>
      <c r="AB843" s="2" t="s">
        <v>9979</v>
      </c>
      <c r="AC843" s="2" t="s">
        <v>278</v>
      </c>
      <c r="AD843" s="2" t="s">
        <v>273</v>
      </c>
      <c r="AE843" s="2" t="s">
        <v>273</v>
      </c>
      <c r="AF843" s="2" t="s">
        <v>279</v>
      </c>
      <c r="AG843" s="2" t="s">
        <v>273</v>
      </c>
      <c r="AH843" s="2" t="s">
        <v>273</v>
      </c>
      <c r="AI843" s="2" t="s">
        <v>273</v>
      </c>
      <c r="AJ843" s="2" t="s">
        <v>273</v>
      </c>
      <c r="AK843" s="2" t="s">
        <v>273</v>
      </c>
      <c r="AL843" s="2" t="s">
        <v>273</v>
      </c>
      <c r="AM843" s="2" t="s">
        <v>273</v>
      </c>
      <c r="AN843" s="2" t="s">
        <v>278</v>
      </c>
      <c r="AO843" s="2" t="s">
        <v>273</v>
      </c>
      <c r="AP843" s="2" t="s">
        <v>273</v>
      </c>
      <c r="AQ843" s="2" t="s">
        <v>273</v>
      </c>
      <c r="AR843" s="3">
        <v>33.804299999999998</v>
      </c>
      <c r="AS843" s="3">
        <v>118.059</v>
      </c>
      <c r="AT843" s="2" t="s">
        <v>280</v>
      </c>
      <c r="AU843" s="2" t="s">
        <v>281</v>
      </c>
      <c r="AV843" s="2" t="s">
        <v>4414</v>
      </c>
      <c r="AW843" s="2" t="s">
        <v>5722</v>
      </c>
      <c r="AX843" s="2" t="s">
        <v>9980</v>
      </c>
      <c r="AY843" s="2" t="s">
        <v>9981</v>
      </c>
      <c r="AZ843" s="2" t="s">
        <v>9982</v>
      </c>
      <c r="BA843" s="3">
        <v>300</v>
      </c>
      <c r="BB843" s="3">
        <v>150</v>
      </c>
      <c r="BC843" s="3">
        <v>2040</v>
      </c>
      <c r="BD843" s="2" t="s">
        <v>287</v>
      </c>
      <c r="BE843" s="2" t="s">
        <v>288</v>
      </c>
      <c r="BF843" s="2" t="s">
        <v>289</v>
      </c>
      <c r="BG843" s="2" t="s">
        <v>290</v>
      </c>
      <c r="BH843" s="2" t="s">
        <v>278</v>
      </c>
      <c r="BI843" s="3">
        <v>80</v>
      </c>
      <c r="BJ843" s="3">
        <v>95499</v>
      </c>
      <c r="BK843" s="3">
        <v>0</v>
      </c>
      <c r="BL843" s="3">
        <v>0</v>
      </c>
      <c r="BM843" s="3">
        <v>0</v>
      </c>
      <c r="BN843" s="3">
        <v>8415</v>
      </c>
      <c r="BO843" s="3">
        <v>4125</v>
      </c>
      <c r="BP843" s="3">
        <v>7.9299999999999995E-2</v>
      </c>
      <c r="BQ843" s="2" t="s">
        <v>278</v>
      </c>
      <c r="BR843" s="3">
        <v>0</v>
      </c>
      <c r="BS843" s="3">
        <v>0</v>
      </c>
      <c r="BT843" s="2" t="s">
        <v>278</v>
      </c>
      <c r="BU843" s="3">
        <v>0</v>
      </c>
      <c r="BV843" s="3">
        <v>0</v>
      </c>
      <c r="BW843" s="3">
        <v>0</v>
      </c>
      <c r="BX843" s="3">
        <v>0</v>
      </c>
      <c r="BY843" s="3">
        <v>0</v>
      </c>
      <c r="BZ843" s="3">
        <v>55431</v>
      </c>
      <c r="CA843" s="3">
        <v>0</v>
      </c>
      <c r="CB843" s="3">
        <v>55431</v>
      </c>
      <c r="CC843" s="3">
        <v>55.43</v>
      </c>
      <c r="CD843" s="3">
        <v>0.15</v>
      </c>
      <c r="CE843" s="3">
        <v>0</v>
      </c>
      <c r="CF843" s="3">
        <v>0</v>
      </c>
      <c r="CG843" s="3">
        <v>0</v>
      </c>
      <c r="CH843" s="3">
        <v>0</v>
      </c>
      <c r="CI843" s="3">
        <v>55431</v>
      </c>
      <c r="CJ843" s="2" t="s">
        <v>278</v>
      </c>
      <c r="CK843" s="2" t="s">
        <v>273</v>
      </c>
      <c r="CL843" s="2" t="s">
        <v>291</v>
      </c>
    </row>
    <row r="844" spans="1:90" hidden="1" x14ac:dyDescent="0.2">
      <c r="A844" s="2" t="s">
        <v>9983</v>
      </c>
      <c r="B844" s="2" t="s">
        <v>9984</v>
      </c>
      <c r="C844" s="2" t="s">
        <v>9985</v>
      </c>
      <c r="D844" s="2" t="s">
        <v>9986</v>
      </c>
      <c r="E844" s="2" t="s">
        <v>145</v>
      </c>
      <c r="F844" s="2" t="s">
        <v>262</v>
      </c>
      <c r="G844" s="2" t="s">
        <v>9987</v>
      </c>
      <c r="H844" s="2" t="s">
        <v>4915</v>
      </c>
      <c r="I844" s="2" t="s">
        <v>9988</v>
      </c>
      <c r="J844" s="2" t="s">
        <v>1470</v>
      </c>
      <c r="K844" s="2" t="s">
        <v>145</v>
      </c>
      <c r="L844" s="2" t="s">
        <v>9986</v>
      </c>
      <c r="M844" s="2" t="s">
        <v>262</v>
      </c>
      <c r="N844" s="2" t="s">
        <v>9989</v>
      </c>
      <c r="O844" s="2" t="s">
        <v>268</v>
      </c>
      <c r="P844" s="2" t="s">
        <v>269</v>
      </c>
      <c r="Q844" s="2" t="s">
        <v>261</v>
      </c>
      <c r="R844" s="2" t="s">
        <v>9984</v>
      </c>
      <c r="S844" s="2" t="s">
        <v>305</v>
      </c>
      <c r="T844" s="2" t="s">
        <v>306</v>
      </c>
      <c r="U844" s="2" t="s">
        <v>9990</v>
      </c>
      <c r="V844" s="2" t="s">
        <v>9991</v>
      </c>
      <c r="W844" s="2" t="s">
        <v>273</v>
      </c>
      <c r="X844" s="2" t="s">
        <v>274</v>
      </c>
      <c r="Y844" s="2" t="s">
        <v>275</v>
      </c>
      <c r="Z844" s="2" t="s">
        <v>276</v>
      </c>
      <c r="AA844" s="2" t="s">
        <v>9992</v>
      </c>
      <c r="AB844" s="2" t="s">
        <v>9992</v>
      </c>
      <c r="AC844" s="2" t="s">
        <v>278</v>
      </c>
      <c r="AD844" s="2" t="s">
        <v>273</v>
      </c>
      <c r="AE844" s="2" t="s">
        <v>273</v>
      </c>
      <c r="AF844" s="2" t="s">
        <v>279</v>
      </c>
      <c r="AG844" s="2" t="s">
        <v>273</v>
      </c>
      <c r="AH844" s="2" t="s">
        <v>273</v>
      </c>
      <c r="AI844" s="2" t="s">
        <v>273</v>
      </c>
      <c r="AJ844" s="2" t="s">
        <v>273</v>
      </c>
      <c r="AK844" s="2" t="s">
        <v>273</v>
      </c>
      <c r="AL844" s="2" t="s">
        <v>273</v>
      </c>
      <c r="AM844" s="2" t="s">
        <v>273</v>
      </c>
      <c r="AN844" s="2" t="s">
        <v>278</v>
      </c>
      <c r="AO844" s="2" t="s">
        <v>273</v>
      </c>
      <c r="AP844" s="2" t="s">
        <v>273</v>
      </c>
      <c r="AQ844" s="2" t="s">
        <v>273</v>
      </c>
      <c r="AR844" s="3">
        <v>33.846400000000003</v>
      </c>
      <c r="AS844" s="3">
        <v>118.29900000000001</v>
      </c>
      <c r="AT844" s="2" t="s">
        <v>280</v>
      </c>
      <c r="AU844" s="2" t="s">
        <v>281</v>
      </c>
      <c r="AV844" s="2" t="s">
        <v>4414</v>
      </c>
      <c r="AW844" s="2" t="s">
        <v>5722</v>
      </c>
      <c r="AX844" s="2" t="s">
        <v>9980</v>
      </c>
      <c r="AY844" s="2" t="s">
        <v>9981</v>
      </c>
      <c r="AZ844" s="2" t="s">
        <v>9982</v>
      </c>
      <c r="BA844" s="3">
        <v>100</v>
      </c>
      <c r="BB844" s="3">
        <v>100</v>
      </c>
      <c r="BC844" s="3">
        <v>2080</v>
      </c>
      <c r="BD844" s="2" t="s">
        <v>741</v>
      </c>
      <c r="BE844" s="2" t="s">
        <v>742</v>
      </c>
      <c r="BF844" s="2" t="s">
        <v>289</v>
      </c>
      <c r="BG844" s="2" t="s">
        <v>290</v>
      </c>
      <c r="BH844" s="2" t="s">
        <v>278</v>
      </c>
      <c r="BI844" s="3">
        <v>80</v>
      </c>
      <c r="BJ844" s="3">
        <v>55211</v>
      </c>
      <c r="BK844" s="3">
        <v>0</v>
      </c>
      <c r="BL844" s="3">
        <v>0</v>
      </c>
      <c r="BM844" s="3">
        <v>0</v>
      </c>
      <c r="BN844" s="3">
        <v>2926.83</v>
      </c>
      <c r="BO844" s="3">
        <v>1407</v>
      </c>
      <c r="BP844" s="3">
        <v>8.9300000000000004E-2</v>
      </c>
      <c r="BQ844" s="2" t="s">
        <v>278</v>
      </c>
      <c r="BR844" s="3">
        <v>0</v>
      </c>
      <c r="BS844" s="3">
        <v>0</v>
      </c>
      <c r="BT844" s="2" t="s">
        <v>278</v>
      </c>
      <c r="BU844" s="3">
        <v>0</v>
      </c>
      <c r="BV844" s="3">
        <v>0</v>
      </c>
      <c r="BW844" s="3">
        <v>0</v>
      </c>
      <c r="BX844" s="3">
        <v>0</v>
      </c>
      <c r="BY844" s="3">
        <v>0</v>
      </c>
      <c r="BZ844" s="3">
        <v>72660.600000000006</v>
      </c>
      <c r="CA844" s="3">
        <v>0</v>
      </c>
      <c r="CB844" s="3">
        <v>72660.600000000006</v>
      </c>
      <c r="CC844" s="3">
        <v>72.661000000000001</v>
      </c>
      <c r="CD844" s="3">
        <v>0.19900000000000001</v>
      </c>
      <c r="CE844" s="3">
        <v>0</v>
      </c>
      <c r="CF844" s="3">
        <v>0</v>
      </c>
      <c r="CG844" s="3">
        <v>0</v>
      </c>
      <c r="CH844" s="3">
        <v>0</v>
      </c>
      <c r="CI844" s="3">
        <v>72660.600000000006</v>
      </c>
      <c r="CJ844" s="2" t="s">
        <v>278</v>
      </c>
      <c r="CK844" s="2" t="s">
        <v>273</v>
      </c>
      <c r="CL844" s="2" t="s">
        <v>291</v>
      </c>
    </row>
    <row r="845" spans="1:90" hidden="1" x14ac:dyDescent="0.2">
      <c r="A845" s="2" t="s">
        <v>9993</v>
      </c>
      <c r="B845" s="2" t="s">
        <v>9994</v>
      </c>
      <c r="C845" s="2" t="s">
        <v>273</v>
      </c>
      <c r="D845" s="2" t="s">
        <v>9995</v>
      </c>
      <c r="E845" s="2" t="s">
        <v>9996</v>
      </c>
      <c r="F845" s="2" t="s">
        <v>262</v>
      </c>
      <c r="G845" s="2" t="s">
        <v>9997</v>
      </c>
      <c r="H845" s="2" t="s">
        <v>599</v>
      </c>
      <c r="I845" s="2" t="s">
        <v>9998</v>
      </c>
      <c r="J845" s="2" t="s">
        <v>1470</v>
      </c>
      <c r="K845" s="2" t="s">
        <v>9996</v>
      </c>
      <c r="L845" s="2" t="s">
        <v>9999</v>
      </c>
      <c r="M845" s="2" t="s">
        <v>262</v>
      </c>
      <c r="N845" s="2" t="s">
        <v>10000</v>
      </c>
      <c r="O845" s="2" t="s">
        <v>268</v>
      </c>
      <c r="P845" s="2" t="s">
        <v>269</v>
      </c>
      <c r="Q845" s="2" t="s">
        <v>261</v>
      </c>
      <c r="R845" s="2" t="s">
        <v>9994</v>
      </c>
      <c r="S845" s="2" t="s">
        <v>273</v>
      </c>
      <c r="T845" s="2" t="s">
        <v>273</v>
      </c>
      <c r="U845" s="2" t="s">
        <v>273</v>
      </c>
      <c r="V845" s="2" t="s">
        <v>273</v>
      </c>
      <c r="W845" s="2" t="s">
        <v>273</v>
      </c>
      <c r="X845" s="2" t="s">
        <v>274</v>
      </c>
      <c r="Y845" s="2" t="s">
        <v>275</v>
      </c>
      <c r="Z845" s="2" t="s">
        <v>276</v>
      </c>
      <c r="AA845" s="2" t="s">
        <v>10001</v>
      </c>
      <c r="AB845" s="2" t="s">
        <v>10001</v>
      </c>
      <c r="AC845" s="2" t="s">
        <v>278</v>
      </c>
      <c r="AD845" s="2" t="s">
        <v>273</v>
      </c>
      <c r="AE845" s="2" t="s">
        <v>273</v>
      </c>
      <c r="AF845" s="2" t="s">
        <v>279</v>
      </c>
      <c r="AG845" s="2" t="s">
        <v>273</v>
      </c>
      <c r="AH845" s="2" t="s">
        <v>273</v>
      </c>
      <c r="AI845" s="2" t="s">
        <v>273</v>
      </c>
      <c r="AJ845" s="2" t="s">
        <v>273</v>
      </c>
      <c r="AK845" s="2" t="s">
        <v>273</v>
      </c>
      <c r="AL845" s="2" t="s">
        <v>273</v>
      </c>
      <c r="AM845" s="2" t="s">
        <v>273</v>
      </c>
      <c r="AN845" s="2" t="s">
        <v>278</v>
      </c>
      <c r="AO845" s="2" t="s">
        <v>273</v>
      </c>
      <c r="AP845" s="2" t="s">
        <v>273</v>
      </c>
      <c r="AQ845" s="2" t="s">
        <v>273</v>
      </c>
      <c r="AR845" s="3">
        <v>34.023200000000003</v>
      </c>
      <c r="AS845" s="3">
        <v>118.377</v>
      </c>
      <c r="AT845" s="2" t="s">
        <v>280</v>
      </c>
      <c r="AU845" s="2" t="s">
        <v>281</v>
      </c>
      <c r="AV845" s="2" t="s">
        <v>4414</v>
      </c>
      <c r="AW845" s="2" t="s">
        <v>5722</v>
      </c>
      <c r="AX845" s="2" t="s">
        <v>10002</v>
      </c>
      <c r="AY845" s="2" t="s">
        <v>10003</v>
      </c>
      <c r="AZ845" s="2" t="s">
        <v>10004</v>
      </c>
      <c r="BA845" s="3">
        <v>90</v>
      </c>
      <c r="BB845" s="3">
        <v>62</v>
      </c>
      <c r="BC845" s="3">
        <v>2080</v>
      </c>
      <c r="BD845" s="2" t="s">
        <v>287</v>
      </c>
      <c r="BE845" s="2" t="s">
        <v>288</v>
      </c>
      <c r="BF845" s="2" t="s">
        <v>289</v>
      </c>
      <c r="BG845" s="2" t="s">
        <v>290</v>
      </c>
      <c r="BH845" s="2" t="s">
        <v>278</v>
      </c>
      <c r="BI845" s="3">
        <v>75</v>
      </c>
      <c r="BJ845" s="3">
        <v>7802</v>
      </c>
      <c r="BK845" s="3">
        <v>0</v>
      </c>
      <c r="BL845" s="3">
        <v>0</v>
      </c>
      <c r="BM845" s="3">
        <v>0</v>
      </c>
      <c r="BN845" s="3">
        <v>2111.4</v>
      </c>
      <c r="BO845" s="3">
        <v>1015</v>
      </c>
      <c r="BP845" s="3">
        <v>8.9700000000000002E-2</v>
      </c>
      <c r="BQ845" s="2" t="s">
        <v>278</v>
      </c>
      <c r="BR845" s="3">
        <v>0</v>
      </c>
      <c r="BS845" s="3">
        <v>0</v>
      </c>
      <c r="BT845" s="2" t="s">
        <v>278</v>
      </c>
      <c r="BU845" s="3">
        <v>0</v>
      </c>
      <c r="BV845" s="3">
        <v>0</v>
      </c>
      <c r="BW845" s="3">
        <v>0</v>
      </c>
      <c r="BX845" s="3">
        <v>0</v>
      </c>
      <c r="BY845" s="3">
        <v>0</v>
      </c>
      <c r="BZ845" s="3">
        <v>3136.91</v>
      </c>
      <c r="CA845" s="3">
        <v>0</v>
      </c>
      <c r="CB845" s="3">
        <v>3136.93</v>
      </c>
      <c r="CC845" s="3">
        <v>3.137</v>
      </c>
      <c r="CD845" s="3">
        <v>8.9999999999999993E-3</v>
      </c>
      <c r="CE845" s="3">
        <v>0</v>
      </c>
      <c r="CF845" s="3">
        <v>0</v>
      </c>
      <c r="CG845" s="3">
        <v>0</v>
      </c>
      <c r="CH845" s="3">
        <v>0</v>
      </c>
      <c r="CI845" s="3">
        <v>3136.91</v>
      </c>
      <c r="CJ845" s="2" t="s">
        <v>278</v>
      </c>
      <c r="CK845" s="2" t="s">
        <v>273</v>
      </c>
      <c r="CL845" s="2" t="s">
        <v>291</v>
      </c>
    </row>
    <row r="846" spans="1:90" hidden="1" x14ac:dyDescent="0.2">
      <c r="A846" s="2" t="s">
        <v>10005</v>
      </c>
      <c r="B846" s="2" t="s">
        <v>10006</v>
      </c>
      <c r="C846" s="2" t="s">
        <v>273</v>
      </c>
      <c r="D846" s="2" t="s">
        <v>10007</v>
      </c>
      <c r="E846" s="2" t="s">
        <v>10008</v>
      </c>
      <c r="F846" s="2" t="s">
        <v>262</v>
      </c>
      <c r="G846" s="2" t="s">
        <v>10009</v>
      </c>
      <c r="H846" s="2" t="s">
        <v>3233</v>
      </c>
      <c r="I846" s="2" t="s">
        <v>10010</v>
      </c>
      <c r="J846" s="2" t="s">
        <v>889</v>
      </c>
      <c r="K846" s="2" t="s">
        <v>10011</v>
      </c>
      <c r="L846" s="2" t="s">
        <v>10007</v>
      </c>
      <c r="M846" s="2" t="s">
        <v>262</v>
      </c>
      <c r="N846" s="2" t="s">
        <v>10009</v>
      </c>
      <c r="O846" s="2" t="s">
        <v>268</v>
      </c>
      <c r="P846" s="2" t="s">
        <v>269</v>
      </c>
      <c r="Q846" s="2" t="s">
        <v>261</v>
      </c>
      <c r="R846" s="2" t="s">
        <v>10006</v>
      </c>
      <c r="S846" s="2" t="s">
        <v>4719</v>
      </c>
      <c r="T846" s="2" t="s">
        <v>4720</v>
      </c>
      <c r="U846" s="2" t="s">
        <v>10012</v>
      </c>
      <c r="V846" s="2" t="s">
        <v>10013</v>
      </c>
      <c r="W846" s="2" t="s">
        <v>273</v>
      </c>
      <c r="X846" s="2" t="s">
        <v>274</v>
      </c>
      <c r="Y846" s="2" t="s">
        <v>275</v>
      </c>
      <c r="Z846" s="2" t="s">
        <v>276</v>
      </c>
      <c r="AA846" s="2" t="s">
        <v>10014</v>
      </c>
      <c r="AB846" s="2" t="s">
        <v>10014</v>
      </c>
      <c r="AC846" s="2" t="s">
        <v>278</v>
      </c>
      <c r="AD846" s="2" t="s">
        <v>273</v>
      </c>
      <c r="AE846" s="2" t="s">
        <v>273</v>
      </c>
      <c r="AF846" s="2" t="s">
        <v>273</v>
      </c>
      <c r="AG846" s="2" t="s">
        <v>273</v>
      </c>
      <c r="AH846" s="2" t="s">
        <v>273</v>
      </c>
      <c r="AI846" s="2" t="s">
        <v>273</v>
      </c>
      <c r="AJ846" s="2" t="s">
        <v>273</v>
      </c>
      <c r="AK846" s="2" t="s">
        <v>273</v>
      </c>
      <c r="AL846" s="2" t="s">
        <v>273</v>
      </c>
      <c r="AM846" s="2" t="s">
        <v>273</v>
      </c>
      <c r="AN846" s="2" t="s">
        <v>278</v>
      </c>
      <c r="AO846" s="2" t="s">
        <v>273</v>
      </c>
      <c r="AP846" s="2" t="s">
        <v>273</v>
      </c>
      <c r="AQ846" s="2" t="s">
        <v>273</v>
      </c>
      <c r="AR846" s="3">
        <v>34.2224</v>
      </c>
      <c r="AS846" s="3">
        <v>118.497</v>
      </c>
      <c r="AT846" s="2" t="s">
        <v>280</v>
      </c>
      <c r="AU846" s="2" t="s">
        <v>281</v>
      </c>
      <c r="AV846" s="2" t="s">
        <v>4414</v>
      </c>
      <c r="AW846" s="2" t="s">
        <v>5722</v>
      </c>
      <c r="AX846" s="2" t="s">
        <v>10015</v>
      </c>
      <c r="AY846" s="2" t="s">
        <v>10016</v>
      </c>
      <c r="AZ846" s="2" t="s">
        <v>10017</v>
      </c>
      <c r="BA846" s="3">
        <v>29</v>
      </c>
      <c r="BB846" s="3">
        <v>21</v>
      </c>
      <c r="BC846" s="3">
        <v>6240</v>
      </c>
      <c r="BD846" s="2" t="s">
        <v>741</v>
      </c>
      <c r="BE846" s="2" t="s">
        <v>742</v>
      </c>
      <c r="BF846" s="2" t="s">
        <v>289</v>
      </c>
      <c r="BG846" s="2" t="s">
        <v>290</v>
      </c>
      <c r="BH846" s="2" t="s">
        <v>278</v>
      </c>
      <c r="BI846" s="3">
        <v>80</v>
      </c>
      <c r="BJ846" s="3">
        <v>3025</v>
      </c>
      <c r="BK846" s="3">
        <v>0</v>
      </c>
      <c r="BL846" s="3">
        <v>0</v>
      </c>
      <c r="BM846" s="3">
        <v>0</v>
      </c>
      <c r="BN846" s="3">
        <v>331</v>
      </c>
      <c r="BO846" s="3">
        <v>53</v>
      </c>
      <c r="BP846" s="3">
        <v>0.121</v>
      </c>
      <c r="BQ846" s="2" t="s">
        <v>278</v>
      </c>
      <c r="BR846" s="3">
        <v>0</v>
      </c>
      <c r="BS846" s="3">
        <v>0</v>
      </c>
      <c r="BT846" s="2" t="s">
        <v>278</v>
      </c>
      <c r="BU846" s="3">
        <v>0</v>
      </c>
      <c r="BV846" s="3">
        <v>0</v>
      </c>
      <c r="BW846" s="3">
        <v>0</v>
      </c>
      <c r="BX846" s="3">
        <v>0</v>
      </c>
      <c r="BY846" s="3">
        <v>0</v>
      </c>
      <c r="BZ846" s="3">
        <v>2473</v>
      </c>
      <c r="CA846" s="3">
        <v>0</v>
      </c>
      <c r="CB846" s="3">
        <v>2473</v>
      </c>
      <c r="CC846" s="3">
        <v>2.4700000000000002</v>
      </c>
      <c r="CD846" s="3">
        <v>0</v>
      </c>
      <c r="CE846" s="3">
        <v>0</v>
      </c>
      <c r="CF846" s="3">
        <v>0</v>
      </c>
      <c r="CG846" s="3">
        <v>0</v>
      </c>
      <c r="CH846" s="3">
        <v>0</v>
      </c>
      <c r="CI846" s="3">
        <v>2473</v>
      </c>
      <c r="CJ846" s="2" t="s">
        <v>278</v>
      </c>
      <c r="CK846" s="2" t="s">
        <v>273</v>
      </c>
      <c r="CL846" s="2" t="s">
        <v>291</v>
      </c>
    </row>
    <row r="847" spans="1:90" hidden="1" x14ac:dyDescent="0.2">
      <c r="A847" s="2" t="s">
        <v>10018</v>
      </c>
      <c r="B847" s="2" t="s">
        <v>10019</v>
      </c>
      <c r="C847" s="2" t="s">
        <v>273</v>
      </c>
      <c r="D847" s="2" t="s">
        <v>10020</v>
      </c>
      <c r="E847" s="2" t="s">
        <v>10021</v>
      </c>
      <c r="F847" s="2" t="s">
        <v>262</v>
      </c>
      <c r="G847" s="2" t="s">
        <v>10022</v>
      </c>
      <c r="H847" s="2" t="s">
        <v>382</v>
      </c>
      <c r="I847" s="2" t="s">
        <v>10023</v>
      </c>
      <c r="J847" s="2" t="s">
        <v>486</v>
      </c>
      <c r="K847" s="2" t="s">
        <v>10021</v>
      </c>
      <c r="L847" s="2" t="s">
        <v>10020</v>
      </c>
      <c r="M847" s="2" t="s">
        <v>262</v>
      </c>
      <c r="N847" s="2" t="s">
        <v>10022</v>
      </c>
      <c r="O847" s="2" t="s">
        <v>268</v>
      </c>
      <c r="P847" s="2" t="s">
        <v>269</v>
      </c>
      <c r="Q847" s="2" t="s">
        <v>261</v>
      </c>
      <c r="R847" s="2" t="s">
        <v>10019</v>
      </c>
      <c r="S847" s="2" t="s">
        <v>268</v>
      </c>
      <c r="T847" s="2" t="s">
        <v>1683</v>
      </c>
      <c r="U847" s="2" t="s">
        <v>10024</v>
      </c>
      <c r="V847" s="2" t="s">
        <v>273</v>
      </c>
      <c r="W847" s="2" t="s">
        <v>273</v>
      </c>
      <c r="X847" s="2" t="s">
        <v>274</v>
      </c>
      <c r="Y847" s="2" t="s">
        <v>275</v>
      </c>
      <c r="Z847" s="2" t="s">
        <v>276</v>
      </c>
      <c r="AA847" s="2" t="s">
        <v>10025</v>
      </c>
      <c r="AB847" s="2" t="s">
        <v>10025</v>
      </c>
      <c r="AC847" s="2" t="s">
        <v>278</v>
      </c>
      <c r="AD847" s="2" t="s">
        <v>273</v>
      </c>
      <c r="AE847" s="2" t="s">
        <v>273</v>
      </c>
      <c r="AF847" s="2" t="s">
        <v>273</v>
      </c>
      <c r="AG847" s="2" t="s">
        <v>273</v>
      </c>
      <c r="AH847" s="2" t="s">
        <v>273</v>
      </c>
      <c r="AI847" s="2" t="s">
        <v>273</v>
      </c>
      <c r="AJ847" s="2" t="s">
        <v>273</v>
      </c>
      <c r="AK847" s="2" t="s">
        <v>273</v>
      </c>
      <c r="AL847" s="2" t="s">
        <v>273</v>
      </c>
      <c r="AM847" s="2" t="s">
        <v>273</v>
      </c>
      <c r="AN847" s="2" t="s">
        <v>278</v>
      </c>
      <c r="AO847" s="2" t="s">
        <v>273</v>
      </c>
      <c r="AP847" s="2" t="s">
        <v>273</v>
      </c>
      <c r="AQ847" s="2" t="s">
        <v>273</v>
      </c>
      <c r="AR847" s="3">
        <v>34.095199999999998</v>
      </c>
      <c r="AS847" s="3">
        <v>117.727</v>
      </c>
      <c r="AT847" s="2" t="s">
        <v>280</v>
      </c>
      <c r="AU847" s="2" t="s">
        <v>281</v>
      </c>
      <c r="AV847" s="2" t="s">
        <v>4414</v>
      </c>
      <c r="AW847" s="2" t="s">
        <v>5722</v>
      </c>
      <c r="AX847" s="2" t="s">
        <v>10015</v>
      </c>
      <c r="AY847" s="2" t="s">
        <v>10016</v>
      </c>
      <c r="AZ847" s="2" t="s">
        <v>10026</v>
      </c>
      <c r="BA847" s="3">
        <v>59</v>
      </c>
      <c r="BB847" s="3">
        <v>49</v>
      </c>
      <c r="BC847" s="3">
        <v>6240</v>
      </c>
      <c r="BD847" s="2" t="s">
        <v>287</v>
      </c>
      <c r="BE847" s="2" t="s">
        <v>288</v>
      </c>
      <c r="BF847" s="2" t="s">
        <v>289</v>
      </c>
      <c r="BG847" s="2" t="s">
        <v>290</v>
      </c>
      <c r="BH847" s="2" t="s">
        <v>278</v>
      </c>
      <c r="BI847" s="3">
        <v>80</v>
      </c>
      <c r="BJ847" s="3">
        <v>7744</v>
      </c>
      <c r="BK847" s="3">
        <v>0</v>
      </c>
      <c r="BL847" s="3">
        <v>0</v>
      </c>
      <c r="BM847" s="3">
        <v>0</v>
      </c>
      <c r="BN847" s="3">
        <v>2104</v>
      </c>
      <c r="BO847" s="3">
        <v>337</v>
      </c>
      <c r="BP847" s="3">
        <v>0.10009999999999999</v>
      </c>
      <c r="BQ847" s="2" t="s">
        <v>278</v>
      </c>
      <c r="BR847" s="3">
        <v>0</v>
      </c>
      <c r="BS847" s="3">
        <v>0</v>
      </c>
      <c r="BT847" s="2" t="s">
        <v>278</v>
      </c>
      <c r="BU847" s="3">
        <v>0</v>
      </c>
      <c r="BV847" s="3">
        <v>0</v>
      </c>
      <c r="BW847" s="3">
        <v>0</v>
      </c>
      <c r="BX847" s="3">
        <v>0</v>
      </c>
      <c r="BY847" s="3">
        <v>0</v>
      </c>
      <c r="BZ847" s="3">
        <v>6329</v>
      </c>
      <c r="CA847" s="3">
        <v>0</v>
      </c>
      <c r="CB847" s="3">
        <v>6329</v>
      </c>
      <c r="CC847" s="3">
        <v>6.32</v>
      </c>
      <c r="CD847" s="3">
        <v>0.01</v>
      </c>
      <c r="CE847" s="3">
        <v>0</v>
      </c>
      <c r="CF847" s="3">
        <v>0</v>
      </c>
      <c r="CG847" s="3">
        <v>0</v>
      </c>
      <c r="CH847" s="3">
        <v>0</v>
      </c>
      <c r="CI847" s="3">
        <v>6329</v>
      </c>
      <c r="CJ847" s="2" t="s">
        <v>278</v>
      </c>
      <c r="CK847" s="2" t="s">
        <v>273</v>
      </c>
      <c r="CL847" s="2" t="s">
        <v>291</v>
      </c>
    </row>
    <row r="848" spans="1:90" hidden="1" x14ac:dyDescent="0.2">
      <c r="A848" s="2" t="s">
        <v>10027</v>
      </c>
      <c r="B848" s="2" t="s">
        <v>10028</v>
      </c>
      <c r="C848" s="2" t="s">
        <v>273</v>
      </c>
      <c r="D848" s="2" t="s">
        <v>10029</v>
      </c>
      <c r="E848" s="2" t="s">
        <v>579</v>
      </c>
      <c r="F848" s="2" t="s">
        <v>262</v>
      </c>
      <c r="G848" s="2" t="s">
        <v>10030</v>
      </c>
      <c r="H848" s="2" t="s">
        <v>581</v>
      </c>
      <c r="I848" s="2" t="s">
        <v>10031</v>
      </c>
      <c r="J848" s="2" t="s">
        <v>583</v>
      </c>
      <c r="K848" s="2" t="s">
        <v>579</v>
      </c>
      <c r="L848" s="2" t="s">
        <v>10029</v>
      </c>
      <c r="M848" s="2" t="s">
        <v>262</v>
      </c>
      <c r="N848" s="2" t="s">
        <v>10030</v>
      </c>
      <c r="O848" s="2" t="s">
        <v>268</v>
      </c>
      <c r="P848" s="2" t="s">
        <v>585</v>
      </c>
      <c r="Q848" s="2" t="s">
        <v>586</v>
      </c>
      <c r="R848" s="2" t="s">
        <v>10028</v>
      </c>
      <c r="S848" s="2" t="s">
        <v>338</v>
      </c>
      <c r="T848" s="2" t="s">
        <v>339</v>
      </c>
      <c r="U848" s="2" t="s">
        <v>10032</v>
      </c>
      <c r="V848" s="2" t="s">
        <v>273</v>
      </c>
      <c r="W848" s="2" t="s">
        <v>273</v>
      </c>
      <c r="X848" s="2" t="s">
        <v>274</v>
      </c>
      <c r="Y848" s="2" t="s">
        <v>275</v>
      </c>
      <c r="Z848" s="2" t="s">
        <v>276</v>
      </c>
      <c r="AA848" s="2" t="s">
        <v>10033</v>
      </c>
      <c r="AB848" s="2" t="s">
        <v>10033</v>
      </c>
      <c r="AC848" s="2" t="s">
        <v>278</v>
      </c>
      <c r="AD848" s="2" t="s">
        <v>273</v>
      </c>
      <c r="AE848" s="2" t="s">
        <v>273</v>
      </c>
      <c r="AF848" s="2" t="s">
        <v>279</v>
      </c>
      <c r="AG848" s="2" t="s">
        <v>273</v>
      </c>
      <c r="AH848" s="2" t="s">
        <v>273</v>
      </c>
      <c r="AI848" s="2" t="s">
        <v>273</v>
      </c>
      <c r="AJ848" s="2" t="s">
        <v>273</v>
      </c>
      <c r="AK848" s="2" t="s">
        <v>273</v>
      </c>
      <c r="AL848" s="2" t="s">
        <v>273</v>
      </c>
      <c r="AM848" s="2" t="s">
        <v>273</v>
      </c>
      <c r="AN848" s="2" t="s">
        <v>278</v>
      </c>
      <c r="AO848" s="2" t="s">
        <v>273</v>
      </c>
      <c r="AP848" s="2" t="s">
        <v>273</v>
      </c>
      <c r="AQ848" s="2" t="s">
        <v>273</v>
      </c>
      <c r="AR848" s="3">
        <v>37.237200000000001</v>
      </c>
      <c r="AS848" s="3">
        <v>121.779</v>
      </c>
      <c r="AT848" s="2" t="s">
        <v>280</v>
      </c>
      <c r="AU848" s="2" t="s">
        <v>281</v>
      </c>
      <c r="AV848" s="2" t="s">
        <v>4414</v>
      </c>
      <c r="AW848" s="2" t="s">
        <v>5722</v>
      </c>
      <c r="AX848" s="2" t="s">
        <v>10015</v>
      </c>
      <c r="AY848" s="2" t="s">
        <v>10016</v>
      </c>
      <c r="AZ848" s="2" t="s">
        <v>10026</v>
      </c>
      <c r="BA848" s="3">
        <v>200</v>
      </c>
      <c r="BB848" s="3">
        <v>131</v>
      </c>
      <c r="BC848" s="3">
        <v>6240</v>
      </c>
      <c r="BD848" s="2" t="s">
        <v>1539</v>
      </c>
      <c r="BE848" s="2" t="s">
        <v>1540</v>
      </c>
      <c r="BF848" s="2" t="s">
        <v>289</v>
      </c>
      <c r="BG848" s="2" t="s">
        <v>290</v>
      </c>
      <c r="BH848" s="2" t="s">
        <v>278</v>
      </c>
      <c r="BI848" s="3">
        <v>80</v>
      </c>
      <c r="BJ848" s="3">
        <v>15851</v>
      </c>
      <c r="BK848" s="3">
        <v>0</v>
      </c>
      <c r="BL848" s="3">
        <v>0</v>
      </c>
      <c r="BM848" s="3">
        <v>0</v>
      </c>
      <c r="BN848" s="3">
        <v>2536.9899999999998</v>
      </c>
      <c r="BO848" s="3">
        <v>406</v>
      </c>
      <c r="BP848" s="3">
        <v>9.4600000000000004E-2</v>
      </c>
      <c r="BQ848" s="2" t="s">
        <v>278</v>
      </c>
      <c r="BR848" s="3">
        <v>0</v>
      </c>
      <c r="BS848" s="3">
        <v>0</v>
      </c>
      <c r="BT848" s="2" t="s">
        <v>278</v>
      </c>
      <c r="BU848" s="3">
        <v>0</v>
      </c>
      <c r="BV848" s="3">
        <v>0</v>
      </c>
      <c r="BW848" s="3">
        <v>0</v>
      </c>
      <c r="BX848" s="3">
        <v>0</v>
      </c>
      <c r="BY848" s="3">
        <v>0</v>
      </c>
      <c r="BZ848" s="3">
        <v>12955.9</v>
      </c>
      <c r="CA848" s="3">
        <v>0</v>
      </c>
      <c r="CB848" s="3">
        <v>12955.9</v>
      </c>
      <c r="CC848" s="3">
        <v>12.95</v>
      </c>
      <c r="CD848" s="3">
        <v>0.03</v>
      </c>
      <c r="CE848" s="3">
        <v>0</v>
      </c>
      <c r="CF848" s="3">
        <v>0</v>
      </c>
      <c r="CG848" s="3">
        <v>0</v>
      </c>
      <c r="CH848" s="3">
        <v>0</v>
      </c>
      <c r="CI848" s="3">
        <v>12955.9</v>
      </c>
      <c r="CJ848" s="2" t="s">
        <v>278</v>
      </c>
      <c r="CK848" s="2" t="s">
        <v>273</v>
      </c>
      <c r="CL848" s="2" t="s">
        <v>291</v>
      </c>
    </row>
    <row r="849" spans="1:90" hidden="1" x14ac:dyDescent="0.2">
      <c r="A849" s="2" t="s">
        <v>10034</v>
      </c>
      <c r="B849" s="2" t="s">
        <v>10035</v>
      </c>
      <c r="C849" s="2" t="s">
        <v>10036</v>
      </c>
      <c r="D849" s="2" t="s">
        <v>10037</v>
      </c>
      <c r="E849" s="2" t="s">
        <v>2385</v>
      </c>
      <c r="F849" s="2" t="s">
        <v>262</v>
      </c>
      <c r="G849" s="2" t="s">
        <v>2388</v>
      </c>
      <c r="H849" s="2" t="s">
        <v>382</v>
      </c>
      <c r="I849" s="2" t="s">
        <v>10038</v>
      </c>
      <c r="J849" s="2" t="s">
        <v>889</v>
      </c>
      <c r="K849" s="2" t="s">
        <v>2385</v>
      </c>
      <c r="L849" s="2" t="s">
        <v>10037</v>
      </c>
      <c r="M849" s="2" t="s">
        <v>262</v>
      </c>
      <c r="N849" s="2" t="s">
        <v>2388</v>
      </c>
      <c r="O849" s="2" t="s">
        <v>268</v>
      </c>
      <c r="P849" s="2" t="s">
        <v>269</v>
      </c>
      <c r="Q849" s="2" t="s">
        <v>261</v>
      </c>
      <c r="R849" s="2" t="s">
        <v>10039</v>
      </c>
      <c r="S849" s="2" t="s">
        <v>4181</v>
      </c>
      <c r="T849" s="2" t="s">
        <v>4182</v>
      </c>
      <c r="U849" s="2" t="s">
        <v>10040</v>
      </c>
      <c r="V849" s="2" t="s">
        <v>10041</v>
      </c>
      <c r="W849" s="2" t="s">
        <v>273</v>
      </c>
      <c r="X849" s="2" t="s">
        <v>274</v>
      </c>
      <c r="Y849" s="2" t="s">
        <v>275</v>
      </c>
      <c r="Z849" s="2" t="s">
        <v>276</v>
      </c>
      <c r="AA849" s="2" t="s">
        <v>10042</v>
      </c>
      <c r="AB849" s="2" t="s">
        <v>10043</v>
      </c>
      <c r="AC849" s="2" t="s">
        <v>278</v>
      </c>
      <c r="AD849" s="2" t="s">
        <v>273</v>
      </c>
      <c r="AE849" s="2" t="s">
        <v>273</v>
      </c>
      <c r="AF849" s="2" t="s">
        <v>279</v>
      </c>
      <c r="AG849" s="2" t="s">
        <v>273</v>
      </c>
      <c r="AH849" s="2" t="s">
        <v>273</v>
      </c>
      <c r="AI849" s="2" t="s">
        <v>273</v>
      </c>
      <c r="AJ849" s="2" t="s">
        <v>273</v>
      </c>
      <c r="AK849" s="2" t="s">
        <v>273</v>
      </c>
      <c r="AL849" s="2" t="s">
        <v>273</v>
      </c>
      <c r="AM849" s="2" t="s">
        <v>273</v>
      </c>
      <c r="AN849" s="2" t="s">
        <v>278</v>
      </c>
      <c r="AO849" s="2" t="s">
        <v>273</v>
      </c>
      <c r="AP849" s="2" t="s">
        <v>273</v>
      </c>
      <c r="AQ849" s="2" t="s">
        <v>273</v>
      </c>
      <c r="AR849" s="3">
        <v>34.143500000000003</v>
      </c>
      <c r="AS849" s="3">
        <v>117.977</v>
      </c>
      <c r="AT849" s="2" t="s">
        <v>280</v>
      </c>
      <c r="AU849" s="2" t="s">
        <v>281</v>
      </c>
      <c r="AV849" s="2" t="s">
        <v>4414</v>
      </c>
      <c r="AW849" s="2" t="s">
        <v>5722</v>
      </c>
      <c r="AX849" s="2" t="s">
        <v>10015</v>
      </c>
      <c r="AY849" s="2" t="s">
        <v>10016</v>
      </c>
      <c r="AZ849" s="2" t="s">
        <v>10026</v>
      </c>
      <c r="BA849" s="3">
        <v>85</v>
      </c>
      <c r="BB849" s="3">
        <v>50</v>
      </c>
      <c r="BC849" s="3">
        <v>2000</v>
      </c>
      <c r="BD849" s="2" t="s">
        <v>287</v>
      </c>
      <c r="BE849" s="2" t="s">
        <v>288</v>
      </c>
      <c r="BF849" s="2" t="s">
        <v>289</v>
      </c>
      <c r="BG849" s="2" t="s">
        <v>290</v>
      </c>
      <c r="BH849" s="2" t="s">
        <v>278</v>
      </c>
      <c r="BI849" s="3">
        <v>80</v>
      </c>
      <c r="BJ849" s="3">
        <v>5663</v>
      </c>
      <c r="BK849" s="3">
        <v>0</v>
      </c>
      <c r="BL849" s="3">
        <v>0</v>
      </c>
      <c r="BM849" s="3">
        <v>0</v>
      </c>
      <c r="BN849" s="3">
        <v>821.91800000000001</v>
      </c>
      <c r="BO849" s="3">
        <v>410</v>
      </c>
      <c r="BP849" s="3">
        <v>9.0999999999999998E-2</v>
      </c>
      <c r="BQ849" s="2" t="s">
        <v>278</v>
      </c>
      <c r="BR849" s="3">
        <v>0</v>
      </c>
      <c r="BS849" s="3">
        <v>0</v>
      </c>
      <c r="BT849" s="2" t="s">
        <v>278</v>
      </c>
      <c r="BU849" s="3">
        <v>0</v>
      </c>
      <c r="BV849" s="3">
        <v>0</v>
      </c>
      <c r="BW849" s="3">
        <v>0</v>
      </c>
      <c r="BX849" s="3">
        <v>0</v>
      </c>
      <c r="BY849" s="3">
        <v>0</v>
      </c>
      <c r="BZ849" s="3">
        <v>2748.24</v>
      </c>
      <c r="CA849" s="3">
        <v>0</v>
      </c>
      <c r="CB849" s="3">
        <v>2748.25</v>
      </c>
      <c r="CC849" s="3">
        <v>2.7480000000000002</v>
      </c>
      <c r="CD849" s="3">
        <v>8.0000000000000002E-3</v>
      </c>
      <c r="CE849" s="3">
        <v>0</v>
      </c>
      <c r="CF849" s="3">
        <v>0</v>
      </c>
      <c r="CG849" s="3">
        <v>0</v>
      </c>
      <c r="CH849" s="3">
        <v>0</v>
      </c>
      <c r="CI849" s="3">
        <v>2748.24</v>
      </c>
      <c r="CJ849" s="2" t="s">
        <v>278</v>
      </c>
      <c r="CK849" s="2" t="s">
        <v>273</v>
      </c>
      <c r="CL849" s="2" t="s">
        <v>291</v>
      </c>
    </row>
    <row r="850" spans="1:90" hidden="1" x14ac:dyDescent="0.2">
      <c r="A850" s="2" t="s">
        <v>10044</v>
      </c>
      <c r="B850" s="2" t="s">
        <v>10045</v>
      </c>
      <c r="C850" s="2" t="s">
        <v>10046</v>
      </c>
      <c r="D850" s="2" t="s">
        <v>10047</v>
      </c>
      <c r="E850" s="2" t="s">
        <v>1175</v>
      </c>
      <c r="F850" s="2" t="s">
        <v>262</v>
      </c>
      <c r="G850" s="2" t="s">
        <v>10048</v>
      </c>
      <c r="H850" s="2" t="s">
        <v>1177</v>
      </c>
      <c r="I850" s="2" t="s">
        <v>10049</v>
      </c>
      <c r="J850" s="2" t="s">
        <v>583</v>
      </c>
      <c r="K850" s="2" t="s">
        <v>1175</v>
      </c>
      <c r="L850" s="2" t="s">
        <v>10050</v>
      </c>
      <c r="M850" s="2" t="s">
        <v>262</v>
      </c>
      <c r="N850" s="2" t="s">
        <v>1179</v>
      </c>
      <c r="O850" s="2" t="s">
        <v>268</v>
      </c>
      <c r="P850" s="2" t="s">
        <v>1180</v>
      </c>
      <c r="Q850" s="2" t="s">
        <v>1181</v>
      </c>
      <c r="R850" s="2" t="s">
        <v>10051</v>
      </c>
      <c r="S850" s="2" t="s">
        <v>1209</v>
      </c>
      <c r="T850" s="2" t="s">
        <v>1210</v>
      </c>
      <c r="U850" s="2" t="s">
        <v>10052</v>
      </c>
      <c r="V850" s="2" t="s">
        <v>10053</v>
      </c>
      <c r="W850" s="2" t="s">
        <v>273</v>
      </c>
      <c r="X850" s="2" t="s">
        <v>274</v>
      </c>
      <c r="Y850" s="2" t="s">
        <v>275</v>
      </c>
      <c r="Z850" s="2" t="s">
        <v>276</v>
      </c>
      <c r="AA850" s="2" t="s">
        <v>10054</v>
      </c>
      <c r="AB850" s="2" t="s">
        <v>10055</v>
      </c>
      <c r="AC850" s="2" t="s">
        <v>278</v>
      </c>
      <c r="AD850" s="2" t="s">
        <v>273</v>
      </c>
      <c r="AE850" s="2" t="s">
        <v>273</v>
      </c>
      <c r="AF850" s="2" t="s">
        <v>279</v>
      </c>
      <c r="AG850" s="2" t="s">
        <v>273</v>
      </c>
      <c r="AH850" s="2" t="s">
        <v>273</v>
      </c>
      <c r="AI850" s="2" t="s">
        <v>273</v>
      </c>
      <c r="AJ850" s="2" t="s">
        <v>273</v>
      </c>
      <c r="AK850" s="2" t="s">
        <v>273</v>
      </c>
      <c r="AL850" s="2" t="s">
        <v>273</v>
      </c>
      <c r="AM850" s="2" t="s">
        <v>273</v>
      </c>
      <c r="AN850" s="2" t="s">
        <v>278</v>
      </c>
      <c r="AO850" s="2" t="s">
        <v>273</v>
      </c>
      <c r="AP850" s="2" t="s">
        <v>273</v>
      </c>
      <c r="AQ850" s="2" t="s">
        <v>273</v>
      </c>
      <c r="AR850" s="3">
        <v>36.660699999999999</v>
      </c>
      <c r="AS850" s="3">
        <v>121.629</v>
      </c>
      <c r="AT850" s="2" t="s">
        <v>280</v>
      </c>
      <c r="AU850" s="2" t="s">
        <v>281</v>
      </c>
      <c r="AV850" s="2" t="s">
        <v>10056</v>
      </c>
      <c r="AW850" s="2" t="s">
        <v>10057</v>
      </c>
      <c r="AX850" s="2" t="s">
        <v>10058</v>
      </c>
      <c r="AY850" s="2" t="s">
        <v>10059</v>
      </c>
      <c r="AZ850" s="2" t="s">
        <v>10060</v>
      </c>
      <c r="BA850" s="3">
        <v>72</v>
      </c>
      <c r="BB850" s="3">
        <v>50</v>
      </c>
      <c r="BC850" s="3">
        <v>2080</v>
      </c>
      <c r="BD850" s="2" t="s">
        <v>310</v>
      </c>
      <c r="BE850" s="2" t="s">
        <v>311</v>
      </c>
      <c r="BF850" s="2" t="s">
        <v>310</v>
      </c>
      <c r="BG850" s="2" t="s">
        <v>311</v>
      </c>
      <c r="BH850" s="2" t="s">
        <v>278</v>
      </c>
      <c r="BI850" s="3">
        <v>95</v>
      </c>
      <c r="BJ850" s="3">
        <v>10558</v>
      </c>
      <c r="BK850" s="3">
        <v>0</v>
      </c>
      <c r="BL850" s="3">
        <v>0</v>
      </c>
      <c r="BM850" s="3">
        <v>0</v>
      </c>
      <c r="BN850" s="3">
        <v>3323.08</v>
      </c>
      <c r="BO850" s="3">
        <v>1597</v>
      </c>
      <c r="BP850" s="3">
        <v>8.0100000000000005E-2</v>
      </c>
      <c r="BQ850" s="2" t="s">
        <v>278</v>
      </c>
      <c r="BR850" s="3">
        <v>0</v>
      </c>
      <c r="BS850" s="3">
        <v>0</v>
      </c>
      <c r="BT850" s="2" t="s">
        <v>278</v>
      </c>
      <c r="BU850" s="3">
        <v>0</v>
      </c>
      <c r="BV850" s="3">
        <v>0</v>
      </c>
      <c r="BW850" s="3">
        <v>0</v>
      </c>
      <c r="BX850" s="3">
        <v>0</v>
      </c>
      <c r="BY850" s="3">
        <v>0</v>
      </c>
      <c r="BZ850" s="3">
        <v>10746.3</v>
      </c>
      <c r="CA850" s="3">
        <v>0</v>
      </c>
      <c r="CB850" s="3">
        <v>10746.3</v>
      </c>
      <c r="CC850" s="3">
        <v>10.746</v>
      </c>
      <c r="CD850" s="3">
        <v>2.9000000000000001E-2</v>
      </c>
      <c r="CE850" s="3">
        <v>0</v>
      </c>
      <c r="CF850" s="3">
        <v>0</v>
      </c>
      <c r="CG850" s="3">
        <v>0</v>
      </c>
      <c r="CH850" s="3">
        <v>0</v>
      </c>
      <c r="CI850" s="3">
        <v>10746.3</v>
      </c>
      <c r="CJ850" s="2" t="s">
        <v>278</v>
      </c>
      <c r="CK850" s="2" t="s">
        <v>273</v>
      </c>
      <c r="CL850" s="2" t="s">
        <v>291</v>
      </c>
    </row>
    <row r="851" spans="1:90" hidden="1" x14ac:dyDescent="0.2">
      <c r="A851" s="2" t="s">
        <v>10061</v>
      </c>
      <c r="B851" s="2" t="s">
        <v>10062</v>
      </c>
      <c r="C851" s="2" t="s">
        <v>10063</v>
      </c>
      <c r="D851" s="2" t="s">
        <v>10064</v>
      </c>
      <c r="E851" s="2" t="s">
        <v>4527</v>
      </c>
      <c r="F851" s="2" t="s">
        <v>262</v>
      </c>
      <c r="G851" s="2" t="s">
        <v>10065</v>
      </c>
      <c r="H851" s="2" t="s">
        <v>1106</v>
      </c>
      <c r="I851" s="2" t="s">
        <v>10066</v>
      </c>
      <c r="J851" s="2" t="s">
        <v>583</v>
      </c>
      <c r="K851" s="2" t="s">
        <v>4527</v>
      </c>
      <c r="L851" s="2" t="s">
        <v>10067</v>
      </c>
      <c r="M851" s="2" t="s">
        <v>262</v>
      </c>
      <c r="N851" s="2" t="s">
        <v>4530</v>
      </c>
      <c r="O851" s="2" t="s">
        <v>268</v>
      </c>
      <c r="P851" s="2" t="s">
        <v>585</v>
      </c>
      <c r="Q851" s="2" t="s">
        <v>586</v>
      </c>
      <c r="R851" s="2" t="s">
        <v>10068</v>
      </c>
      <c r="S851" s="2" t="s">
        <v>338</v>
      </c>
      <c r="T851" s="2" t="s">
        <v>339</v>
      </c>
      <c r="U851" s="2" t="s">
        <v>10069</v>
      </c>
      <c r="V851" s="2" t="s">
        <v>273</v>
      </c>
      <c r="W851" s="2" t="s">
        <v>273</v>
      </c>
      <c r="X851" s="2" t="s">
        <v>274</v>
      </c>
      <c r="Y851" s="2" t="s">
        <v>275</v>
      </c>
      <c r="Z851" s="2" t="s">
        <v>276</v>
      </c>
      <c r="AA851" s="2" t="s">
        <v>10070</v>
      </c>
      <c r="AB851" s="2" t="s">
        <v>10071</v>
      </c>
      <c r="AC851" s="2" t="s">
        <v>437</v>
      </c>
      <c r="AD851" s="2" t="s">
        <v>10072</v>
      </c>
      <c r="AE851" s="2" t="s">
        <v>6394</v>
      </c>
      <c r="AF851" s="2" t="s">
        <v>10066</v>
      </c>
      <c r="AG851" s="2" t="s">
        <v>273</v>
      </c>
      <c r="AH851" s="2" t="s">
        <v>273</v>
      </c>
      <c r="AI851" s="2" t="s">
        <v>273</v>
      </c>
      <c r="AJ851" s="2" t="s">
        <v>273</v>
      </c>
      <c r="AK851" s="2" t="s">
        <v>273</v>
      </c>
      <c r="AL851" s="2" t="s">
        <v>273</v>
      </c>
      <c r="AM851" s="2" t="s">
        <v>273</v>
      </c>
      <c r="AN851" s="2" t="s">
        <v>278</v>
      </c>
      <c r="AO851" s="2" t="s">
        <v>273</v>
      </c>
      <c r="AP851" s="2" t="s">
        <v>273</v>
      </c>
      <c r="AQ851" s="2" t="s">
        <v>273</v>
      </c>
      <c r="AR851" s="3">
        <v>37.411099999999998</v>
      </c>
      <c r="AS851" s="3">
        <v>121.89</v>
      </c>
      <c r="AT851" s="2" t="s">
        <v>280</v>
      </c>
      <c r="AU851" s="2" t="s">
        <v>281</v>
      </c>
      <c r="AV851" s="2" t="s">
        <v>10056</v>
      </c>
      <c r="AW851" s="2" t="s">
        <v>10057</v>
      </c>
      <c r="AX851" s="2" t="s">
        <v>10058</v>
      </c>
      <c r="AY851" s="2" t="s">
        <v>10059</v>
      </c>
      <c r="AZ851" s="2" t="s">
        <v>10060</v>
      </c>
      <c r="BA851" s="3">
        <v>350</v>
      </c>
      <c r="BB851" s="3">
        <v>300</v>
      </c>
      <c r="BC851" s="3">
        <v>4080</v>
      </c>
      <c r="BD851" s="2" t="s">
        <v>310</v>
      </c>
      <c r="BE851" s="2" t="s">
        <v>311</v>
      </c>
      <c r="BF851" s="2" t="s">
        <v>310</v>
      </c>
      <c r="BG851" s="2" t="s">
        <v>311</v>
      </c>
      <c r="BH851" s="2" t="s">
        <v>278</v>
      </c>
      <c r="BI851" s="3">
        <v>70</v>
      </c>
      <c r="BJ851" s="3">
        <v>64178</v>
      </c>
      <c r="BK851" s="3">
        <v>0</v>
      </c>
      <c r="BL851" s="3">
        <v>0</v>
      </c>
      <c r="BM851" s="3">
        <v>0</v>
      </c>
      <c r="BN851" s="3">
        <v>2744.49</v>
      </c>
      <c r="BO851" s="3">
        <v>672</v>
      </c>
      <c r="BP851" s="3">
        <v>8.0299999999999996E-2</v>
      </c>
      <c r="BQ851" s="2" t="s">
        <v>278</v>
      </c>
      <c r="BR851" s="3">
        <v>0</v>
      </c>
      <c r="BS851" s="3">
        <v>0</v>
      </c>
      <c r="BT851" s="2" t="s">
        <v>278</v>
      </c>
      <c r="BU851" s="3">
        <v>0</v>
      </c>
      <c r="BV851" s="3">
        <v>0</v>
      </c>
      <c r="BW851" s="3">
        <v>0</v>
      </c>
      <c r="BX851" s="3">
        <v>0</v>
      </c>
      <c r="BY851" s="3">
        <v>0</v>
      </c>
      <c r="BZ851" s="3">
        <v>23692</v>
      </c>
      <c r="CA851" s="3">
        <v>0</v>
      </c>
      <c r="CB851" s="3">
        <v>23692</v>
      </c>
      <c r="CC851" s="3">
        <v>23.692</v>
      </c>
      <c r="CD851" s="3">
        <v>6.5000000000000002E-2</v>
      </c>
      <c r="CE851" s="3">
        <v>0</v>
      </c>
      <c r="CF851" s="3">
        <v>0</v>
      </c>
      <c r="CG851" s="3">
        <v>0</v>
      </c>
      <c r="CH851" s="3">
        <v>0</v>
      </c>
      <c r="CI851" s="3">
        <v>23692</v>
      </c>
      <c r="CJ851" s="2" t="s">
        <v>278</v>
      </c>
      <c r="CK851" s="2" t="s">
        <v>273</v>
      </c>
      <c r="CL851" s="2" t="s">
        <v>291</v>
      </c>
    </row>
    <row r="852" spans="1:90" hidden="1" x14ac:dyDescent="0.2">
      <c r="A852" s="2" t="s">
        <v>10073</v>
      </c>
      <c r="B852" s="2" t="s">
        <v>10074</v>
      </c>
      <c r="C852" s="2" t="s">
        <v>10075</v>
      </c>
      <c r="D852" s="2" t="s">
        <v>10076</v>
      </c>
      <c r="E852" s="2" t="s">
        <v>10077</v>
      </c>
      <c r="F852" s="2" t="s">
        <v>262</v>
      </c>
      <c r="G852" s="2" t="s">
        <v>10078</v>
      </c>
      <c r="H852" s="2" t="s">
        <v>1106</v>
      </c>
      <c r="I852" s="2" t="s">
        <v>10079</v>
      </c>
      <c r="J852" s="2" t="s">
        <v>583</v>
      </c>
      <c r="K852" s="2" t="s">
        <v>10077</v>
      </c>
      <c r="L852" s="2" t="s">
        <v>10080</v>
      </c>
      <c r="M852" s="2" t="s">
        <v>262</v>
      </c>
      <c r="N852" s="2" t="s">
        <v>10081</v>
      </c>
      <c r="O852" s="2" t="s">
        <v>268</v>
      </c>
      <c r="P852" s="2" t="s">
        <v>1111</v>
      </c>
      <c r="Q852" s="2" t="s">
        <v>1112</v>
      </c>
      <c r="R852" s="2" t="s">
        <v>10082</v>
      </c>
      <c r="S852" s="2" t="s">
        <v>338</v>
      </c>
      <c r="T852" s="2" t="s">
        <v>339</v>
      </c>
      <c r="U852" s="2" t="s">
        <v>10083</v>
      </c>
      <c r="V852" s="2" t="s">
        <v>273</v>
      </c>
      <c r="W852" s="2" t="s">
        <v>273</v>
      </c>
      <c r="X852" s="2" t="s">
        <v>274</v>
      </c>
      <c r="Y852" s="2" t="s">
        <v>275</v>
      </c>
      <c r="Z852" s="2" t="s">
        <v>276</v>
      </c>
      <c r="AA852" s="2" t="s">
        <v>10084</v>
      </c>
      <c r="AB852" s="2" t="s">
        <v>10085</v>
      </c>
      <c r="AC852" s="2" t="s">
        <v>278</v>
      </c>
      <c r="AD852" s="2" t="s">
        <v>273</v>
      </c>
      <c r="AE852" s="2" t="s">
        <v>273</v>
      </c>
      <c r="AF852" s="2" t="s">
        <v>279</v>
      </c>
      <c r="AG852" s="2" t="s">
        <v>273</v>
      </c>
      <c r="AH852" s="2" t="s">
        <v>273</v>
      </c>
      <c r="AI852" s="2" t="s">
        <v>273</v>
      </c>
      <c r="AJ852" s="2" t="s">
        <v>273</v>
      </c>
      <c r="AK852" s="2" t="s">
        <v>273</v>
      </c>
      <c r="AL852" s="2" t="s">
        <v>273</v>
      </c>
      <c r="AM852" s="2" t="s">
        <v>273</v>
      </c>
      <c r="AN852" s="2" t="s">
        <v>278</v>
      </c>
      <c r="AO852" s="2" t="s">
        <v>273</v>
      </c>
      <c r="AP852" s="2" t="s">
        <v>273</v>
      </c>
      <c r="AQ852" s="2" t="s">
        <v>273</v>
      </c>
      <c r="AR852" s="3">
        <v>37.053400000000003</v>
      </c>
      <c r="AS852" s="3">
        <v>122.00700000000001</v>
      </c>
      <c r="AT852" s="2" t="s">
        <v>280</v>
      </c>
      <c r="AU852" s="2" t="s">
        <v>281</v>
      </c>
      <c r="AV852" s="2" t="s">
        <v>10056</v>
      </c>
      <c r="AW852" s="2" t="s">
        <v>10057</v>
      </c>
      <c r="AX852" s="2" t="s">
        <v>10058</v>
      </c>
      <c r="AY852" s="2" t="s">
        <v>10059</v>
      </c>
      <c r="AZ852" s="2" t="s">
        <v>10086</v>
      </c>
      <c r="BA852" s="3">
        <v>55</v>
      </c>
      <c r="BB852" s="3">
        <v>40</v>
      </c>
      <c r="BC852" s="3">
        <v>2080</v>
      </c>
      <c r="BD852" s="2" t="s">
        <v>310</v>
      </c>
      <c r="BE852" s="2" t="s">
        <v>311</v>
      </c>
      <c r="BF852" s="2" t="s">
        <v>310</v>
      </c>
      <c r="BG852" s="2" t="s">
        <v>311</v>
      </c>
      <c r="BH852" s="2" t="s">
        <v>278</v>
      </c>
      <c r="BI852" s="3">
        <v>80</v>
      </c>
      <c r="BJ852" s="3">
        <v>8397</v>
      </c>
      <c r="BK852" s="3">
        <v>0</v>
      </c>
      <c r="BL852" s="3">
        <v>0</v>
      </c>
      <c r="BM852" s="3">
        <v>0</v>
      </c>
      <c r="BN852" s="3">
        <v>3696</v>
      </c>
      <c r="BO852" s="3">
        <v>1776</v>
      </c>
      <c r="BP852" s="3">
        <v>0.08</v>
      </c>
      <c r="BQ852" s="2" t="s">
        <v>278</v>
      </c>
      <c r="BR852" s="3">
        <v>0</v>
      </c>
      <c r="BS852" s="3">
        <v>0</v>
      </c>
      <c r="BT852" s="2" t="s">
        <v>278</v>
      </c>
      <c r="BU852" s="3">
        <v>0</v>
      </c>
      <c r="BV852" s="3">
        <v>0</v>
      </c>
      <c r="BW852" s="3">
        <v>0</v>
      </c>
      <c r="BX852" s="3">
        <v>0</v>
      </c>
      <c r="BY852" s="3">
        <v>0</v>
      </c>
      <c r="BZ852" s="3">
        <v>5400</v>
      </c>
      <c r="CA852" s="3">
        <v>0</v>
      </c>
      <c r="CB852" s="3">
        <v>5400.04</v>
      </c>
      <c r="CC852" s="3">
        <v>5.4</v>
      </c>
      <c r="CD852" s="3">
        <v>1.4999999999999999E-2</v>
      </c>
      <c r="CE852" s="3">
        <v>0</v>
      </c>
      <c r="CF852" s="3">
        <v>0</v>
      </c>
      <c r="CG852" s="3">
        <v>0</v>
      </c>
      <c r="CH852" s="3">
        <v>0</v>
      </c>
      <c r="CI852" s="3">
        <v>5400</v>
      </c>
      <c r="CJ852" s="2" t="s">
        <v>278</v>
      </c>
      <c r="CK852" s="2" t="s">
        <v>273</v>
      </c>
      <c r="CL852" s="2" t="s">
        <v>291</v>
      </c>
    </row>
    <row r="853" spans="1:90" hidden="1" x14ac:dyDescent="0.2">
      <c r="A853" s="2" t="s">
        <v>10087</v>
      </c>
      <c r="B853" s="2" t="s">
        <v>10088</v>
      </c>
      <c r="C853" s="2" t="s">
        <v>273</v>
      </c>
      <c r="D853" s="2" t="s">
        <v>10089</v>
      </c>
      <c r="E853" s="2" t="s">
        <v>1527</v>
      </c>
      <c r="F853" s="2" t="s">
        <v>262</v>
      </c>
      <c r="G853" s="2" t="s">
        <v>10090</v>
      </c>
      <c r="H853" s="2" t="s">
        <v>1529</v>
      </c>
      <c r="I853" s="2" t="s">
        <v>10091</v>
      </c>
      <c r="J853" s="2" t="s">
        <v>1531</v>
      </c>
      <c r="K853" s="2" t="s">
        <v>1527</v>
      </c>
      <c r="L853" s="2" t="s">
        <v>10092</v>
      </c>
      <c r="M853" s="2" t="s">
        <v>262</v>
      </c>
      <c r="N853" s="2" t="s">
        <v>10093</v>
      </c>
      <c r="O853" s="2" t="s">
        <v>268</v>
      </c>
      <c r="P853" s="2" t="s">
        <v>1207</v>
      </c>
      <c r="Q853" s="2" t="s">
        <v>1208</v>
      </c>
      <c r="R853" s="2" t="s">
        <v>10088</v>
      </c>
      <c r="S853" s="2" t="s">
        <v>338</v>
      </c>
      <c r="T853" s="2" t="s">
        <v>339</v>
      </c>
      <c r="U853" s="2" t="s">
        <v>10094</v>
      </c>
      <c r="V853" s="2" t="s">
        <v>10095</v>
      </c>
      <c r="W853" s="2" t="s">
        <v>273</v>
      </c>
      <c r="X853" s="2" t="s">
        <v>274</v>
      </c>
      <c r="Y853" s="2" t="s">
        <v>275</v>
      </c>
      <c r="Z853" s="2" t="s">
        <v>276</v>
      </c>
      <c r="AA853" s="2" t="s">
        <v>10096</v>
      </c>
      <c r="AB853" s="2" t="s">
        <v>10096</v>
      </c>
      <c r="AC853" s="2" t="s">
        <v>278</v>
      </c>
      <c r="AD853" s="2" t="s">
        <v>273</v>
      </c>
      <c r="AE853" s="2" t="s">
        <v>273</v>
      </c>
      <c r="AF853" s="2" t="s">
        <v>273</v>
      </c>
      <c r="AG853" s="2" t="s">
        <v>273</v>
      </c>
      <c r="AH853" s="2" t="s">
        <v>273</v>
      </c>
      <c r="AI853" s="2" t="s">
        <v>273</v>
      </c>
      <c r="AJ853" s="2" t="s">
        <v>273</v>
      </c>
      <c r="AK853" s="2" t="s">
        <v>273</v>
      </c>
      <c r="AL853" s="2" t="s">
        <v>273</v>
      </c>
      <c r="AM853" s="2" t="s">
        <v>273</v>
      </c>
      <c r="AN853" s="2" t="s">
        <v>437</v>
      </c>
      <c r="AO853" s="2" t="s">
        <v>273</v>
      </c>
      <c r="AP853" s="2" t="s">
        <v>273</v>
      </c>
      <c r="AQ853" s="2" t="s">
        <v>9861</v>
      </c>
      <c r="AR853" s="3">
        <v>33.823599999999999</v>
      </c>
      <c r="AS853" s="3">
        <v>117.89700000000001</v>
      </c>
      <c r="AT853" s="2" t="s">
        <v>280</v>
      </c>
      <c r="AU853" s="2" t="s">
        <v>281</v>
      </c>
      <c r="AV853" s="2" t="s">
        <v>10056</v>
      </c>
      <c r="AW853" s="2" t="s">
        <v>10057</v>
      </c>
      <c r="AX853" s="2" t="s">
        <v>10058</v>
      </c>
      <c r="AY853" s="2" t="s">
        <v>10059</v>
      </c>
      <c r="AZ853" s="2" t="s">
        <v>10060</v>
      </c>
      <c r="BA853" s="3">
        <v>400</v>
      </c>
      <c r="BB853" s="3">
        <v>300</v>
      </c>
      <c r="BC853" s="3">
        <v>4160</v>
      </c>
      <c r="BD853" s="2" t="s">
        <v>1539</v>
      </c>
      <c r="BE853" s="2" t="s">
        <v>1540</v>
      </c>
      <c r="BF853" s="2" t="s">
        <v>289</v>
      </c>
      <c r="BG853" s="2" t="s">
        <v>290</v>
      </c>
      <c r="BH853" s="2" t="s">
        <v>278</v>
      </c>
      <c r="BI853" s="3">
        <v>80</v>
      </c>
      <c r="BJ853" s="3">
        <v>66300</v>
      </c>
      <c r="BK853" s="3">
        <v>0</v>
      </c>
      <c r="BL853" s="3">
        <v>0</v>
      </c>
      <c r="BM853" s="3">
        <v>0</v>
      </c>
      <c r="BN853" s="3">
        <v>7730</v>
      </c>
      <c r="BO853" s="3">
        <v>1858</v>
      </c>
      <c r="BP853" s="3">
        <v>6.1600000000000002E-2</v>
      </c>
      <c r="BQ853" s="2" t="s">
        <v>278</v>
      </c>
      <c r="BR853" s="3">
        <v>0</v>
      </c>
      <c r="BS853" s="3">
        <v>0</v>
      </c>
      <c r="BT853" s="2" t="s">
        <v>278</v>
      </c>
      <c r="BU853" s="3">
        <v>0</v>
      </c>
      <c r="BV853" s="3">
        <v>0</v>
      </c>
      <c r="BW853" s="3">
        <v>0</v>
      </c>
      <c r="BX853" s="3">
        <v>0</v>
      </c>
      <c r="BY853" s="3">
        <v>0</v>
      </c>
      <c r="BZ853" s="3">
        <v>31428.6</v>
      </c>
      <c r="CA853" s="3">
        <v>0</v>
      </c>
      <c r="CB853" s="3">
        <v>31428.6</v>
      </c>
      <c r="CC853" s="3">
        <v>31.428999999999998</v>
      </c>
      <c r="CD853" s="3">
        <v>8.5999999999999993E-2</v>
      </c>
      <c r="CE853" s="3">
        <v>0</v>
      </c>
      <c r="CF853" s="3">
        <v>0</v>
      </c>
      <c r="CG853" s="3">
        <v>0</v>
      </c>
      <c r="CH853" s="3">
        <v>0</v>
      </c>
      <c r="CI853" s="3">
        <v>31428.6</v>
      </c>
      <c r="CJ853" s="2" t="s">
        <v>278</v>
      </c>
      <c r="CK853" s="2" t="s">
        <v>273</v>
      </c>
      <c r="CL853" s="2" t="s">
        <v>291</v>
      </c>
    </row>
    <row r="854" spans="1:90" hidden="1" x14ac:dyDescent="0.2">
      <c r="A854" s="2" t="s">
        <v>10097</v>
      </c>
      <c r="B854" s="2" t="s">
        <v>10098</v>
      </c>
      <c r="C854" s="2" t="s">
        <v>10099</v>
      </c>
      <c r="D854" s="2" t="s">
        <v>10100</v>
      </c>
      <c r="E854" s="2" t="s">
        <v>10101</v>
      </c>
      <c r="F854" s="2" t="s">
        <v>262</v>
      </c>
      <c r="G854" s="2" t="s">
        <v>10102</v>
      </c>
      <c r="H854" s="2" t="s">
        <v>2356</v>
      </c>
      <c r="I854" s="2" t="s">
        <v>10103</v>
      </c>
      <c r="J854" s="2" t="s">
        <v>761</v>
      </c>
      <c r="K854" s="2" t="s">
        <v>10101</v>
      </c>
      <c r="L854" s="2" t="s">
        <v>10100</v>
      </c>
      <c r="M854" s="2" t="s">
        <v>262</v>
      </c>
      <c r="N854" s="2" t="s">
        <v>10102</v>
      </c>
      <c r="O854" s="2" t="s">
        <v>268</v>
      </c>
      <c r="P854" s="2" t="s">
        <v>836</v>
      </c>
      <c r="Q854" s="2" t="s">
        <v>837</v>
      </c>
      <c r="R854" s="2" t="s">
        <v>10098</v>
      </c>
      <c r="S854" s="2" t="s">
        <v>268</v>
      </c>
      <c r="T854" s="2" t="s">
        <v>1683</v>
      </c>
      <c r="U854" s="2" t="s">
        <v>10104</v>
      </c>
      <c r="V854" s="2" t="s">
        <v>273</v>
      </c>
      <c r="W854" s="2" t="s">
        <v>273</v>
      </c>
      <c r="X854" s="2" t="s">
        <v>274</v>
      </c>
      <c r="Y854" s="2" t="s">
        <v>275</v>
      </c>
      <c r="Z854" s="2" t="s">
        <v>276</v>
      </c>
      <c r="AA854" s="2" t="s">
        <v>10105</v>
      </c>
      <c r="AB854" s="2" t="s">
        <v>10105</v>
      </c>
      <c r="AC854" s="2" t="s">
        <v>278</v>
      </c>
      <c r="AD854" s="2" t="s">
        <v>273</v>
      </c>
      <c r="AE854" s="2" t="s">
        <v>273</v>
      </c>
      <c r="AF854" s="2" t="s">
        <v>273</v>
      </c>
      <c r="AG854" s="2" t="s">
        <v>273</v>
      </c>
      <c r="AH854" s="2" t="s">
        <v>273</v>
      </c>
      <c r="AI854" s="2" t="s">
        <v>273</v>
      </c>
      <c r="AJ854" s="2" t="s">
        <v>273</v>
      </c>
      <c r="AK854" s="2" t="s">
        <v>273</v>
      </c>
      <c r="AL854" s="2" t="s">
        <v>273</v>
      </c>
      <c r="AM854" s="2" t="s">
        <v>273</v>
      </c>
      <c r="AN854" s="2" t="s">
        <v>278</v>
      </c>
      <c r="AO854" s="2" t="s">
        <v>273</v>
      </c>
      <c r="AP854" s="2" t="s">
        <v>273</v>
      </c>
      <c r="AQ854" s="2" t="s">
        <v>273</v>
      </c>
      <c r="AR854" s="3">
        <v>38.403199999999998</v>
      </c>
      <c r="AS854" s="3">
        <v>122.818</v>
      </c>
      <c r="AT854" s="2" t="s">
        <v>280</v>
      </c>
      <c r="AU854" s="2" t="s">
        <v>281</v>
      </c>
      <c r="AV854" s="2" t="s">
        <v>10056</v>
      </c>
      <c r="AW854" s="2" t="s">
        <v>10057</v>
      </c>
      <c r="AX854" s="2" t="s">
        <v>10106</v>
      </c>
      <c r="AY854" s="2" t="s">
        <v>10107</v>
      </c>
      <c r="AZ854" s="2" t="s">
        <v>10108</v>
      </c>
      <c r="BA854" s="3">
        <v>85</v>
      </c>
      <c r="BB854" s="3">
        <v>49</v>
      </c>
      <c r="BC854" s="3">
        <v>4160</v>
      </c>
      <c r="BD854" s="2" t="s">
        <v>310</v>
      </c>
      <c r="BE854" s="2" t="s">
        <v>311</v>
      </c>
      <c r="BF854" s="2" t="s">
        <v>310</v>
      </c>
      <c r="BG854" s="2" t="s">
        <v>311</v>
      </c>
      <c r="BH854" s="2" t="s">
        <v>278</v>
      </c>
      <c r="BI854" s="3">
        <v>80</v>
      </c>
      <c r="BJ854" s="3">
        <v>7800</v>
      </c>
      <c r="BK854" s="3">
        <v>0</v>
      </c>
      <c r="BL854" s="3">
        <v>0</v>
      </c>
      <c r="BM854" s="3">
        <v>0</v>
      </c>
      <c r="BN854" s="3">
        <v>897</v>
      </c>
      <c r="BO854" s="3">
        <v>215</v>
      </c>
      <c r="BP854" s="3">
        <v>0.1031</v>
      </c>
      <c r="BQ854" s="2" t="s">
        <v>278</v>
      </c>
      <c r="BR854" s="3">
        <v>0</v>
      </c>
      <c r="BS854" s="3">
        <v>0</v>
      </c>
      <c r="BT854" s="2" t="s">
        <v>278</v>
      </c>
      <c r="BU854" s="3">
        <v>0</v>
      </c>
      <c r="BV854" s="3">
        <v>0</v>
      </c>
      <c r="BW854" s="3">
        <v>0</v>
      </c>
      <c r="BX854" s="3">
        <v>0</v>
      </c>
      <c r="BY854" s="3">
        <v>0</v>
      </c>
      <c r="BZ854" s="3">
        <v>3744</v>
      </c>
      <c r="CA854" s="3">
        <v>0</v>
      </c>
      <c r="CB854" s="3">
        <v>3744</v>
      </c>
      <c r="CC854" s="3">
        <v>3.74</v>
      </c>
      <c r="CD854" s="3">
        <v>0.01</v>
      </c>
      <c r="CE854" s="3">
        <v>0</v>
      </c>
      <c r="CF854" s="3">
        <v>0</v>
      </c>
      <c r="CG854" s="3">
        <v>0</v>
      </c>
      <c r="CH854" s="3">
        <v>0</v>
      </c>
      <c r="CI854" s="3">
        <v>3744</v>
      </c>
      <c r="CJ854" s="2" t="s">
        <v>278</v>
      </c>
      <c r="CK854" s="2" t="s">
        <v>273</v>
      </c>
      <c r="CL854" s="2" t="s">
        <v>291</v>
      </c>
    </row>
    <row r="855" spans="1:90" hidden="1" x14ac:dyDescent="0.2">
      <c r="A855" s="2" t="s">
        <v>10109</v>
      </c>
      <c r="B855" s="2" t="s">
        <v>10110</v>
      </c>
      <c r="C855" s="2" t="s">
        <v>10111</v>
      </c>
      <c r="D855" s="2" t="s">
        <v>10112</v>
      </c>
      <c r="E855" s="2" t="s">
        <v>261</v>
      </c>
      <c r="F855" s="2" t="s">
        <v>262</v>
      </c>
      <c r="G855" s="2" t="s">
        <v>10113</v>
      </c>
      <c r="H855" s="2" t="s">
        <v>264</v>
      </c>
      <c r="I855" s="2" t="s">
        <v>10114</v>
      </c>
      <c r="J855" s="2" t="s">
        <v>889</v>
      </c>
      <c r="K855" s="2" t="s">
        <v>261</v>
      </c>
      <c r="L855" s="2" t="s">
        <v>10112</v>
      </c>
      <c r="M855" s="2" t="s">
        <v>262</v>
      </c>
      <c r="N855" s="2" t="s">
        <v>1973</v>
      </c>
      <c r="O855" s="2" t="s">
        <v>268</v>
      </c>
      <c r="P855" s="2" t="s">
        <v>269</v>
      </c>
      <c r="Q855" s="2" t="s">
        <v>261</v>
      </c>
      <c r="R855" s="2" t="s">
        <v>10110</v>
      </c>
      <c r="S855" s="2" t="s">
        <v>338</v>
      </c>
      <c r="T855" s="2" t="s">
        <v>339</v>
      </c>
      <c r="U855" s="2" t="s">
        <v>10115</v>
      </c>
      <c r="V855" s="2" t="s">
        <v>10116</v>
      </c>
      <c r="W855" s="2" t="s">
        <v>273</v>
      </c>
      <c r="X855" s="2" t="s">
        <v>274</v>
      </c>
      <c r="Y855" s="2" t="s">
        <v>275</v>
      </c>
      <c r="Z855" s="2" t="s">
        <v>276</v>
      </c>
      <c r="AA855" s="2" t="s">
        <v>10117</v>
      </c>
      <c r="AB855" s="2" t="s">
        <v>10118</v>
      </c>
      <c r="AC855" s="2" t="s">
        <v>278</v>
      </c>
      <c r="AD855" s="2" t="s">
        <v>273</v>
      </c>
      <c r="AE855" s="2" t="s">
        <v>273</v>
      </c>
      <c r="AF855" s="2" t="s">
        <v>279</v>
      </c>
      <c r="AG855" s="2" t="s">
        <v>273</v>
      </c>
      <c r="AH855" s="2" t="s">
        <v>273</v>
      </c>
      <c r="AI855" s="2" t="s">
        <v>273</v>
      </c>
      <c r="AJ855" s="2" t="s">
        <v>273</v>
      </c>
      <c r="AK855" s="2" t="s">
        <v>273</v>
      </c>
      <c r="AL855" s="2" t="s">
        <v>273</v>
      </c>
      <c r="AM855" s="2" t="s">
        <v>273</v>
      </c>
      <c r="AN855" s="2" t="s">
        <v>278</v>
      </c>
      <c r="AO855" s="2" t="s">
        <v>273</v>
      </c>
      <c r="AP855" s="2" t="s">
        <v>273</v>
      </c>
      <c r="AQ855" s="2" t="s">
        <v>273</v>
      </c>
      <c r="AR855" s="3">
        <v>34.144100000000002</v>
      </c>
      <c r="AS855" s="3">
        <v>118.27200000000001</v>
      </c>
      <c r="AT855" s="2" t="s">
        <v>280</v>
      </c>
      <c r="AU855" s="2" t="s">
        <v>281</v>
      </c>
      <c r="AV855" s="2" t="s">
        <v>10056</v>
      </c>
      <c r="AW855" s="2" t="s">
        <v>10057</v>
      </c>
      <c r="AX855" s="2" t="s">
        <v>10106</v>
      </c>
      <c r="AY855" s="2" t="s">
        <v>10107</v>
      </c>
      <c r="AZ855" s="2" t="s">
        <v>10119</v>
      </c>
      <c r="BA855" s="3">
        <v>160</v>
      </c>
      <c r="BB855" s="3">
        <v>80</v>
      </c>
      <c r="BC855" s="3">
        <v>4080</v>
      </c>
      <c r="BD855" s="2" t="s">
        <v>287</v>
      </c>
      <c r="BE855" s="2" t="s">
        <v>288</v>
      </c>
      <c r="BF855" s="2" t="s">
        <v>289</v>
      </c>
      <c r="BG855" s="2" t="s">
        <v>290</v>
      </c>
      <c r="BH855" s="2" t="s">
        <v>278</v>
      </c>
      <c r="BI855" s="3">
        <v>25</v>
      </c>
      <c r="BJ855" s="3">
        <v>15040</v>
      </c>
      <c r="BK855" s="3">
        <v>0</v>
      </c>
      <c r="BL855" s="3">
        <v>0</v>
      </c>
      <c r="BM855" s="3">
        <v>0</v>
      </c>
      <c r="BN855" s="3">
        <v>5313.6</v>
      </c>
      <c r="BO855" s="3">
        <v>1302</v>
      </c>
      <c r="BP855" s="3">
        <v>8.8499999999999995E-2</v>
      </c>
      <c r="BQ855" s="2" t="s">
        <v>278</v>
      </c>
      <c r="BR855" s="3">
        <v>0</v>
      </c>
      <c r="BS855" s="3">
        <v>0</v>
      </c>
      <c r="BT855" s="2" t="s">
        <v>278</v>
      </c>
      <c r="BU855" s="3">
        <v>1</v>
      </c>
      <c r="BV855" s="3">
        <v>0</v>
      </c>
      <c r="BW855" s="3">
        <v>4000</v>
      </c>
      <c r="BX855" s="3">
        <v>2000</v>
      </c>
      <c r="BY855" s="3">
        <v>11379.3</v>
      </c>
      <c r="BZ855" s="3">
        <v>0</v>
      </c>
      <c r="CA855" s="3">
        <v>0</v>
      </c>
      <c r="CB855" s="3">
        <v>11379.3</v>
      </c>
      <c r="CC855" s="3">
        <v>11.379</v>
      </c>
      <c r="CD855" s="3">
        <v>3.1E-2</v>
      </c>
      <c r="CE855" s="3">
        <v>0</v>
      </c>
      <c r="CF855" s="3">
        <v>0</v>
      </c>
      <c r="CG855" s="3">
        <v>0</v>
      </c>
      <c r="CH855" s="3">
        <v>0</v>
      </c>
      <c r="CI855" s="3">
        <v>11379.3</v>
      </c>
      <c r="CJ855" s="2" t="s">
        <v>278</v>
      </c>
      <c r="CK855" s="2" t="s">
        <v>273</v>
      </c>
      <c r="CL855" s="2" t="s">
        <v>291</v>
      </c>
    </row>
    <row r="856" spans="1:90" hidden="1" x14ac:dyDescent="0.2">
      <c r="A856" s="2" t="s">
        <v>10120</v>
      </c>
      <c r="B856" s="2" t="s">
        <v>10121</v>
      </c>
      <c r="C856" s="2" t="s">
        <v>10122</v>
      </c>
      <c r="D856" s="2" t="s">
        <v>10123</v>
      </c>
      <c r="E856" s="2" t="s">
        <v>4141</v>
      </c>
      <c r="F856" s="2" t="s">
        <v>262</v>
      </c>
      <c r="G856" s="2" t="s">
        <v>10124</v>
      </c>
      <c r="H856" s="2" t="s">
        <v>1204</v>
      </c>
      <c r="I856" s="2" t="s">
        <v>10125</v>
      </c>
      <c r="J856" s="2" t="s">
        <v>1531</v>
      </c>
      <c r="K856" s="2" t="s">
        <v>4141</v>
      </c>
      <c r="L856" s="2" t="s">
        <v>10126</v>
      </c>
      <c r="M856" s="2" t="s">
        <v>262</v>
      </c>
      <c r="N856" s="2" t="s">
        <v>10127</v>
      </c>
      <c r="O856" s="2" t="s">
        <v>268</v>
      </c>
      <c r="P856" s="2" t="s">
        <v>1207</v>
      </c>
      <c r="Q856" s="2" t="s">
        <v>1208</v>
      </c>
      <c r="R856" s="2" t="s">
        <v>10121</v>
      </c>
      <c r="S856" s="2" t="s">
        <v>453</v>
      </c>
      <c r="T856" s="2" t="s">
        <v>454</v>
      </c>
      <c r="U856" s="2" t="s">
        <v>10128</v>
      </c>
      <c r="V856" s="2" t="s">
        <v>10129</v>
      </c>
      <c r="W856" s="2" t="s">
        <v>273</v>
      </c>
      <c r="X856" s="2" t="s">
        <v>274</v>
      </c>
      <c r="Y856" s="2" t="s">
        <v>275</v>
      </c>
      <c r="Z856" s="2" t="s">
        <v>276</v>
      </c>
      <c r="AA856" s="2" t="s">
        <v>10130</v>
      </c>
      <c r="AB856" s="2" t="s">
        <v>10131</v>
      </c>
      <c r="AC856" s="2" t="s">
        <v>278</v>
      </c>
      <c r="AD856" s="2" t="s">
        <v>273</v>
      </c>
      <c r="AE856" s="2" t="s">
        <v>273</v>
      </c>
      <c r="AF856" s="2" t="s">
        <v>279</v>
      </c>
      <c r="AG856" s="2" t="s">
        <v>273</v>
      </c>
      <c r="AH856" s="2" t="s">
        <v>273</v>
      </c>
      <c r="AI856" s="2" t="s">
        <v>273</v>
      </c>
      <c r="AJ856" s="2" t="s">
        <v>273</v>
      </c>
      <c r="AK856" s="2" t="s">
        <v>273</v>
      </c>
      <c r="AL856" s="2" t="s">
        <v>273</v>
      </c>
      <c r="AM856" s="2" t="s">
        <v>273</v>
      </c>
      <c r="AN856" s="2" t="s">
        <v>278</v>
      </c>
      <c r="AO856" s="2" t="s">
        <v>273</v>
      </c>
      <c r="AP856" s="2" t="s">
        <v>273</v>
      </c>
      <c r="AQ856" s="2" t="s">
        <v>273</v>
      </c>
      <c r="AR856" s="3">
        <v>33.866700000000002</v>
      </c>
      <c r="AS856" s="3">
        <v>117.899</v>
      </c>
      <c r="AT856" s="2" t="s">
        <v>280</v>
      </c>
      <c r="AU856" s="2" t="s">
        <v>281</v>
      </c>
      <c r="AV856" s="2" t="s">
        <v>10056</v>
      </c>
      <c r="AW856" s="2" t="s">
        <v>10057</v>
      </c>
      <c r="AX856" s="2" t="s">
        <v>10106</v>
      </c>
      <c r="AY856" s="2" t="s">
        <v>10107</v>
      </c>
      <c r="AZ856" s="2" t="s">
        <v>10132</v>
      </c>
      <c r="BA856" s="3">
        <v>175</v>
      </c>
      <c r="BB856" s="3">
        <v>130</v>
      </c>
      <c r="BC856" s="3">
        <v>4056</v>
      </c>
      <c r="BD856" s="2" t="s">
        <v>287</v>
      </c>
      <c r="BE856" s="2" t="s">
        <v>288</v>
      </c>
      <c r="BF856" s="2" t="s">
        <v>289</v>
      </c>
      <c r="BG856" s="2" t="s">
        <v>290</v>
      </c>
      <c r="BH856" s="2" t="s">
        <v>278</v>
      </c>
      <c r="BI856" s="3">
        <v>55</v>
      </c>
      <c r="BJ856" s="3">
        <v>27508</v>
      </c>
      <c r="BK856" s="3">
        <v>163</v>
      </c>
      <c r="BL856" s="3">
        <v>333</v>
      </c>
      <c r="BM856" s="3">
        <v>56</v>
      </c>
      <c r="BN856" s="3">
        <v>2729.21</v>
      </c>
      <c r="BO856" s="3">
        <v>672</v>
      </c>
      <c r="BP856" s="3">
        <v>8.9399999999999993E-2</v>
      </c>
      <c r="BQ856" s="2" t="s">
        <v>278</v>
      </c>
      <c r="BR856" s="3">
        <v>0</v>
      </c>
      <c r="BS856" s="3">
        <v>0</v>
      </c>
      <c r="BT856" s="2" t="s">
        <v>278</v>
      </c>
      <c r="BU856" s="3">
        <v>1</v>
      </c>
      <c r="BV856" s="3">
        <v>1</v>
      </c>
      <c r="BW856" s="3">
        <v>500</v>
      </c>
      <c r="BX856" s="3">
        <v>500</v>
      </c>
      <c r="BY856" s="3">
        <v>825</v>
      </c>
      <c r="BZ856" s="3">
        <v>1675</v>
      </c>
      <c r="CA856" s="3">
        <v>0</v>
      </c>
      <c r="CB856" s="3">
        <v>2500</v>
      </c>
      <c r="CC856" s="3">
        <v>2.5</v>
      </c>
      <c r="CD856" s="3">
        <v>7.0000000000000001E-3</v>
      </c>
      <c r="CE856" s="3">
        <v>0</v>
      </c>
      <c r="CF856" s="3">
        <v>0</v>
      </c>
      <c r="CG856" s="3">
        <v>0</v>
      </c>
      <c r="CH856" s="3">
        <v>0</v>
      </c>
      <c r="CI856" s="3">
        <v>2500</v>
      </c>
      <c r="CJ856" s="2" t="s">
        <v>278</v>
      </c>
      <c r="CK856" s="2" t="s">
        <v>273</v>
      </c>
      <c r="CL856" s="2" t="s">
        <v>291</v>
      </c>
    </row>
    <row r="857" spans="1:90" hidden="1" x14ac:dyDescent="0.2">
      <c r="A857" s="2" t="s">
        <v>10133</v>
      </c>
      <c r="B857" s="2" t="s">
        <v>10134</v>
      </c>
      <c r="C857" s="2" t="s">
        <v>10135</v>
      </c>
      <c r="D857" s="2" t="s">
        <v>10136</v>
      </c>
      <c r="E857" s="2" t="s">
        <v>1202</v>
      </c>
      <c r="F857" s="2" t="s">
        <v>262</v>
      </c>
      <c r="G857" s="2" t="s">
        <v>10137</v>
      </c>
      <c r="H857" s="2" t="s">
        <v>1204</v>
      </c>
      <c r="I857" s="2" t="s">
        <v>10138</v>
      </c>
      <c r="J857" s="2" t="s">
        <v>1531</v>
      </c>
      <c r="K857" s="2" t="s">
        <v>1202</v>
      </c>
      <c r="L857" s="2" t="s">
        <v>10136</v>
      </c>
      <c r="M857" s="2" t="s">
        <v>262</v>
      </c>
      <c r="N857" s="2" t="s">
        <v>1206</v>
      </c>
      <c r="O857" s="2" t="s">
        <v>268</v>
      </c>
      <c r="P857" s="2" t="s">
        <v>1207</v>
      </c>
      <c r="Q857" s="2" t="s">
        <v>1208</v>
      </c>
      <c r="R857" s="2" t="s">
        <v>10134</v>
      </c>
      <c r="S857" s="2" t="s">
        <v>305</v>
      </c>
      <c r="T857" s="2" t="s">
        <v>306</v>
      </c>
      <c r="U857" s="2" t="s">
        <v>10139</v>
      </c>
      <c r="V857" s="2" t="s">
        <v>273</v>
      </c>
      <c r="W857" s="2" t="s">
        <v>273</v>
      </c>
      <c r="X857" s="2" t="s">
        <v>274</v>
      </c>
      <c r="Y857" s="2" t="s">
        <v>275</v>
      </c>
      <c r="Z857" s="2" t="s">
        <v>276</v>
      </c>
      <c r="AA857" s="2" t="s">
        <v>10140</v>
      </c>
      <c r="AB857" s="2" t="s">
        <v>10140</v>
      </c>
      <c r="AC857" s="2" t="s">
        <v>278</v>
      </c>
      <c r="AD857" s="2" t="s">
        <v>273</v>
      </c>
      <c r="AE857" s="2" t="s">
        <v>273</v>
      </c>
      <c r="AF857" s="2" t="s">
        <v>279</v>
      </c>
      <c r="AG857" s="2" t="s">
        <v>273</v>
      </c>
      <c r="AH857" s="2" t="s">
        <v>273</v>
      </c>
      <c r="AI857" s="2" t="s">
        <v>273</v>
      </c>
      <c r="AJ857" s="2" t="s">
        <v>273</v>
      </c>
      <c r="AK857" s="2" t="s">
        <v>273</v>
      </c>
      <c r="AL857" s="2" t="s">
        <v>273</v>
      </c>
      <c r="AM857" s="2" t="s">
        <v>273</v>
      </c>
      <c r="AN857" s="2" t="s">
        <v>278</v>
      </c>
      <c r="AO857" s="2" t="s">
        <v>273</v>
      </c>
      <c r="AP857" s="2" t="s">
        <v>273</v>
      </c>
      <c r="AQ857" s="2" t="s">
        <v>273</v>
      </c>
      <c r="AR857" s="3">
        <v>33.698399999999999</v>
      </c>
      <c r="AS857" s="3">
        <v>117.839</v>
      </c>
      <c r="AT857" s="2" t="s">
        <v>280</v>
      </c>
      <c r="AU857" s="2" t="s">
        <v>281</v>
      </c>
      <c r="AV857" s="2" t="s">
        <v>10056</v>
      </c>
      <c r="AW857" s="2" t="s">
        <v>10057</v>
      </c>
      <c r="AX857" s="2" t="s">
        <v>10106</v>
      </c>
      <c r="AY857" s="2" t="s">
        <v>10107</v>
      </c>
      <c r="AZ857" s="2" t="s">
        <v>10141</v>
      </c>
      <c r="BA857" s="3">
        <v>50</v>
      </c>
      <c r="BB857" s="3">
        <v>20</v>
      </c>
      <c r="BC857" s="3">
        <v>2080</v>
      </c>
      <c r="BD857" s="2" t="s">
        <v>287</v>
      </c>
      <c r="BE857" s="2" t="s">
        <v>288</v>
      </c>
      <c r="BF857" s="2" t="s">
        <v>289</v>
      </c>
      <c r="BG857" s="2" t="s">
        <v>290</v>
      </c>
      <c r="BH857" s="2" t="s">
        <v>278</v>
      </c>
      <c r="BI857" s="3">
        <v>40</v>
      </c>
      <c r="BJ857" s="3">
        <v>4184</v>
      </c>
      <c r="BK857" s="3">
        <v>0</v>
      </c>
      <c r="BL857" s="3">
        <v>0</v>
      </c>
      <c r="BM857" s="3">
        <v>0</v>
      </c>
      <c r="BN857" s="3">
        <v>1355.04</v>
      </c>
      <c r="BO857" s="3">
        <v>651</v>
      </c>
      <c r="BP857" s="3">
        <v>9.0300000000000005E-2</v>
      </c>
      <c r="BQ857" s="2" t="s">
        <v>278</v>
      </c>
      <c r="BR857" s="3">
        <v>0</v>
      </c>
      <c r="BS857" s="3">
        <v>0</v>
      </c>
      <c r="BT857" s="2" t="s">
        <v>278</v>
      </c>
      <c r="BU857" s="3">
        <v>0</v>
      </c>
      <c r="BV857" s="3">
        <v>0</v>
      </c>
      <c r="BW857" s="3">
        <v>0</v>
      </c>
      <c r="BX857" s="3">
        <v>0</v>
      </c>
      <c r="BY857" s="3">
        <v>0</v>
      </c>
      <c r="BZ857" s="3">
        <v>2457.6</v>
      </c>
      <c r="CA857" s="3">
        <v>0</v>
      </c>
      <c r="CB857" s="3">
        <v>2457.62</v>
      </c>
      <c r="CC857" s="3">
        <v>2.4580000000000002</v>
      </c>
      <c r="CD857" s="3">
        <v>7.0000000000000001E-3</v>
      </c>
      <c r="CE857" s="3">
        <v>0</v>
      </c>
      <c r="CF857" s="3">
        <v>0</v>
      </c>
      <c r="CG857" s="3">
        <v>0</v>
      </c>
      <c r="CH857" s="3">
        <v>0</v>
      </c>
      <c r="CI857" s="3">
        <v>2457.6</v>
      </c>
      <c r="CJ857" s="2" t="s">
        <v>278</v>
      </c>
      <c r="CK857" s="2" t="s">
        <v>273</v>
      </c>
      <c r="CL857" s="2" t="s">
        <v>291</v>
      </c>
    </row>
    <row r="858" spans="1:90" hidden="1" x14ac:dyDescent="0.2">
      <c r="A858" s="2" t="s">
        <v>10142</v>
      </c>
      <c r="B858" s="2" t="s">
        <v>10143</v>
      </c>
      <c r="C858" s="2" t="s">
        <v>10144</v>
      </c>
      <c r="D858" s="2" t="s">
        <v>10145</v>
      </c>
      <c r="E858" s="2" t="s">
        <v>1527</v>
      </c>
      <c r="F858" s="2" t="s">
        <v>262</v>
      </c>
      <c r="G858" s="2" t="s">
        <v>10146</v>
      </c>
      <c r="H858" s="2" t="s">
        <v>1529</v>
      </c>
      <c r="I858" s="2" t="s">
        <v>10147</v>
      </c>
      <c r="J858" s="2" t="s">
        <v>1531</v>
      </c>
      <c r="K858" s="2" t="s">
        <v>1527</v>
      </c>
      <c r="L858" s="2" t="s">
        <v>10145</v>
      </c>
      <c r="M858" s="2" t="s">
        <v>262</v>
      </c>
      <c r="N858" s="2" t="s">
        <v>7857</v>
      </c>
      <c r="O858" s="2" t="s">
        <v>268</v>
      </c>
      <c r="P858" s="2" t="s">
        <v>1207</v>
      </c>
      <c r="Q858" s="2" t="s">
        <v>1208</v>
      </c>
      <c r="R858" s="2" t="s">
        <v>10143</v>
      </c>
      <c r="S858" s="2" t="s">
        <v>305</v>
      </c>
      <c r="T858" s="2" t="s">
        <v>306</v>
      </c>
      <c r="U858" s="2" t="s">
        <v>10148</v>
      </c>
      <c r="V858" s="2" t="s">
        <v>10149</v>
      </c>
      <c r="W858" s="2" t="s">
        <v>273</v>
      </c>
      <c r="X858" s="2" t="s">
        <v>274</v>
      </c>
      <c r="Y858" s="2" t="s">
        <v>275</v>
      </c>
      <c r="Z858" s="2" t="s">
        <v>276</v>
      </c>
      <c r="AA858" s="2" t="s">
        <v>10150</v>
      </c>
      <c r="AB858" s="2" t="s">
        <v>10151</v>
      </c>
      <c r="AC858" s="2" t="s">
        <v>278</v>
      </c>
      <c r="AD858" s="2" t="s">
        <v>273</v>
      </c>
      <c r="AE858" s="2" t="s">
        <v>273</v>
      </c>
      <c r="AF858" s="2" t="s">
        <v>279</v>
      </c>
      <c r="AG858" s="2" t="s">
        <v>273</v>
      </c>
      <c r="AH858" s="2" t="s">
        <v>273</v>
      </c>
      <c r="AI858" s="2" t="s">
        <v>273</v>
      </c>
      <c r="AJ858" s="2" t="s">
        <v>273</v>
      </c>
      <c r="AK858" s="2" t="s">
        <v>273</v>
      </c>
      <c r="AL858" s="2" t="s">
        <v>273</v>
      </c>
      <c r="AM858" s="2" t="s">
        <v>273</v>
      </c>
      <c r="AN858" s="2" t="s">
        <v>278</v>
      </c>
      <c r="AO858" s="2" t="s">
        <v>273</v>
      </c>
      <c r="AP858" s="2" t="s">
        <v>273</v>
      </c>
      <c r="AQ858" s="2" t="s">
        <v>273</v>
      </c>
      <c r="AR858" s="3">
        <v>33.848199999999999</v>
      </c>
      <c r="AS858" s="3">
        <v>117.919</v>
      </c>
      <c r="AT858" s="2" t="s">
        <v>280</v>
      </c>
      <c r="AU858" s="2" t="s">
        <v>281</v>
      </c>
      <c r="AV858" s="2" t="s">
        <v>10056</v>
      </c>
      <c r="AW858" s="2" t="s">
        <v>10057</v>
      </c>
      <c r="AX858" s="2" t="s">
        <v>10106</v>
      </c>
      <c r="AY858" s="2" t="s">
        <v>10107</v>
      </c>
      <c r="AZ858" s="2" t="s">
        <v>10152</v>
      </c>
      <c r="BA858" s="3">
        <v>120</v>
      </c>
      <c r="BB858" s="3">
        <v>100</v>
      </c>
      <c r="BC858" s="3">
        <v>4160</v>
      </c>
      <c r="BD858" s="2" t="s">
        <v>1539</v>
      </c>
      <c r="BE858" s="2" t="s">
        <v>1540</v>
      </c>
      <c r="BF858" s="2" t="s">
        <v>289</v>
      </c>
      <c r="BG858" s="2" t="s">
        <v>290</v>
      </c>
      <c r="BH858" s="2" t="s">
        <v>278</v>
      </c>
      <c r="BI858" s="3">
        <v>87</v>
      </c>
      <c r="BJ858" s="3">
        <v>22720</v>
      </c>
      <c r="BK858" s="3">
        <v>0</v>
      </c>
      <c r="BL858" s="3">
        <v>0</v>
      </c>
      <c r="BM858" s="3">
        <v>0</v>
      </c>
      <c r="BN858" s="3">
        <v>1940.8</v>
      </c>
      <c r="BO858" s="3">
        <v>466</v>
      </c>
      <c r="BP858" s="3">
        <v>8.0799999999999997E-2</v>
      </c>
      <c r="BQ858" s="2" t="s">
        <v>278</v>
      </c>
      <c r="BR858" s="3">
        <v>0</v>
      </c>
      <c r="BS858" s="3">
        <v>0</v>
      </c>
      <c r="BT858" s="2" t="s">
        <v>278</v>
      </c>
      <c r="BU858" s="3">
        <v>0</v>
      </c>
      <c r="BV858" s="3">
        <v>0</v>
      </c>
      <c r="BW858" s="3">
        <v>0</v>
      </c>
      <c r="BX858" s="3">
        <v>0</v>
      </c>
      <c r="BY858" s="3">
        <v>0</v>
      </c>
      <c r="BZ858" s="3">
        <v>2000</v>
      </c>
      <c r="CA858" s="3">
        <v>0</v>
      </c>
      <c r="CB858" s="3">
        <v>2000.07</v>
      </c>
      <c r="CC858" s="3">
        <v>2</v>
      </c>
      <c r="CD858" s="3">
        <v>5.0000000000000001E-3</v>
      </c>
      <c r="CE858" s="3">
        <v>0</v>
      </c>
      <c r="CF858" s="3">
        <v>0</v>
      </c>
      <c r="CG858" s="3">
        <v>0</v>
      </c>
      <c r="CH858" s="3">
        <v>0</v>
      </c>
      <c r="CI858" s="3">
        <v>2000</v>
      </c>
      <c r="CJ858" s="2" t="s">
        <v>278</v>
      </c>
      <c r="CK858" s="2" t="s">
        <v>273</v>
      </c>
      <c r="CL858" s="2" t="s">
        <v>291</v>
      </c>
    </row>
    <row r="859" spans="1:90" hidden="1" x14ac:dyDescent="0.2">
      <c r="A859" s="2" t="s">
        <v>10153</v>
      </c>
      <c r="B859" s="2" t="s">
        <v>5466</v>
      </c>
      <c r="C859" s="2" t="s">
        <v>273</v>
      </c>
      <c r="D859" s="2" t="s">
        <v>10154</v>
      </c>
      <c r="E859" s="2" t="s">
        <v>1349</v>
      </c>
      <c r="F859" s="2" t="s">
        <v>262</v>
      </c>
      <c r="G859" s="2" t="s">
        <v>10155</v>
      </c>
      <c r="H859" s="2" t="s">
        <v>857</v>
      </c>
      <c r="I859" s="2" t="s">
        <v>10156</v>
      </c>
      <c r="J859" s="2" t="s">
        <v>369</v>
      </c>
      <c r="K859" s="2" t="s">
        <v>1349</v>
      </c>
      <c r="L859" s="2" t="s">
        <v>10154</v>
      </c>
      <c r="M859" s="2" t="s">
        <v>262</v>
      </c>
      <c r="N859" s="2" t="s">
        <v>7171</v>
      </c>
      <c r="O859" s="2" t="s">
        <v>268</v>
      </c>
      <c r="P859" s="2" t="s">
        <v>371</v>
      </c>
      <c r="Q859" s="2" t="s">
        <v>372</v>
      </c>
      <c r="R859" s="2" t="s">
        <v>5473</v>
      </c>
      <c r="S859" s="2" t="s">
        <v>305</v>
      </c>
      <c r="T859" s="2" t="s">
        <v>306</v>
      </c>
      <c r="U859" s="2" t="s">
        <v>273</v>
      </c>
      <c r="V859" s="2" t="s">
        <v>10157</v>
      </c>
      <c r="W859" s="2" t="s">
        <v>273</v>
      </c>
      <c r="X859" s="2" t="s">
        <v>274</v>
      </c>
      <c r="Y859" s="2" t="s">
        <v>275</v>
      </c>
      <c r="Z859" s="2" t="s">
        <v>276</v>
      </c>
      <c r="AA859" s="2" t="s">
        <v>10158</v>
      </c>
      <c r="AB859" s="2" t="s">
        <v>5477</v>
      </c>
      <c r="AC859" s="2" t="s">
        <v>278</v>
      </c>
      <c r="AD859" s="2" t="s">
        <v>273</v>
      </c>
      <c r="AE859" s="2" t="s">
        <v>273</v>
      </c>
      <c r="AF859" s="2" t="s">
        <v>279</v>
      </c>
      <c r="AG859" s="2" t="s">
        <v>273</v>
      </c>
      <c r="AH859" s="2" t="s">
        <v>273</v>
      </c>
      <c r="AI859" s="2" t="s">
        <v>273</v>
      </c>
      <c r="AJ859" s="2" t="s">
        <v>273</v>
      </c>
      <c r="AK859" s="2" t="s">
        <v>273</v>
      </c>
      <c r="AL859" s="2" t="s">
        <v>273</v>
      </c>
      <c r="AM859" s="2" t="s">
        <v>273</v>
      </c>
      <c r="AN859" s="2" t="s">
        <v>278</v>
      </c>
      <c r="AO859" s="2" t="s">
        <v>273</v>
      </c>
      <c r="AP859" s="2" t="s">
        <v>273</v>
      </c>
      <c r="AQ859" s="2" t="s">
        <v>273</v>
      </c>
      <c r="AR859" s="3">
        <v>37.767000000000003</v>
      </c>
      <c r="AS859" s="3">
        <v>122.203</v>
      </c>
      <c r="AT859" s="2" t="s">
        <v>280</v>
      </c>
      <c r="AU859" s="2" t="s">
        <v>281</v>
      </c>
      <c r="AV859" s="2" t="s">
        <v>10056</v>
      </c>
      <c r="AW859" s="2" t="s">
        <v>10057</v>
      </c>
      <c r="AX859" s="2" t="s">
        <v>10106</v>
      </c>
      <c r="AY859" s="2" t="s">
        <v>10107</v>
      </c>
      <c r="AZ859" s="2" t="s">
        <v>10141</v>
      </c>
      <c r="BA859" s="3">
        <v>75</v>
      </c>
      <c r="BB859" s="3">
        <v>65</v>
      </c>
      <c r="BC859" s="3">
        <v>4160</v>
      </c>
      <c r="BD859" s="2" t="s">
        <v>310</v>
      </c>
      <c r="BE859" s="2" t="s">
        <v>311</v>
      </c>
      <c r="BF859" s="2" t="s">
        <v>310</v>
      </c>
      <c r="BG859" s="2" t="s">
        <v>311</v>
      </c>
      <c r="BH859" s="2" t="s">
        <v>278</v>
      </c>
      <c r="BI859" s="3">
        <v>75</v>
      </c>
      <c r="BJ859" s="3">
        <v>12038</v>
      </c>
      <c r="BK859" s="3">
        <v>0</v>
      </c>
      <c r="BL859" s="3">
        <v>0</v>
      </c>
      <c r="BM859" s="3">
        <v>0</v>
      </c>
      <c r="BN859" s="3">
        <v>1488.6</v>
      </c>
      <c r="BO859" s="3">
        <v>357</v>
      </c>
      <c r="BP859" s="3">
        <v>8.1000000000000003E-2</v>
      </c>
      <c r="BQ859" s="2" t="s">
        <v>278</v>
      </c>
      <c r="BR859" s="3">
        <v>0</v>
      </c>
      <c r="BS859" s="3">
        <v>0</v>
      </c>
      <c r="BT859" s="2" t="s">
        <v>278</v>
      </c>
      <c r="BU859" s="3">
        <v>0</v>
      </c>
      <c r="BV859" s="3">
        <v>0</v>
      </c>
      <c r="BW859" s="3">
        <v>0</v>
      </c>
      <c r="BX859" s="3">
        <v>0</v>
      </c>
      <c r="BY859" s="3">
        <v>0</v>
      </c>
      <c r="BZ859" s="3">
        <v>7452.01</v>
      </c>
      <c r="CA859" s="3">
        <v>0</v>
      </c>
      <c r="CB859" s="3">
        <v>5801.92</v>
      </c>
      <c r="CC859" s="3">
        <v>5.8019999999999996</v>
      </c>
      <c r="CD859" s="3">
        <v>1.6E-2</v>
      </c>
      <c r="CE859" s="3">
        <v>0</v>
      </c>
      <c r="CF859" s="3">
        <v>0</v>
      </c>
      <c r="CG859" s="3">
        <v>0</v>
      </c>
      <c r="CH859" s="3">
        <v>0</v>
      </c>
      <c r="CI859" s="3">
        <v>7452.01</v>
      </c>
      <c r="CJ859" s="2" t="s">
        <v>278</v>
      </c>
      <c r="CK859" s="2" t="s">
        <v>273</v>
      </c>
      <c r="CL859" s="2" t="s">
        <v>291</v>
      </c>
    </row>
    <row r="860" spans="1:90" hidden="1" x14ac:dyDescent="0.2">
      <c r="A860" s="2" t="s">
        <v>10159</v>
      </c>
      <c r="B860" s="2" t="s">
        <v>10160</v>
      </c>
      <c r="C860" s="2" t="s">
        <v>273</v>
      </c>
      <c r="D860" s="2" t="s">
        <v>10161</v>
      </c>
      <c r="E860" s="2" t="s">
        <v>380</v>
      </c>
      <c r="F860" s="2" t="s">
        <v>262</v>
      </c>
      <c r="G860" s="2" t="s">
        <v>8333</v>
      </c>
      <c r="H860" s="2" t="s">
        <v>382</v>
      </c>
      <c r="I860" s="2" t="s">
        <v>10162</v>
      </c>
      <c r="J860" s="2" t="s">
        <v>889</v>
      </c>
      <c r="K860" s="2" t="s">
        <v>380</v>
      </c>
      <c r="L860" s="2" t="s">
        <v>10161</v>
      </c>
      <c r="M860" s="2" t="s">
        <v>262</v>
      </c>
      <c r="N860" s="2" t="s">
        <v>10163</v>
      </c>
      <c r="O860" s="2" t="s">
        <v>268</v>
      </c>
      <c r="P860" s="2" t="s">
        <v>269</v>
      </c>
      <c r="Q860" s="2" t="s">
        <v>261</v>
      </c>
      <c r="R860" s="2" t="s">
        <v>10160</v>
      </c>
      <c r="S860" s="2" t="s">
        <v>3046</v>
      </c>
      <c r="T860" s="2" t="s">
        <v>3047</v>
      </c>
      <c r="U860" s="2" t="s">
        <v>10164</v>
      </c>
      <c r="V860" s="2" t="s">
        <v>273</v>
      </c>
      <c r="W860" s="2" t="s">
        <v>273</v>
      </c>
      <c r="X860" s="2" t="s">
        <v>274</v>
      </c>
      <c r="Y860" s="2" t="s">
        <v>275</v>
      </c>
      <c r="Z860" s="2" t="s">
        <v>276</v>
      </c>
      <c r="AA860" s="2" t="s">
        <v>10165</v>
      </c>
      <c r="AB860" s="2" t="s">
        <v>10165</v>
      </c>
      <c r="AC860" s="2" t="s">
        <v>278</v>
      </c>
      <c r="AD860" s="2" t="s">
        <v>273</v>
      </c>
      <c r="AE860" s="2" t="s">
        <v>273</v>
      </c>
      <c r="AF860" s="2" t="s">
        <v>279</v>
      </c>
      <c r="AG860" s="2" t="s">
        <v>273</v>
      </c>
      <c r="AH860" s="2" t="s">
        <v>273</v>
      </c>
      <c r="AI860" s="2" t="s">
        <v>273</v>
      </c>
      <c r="AJ860" s="2" t="s">
        <v>273</v>
      </c>
      <c r="AK860" s="2" t="s">
        <v>273</v>
      </c>
      <c r="AL860" s="2" t="s">
        <v>273</v>
      </c>
      <c r="AM860" s="2" t="s">
        <v>273</v>
      </c>
      <c r="AN860" s="2" t="s">
        <v>278</v>
      </c>
      <c r="AO860" s="2" t="s">
        <v>273</v>
      </c>
      <c r="AP860" s="2" t="s">
        <v>273</v>
      </c>
      <c r="AQ860" s="2" t="s">
        <v>273</v>
      </c>
      <c r="AR860" s="3">
        <v>33.997100000000003</v>
      </c>
      <c r="AS860" s="3">
        <v>117.917</v>
      </c>
      <c r="AT860" s="2" t="s">
        <v>280</v>
      </c>
      <c r="AU860" s="2" t="s">
        <v>281</v>
      </c>
      <c r="AV860" s="2" t="s">
        <v>10056</v>
      </c>
      <c r="AW860" s="2" t="s">
        <v>10057</v>
      </c>
      <c r="AX860" s="2" t="s">
        <v>10106</v>
      </c>
      <c r="AY860" s="2" t="s">
        <v>10107</v>
      </c>
      <c r="AZ860" s="2" t="s">
        <v>10166</v>
      </c>
      <c r="BA860" s="3">
        <v>300</v>
      </c>
      <c r="BB860" s="3">
        <v>285</v>
      </c>
      <c r="BC860" s="3">
        <v>6120</v>
      </c>
      <c r="BD860" s="2" t="s">
        <v>287</v>
      </c>
      <c r="BE860" s="2" t="s">
        <v>288</v>
      </c>
      <c r="BF860" s="2" t="s">
        <v>289</v>
      </c>
      <c r="BG860" s="2" t="s">
        <v>290</v>
      </c>
      <c r="BH860" s="2" t="s">
        <v>278</v>
      </c>
      <c r="BI860" s="3">
        <v>75</v>
      </c>
      <c r="BJ860" s="3">
        <v>58938</v>
      </c>
      <c r="BK860" s="3">
        <v>0</v>
      </c>
      <c r="BL860" s="3">
        <v>0</v>
      </c>
      <c r="BM860" s="3">
        <v>0</v>
      </c>
      <c r="BN860" s="3">
        <v>1999.01</v>
      </c>
      <c r="BO860" s="3">
        <v>326</v>
      </c>
      <c r="BP860" s="3">
        <v>8.9800000000000005E-2</v>
      </c>
      <c r="BQ860" s="2" t="s">
        <v>278</v>
      </c>
      <c r="BR860" s="3">
        <v>0</v>
      </c>
      <c r="BS860" s="3">
        <v>0</v>
      </c>
      <c r="BT860" s="2" t="s">
        <v>278</v>
      </c>
      <c r="BU860" s="3">
        <v>0</v>
      </c>
      <c r="BV860" s="3">
        <v>0</v>
      </c>
      <c r="BW860" s="3">
        <v>0</v>
      </c>
      <c r="BX860" s="3">
        <v>0</v>
      </c>
      <c r="BY860" s="3">
        <v>0</v>
      </c>
      <c r="BZ860" s="3">
        <v>27360</v>
      </c>
      <c r="CA860" s="3">
        <v>0</v>
      </c>
      <c r="CB860" s="3">
        <v>17124.099999999999</v>
      </c>
      <c r="CC860" s="3">
        <v>17.123999999999999</v>
      </c>
      <c r="CD860" s="3">
        <v>4.7E-2</v>
      </c>
      <c r="CE860" s="3">
        <v>10236</v>
      </c>
      <c r="CF860" s="3">
        <v>0</v>
      </c>
      <c r="CG860" s="3">
        <v>10236</v>
      </c>
      <c r="CH860" s="3">
        <v>0</v>
      </c>
      <c r="CI860" s="3">
        <v>27360</v>
      </c>
      <c r="CJ860" s="2" t="s">
        <v>278</v>
      </c>
      <c r="CK860" s="2" t="s">
        <v>273</v>
      </c>
      <c r="CL860" s="2" t="s">
        <v>291</v>
      </c>
    </row>
    <row r="861" spans="1:90" hidden="1" x14ac:dyDescent="0.2">
      <c r="A861" s="2" t="s">
        <v>10167</v>
      </c>
      <c r="B861" s="2" t="s">
        <v>10168</v>
      </c>
      <c r="C861" s="2" t="s">
        <v>273</v>
      </c>
      <c r="D861" s="2" t="s">
        <v>10169</v>
      </c>
      <c r="E861" s="2" t="s">
        <v>10170</v>
      </c>
      <c r="F861" s="2" t="s">
        <v>262</v>
      </c>
      <c r="G861" s="2" t="s">
        <v>10171</v>
      </c>
      <c r="H861" s="2" t="s">
        <v>1908</v>
      </c>
      <c r="I861" s="2" t="s">
        <v>10172</v>
      </c>
      <c r="J861" s="2" t="s">
        <v>332</v>
      </c>
      <c r="K861" s="2" t="s">
        <v>10170</v>
      </c>
      <c r="L861" s="2" t="s">
        <v>10169</v>
      </c>
      <c r="M861" s="2" t="s">
        <v>262</v>
      </c>
      <c r="N861" s="2" t="s">
        <v>10173</v>
      </c>
      <c r="O861" s="2" t="s">
        <v>268</v>
      </c>
      <c r="P861" s="2" t="s">
        <v>1911</v>
      </c>
      <c r="Q861" s="2" t="s">
        <v>1912</v>
      </c>
      <c r="R861" s="2" t="s">
        <v>10168</v>
      </c>
      <c r="S861" s="2" t="s">
        <v>305</v>
      </c>
      <c r="T861" s="2" t="s">
        <v>306</v>
      </c>
      <c r="U861" s="2" t="s">
        <v>10174</v>
      </c>
      <c r="V861" s="2" t="s">
        <v>273</v>
      </c>
      <c r="W861" s="2" t="s">
        <v>273</v>
      </c>
      <c r="X861" s="2" t="s">
        <v>274</v>
      </c>
      <c r="Y861" s="2" t="s">
        <v>275</v>
      </c>
      <c r="Z861" s="2" t="s">
        <v>276</v>
      </c>
      <c r="AA861" s="2" t="s">
        <v>10175</v>
      </c>
      <c r="AB861" s="2" t="s">
        <v>10175</v>
      </c>
      <c r="AC861" s="2" t="s">
        <v>278</v>
      </c>
      <c r="AD861" s="2" t="s">
        <v>273</v>
      </c>
      <c r="AE861" s="2" t="s">
        <v>273</v>
      </c>
      <c r="AF861" s="2" t="s">
        <v>279</v>
      </c>
      <c r="AG861" s="2" t="s">
        <v>273</v>
      </c>
      <c r="AH861" s="2" t="s">
        <v>273</v>
      </c>
      <c r="AI861" s="2" t="s">
        <v>273</v>
      </c>
      <c r="AJ861" s="2" t="s">
        <v>273</v>
      </c>
      <c r="AK861" s="2" t="s">
        <v>273</v>
      </c>
      <c r="AL861" s="2" t="s">
        <v>273</v>
      </c>
      <c r="AM861" s="2" t="s">
        <v>273</v>
      </c>
      <c r="AN861" s="2" t="s">
        <v>278</v>
      </c>
      <c r="AO861" s="2" t="s">
        <v>273</v>
      </c>
      <c r="AP861" s="2" t="s">
        <v>273</v>
      </c>
      <c r="AQ861" s="2" t="s">
        <v>273</v>
      </c>
      <c r="AR861" s="3">
        <v>37.517899999999997</v>
      </c>
      <c r="AS861" s="3">
        <v>122.26300000000001</v>
      </c>
      <c r="AT861" s="2" t="s">
        <v>280</v>
      </c>
      <c r="AU861" s="2" t="s">
        <v>281</v>
      </c>
      <c r="AV861" s="2" t="s">
        <v>10056</v>
      </c>
      <c r="AW861" s="2" t="s">
        <v>10057</v>
      </c>
      <c r="AX861" s="2" t="s">
        <v>10176</v>
      </c>
      <c r="AY861" s="2" t="s">
        <v>10177</v>
      </c>
      <c r="AZ861" s="2" t="s">
        <v>10178</v>
      </c>
      <c r="BA861" s="3">
        <v>30</v>
      </c>
      <c r="BB861" s="3">
        <v>15</v>
      </c>
      <c r="BC861" s="3">
        <v>2040</v>
      </c>
      <c r="BD861" s="2" t="s">
        <v>310</v>
      </c>
      <c r="BE861" s="2" t="s">
        <v>311</v>
      </c>
      <c r="BF861" s="2" t="s">
        <v>310</v>
      </c>
      <c r="BG861" s="2" t="s">
        <v>311</v>
      </c>
      <c r="BH861" s="2" t="s">
        <v>278</v>
      </c>
      <c r="BI861" s="3">
        <v>68</v>
      </c>
      <c r="BJ861" s="3">
        <v>2956</v>
      </c>
      <c r="BK861" s="3">
        <v>0</v>
      </c>
      <c r="BL861" s="3">
        <v>0</v>
      </c>
      <c r="BM861" s="3">
        <v>0</v>
      </c>
      <c r="BN861" s="3">
        <v>1031.25</v>
      </c>
      <c r="BO861" s="3">
        <v>505</v>
      </c>
      <c r="BP861" s="3">
        <v>8.1500000000000003E-2</v>
      </c>
      <c r="BQ861" s="2" t="s">
        <v>278</v>
      </c>
      <c r="BR861" s="3">
        <v>0</v>
      </c>
      <c r="BS861" s="3">
        <v>0</v>
      </c>
      <c r="BT861" s="2" t="s">
        <v>278</v>
      </c>
      <c r="BU861" s="3">
        <v>0</v>
      </c>
      <c r="BV861" s="3">
        <v>0</v>
      </c>
      <c r="BW861" s="3">
        <v>0</v>
      </c>
      <c r="BX861" s="3">
        <v>0</v>
      </c>
      <c r="BY861" s="3">
        <v>0</v>
      </c>
      <c r="BZ861" s="3">
        <v>9287.39</v>
      </c>
      <c r="CA861" s="3">
        <v>0</v>
      </c>
      <c r="CB861" s="3">
        <v>9287.4699999999993</v>
      </c>
      <c r="CC861" s="3">
        <v>9.2870000000000008</v>
      </c>
      <c r="CD861" s="3">
        <v>2.5000000000000001E-2</v>
      </c>
      <c r="CE861" s="3">
        <v>0</v>
      </c>
      <c r="CF861" s="3">
        <v>0</v>
      </c>
      <c r="CG861" s="3">
        <v>0</v>
      </c>
      <c r="CH861" s="3">
        <v>0</v>
      </c>
      <c r="CI861" s="3">
        <v>9287.39</v>
      </c>
      <c r="CJ861" s="2" t="s">
        <v>278</v>
      </c>
      <c r="CK861" s="2" t="s">
        <v>273</v>
      </c>
      <c r="CL861" s="2" t="s">
        <v>291</v>
      </c>
    </row>
    <row r="862" spans="1:90" hidden="1" x14ac:dyDescent="0.2">
      <c r="A862" s="2" t="s">
        <v>10179</v>
      </c>
      <c r="B862" s="2" t="s">
        <v>6162</v>
      </c>
      <c r="C862" s="2" t="s">
        <v>273</v>
      </c>
      <c r="D862" s="2" t="s">
        <v>10180</v>
      </c>
      <c r="E862" s="2" t="s">
        <v>10181</v>
      </c>
      <c r="F862" s="2" t="s">
        <v>262</v>
      </c>
      <c r="G862" s="2" t="s">
        <v>10182</v>
      </c>
      <c r="H862" s="2" t="s">
        <v>599</v>
      </c>
      <c r="I862" s="2" t="s">
        <v>10183</v>
      </c>
      <c r="J862" s="2" t="s">
        <v>819</v>
      </c>
      <c r="K862" s="2" t="s">
        <v>10181</v>
      </c>
      <c r="L862" s="2" t="s">
        <v>10180</v>
      </c>
      <c r="M862" s="2" t="s">
        <v>262</v>
      </c>
      <c r="N862" s="2" t="s">
        <v>10184</v>
      </c>
      <c r="O862" s="2" t="s">
        <v>268</v>
      </c>
      <c r="P862" s="2" t="s">
        <v>269</v>
      </c>
      <c r="Q862" s="2" t="s">
        <v>261</v>
      </c>
      <c r="R862" s="2" t="s">
        <v>6169</v>
      </c>
      <c r="S862" s="2" t="s">
        <v>4863</v>
      </c>
      <c r="T862" s="2" t="s">
        <v>6455</v>
      </c>
      <c r="U862" s="2" t="s">
        <v>10185</v>
      </c>
      <c r="V862" s="2" t="s">
        <v>10186</v>
      </c>
      <c r="W862" s="2" t="s">
        <v>273</v>
      </c>
      <c r="X862" s="2" t="s">
        <v>274</v>
      </c>
      <c r="Y862" s="2" t="s">
        <v>275</v>
      </c>
      <c r="Z862" s="2" t="s">
        <v>276</v>
      </c>
      <c r="AA862" s="2" t="s">
        <v>10187</v>
      </c>
      <c r="AB862" s="2" t="s">
        <v>6173</v>
      </c>
      <c r="AC862" s="2" t="s">
        <v>278</v>
      </c>
      <c r="AD862" s="2" t="s">
        <v>273</v>
      </c>
      <c r="AE862" s="2" t="s">
        <v>273</v>
      </c>
      <c r="AF862" s="2" t="s">
        <v>279</v>
      </c>
      <c r="AG862" s="2" t="s">
        <v>273</v>
      </c>
      <c r="AH862" s="2" t="s">
        <v>273</v>
      </c>
      <c r="AI862" s="2" t="s">
        <v>273</v>
      </c>
      <c r="AJ862" s="2" t="s">
        <v>273</v>
      </c>
      <c r="AK862" s="2" t="s">
        <v>273</v>
      </c>
      <c r="AL862" s="2" t="s">
        <v>273</v>
      </c>
      <c r="AM862" s="2" t="s">
        <v>273</v>
      </c>
      <c r="AN862" s="2" t="s">
        <v>278</v>
      </c>
      <c r="AO862" s="2" t="s">
        <v>273</v>
      </c>
      <c r="AP862" s="2" t="s">
        <v>273</v>
      </c>
      <c r="AQ862" s="2" t="s">
        <v>273</v>
      </c>
      <c r="AR862" s="3">
        <v>33.918199999999999</v>
      </c>
      <c r="AS862" s="3">
        <v>118.319</v>
      </c>
      <c r="AT862" s="2" t="s">
        <v>280</v>
      </c>
      <c r="AU862" s="2" t="s">
        <v>281</v>
      </c>
      <c r="AV862" s="2" t="s">
        <v>10056</v>
      </c>
      <c r="AW862" s="2" t="s">
        <v>10057</v>
      </c>
      <c r="AX862" s="2" t="s">
        <v>10188</v>
      </c>
      <c r="AY862" s="2" t="s">
        <v>10189</v>
      </c>
      <c r="AZ862" s="2" t="s">
        <v>10190</v>
      </c>
      <c r="BA862" s="3">
        <v>400</v>
      </c>
      <c r="BB862" s="3">
        <v>300</v>
      </c>
      <c r="BC862" s="3">
        <v>4160</v>
      </c>
      <c r="BD862" s="2" t="s">
        <v>287</v>
      </c>
      <c r="BE862" s="2" t="s">
        <v>288</v>
      </c>
      <c r="BF862" s="2" t="s">
        <v>289</v>
      </c>
      <c r="BG862" s="2" t="s">
        <v>290</v>
      </c>
      <c r="BH862" s="2" t="s">
        <v>278</v>
      </c>
      <c r="BI862" s="3">
        <v>70</v>
      </c>
      <c r="BJ862" s="3">
        <v>57210</v>
      </c>
      <c r="BK862" s="3">
        <v>0</v>
      </c>
      <c r="BL862" s="3">
        <v>0</v>
      </c>
      <c r="BM862" s="3">
        <v>0</v>
      </c>
      <c r="BN862" s="3">
        <v>6696.42</v>
      </c>
      <c r="BO862" s="3">
        <v>1609</v>
      </c>
      <c r="BP862" s="3">
        <v>8.9599999999999999E-2</v>
      </c>
      <c r="BQ862" s="2" t="s">
        <v>278</v>
      </c>
      <c r="BR862" s="3">
        <v>0</v>
      </c>
      <c r="BS862" s="3">
        <v>0</v>
      </c>
      <c r="BT862" s="2" t="s">
        <v>278</v>
      </c>
      <c r="BU862" s="3">
        <v>0</v>
      </c>
      <c r="BV862" s="3">
        <v>0</v>
      </c>
      <c r="BW862" s="3">
        <v>0</v>
      </c>
      <c r="BX862" s="3">
        <v>0</v>
      </c>
      <c r="BY862" s="3">
        <v>0</v>
      </c>
      <c r="BZ862" s="3">
        <v>26740.6</v>
      </c>
      <c r="CA862" s="3">
        <v>0</v>
      </c>
      <c r="CB862" s="3">
        <v>26740.7</v>
      </c>
      <c r="CC862" s="3">
        <v>26.741</v>
      </c>
      <c r="CD862" s="3">
        <v>7.2999999999999995E-2</v>
      </c>
      <c r="CE862" s="3">
        <v>0</v>
      </c>
      <c r="CF862" s="3">
        <v>0</v>
      </c>
      <c r="CG862" s="3">
        <v>0</v>
      </c>
      <c r="CH862" s="3">
        <v>0</v>
      </c>
      <c r="CI862" s="3">
        <v>26740.6</v>
      </c>
      <c r="CJ862" s="2" t="s">
        <v>278</v>
      </c>
      <c r="CK862" s="2" t="s">
        <v>273</v>
      </c>
      <c r="CL862" s="2" t="s">
        <v>291</v>
      </c>
    </row>
    <row r="863" spans="1:90" hidden="1" x14ac:dyDescent="0.2">
      <c r="A863" s="2" t="s">
        <v>10191</v>
      </c>
      <c r="B863" s="2" t="s">
        <v>10192</v>
      </c>
      <c r="C863" s="2" t="s">
        <v>10193</v>
      </c>
      <c r="D863" s="2" t="s">
        <v>10194</v>
      </c>
      <c r="E863" s="2" t="s">
        <v>9097</v>
      </c>
      <c r="F863" s="2" t="s">
        <v>262</v>
      </c>
      <c r="G863" s="2" t="s">
        <v>10195</v>
      </c>
      <c r="H863" s="2" t="s">
        <v>3233</v>
      </c>
      <c r="I863" s="2" t="s">
        <v>10196</v>
      </c>
      <c r="J863" s="2" t="s">
        <v>700</v>
      </c>
      <c r="K863" s="2" t="s">
        <v>8901</v>
      </c>
      <c r="L863" s="2" t="s">
        <v>10194</v>
      </c>
      <c r="M863" s="2" t="s">
        <v>262</v>
      </c>
      <c r="N863" s="2" t="s">
        <v>9100</v>
      </c>
      <c r="O863" s="2" t="s">
        <v>268</v>
      </c>
      <c r="P863" s="2" t="s">
        <v>269</v>
      </c>
      <c r="Q863" s="2" t="s">
        <v>261</v>
      </c>
      <c r="R863" s="2" t="s">
        <v>10192</v>
      </c>
      <c r="S863" s="2" t="s">
        <v>1842</v>
      </c>
      <c r="T863" s="2" t="s">
        <v>1843</v>
      </c>
      <c r="U863" s="2" t="s">
        <v>10197</v>
      </c>
      <c r="V863" s="2" t="s">
        <v>10198</v>
      </c>
      <c r="W863" s="2" t="s">
        <v>273</v>
      </c>
      <c r="X863" s="2" t="s">
        <v>274</v>
      </c>
      <c r="Y863" s="2" t="s">
        <v>275</v>
      </c>
      <c r="Z863" s="2" t="s">
        <v>276</v>
      </c>
      <c r="AA863" s="2" t="s">
        <v>10199</v>
      </c>
      <c r="AB863" s="2" t="s">
        <v>10200</v>
      </c>
      <c r="AC863" s="2" t="s">
        <v>278</v>
      </c>
      <c r="AD863" s="2" t="s">
        <v>273</v>
      </c>
      <c r="AE863" s="2" t="s">
        <v>273</v>
      </c>
      <c r="AF863" s="2" t="s">
        <v>279</v>
      </c>
      <c r="AG863" s="2" t="s">
        <v>273</v>
      </c>
      <c r="AH863" s="2" t="s">
        <v>273</v>
      </c>
      <c r="AI863" s="2" t="s">
        <v>273</v>
      </c>
      <c r="AJ863" s="2" t="s">
        <v>273</v>
      </c>
      <c r="AK863" s="2" t="s">
        <v>273</v>
      </c>
      <c r="AL863" s="2" t="s">
        <v>273</v>
      </c>
      <c r="AM863" s="2" t="s">
        <v>273</v>
      </c>
      <c r="AN863" s="2" t="s">
        <v>278</v>
      </c>
      <c r="AO863" s="2" t="s">
        <v>273</v>
      </c>
      <c r="AP863" s="2" t="s">
        <v>273</v>
      </c>
      <c r="AQ863" s="2" t="s">
        <v>273</v>
      </c>
      <c r="AR863" s="3">
        <v>34.169800000000002</v>
      </c>
      <c r="AS863" s="3">
        <v>118.3</v>
      </c>
      <c r="AT863" s="2" t="s">
        <v>280</v>
      </c>
      <c r="AU863" s="2" t="s">
        <v>281</v>
      </c>
      <c r="AV863" s="2" t="s">
        <v>10056</v>
      </c>
      <c r="AW863" s="2" t="s">
        <v>10057</v>
      </c>
      <c r="AX863" s="2" t="s">
        <v>10188</v>
      </c>
      <c r="AY863" s="2" t="s">
        <v>10189</v>
      </c>
      <c r="AZ863" s="2" t="s">
        <v>10190</v>
      </c>
      <c r="BA863" s="3">
        <v>400</v>
      </c>
      <c r="BB863" s="3">
        <v>250</v>
      </c>
      <c r="BC863" s="3">
        <v>6000</v>
      </c>
      <c r="BD863" s="2" t="s">
        <v>287</v>
      </c>
      <c r="BE863" s="2" t="s">
        <v>288</v>
      </c>
      <c r="BF863" s="2" t="s">
        <v>289</v>
      </c>
      <c r="BG863" s="2" t="s">
        <v>290</v>
      </c>
      <c r="BH863" s="2" t="s">
        <v>278</v>
      </c>
      <c r="BI863" s="3">
        <v>60</v>
      </c>
      <c r="BJ863" s="3">
        <v>50200</v>
      </c>
      <c r="BK863" s="3">
        <v>0</v>
      </c>
      <c r="BL863" s="3">
        <v>0</v>
      </c>
      <c r="BM863" s="3">
        <v>0</v>
      </c>
      <c r="BN863" s="3">
        <v>9446.5499999999993</v>
      </c>
      <c r="BO863" s="3">
        <v>1574</v>
      </c>
      <c r="BP863" s="3">
        <v>6.2300000000000001E-2</v>
      </c>
      <c r="BQ863" s="2" t="s">
        <v>278</v>
      </c>
      <c r="BR863" s="3">
        <v>0</v>
      </c>
      <c r="BS863" s="3">
        <v>0</v>
      </c>
      <c r="BT863" s="2" t="s">
        <v>278</v>
      </c>
      <c r="BU863" s="3">
        <v>0</v>
      </c>
      <c r="BV863" s="3">
        <v>0</v>
      </c>
      <c r="BW863" s="3">
        <v>0</v>
      </c>
      <c r="BX863" s="3">
        <v>0</v>
      </c>
      <c r="BY863" s="3">
        <v>0</v>
      </c>
      <c r="BZ863" s="3">
        <v>84300</v>
      </c>
      <c r="CA863" s="3">
        <v>0</v>
      </c>
      <c r="CB863" s="3">
        <v>84300.1</v>
      </c>
      <c r="CC863" s="3">
        <v>84.3</v>
      </c>
      <c r="CD863" s="3">
        <v>0.23100000000000001</v>
      </c>
      <c r="CE863" s="3">
        <v>0</v>
      </c>
      <c r="CF863" s="3">
        <v>0</v>
      </c>
      <c r="CG863" s="3">
        <v>0</v>
      </c>
      <c r="CH863" s="3">
        <v>0</v>
      </c>
      <c r="CI863" s="3">
        <v>84300</v>
      </c>
      <c r="CJ863" s="2" t="s">
        <v>278</v>
      </c>
      <c r="CK863" s="2" t="s">
        <v>273</v>
      </c>
      <c r="CL863" s="2" t="s">
        <v>291</v>
      </c>
    </row>
    <row r="864" spans="1:90" hidden="1" x14ac:dyDescent="0.2">
      <c r="A864" s="2" t="s">
        <v>10201</v>
      </c>
      <c r="B864" s="2" t="s">
        <v>10202</v>
      </c>
      <c r="C864" s="2" t="s">
        <v>273</v>
      </c>
      <c r="D864" s="2" t="s">
        <v>10203</v>
      </c>
      <c r="E864" s="2" t="s">
        <v>7337</v>
      </c>
      <c r="F864" s="2" t="s">
        <v>262</v>
      </c>
      <c r="G864" s="2" t="s">
        <v>10204</v>
      </c>
      <c r="H864" s="2" t="s">
        <v>1106</v>
      </c>
      <c r="I864" s="2" t="s">
        <v>10205</v>
      </c>
      <c r="J864" s="2" t="s">
        <v>583</v>
      </c>
      <c r="K864" s="2" t="s">
        <v>7337</v>
      </c>
      <c r="L864" s="2" t="s">
        <v>10203</v>
      </c>
      <c r="M864" s="2" t="s">
        <v>262</v>
      </c>
      <c r="N864" s="2" t="s">
        <v>10204</v>
      </c>
      <c r="O864" s="2" t="s">
        <v>268</v>
      </c>
      <c r="P864" s="2" t="s">
        <v>585</v>
      </c>
      <c r="Q864" s="2" t="s">
        <v>586</v>
      </c>
      <c r="R864" s="2" t="s">
        <v>10202</v>
      </c>
      <c r="S864" s="2" t="s">
        <v>338</v>
      </c>
      <c r="T864" s="2" t="s">
        <v>339</v>
      </c>
      <c r="U864" s="2" t="s">
        <v>10206</v>
      </c>
      <c r="V864" s="2" t="s">
        <v>273</v>
      </c>
      <c r="W864" s="2" t="s">
        <v>273</v>
      </c>
      <c r="X864" s="2" t="s">
        <v>274</v>
      </c>
      <c r="Y864" s="2" t="s">
        <v>275</v>
      </c>
      <c r="Z864" s="2" t="s">
        <v>276</v>
      </c>
      <c r="AA864" s="2" t="s">
        <v>10207</v>
      </c>
      <c r="AB864" s="2" t="s">
        <v>10207</v>
      </c>
      <c r="AC864" s="2" t="s">
        <v>437</v>
      </c>
      <c r="AD864" s="2" t="s">
        <v>10206</v>
      </c>
      <c r="AE864" s="2" t="s">
        <v>339</v>
      </c>
      <c r="AF864" s="2" t="s">
        <v>10205</v>
      </c>
      <c r="AG864" s="2" t="s">
        <v>273</v>
      </c>
      <c r="AH864" s="2" t="s">
        <v>273</v>
      </c>
      <c r="AI864" s="2" t="s">
        <v>273</v>
      </c>
      <c r="AJ864" s="2" t="s">
        <v>273</v>
      </c>
      <c r="AK864" s="2" t="s">
        <v>273</v>
      </c>
      <c r="AL864" s="2" t="s">
        <v>273</v>
      </c>
      <c r="AM864" s="2" t="s">
        <v>273</v>
      </c>
      <c r="AN864" s="2" t="s">
        <v>278</v>
      </c>
      <c r="AO864" s="2" t="s">
        <v>273</v>
      </c>
      <c r="AP864" s="2" t="s">
        <v>273</v>
      </c>
      <c r="AQ864" s="2" t="s">
        <v>273</v>
      </c>
      <c r="AR864" s="3">
        <v>37.316499999999998</v>
      </c>
      <c r="AS864" s="3">
        <v>122.05</v>
      </c>
      <c r="AT864" s="2" t="s">
        <v>280</v>
      </c>
      <c r="AU864" s="2" t="s">
        <v>281</v>
      </c>
      <c r="AV864" s="2" t="s">
        <v>10056</v>
      </c>
      <c r="AW864" s="2" t="s">
        <v>10057</v>
      </c>
      <c r="AX864" s="2" t="s">
        <v>10188</v>
      </c>
      <c r="AY864" s="2" t="s">
        <v>10189</v>
      </c>
      <c r="AZ864" s="2" t="s">
        <v>10190</v>
      </c>
      <c r="BA864" s="3">
        <v>700</v>
      </c>
      <c r="BB864" s="3">
        <v>350</v>
      </c>
      <c r="BC864" s="3">
        <v>2040</v>
      </c>
      <c r="BD864" s="2" t="s">
        <v>310</v>
      </c>
      <c r="BE864" s="2" t="s">
        <v>311</v>
      </c>
      <c r="BF864" s="2" t="s">
        <v>310</v>
      </c>
      <c r="BG864" s="2" t="s">
        <v>311</v>
      </c>
      <c r="BH864" s="2" t="s">
        <v>278</v>
      </c>
      <c r="BI864" s="3">
        <v>85</v>
      </c>
      <c r="BJ864" s="3">
        <v>70280</v>
      </c>
      <c r="BK864" s="3">
        <v>0</v>
      </c>
      <c r="BL864" s="3">
        <v>0</v>
      </c>
      <c r="BM864" s="3">
        <v>0</v>
      </c>
      <c r="BN864" s="3">
        <v>12000</v>
      </c>
      <c r="BO864" s="3">
        <v>5882</v>
      </c>
      <c r="BP864" s="3">
        <v>5.7299999999999997E-2</v>
      </c>
      <c r="BQ864" s="2" t="s">
        <v>278</v>
      </c>
      <c r="BR864" s="3">
        <v>0</v>
      </c>
      <c r="BS864" s="3">
        <v>0</v>
      </c>
      <c r="BT864" s="2" t="s">
        <v>278</v>
      </c>
      <c r="BU864" s="3">
        <v>0</v>
      </c>
      <c r="BV864" s="3">
        <v>0</v>
      </c>
      <c r="BW864" s="3">
        <v>0</v>
      </c>
      <c r="BX864" s="3">
        <v>0</v>
      </c>
      <c r="BY864" s="3">
        <v>0</v>
      </c>
      <c r="BZ864" s="3">
        <v>6408</v>
      </c>
      <c r="CA864" s="3">
        <v>0</v>
      </c>
      <c r="CB864" s="3">
        <v>6408.01</v>
      </c>
      <c r="CC864" s="3">
        <v>6.4080000000000004</v>
      </c>
      <c r="CD864" s="3">
        <v>1.7999999999999999E-2</v>
      </c>
      <c r="CE864" s="3">
        <v>0</v>
      </c>
      <c r="CF864" s="3">
        <v>0</v>
      </c>
      <c r="CG864" s="3">
        <v>0</v>
      </c>
      <c r="CH864" s="3">
        <v>0</v>
      </c>
      <c r="CI864" s="3">
        <v>6408</v>
      </c>
      <c r="CJ864" s="2" t="s">
        <v>278</v>
      </c>
      <c r="CK864" s="2" t="s">
        <v>273</v>
      </c>
      <c r="CL864" s="2" t="s">
        <v>291</v>
      </c>
    </row>
    <row r="865" spans="1:90" hidden="1" x14ac:dyDescent="0.2">
      <c r="A865" s="2" t="s">
        <v>10208</v>
      </c>
      <c r="B865" s="2" t="s">
        <v>10209</v>
      </c>
      <c r="C865" s="2" t="s">
        <v>10210</v>
      </c>
      <c r="D865" s="2" t="s">
        <v>10211</v>
      </c>
      <c r="E865" s="2" t="s">
        <v>2606</v>
      </c>
      <c r="F865" s="2" t="s">
        <v>262</v>
      </c>
      <c r="G865" s="2" t="s">
        <v>10212</v>
      </c>
      <c r="H865" s="2" t="s">
        <v>2608</v>
      </c>
      <c r="I865" s="2" t="s">
        <v>10213</v>
      </c>
      <c r="J865" s="2" t="s">
        <v>1531</v>
      </c>
      <c r="K865" s="2" t="s">
        <v>2606</v>
      </c>
      <c r="L865" s="2" t="s">
        <v>10211</v>
      </c>
      <c r="M865" s="2" t="s">
        <v>262</v>
      </c>
      <c r="N865" s="2" t="s">
        <v>3118</v>
      </c>
      <c r="O865" s="2" t="s">
        <v>268</v>
      </c>
      <c r="P865" s="2" t="s">
        <v>1207</v>
      </c>
      <c r="Q865" s="2" t="s">
        <v>1208</v>
      </c>
      <c r="R865" s="2" t="s">
        <v>10209</v>
      </c>
      <c r="S865" s="2" t="s">
        <v>453</v>
      </c>
      <c r="T865" s="2" t="s">
        <v>454</v>
      </c>
      <c r="U865" s="2" t="s">
        <v>10214</v>
      </c>
      <c r="V865" s="2" t="s">
        <v>10215</v>
      </c>
      <c r="W865" s="2" t="s">
        <v>273</v>
      </c>
      <c r="X865" s="2" t="s">
        <v>274</v>
      </c>
      <c r="Y865" s="2" t="s">
        <v>275</v>
      </c>
      <c r="Z865" s="2" t="s">
        <v>276</v>
      </c>
      <c r="AA865" s="2" t="s">
        <v>10216</v>
      </c>
      <c r="AB865" s="2" t="s">
        <v>10216</v>
      </c>
      <c r="AC865" s="2" t="s">
        <v>278</v>
      </c>
      <c r="AD865" s="2" t="s">
        <v>273</v>
      </c>
      <c r="AE865" s="2" t="s">
        <v>273</v>
      </c>
      <c r="AF865" s="2" t="s">
        <v>279</v>
      </c>
      <c r="AG865" s="2" t="s">
        <v>273</v>
      </c>
      <c r="AH865" s="2" t="s">
        <v>273</v>
      </c>
      <c r="AI865" s="2" t="s">
        <v>273</v>
      </c>
      <c r="AJ865" s="2" t="s">
        <v>273</v>
      </c>
      <c r="AK865" s="2" t="s">
        <v>273</v>
      </c>
      <c r="AL865" s="2" t="s">
        <v>273</v>
      </c>
      <c r="AM865" s="2" t="s">
        <v>273</v>
      </c>
      <c r="AN865" s="2" t="s">
        <v>278</v>
      </c>
      <c r="AO865" s="2" t="s">
        <v>273</v>
      </c>
      <c r="AP865" s="2" t="s">
        <v>273</v>
      </c>
      <c r="AQ865" s="2" t="s">
        <v>273</v>
      </c>
      <c r="AR865" s="3">
        <v>33.742100000000001</v>
      </c>
      <c r="AS865" s="3">
        <v>117.84399999999999</v>
      </c>
      <c r="AT865" s="2" t="s">
        <v>280</v>
      </c>
      <c r="AU865" s="2" t="s">
        <v>281</v>
      </c>
      <c r="AV865" s="2" t="s">
        <v>10056</v>
      </c>
      <c r="AW865" s="2" t="s">
        <v>10057</v>
      </c>
      <c r="AX865" s="2" t="s">
        <v>10188</v>
      </c>
      <c r="AY865" s="2" t="s">
        <v>10189</v>
      </c>
      <c r="AZ865" s="2" t="s">
        <v>10190</v>
      </c>
      <c r="BA865" s="3">
        <v>700</v>
      </c>
      <c r="BB865" s="3">
        <v>420</v>
      </c>
      <c r="BC865" s="3">
        <v>2080</v>
      </c>
      <c r="BD865" s="2" t="s">
        <v>287</v>
      </c>
      <c r="BE865" s="2" t="s">
        <v>288</v>
      </c>
      <c r="BF865" s="2" t="s">
        <v>289</v>
      </c>
      <c r="BG865" s="2" t="s">
        <v>290</v>
      </c>
      <c r="BH865" s="2" t="s">
        <v>278</v>
      </c>
      <c r="BI865" s="3">
        <v>80</v>
      </c>
      <c r="BJ865" s="3">
        <v>79464</v>
      </c>
      <c r="BK865" s="3">
        <v>0</v>
      </c>
      <c r="BL865" s="3">
        <v>0</v>
      </c>
      <c r="BM865" s="3">
        <v>0</v>
      </c>
      <c r="BN865" s="3">
        <v>5000</v>
      </c>
      <c r="BO865" s="3">
        <v>2403</v>
      </c>
      <c r="BP865" s="3">
        <v>8.8599999999999998E-2</v>
      </c>
      <c r="BQ865" s="2" t="s">
        <v>278</v>
      </c>
      <c r="BR865" s="3">
        <v>0</v>
      </c>
      <c r="BS865" s="3">
        <v>0</v>
      </c>
      <c r="BT865" s="2" t="s">
        <v>278</v>
      </c>
      <c r="BU865" s="3">
        <v>0</v>
      </c>
      <c r="BV865" s="3">
        <v>0</v>
      </c>
      <c r="BW865" s="3">
        <v>0</v>
      </c>
      <c r="BX865" s="3">
        <v>0</v>
      </c>
      <c r="BY865" s="3">
        <v>0</v>
      </c>
      <c r="BZ865" s="3">
        <v>39704.5</v>
      </c>
      <c r="CA865" s="3">
        <v>0</v>
      </c>
      <c r="CB865" s="3">
        <v>594</v>
      </c>
      <c r="CC865" s="3">
        <v>0.59399999999999997</v>
      </c>
      <c r="CD865" s="3">
        <v>2E-3</v>
      </c>
      <c r="CE865" s="3">
        <v>6518.41</v>
      </c>
      <c r="CF865" s="3">
        <v>6518.41</v>
      </c>
      <c r="CG865" s="3">
        <v>0</v>
      </c>
      <c r="CH865" s="3">
        <v>32592.1</v>
      </c>
      <c r="CI865" s="3">
        <v>39704.5</v>
      </c>
      <c r="CJ865" s="2" t="s">
        <v>278</v>
      </c>
      <c r="CK865" s="2" t="s">
        <v>273</v>
      </c>
      <c r="CL865" s="2" t="s">
        <v>291</v>
      </c>
    </row>
    <row r="866" spans="1:90" hidden="1" x14ac:dyDescent="0.2">
      <c r="A866" s="2" t="s">
        <v>10217</v>
      </c>
      <c r="B866" s="2" t="s">
        <v>10218</v>
      </c>
      <c r="C866" s="2" t="s">
        <v>273</v>
      </c>
      <c r="D866" s="2" t="s">
        <v>10219</v>
      </c>
      <c r="E866" s="2" t="s">
        <v>10220</v>
      </c>
      <c r="F866" s="2" t="s">
        <v>262</v>
      </c>
      <c r="G866" s="2" t="s">
        <v>10221</v>
      </c>
      <c r="H866" s="2" t="s">
        <v>801</v>
      </c>
      <c r="I866" s="2" t="s">
        <v>10222</v>
      </c>
      <c r="J866" s="2" t="s">
        <v>1316</v>
      </c>
      <c r="K866" s="2" t="s">
        <v>10220</v>
      </c>
      <c r="L866" s="2" t="s">
        <v>10219</v>
      </c>
      <c r="M866" s="2" t="s">
        <v>262</v>
      </c>
      <c r="N866" s="2" t="s">
        <v>10221</v>
      </c>
      <c r="O866" s="2" t="s">
        <v>268</v>
      </c>
      <c r="P866" s="2" t="s">
        <v>805</v>
      </c>
      <c r="Q866" s="2" t="s">
        <v>806</v>
      </c>
      <c r="R866" s="2" t="s">
        <v>10223</v>
      </c>
      <c r="S866" s="2" t="s">
        <v>318</v>
      </c>
      <c r="T866" s="2" t="s">
        <v>319</v>
      </c>
      <c r="U866" s="2" t="s">
        <v>10224</v>
      </c>
      <c r="V866" s="2" t="s">
        <v>273</v>
      </c>
      <c r="W866" s="2" t="s">
        <v>273</v>
      </c>
      <c r="X866" s="2" t="s">
        <v>274</v>
      </c>
      <c r="Y866" s="2" t="s">
        <v>275</v>
      </c>
      <c r="Z866" s="2" t="s">
        <v>276</v>
      </c>
      <c r="AA866" s="2" t="s">
        <v>10225</v>
      </c>
      <c r="AB866" s="2" t="s">
        <v>10225</v>
      </c>
      <c r="AC866" s="2" t="s">
        <v>278</v>
      </c>
      <c r="AD866" s="2" t="s">
        <v>273</v>
      </c>
      <c r="AE866" s="2" t="s">
        <v>273</v>
      </c>
      <c r="AF866" s="2" t="s">
        <v>279</v>
      </c>
      <c r="AG866" s="2" t="s">
        <v>273</v>
      </c>
      <c r="AH866" s="2" t="s">
        <v>273</v>
      </c>
      <c r="AI866" s="2" t="s">
        <v>273</v>
      </c>
      <c r="AJ866" s="2" t="s">
        <v>273</v>
      </c>
      <c r="AK866" s="2" t="s">
        <v>273</v>
      </c>
      <c r="AL866" s="2" t="s">
        <v>273</v>
      </c>
      <c r="AM866" s="2" t="s">
        <v>273</v>
      </c>
      <c r="AN866" s="2" t="s">
        <v>278</v>
      </c>
      <c r="AO866" s="2" t="s">
        <v>273</v>
      </c>
      <c r="AP866" s="2" t="s">
        <v>273</v>
      </c>
      <c r="AQ866" s="2" t="s">
        <v>273</v>
      </c>
      <c r="AR866" s="3">
        <v>32.858899999999998</v>
      </c>
      <c r="AS866" s="3">
        <v>117.241</v>
      </c>
      <c r="AT866" s="2" t="s">
        <v>280</v>
      </c>
      <c r="AU866" s="2" t="s">
        <v>281</v>
      </c>
      <c r="AV866" s="2" t="s">
        <v>10056</v>
      </c>
      <c r="AW866" s="2" t="s">
        <v>10057</v>
      </c>
      <c r="AX866" s="2" t="s">
        <v>10188</v>
      </c>
      <c r="AY866" s="2" t="s">
        <v>10189</v>
      </c>
      <c r="AZ866" s="2" t="s">
        <v>10226</v>
      </c>
      <c r="BA866" s="3">
        <v>576</v>
      </c>
      <c r="BB866" s="3">
        <v>350</v>
      </c>
      <c r="BC866" s="3">
        <v>3744</v>
      </c>
      <c r="BD866" s="2" t="s">
        <v>812</v>
      </c>
      <c r="BE866" s="2" t="s">
        <v>813</v>
      </c>
      <c r="BF866" s="2" t="s">
        <v>812</v>
      </c>
      <c r="BG866" s="2" t="s">
        <v>813</v>
      </c>
      <c r="BH866" s="2" t="s">
        <v>278</v>
      </c>
      <c r="BI866" s="3">
        <v>80</v>
      </c>
      <c r="BJ866" s="3">
        <v>66600</v>
      </c>
      <c r="BK866" s="3">
        <v>346154</v>
      </c>
      <c r="BL866" s="3">
        <v>335</v>
      </c>
      <c r="BM866" s="3">
        <v>100</v>
      </c>
      <c r="BN866" s="3">
        <v>24581.7</v>
      </c>
      <c r="BO866" s="3">
        <v>6565</v>
      </c>
      <c r="BP866" s="3">
        <v>0.1356</v>
      </c>
      <c r="BQ866" s="2" t="s">
        <v>278</v>
      </c>
      <c r="BR866" s="3">
        <v>0</v>
      </c>
      <c r="BS866" s="3">
        <v>0</v>
      </c>
      <c r="BT866" s="2" t="s">
        <v>278</v>
      </c>
      <c r="BU866" s="3">
        <v>2</v>
      </c>
      <c r="BV866" s="3">
        <v>4</v>
      </c>
      <c r="BW866" s="3">
        <v>480000</v>
      </c>
      <c r="BX866" s="3">
        <v>120000</v>
      </c>
      <c r="BY866" s="3">
        <v>40513.5</v>
      </c>
      <c r="BZ866" s="3">
        <v>13504.5</v>
      </c>
      <c r="CA866" s="3">
        <v>0</v>
      </c>
      <c r="CB866" s="3">
        <v>54018</v>
      </c>
      <c r="CC866" s="3">
        <v>54.01</v>
      </c>
      <c r="CD866" s="3">
        <v>0.14000000000000001</v>
      </c>
      <c r="CE866" s="3">
        <v>0</v>
      </c>
      <c r="CF866" s="3">
        <v>0</v>
      </c>
      <c r="CG866" s="3">
        <v>0</v>
      </c>
      <c r="CH866" s="3">
        <v>0</v>
      </c>
      <c r="CI866" s="3">
        <v>54018</v>
      </c>
      <c r="CJ866" s="2" t="s">
        <v>278</v>
      </c>
      <c r="CK866" s="2" t="s">
        <v>273</v>
      </c>
      <c r="CL866" s="2" t="s">
        <v>291</v>
      </c>
    </row>
    <row r="867" spans="1:90" hidden="1" x14ac:dyDescent="0.2">
      <c r="A867" s="2" t="s">
        <v>10227</v>
      </c>
      <c r="B867" s="2" t="s">
        <v>10228</v>
      </c>
      <c r="C867" s="2" t="s">
        <v>273</v>
      </c>
      <c r="D867" s="2" t="s">
        <v>10229</v>
      </c>
      <c r="E867" s="2" t="s">
        <v>1467</v>
      </c>
      <c r="F867" s="2" t="s">
        <v>262</v>
      </c>
      <c r="G867" s="2" t="s">
        <v>10230</v>
      </c>
      <c r="H867" s="2" t="s">
        <v>599</v>
      </c>
      <c r="I867" s="2" t="s">
        <v>10231</v>
      </c>
      <c r="J867" s="2" t="s">
        <v>1470</v>
      </c>
      <c r="K867" s="2" t="s">
        <v>1467</v>
      </c>
      <c r="L867" s="2" t="s">
        <v>10232</v>
      </c>
      <c r="M867" s="2" t="s">
        <v>262</v>
      </c>
      <c r="N867" s="2" t="s">
        <v>3058</v>
      </c>
      <c r="O867" s="2" t="s">
        <v>268</v>
      </c>
      <c r="P867" s="2" t="s">
        <v>269</v>
      </c>
      <c r="Q867" s="2" t="s">
        <v>261</v>
      </c>
      <c r="R867" s="2" t="s">
        <v>10233</v>
      </c>
      <c r="S867" s="2" t="s">
        <v>960</v>
      </c>
      <c r="T867" s="2" t="s">
        <v>961</v>
      </c>
      <c r="U867" s="2" t="s">
        <v>10234</v>
      </c>
      <c r="V867" s="2" t="s">
        <v>273</v>
      </c>
      <c r="W867" s="2" t="s">
        <v>273</v>
      </c>
      <c r="X867" s="2" t="s">
        <v>274</v>
      </c>
      <c r="Y867" s="2" t="s">
        <v>275</v>
      </c>
      <c r="Z867" s="2" t="s">
        <v>276</v>
      </c>
      <c r="AA867" s="2" t="s">
        <v>10235</v>
      </c>
      <c r="AB867" s="2" t="s">
        <v>10236</v>
      </c>
      <c r="AC867" s="2" t="s">
        <v>278</v>
      </c>
      <c r="AD867" s="2" t="s">
        <v>273</v>
      </c>
      <c r="AE867" s="2" t="s">
        <v>273</v>
      </c>
      <c r="AF867" s="2" t="s">
        <v>279</v>
      </c>
      <c r="AG867" s="2" t="s">
        <v>273</v>
      </c>
      <c r="AH867" s="2" t="s">
        <v>273</v>
      </c>
      <c r="AI867" s="2" t="s">
        <v>273</v>
      </c>
      <c r="AJ867" s="2" t="s">
        <v>273</v>
      </c>
      <c r="AK867" s="2" t="s">
        <v>273</v>
      </c>
      <c r="AL867" s="2" t="s">
        <v>273</v>
      </c>
      <c r="AM867" s="2" t="s">
        <v>273</v>
      </c>
      <c r="AN867" s="2" t="s">
        <v>278</v>
      </c>
      <c r="AO867" s="2" t="s">
        <v>273</v>
      </c>
      <c r="AP867" s="2" t="s">
        <v>273</v>
      </c>
      <c r="AQ867" s="2" t="s">
        <v>273</v>
      </c>
      <c r="AR867" s="3">
        <v>33.865600000000001</v>
      </c>
      <c r="AS867" s="3">
        <v>118.27800000000001</v>
      </c>
      <c r="AT867" s="2" t="s">
        <v>280</v>
      </c>
      <c r="AU867" s="2" t="s">
        <v>281</v>
      </c>
      <c r="AV867" s="2" t="s">
        <v>10056</v>
      </c>
      <c r="AW867" s="2" t="s">
        <v>10057</v>
      </c>
      <c r="AX867" s="2" t="s">
        <v>10237</v>
      </c>
      <c r="AY867" s="2" t="s">
        <v>10238</v>
      </c>
      <c r="AZ867" s="2" t="s">
        <v>10239</v>
      </c>
      <c r="BA867" s="3">
        <v>75</v>
      </c>
      <c r="BB867" s="3">
        <v>35</v>
      </c>
      <c r="BC867" s="3">
        <v>2040</v>
      </c>
      <c r="BD867" s="2" t="s">
        <v>287</v>
      </c>
      <c r="BE867" s="2" t="s">
        <v>288</v>
      </c>
      <c r="BF867" s="2" t="s">
        <v>289</v>
      </c>
      <c r="BG867" s="2" t="s">
        <v>290</v>
      </c>
      <c r="BH867" s="2" t="s">
        <v>278</v>
      </c>
      <c r="BI867" s="3">
        <v>90</v>
      </c>
      <c r="BJ867" s="3">
        <v>6601</v>
      </c>
      <c r="BK867" s="3">
        <v>0</v>
      </c>
      <c r="BL867" s="3">
        <v>0</v>
      </c>
      <c r="BM867" s="3">
        <v>0</v>
      </c>
      <c r="BN867" s="3">
        <v>2114.85</v>
      </c>
      <c r="BO867" s="3">
        <v>1036</v>
      </c>
      <c r="BP867" s="3">
        <v>8.9700000000000002E-2</v>
      </c>
      <c r="BQ867" s="2" t="s">
        <v>278</v>
      </c>
      <c r="BR867" s="3">
        <v>0</v>
      </c>
      <c r="BS867" s="3">
        <v>0</v>
      </c>
      <c r="BT867" s="2" t="s">
        <v>278</v>
      </c>
      <c r="BU867" s="3">
        <v>1</v>
      </c>
      <c r="BV867" s="3">
        <v>0</v>
      </c>
      <c r="BW867" s="3">
        <v>2000</v>
      </c>
      <c r="BX867" s="3">
        <v>2000</v>
      </c>
      <c r="BY867" s="3">
        <v>8074.38</v>
      </c>
      <c r="BZ867" s="3">
        <v>0</v>
      </c>
      <c r="CA867" s="3">
        <v>0</v>
      </c>
      <c r="CB867" s="3">
        <v>8074.4</v>
      </c>
      <c r="CC867" s="3">
        <v>8.0739999999999998</v>
      </c>
      <c r="CD867" s="3">
        <v>2.1999999999999999E-2</v>
      </c>
      <c r="CE867" s="3">
        <v>0</v>
      </c>
      <c r="CF867" s="3">
        <v>0</v>
      </c>
      <c r="CG867" s="3">
        <v>0</v>
      </c>
      <c r="CH867" s="3">
        <v>0</v>
      </c>
      <c r="CI867" s="3">
        <v>8074.38</v>
      </c>
      <c r="CJ867" s="2" t="s">
        <v>278</v>
      </c>
      <c r="CK867" s="2" t="s">
        <v>273</v>
      </c>
      <c r="CL867" s="2" t="s">
        <v>291</v>
      </c>
    </row>
    <row r="868" spans="1:90" hidden="1" x14ac:dyDescent="0.2">
      <c r="A868" s="2" t="s">
        <v>10240</v>
      </c>
      <c r="B868" s="2" t="s">
        <v>10241</v>
      </c>
      <c r="C868" s="2" t="s">
        <v>10242</v>
      </c>
      <c r="D868" s="2" t="s">
        <v>10243</v>
      </c>
      <c r="E868" s="2" t="s">
        <v>6060</v>
      </c>
      <c r="F868" s="2" t="s">
        <v>262</v>
      </c>
      <c r="G868" s="2" t="s">
        <v>10244</v>
      </c>
      <c r="H868" s="2" t="s">
        <v>382</v>
      </c>
      <c r="I868" s="2" t="s">
        <v>10245</v>
      </c>
      <c r="J868" s="2" t="s">
        <v>889</v>
      </c>
      <c r="K868" s="2" t="s">
        <v>6060</v>
      </c>
      <c r="L868" s="2" t="s">
        <v>10246</v>
      </c>
      <c r="M868" s="2" t="s">
        <v>262</v>
      </c>
      <c r="N868" s="2" t="s">
        <v>6061</v>
      </c>
      <c r="O868" s="2" t="s">
        <v>268</v>
      </c>
      <c r="P868" s="2" t="s">
        <v>269</v>
      </c>
      <c r="Q868" s="2" t="s">
        <v>261</v>
      </c>
      <c r="R868" s="2" t="s">
        <v>10247</v>
      </c>
      <c r="S868" s="2" t="s">
        <v>338</v>
      </c>
      <c r="T868" s="2" t="s">
        <v>339</v>
      </c>
      <c r="U868" s="2" t="s">
        <v>10248</v>
      </c>
      <c r="V868" s="2" t="s">
        <v>10249</v>
      </c>
      <c r="W868" s="2" t="s">
        <v>273</v>
      </c>
      <c r="X868" s="2" t="s">
        <v>274</v>
      </c>
      <c r="Y868" s="2" t="s">
        <v>275</v>
      </c>
      <c r="Z868" s="2" t="s">
        <v>276</v>
      </c>
      <c r="AA868" s="2" t="s">
        <v>10250</v>
      </c>
      <c r="AB868" s="2" t="s">
        <v>10251</v>
      </c>
      <c r="AC868" s="2" t="s">
        <v>278</v>
      </c>
      <c r="AD868" s="2" t="s">
        <v>273</v>
      </c>
      <c r="AE868" s="2" t="s">
        <v>273</v>
      </c>
      <c r="AF868" s="2" t="s">
        <v>279</v>
      </c>
      <c r="AG868" s="2" t="s">
        <v>273</v>
      </c>
      <c r="AH868" s="2" t="s">
        <v>273</v>
      </c>
      <c r="AI868" s="2" t="s">
        <v>273</v>
      </c>
      <c r="AJ868" s="2" t="s">
        <v>273</v>
      </c>
      <c r="AK868" s="2" t="s">
        <v>273</v>
      </c>
      <c r="AL868" s="2" t="s">
        <v>273</v>
      </c>
      <c r="AM868" s="2" t="s">
        <v>273</v>
      </c>
      <c r="AN868" s="2" t="s">
        <v>278</v>
      </c>
      <c r="AO868" s="2" t="s">
        <v>273</v>
      </c>
      <c r="AP868" s="2" t="s">
        <v>273</v>
      </c>
      <c r="AQ868" s="2" t="s">
        <v>273</v>
      </c>
      <c r="AR868" s="3">
        <v>34.126899999999999</v>
      </c>
      <c r="AS868" s="3">
        <v>117.922</v>
      </c>
      <c r="AT868" s="2" t="s">
        <v>280</v>
      </c>
      <c r="AU868" s="2" t="s">
        <v>281</v>
      </c>
      <c r="AV868" s="2" t="s">
        <v>10056</v>
      </c>
      <c r="AW868" s="2" t="s">
        <v>10057</v>
      </c>
      <c r="AX868" s="2" t="s">
        <v>10237</v>
      </c>
      <c r="AY868" s="2" t="s">
        <v>10238</v>
      </c>
      <c r="AZ868" s="2" t="s">
        <v>10239</v>
      </c>
      <c r="BA868" s="3">
        <v>486</v>
      </c>
      <c r="BB868" s="3">
        <v>337</v>
      </c>
      <c r="BC868" s="3">
        <v>2000</v>
      </c>
      <c r="BD868" s="2" t="s">
        <v>287</v>
      </c>
      <c r="BE868" s="2" t="s">
        <v>288</v>
      </c>
      <c r="BF868" s="2" t="s">
        <v>289</v>
      </c>
      <c r="BG868" s="2" t="s">
        <v>290</v>
      </c>
      <c r="BH868" s="2" t="s">
        <v>278</v>
      </c>
      <c r="BI868" s="3">
        <v>85</v>
      </c>
      <c r="BJ868" s="3">
        <v>63626</v>
      </c>
      <c r="BK868" s="3">
        <v>0</v>
      </c>
      <c r="BL868" s="3">
        <v>0</v>
      </c>
      <c r="BM868" s="3">
        <v>0</v>
      </c>
      <c r="BN868" s="3">
        <v>30000</v>
      </c>
      <c r="BO868" s="3">
        <v>15000</v>
      </c>
      <c r="BP868" s="3">
        <v>8.6199999999999999E-2</v>
      </c>
      <c r="BQ868" s="2" t="s">
        <v>278</v>
      </c>
      <c r="BR868" s="3">
        <v>0</v>
      </c>
      <c r="BS868" s="3">
        <v>0</v>
      </c>
      <c r="BT868" s="2" t="s">
        <v>278</v>
      </c>
      <c r="BU868" s="3">
        <v>0</v>
      </c>
      <c r="BV868" s="3">
        <v>0</v>
      </c>
      <c r="BW868" s="3">
        <v>0</v>
      </c>
      <c r="BX868" s="3">
        <v>0</v>
      </c>
      <c r="BY868" s="3">
        <v>0</v>
      </c>
      <c r="BZ868" s="3">
        <v>25776.7</v>
      </c>
      <c r="CA868" s="3">
        <v>0</v>
      </c>
      <c r="CB868" s="3">
        <v>25776.7</v>
      </c>
      <c r="CC868" s="3">
        <v>25.777000000000001</v>
      </c>
      <c r="CD868" s="3">
        <v>7.0999999999999994E-2</v>
      </c>
      <c r="CE868" s="3">
        <v>0</v>
      </c>
      <c r="CF868" s="3">
        <v>0</v>
      </c>
      <c r="CG868" s="3">
        <v>0</v>
      </c>
      <c r="CH868" s="3">
        <v>0</v>
      </c>
      <c r="CI868" s="3">
        <v>25776.7</v>
      </c>
      <c r="CJ868" s="2" t="s">
        <v>278</v>
      </c>
      <c r="CK868" s="2" t="s">
        <v>273</v>
      </c>
      <c r="CL868" s="2" t="s">
        <v>291</v>
      </c>
    </row>
    <row r="869" spans="1:90" hidden="1" x14ac:dyDescent="0.2">
      <c r="A869" s="2" t="s">
        <v>10252</v>
      </c>
      <c r="B869" s="2" t="s">
        <v>10253</v>
      </c>
      <c r="C869" s="2" t="s">
        <v>10254</v>
      </c>
      <c r="D869" s="2" t="s">
        <v>10255</v>
      </c>
      <c r="E869" s="2" t="s">
        <v>10256</v>
      </c>
      <c r="F869" s="2" t="s">
        <v>262</v>
      </c>
      <c r="G869" s="2" t="s">
        <v>10257</v>
      </c>
      <c r="H869" s="2" t="s">
        <v>10258</v>
      </c>
      <c r="I869" s="2" t="s">
        <v>10259</v>
      </c>
      <c r="J869" s="2" t="s">
        <v>889</v>
      </c>
      <c r="K869" s="2" t="s">
        <v>10256</v>
      </c>
      <c r="L869" s="2" t="s">
        <v>10255</v>
      </c>
      <c r="M869" s="2" t="s">
        <v>262</v>
      </c>
      <c r="N869" s="2" t="s">
        <v>10260</v>
      </c>
      <c r="O869" s="2" t="s">
        <v>268</v>
      </c>
      <c r="P869" s="2" t="s">
        <v>269</v>
      </c>
      <c r="Q869" s="2" t="s">
        <v>261</v>
      </c>
      <c r="R869" s="2" t="s">
        <v>10253</v>
      </c>
      <c r="S869" s="2" t="s">
        <v>960</v>
      </c>
      <c r="T869" s="2" t="s">
        <v>961</v>
      </c>
      <c r="U869" s="2" t="s">
        <v>10261</v>
      </c>
      <c r="V869" s="2" t="s">
        <v>10254</v>
      </c>
      <c r="W869" s="2" t="s">
        <v>273</v>
      </c>
      <c r="X869" s="2" t="s">
        <v>274</v>
      </c>
      <c r="Y869" s="2" t="s">
        <v>275</v>
      </c>
      <c r="Z869" s="2" t="s">
        <v>276</v>
      </c>
      <c r="AA869" s="2" t="s">
        <v>10262</v>
      </c>
      <c r="AB869" s="2" t="s">
        <v>10262</v>
      </c>
      <c r="AC869" s="2" t="s">
        <v>278</v>
      </c>
      <c r="AD869" s="2" t="s">
        <v>273</v>
      </c>
      <c r="AE869" s="2" t="s">
        <v>273</v>
      </c>
      <c r="AF869" s="2" t="s">
        <v>279</v>
      </c>
      <c r="AG869" s="2" t="s">
        <v>273</v>
      </c>
      <c r="AH869" s="2" t="s">
        <v>273</v>
      </c>
      <c r="AI869" s="2" t="s">
        <v>273</v>
      </c>
      <c r="AJ869" s="2" t="s">
        <v>273</v>
      </c>
      <c r="AK869" s="2" t="s">
        <v>273</v>
      </c>
      <c r="AL869" s="2" t="s">
        <v>273</v>
      </c>
      <c r="AM869" s="2" t="s">
        <v>273</v>
      </c>
      <c r="AN869" s="2" t="s">
        <v>278</v>
      </c>
      <c r="AO869" s="2" t="s">
        <v>273</v>
      </c>
      <c r="AP869" s="2" t="s">
        <v>273</v>
      </c>
      <c r="AQ869" s="2" t="s">
        <v>273</v>
      </c>
      <c r="AR869" s="3">
        <v>34.129199999999997</v>
      </c>
      <c r="AS869" s="3">
        <v>118.148</v>
      </c>
      <c r="AT869" s="2" t="s">
        <v>280</v>
      </c>
      <c r="AU869" s="2" t="s">
        <v>281</v>
      </c>
      <c r="AV869" s="2" t="s">
        <v>10056</v>
      </c>
      <c r="AW869" s="2" t="s">
        <v>10057</v>
      </c>
      <c r="AX869" s="2" t="s">
        <v>10263</v>
      </c>
      <c r="AY869" s="2" t="s">
        <v>10264</v>
      </c>
      <c r="AZ869" s="2" t="s">
        <v>10265</v>
      </c>
      <c r="BA869" s="3">
        <v>100</v>
      </c>
      <c r="BB869" s="3">
        <v>55</v>
      </c>
      <c r="BC869" s="3">
        <v>2080</v>
      </c>
      <c r="BD869" s="2" t="s">
        <v>10266</v>
      </c>
      <c r="BE869" s="2" t="s">
        <v>10267</v>
      </c>
      <c r="BF869" s="2" t="s">
        <v>289</v>
      </c>
      <c r="BG869" s="2" t="s">
        <v>290</v>
      </c>
      <c r="BH869" s="2" t="s">
        <v>278</v>
      </c>
      <c r="BI869" s="3">
        <v>85</v>
      </c>
      <c r="BJ869" s="3">
        <v>14499</v>
      </c>
      <c r="BK869" s="3">
        <v>0</v>
      </c>
      <c r="BL869" s="3">
        <v>0</v>
      </c>
      <c r="BM869" s="3">
        <v>0</v>
      </c>
      <c r="BN869" s="3">
        <v>738</v>
      </c>
      <c r="BO869" s="3">
        <v>354</v>
      </c>
      <c r="BP869" s="3">
        <v>7.0999999999999994E-2</v>
      </c>
      <c r="BQ869" s="2" t="s">
        <v>278</v>
      </c>
      <c r="BR869" s="3">
        <v>0</v>
      </c>
      <c r="BS869" s="3">
        <v>0</v>
      </c>
      <c r="BT869" s="2" t="s">
        <v>278</v>
      </c>
      <c r="BU869" s="3">
        <v>0</v>
      </c>
      <c r="BV869" s="3">
        <v>0</v>
      </c>
      <c r="BW869" s="3">
        <v>0</v>
      </c>
      <c r="BX869" s="3">
        <v>0</v>
      </c>
      <c r="BY869" s="3">
        <v>0</v>
      </c>
      <c r="BZ869" s="3">
        <v>9448.81</v>
      </c>
      <c r="CA869" s="3">
        <v>0</v>
      </c>
      <c r="CB869" s="3">
        <v>9448.82</v>
      </c>
      <c r="CC869" s="3">
        <v>9.4489999999999998</v>
      </c>
      <c r="CD869" s="3">
        <v>2.5999999999999999E-2</v>
      </c>
      <c r="CE869" s="3">
        <v>0</v>
      </c>
      <c r="CF869" s="3">
        <v>0</v>
      </c>
      <c r="CG869" s="3">
        <v>0</v>
      </c>
      <c r="CH869" s="3">
        <v>0</v>
      </c>
      <c r="CI869" s="3">
        <v>9448.81</v>
      </c>
      <c r="CJ869" s="2" t="s">
        <v>278</v>
      </c>
      <c r="CK869" s="2" t="s">
        <v>273</v>
      </c>
      <c r="CL869" s="2" t="s">
        <v>291</v>
      </c>
    </row>
    <row r="870" spans="1:90" hidden="1" x14ac:dyDescent="0.2">
      <c r="A870" s="2" t="s">
        <v>10268</v>
      </c>
      <c r="B870" s="2" t="s">
        <v>10269</v>
      </c>
      <c r="C870" s="2" t="s">
        <v>10270</v>
      </c>
      <c r="D870" s="2" t="s">
        <v>10271</v>
      </c>
      <c r="E870" s="2" t="s">
        <v>806</v>
      </c>
      <c r="F870" s="2" t="s">
        <v>262</v>
      </c>
      <c r="G870" s="2" t="s">
        <v>10272</v>
      </c>
      <c r="H870" s="2" t="s">
        <v>2596</v>
      </c>
      <c r="I870" s="2" t="s">
        <v>10273</v>
      </c>
      <c r="J870" s="2" t="s">
        <v>1316</v>
      </c>
      <c r="K870" s="2" t="s">
        <v>806</v>
      </c>
      <c r="L870" s="2" t="s">
        <v>10271</v>
      </c>
      <c r="M870" s="2" t="s">
        <v>262</v>
      </c>
      <c r="N870" s="2" t="s">
        <v>10274</v>
      </c>
      <c r="O870" s="2" t="s">
        <v>268</v>
      </c>
      <c r="P870" s="2" t="s">
        <v>805</v>
      </c>
      <c r="Q870" s="2" t="s">
        <v>806</v>
      </c>
      <c r="R870" s="2" t="s">
        <v>10269</v>
      </c>
      <c r="S870" s="2" t="s">
        <v>318</v>
      </c>
      <c r="T870" s="2" t="s">
        <v>319</v>
      </c>
      <c r="U870" s="2" t="s">
        <v>10275</v>
      </c>
      <c r="V870" s="2" t="s">
        <v>273</v>
      </c>
      <c r="W870" s="2" t="s">
        <v>273</v>
      </c>
      <c r="X870" s="2" t="s">
        <v>274</v>
      </c>
      <c r="Y870" s="2" t="s">
        <v>275</v>
      </c>
      <c r="Z870" s="2" t="s">
        <v>276</v>
      </c>
      <c r="AA870" s="2" t="s">
        <v>10276</v>
      </c>
      <c r="AB870" s="2" t="s">
        <v>10276</v>
      </c>
      <c r="AC870" s="2" t="s">
        <v>278</v>
      </c>
      <c r="AD870" s="2" t="s">
        <v>273</v>
      </c>
      <c r="AE870" s="2" t="s">
        <v>273</v>
      </c>
      <c r="AF870" s="2" t="s">
        <v>279</v>
      </c>
      <c r="AG870" s="2" t="s">
        <v>273</v>
      </c>
      <c r="AH870" s="2" t="s">
        <v>273</v>
      </c>
      <c r="AI870" s="2" t="s">
        <v>273</v>
      </c>
      <c r="AJ870" s="2" t="s">
        <v>273</v>
      </c>
      <c r="AK870" s="2" t="s">
        <v>273</v>
      </c>
      <c r="AL870" s="2" t="s">
        <v>273</v>
      </c>
      <c r="AM870" s="2" t="s">
        <v>273</v>
      </c>
      <c r="AN870" s="2" t="s">
        <v>278</v>
      </c>
      <c r="AO870" s="2" t="s">
        <v>273</v>
      </c>
      <c r="AP870" s="2" t="s">
        <v>273</v>
      </c>
      <c r="AQ870" s="2" t="s">
        <v>273</v>
      </c>
      <c r="AR870" s="3">
        <v>32.825000000000003</v>
      </c>
      <c r="AS870" s="3">
        <v>117.13200000000001</v>
      </c>
      <c r="AT870" s="2" t="s">
        <v>280</v>
      </c>
      <c r="AU870" s="2" t="s">
        <v>281</v>
      </c>
      <c r="AV870" s="2" t="s">
        <v>10056</v>
      </c>
      <c r="AW870" s="2" t="s">
        <v>10057</v>
      </c>
      <c r="AX870" s="2" t="s">
        <v>10277</v>
      </c>
      <c r="AY870" s="2" t="s">
        <v>10278</v>
      </c>
      <c r="AZ870" s="2" t="s">
        <v>10279</v>
      </c>
      <c r="BA870" s="3">
        <v>254</v>
      </c>
      <c r="BB870" s="3">
        <v>200</v>
      </c>
      <c r="BC870" s="3">
        <v>6240</v>
      </c>
      <c r="BD870" s="2" t="s">
        <v>812</v>
      </c>
      <c r="BE870" s="2" t="s">
        <v>813</v>
      </c>
      <c r="BF870" s="2" t="s">
        <v>812</v>
      </c>
      <c r="BG870" s="2" t="s">
        <v>813</v>
      </c>
      <c r="BH870" s="2" t="s">
        <v>278</v>
      </c>
      <c r="BI870" s="3">
        <v>100</v>
      </c>
      <c r="BJ870" s="3">
        <v>48019</v>
      </c>
      <c r="BK870" s="3">
        <v>0</v>
      </c>
      <c r="BL870" s="3">
        <v>0</v>
      </c>
      <c r="BM870" s="3">
        <v>0</v>
      </c>
      <c r="BN870" s="3">
        <v>5400</v>
      </c>
      <c r="BO870" s="3">
        <v>865</v>
      </c>
      <c r="BP870" s="3">
        <v>0.1356</v>
      </c>
      <c r="BQ870" s="2" t="s">
        <v>278</v>
      </c>
      <c r="BR870" s="3">
        <v>0</v>
      </c>
      <c r="BS870" s="3">
        <v>0</v>
      </c>
      <c r="BT870" s="2" t="s">
        <v>278</v>
      </c>
      <c r="BU870" s="3">
        <v>0</v>
      </c>
      <c r="BV870" s="3">
        <v>0</v>
      </c>
      <c r="BW870" s="3">
        <v>0</v>
      </c>
      <c r="BX870" s="3">
        <v>0</v>
      </c>
      <c r="BY870" s="3">
        <v>0</v>
      </c>
      <c r="BZ870" s="3">
        <v>8399</v>
      </c>
      <c r="CA870" s="3">
        <v>0</v>
      </c>
      <c r="CB870" s="3">
        <v>8399.0499999999993</v>
      </c>
      <c r="CC870" s="3">
        <v>8.3989999999999991</v>
      </c>
      <c r="CD870" s="3">
        <v>2.3E-2</v>
      </c>
      <c r="CE870" s="3">
        <v>0</v>
      </c>
      <c r="CF870" s="3">
        <v>0</v>
      </c>
      <c r="CG870" s="3">
        <v>0</v>
      </c>
      <c r="CH870" s="3">
        <v>0</v>
      </c>
      <c r="CI870" s="3">
        <v>8399</v>
      </c>
      <c r="CJ870" s="2" t="s">
        <v>278</v>
      </c>
      <c r="CK870" s="2" t="s">
        <v>273</v>
      </c>
      <c r="CL870" s="2" t="s">
        <v>291</v>
      </c>
    </row>
    <row r="871" spans="1:90" hidden="1" x14ac:dyDescent="0.2">
      <c r="A871" s="2" t="s">
        <v>10280</v>
      </c>
      <c r="B871" s="2" t="s">
        <v>10281</v>
      </c>
      <c r="C871" s="2" t="s">
        <v>10282</v>
      </c>
      <c r="D871" s="2" t="s">
        <v>10283</v>
      </c>
      <c r="E871" s="2" t="s">
        <v>9097</v>
      </c>
      <c r="F871" s="2" t="s">
        <v>262</v>
      </c>
      <c r="G871" s="2" t="s">
        <v>10284</v>
      </c>
      <c r="H871" s="2" t="s">
        <v>3233</v>
      </c>
      <c r="I871" s="2" t="s">
        <v>10285</v>
      </c>
      <c r="J871" s="2" t="s">
        <v>700</v>
      </c>
      <c r="K871" s="2" t="s">
        <v>9097</v>
      </c>
      <c r="L871" s="2" t="s">
        <v>10283</v>
      </c>
      <c r="M871" s="2" t="s">
        <v>262</v>
      </c>
      <c r="N871" s="2" t="s">
        <v>9100</v>
      </c>
      <c r="O871" s="2" t="s">
        <v>268</v>
      </c>
      <c r="P871" s="2" t="s">
        <v>269</v>
      </c>
      <c r="Q871" s="2" t="s">
        <v>261</v>
      </c>
      <c r="R871" s="2" t="s">
        <v>10281</v>
      </c>
      <c r="S871" s="2" t="s">
        <v>305</v>
      </c>
      <c r="T871" s="2" t="s">
        <v>306</v>
      </c>
      <c r="U871" s="2" t="s">
        <v>273</v>
      </c>
      <c r="V871" s="2" t="s">
        <v>273</v>
      </c>
      <c r="W871" s="2" t="s">
        <v>273</v>
      </c>
      <c r="X871" s="2" t="s">
        <v>274</v>
      </c>
      <c r="Y871" s="2" t="s">
        <v>275</v>
      </c>
      <c r="Z871" s="2" t="s">
        <v>276</v>
      </c>
      <c r="AA871" s="2" t="s">
        <v>10286</v>
      </c>
      <c r="AB871" s="2" t="s">
        <v>10286</v>
      </c>
      <c r="AC871" s="2" t="s">
        <v>278</v>
      </c>
      <c r="AD871" s="2" t="s">
        <v>273</v>
      </c>
      <c r="AE871" s="2" t="s">
        <v>273</v>
      </c>
      <c r="AF871" s="2" t="s">
        <v>279</v>
      </c>
      <c r="AG871" s="2" t="s">
        <v>273</v>
      </c>
      <c r="AH871" s="2" t="s">
        <v>273</v>
      </c>
      <c r="AI871" s="2" t="s">
        <v>273</v>
      </c>
      <c r="AJ871" s="2" t="s">
        <v>273</v>
      </c>
      <c r="AK871" s="2" t="s">
        <v>273</v>
      </c>
      <c r="AL871" s="2" t="s">
        <v>273</v>
      </c>
      <c r="AM871" s="2" t="s">
        <v>273</v>
      </c>
      <c r="AN871" s="2" t="s">
        <v>278</v>
      </c>
      <c r="AO871" s="2" t="s">
        <v>273</v>
      </c>
      <c r="AP871" s="2" t="s">
        <v>273</v>
      </c>
      <c r="AQ871" s="2" t="s">
        <v>273</v>
      </c>
      <c r="AR871" s="3">
        <v>34.439399999999999</v>
      </c>
      <c r="AS871" s="3">
        <v>118.571</v>
      </c>
      <c r="AT871" s="2" t="s">
        <v>280</v>
      </c>
      <c r="AU871" s="2" t="s">
        <v>281</v>
      </c>
      <c r="AV871" s="2" t="s">
        <v>10056</v>
      </c>
      <c r="AW871" s="2" t="s">
        <v>10057</v>
      </c>
      <c r="AX871" s="2" t="s">
        <v>10287</v>
      </c>
      <c r="AY871" s="2" t="s">
        <v>10288</v>
      </c>
      <c r="AZ871" s="2" t="s">
        <v>10289</v>
      </c>
      <c r="BA871" s="3">
        <v>62</v>
      </c>
      <c r="BB871" s="3">
        <v>55</v>
      </c>
      <c r="BC871" s="3">
        <v>2040</v>
      </c>
      <c r="BD871" s="2" t="s">
        <v>287</v>
      </c>
      <c r="BE871" s="2" t="s">
        <v>288</v>
      </c>
      <c r="BF871" s="2" t="s">
        <v>289</v>
      </c>
      <c r="BG871" s="2" t="s">
        <v>290</v>
      </c>
      <c r="BH871" s="2" t="s">
        <v>278</v>
      </c>
      <c r="BI871" s="3">
        <v>70</v>
      </c>
      <c r="BJ871" s="3">
        <v>14513</v>
      </c>
      <c r="BK871" s="3">
        <v>600</v>
      </c>
      <c r="BL871" s="3">
        <v>333</v>
      </c>
      <c r="BM871" s="3">
        <v>56</v>
      </c>
      <c r="BN871" s="3">
        <v>2447.34</v>
      </c>
      <c r="BO871" s="3">
        <v>1199</v>
      </c>
      <c r="BP871" s="3">
        <v>8.9499999999999996E-2</v>
      </c>
      <c r="BQ871" s="2" t="s">
        <v>278</v>
      </c>
      <c r="BR871" s="3">
        <v>0</v>
      </c>
      <c r="BS871" s="3">
        <v>0</v>
      </c>
      <c r="BT871" s="2" t="s">
        <v>278</v>
      </c>
      <c r="BU871" s="3">
        <v>1</v>
      </c>
      <c r="BV871" s="3">
        <v>2</v>
      </c>
      <c r="BW871" s="3">
        <v>4400</v>
      </c>
      <c r="BX871" s="3">
        <v>2200</v>
      </c>
      <c r="BY871" s="3">
        <v>6439.68</v>
      </c>
      <c r="BZ871" s="3">
        <v>4293.12</v>
      </c>
      <c r="CA871" s="3">
        <v>0</v>
      </c>
      <c r="CB871" s="3">
        <v>10732.8</v>
      </c>
      <c r="CC871" s="3">
        <v>10.733000000000001</v>
      </c>
      <c r="CD871" s="3">
        <v>2.9000000000000001E-2</v>
      </c>
      <c r="CE871" s="3">
        <v>0</v>
      </c>
      <c r="CF871" s="3">
        <v>0</v>
      </c>
      <c r="CG871" s="3">
        <v>0</v>
      </c>
      <c r="CH871" s="3">
        <v>0</v>
      </c>
      <c r="CI871" s="3">
        <v>10732.8</v>
      </c>
      <c r="CJ871" s="2" t="s">
        <v>278</v>
      </c>
      <c r="CK871" s="2" t="s">
        <v>273</v>
      </c>
      <c r="CL871" s="2" t="s">
        <v>291</v>
      </c>
    </row>
    <row r="872" spans="1:90" hidden="1" x14ac:dyDescent="0.2">
      <c r="A872" s="2" t="s">
        <v>10290</v>
      </c>
      <c r="B872" s="2" t="s">
        <v>10291</v>
      </c>
      <c r="C872" s="2" t="s">
        <v>10292</v>
      </c>
      <c r="D872" s="2" t="s">
        <v>10293</v>
      </c>
      <c r="E872" s="2" t="s">
        <v>261</v>
      </c>
      <c r="F872" s="2" t="s">
        <v>262</v>
      </c>
      <c r="G872" s="2" t="s">
        <v>657</v>
      </c>
      <c r="H872" s="2" t="s">
        <v>264</v>
      </c>
      <c r="I872" s="2" t="s">
        <v>10294</v>
      </c>
      <c r="J872" s="2" t="s">
        <v>819</v>
      </c>
      <c r="K872" s="2" t="s">
        <v>261</v>
      </c>
      <c r="L872" s="2" t="s">
        <v>10293</v>
      </c>
      <c r="M872" s="2" t="s">
        <v>262</v>
      </c>
      <c r="N872" s="2" t="s">
        <v>657</v>
      </c>
      <c r="O872" s="2" t="s">
        <v>268</v>
      </c>
      <c r="P872" s="2" t="s">
        <v>269</v>
      </c>
      <c r="Q872" s="2" t="s">
        <v>261</v>
      </c>
      <c r="R872" s="2" t="s">
        <v>6861</v>
      </c>
      <c r="S872" s="2" t="s">
        <v>453</v>
      </c>
      <c r="T872" s="2" t="s">
        <v>454</v>
      </c>
      <c r="U872" s="2" t="s">
        <v>10295</v>
      </c>
      <c r="V872" s="2" t="s">
        <v>10292</v>
      </c>
      <c r="W872" s="2" t="s">
        <v>273</v>
      </c>
      <c r="X872" s="2" t="s">
        <v>274</v>
      </c>
      <c r="Y872" s="2" t="s">
        <v>275</v>
      </c>
      <c r="Z872" s="2" t="s">
        <v>276</v>
      </c>
      <c r="AA872" s="2" t="s">
        <v>10296</v>
      </c>
      <c r="AB872" s="2" t="s">
        <v>6865</v>
      </c>
      <c r="AC872" s="2" t="s">
        <v>278</v>
      </c>
      <c r="AD872" s="2" t="s">
        <v>273</v>
      </c>
      <c r="AE872" s="2" t="s">
        <v>273</v>
      </c>
      <c r="AF872" s="2" t="s">
        <v>279</v>
      </c>
      <c r="AG872" s="2" t="s">
        <v>273</v>
      </c>
      <c r="AH872" s="2" t="s">
        <v>273</v>
      </c>
      <c r="AI872" s="2" t="s">
        <v>273</v>
      </c>
      <c r="AJ872" s="2" t="s">
        <v>273</v>
      </c>
      <c r="AK872" s="2" t="s">
        <v>273</v>
      </c>
      <c r="AL872" s="2" t="s">
        <v>273</v>
      </c>
      <c r="AM872" s="2" t="s">
        <v>273</v>
      </c>
      <c r="AN872" s="2" t="s">
        <v>278</v>
      </c>
      <c r="AO872" s="2" t="s">
        <v>273</v>
      </c>
      <c r="AP872" s="2" t="s">
        <v>273</v>
      </c>
      <c r="AQ872" s="2" t="s">
        <v>273</v>
      </c>
      <c r="AR872" s="3">
        <v>33.994999999999997</v>
      </c>
      <c r="AS872" s="3">
        <v>118.184</v>
      </c>
      <c r="AT872" s="2" t="s">
        <v>280</v>
      </c>
      <c r="AU872" s="2" t="s">
        <v>281</v>
      </c>
      <c r="AV872" s="2" t="s">
        <v>10056</v>
      </c>
      <c r="AW872" s="2" t="s">
        <v>10057</v>
      </c>
      <c r="AX872" s="2" t="s">
        <v>10297</v>
      </c>
      <c r="AY872" s="2" t="s">
        <v>10298</v>
      </c>
      <c r="AZ872" s="2" t="s">
        <v>10299</v>
      </c>
      <c r="BA872" s="3">
        <v>260</v>
      </c>
      <c r="BB872" s="3">
        <v>210</v>
      </c>
      <c r="BC872" s="3">
        <v>2080</v>
      </c>
      <c r="BD872" s="2" t="s">
        <v>517</v>
      </c>
      <c r="BE872" s="2" t="s">
        <v>518</v>
      </c>
      <c r="BF872" s="2" t="s">
        <v>289</v>
      </c>
      <c r="BG872" s="2" t="s">
        <v>290</v>
      </c>
      <c r="BH872" s="2" t="s">
        <v>278</v>
      </c>
      <c r="BI872" s="3">
        <v>65</v>
      </c>
      <c r="BJ872" s="3">
        <v>50925</v>
      </c>
      <c r="BK872" s="3">
        <v>0</v>
      </c>
      <c r="BL872" s="3">
        <v>0</v>
      </c>
      <c r="BM872" s="3">
        <v>0</v>
      </c>
      <c r="BN872" s="3">
        <v>3165.67</v>
      </c>
      <c r="BO872" s="3">
        <v>1521</v>
      </c>
      <c r="BP872" s="3">
        <v>8.9200000000000002E-2</v>
      </c>
      <c r="BQ872" s="2" t="s">
        <v>278</v>
      </c>
      <c r="BR872" s="3">
        <v>0</v>
      </c>
      <c r="BS872" s="3">
        <v>0</v>
      </c>
      <c r="BT872" s="2" t="s">
        <v>278</v>
      </c>
      <c r="BU872" s="3">
        <v>0</v>
      </c>
      <c r="BV872" s="3">
        <v>0</v>
      </c>
      <c r="BW872" s="3">
        <v>0</v>
      </c>
      <c r="BX872" s="3">
        <v>0</v>
      </c>
      <c r="BY872" s="3">
        <v>0</v>
      </c>
      <c r="BZ872" s="3">
        <v>48862.6</v>
      </c>
      <c r="CA872" s="3">
        <v>0</v>
      </c>
      <c r="CB872" s="3">
        <v>48862.6</v>
      </c>
      <c r="CC872" s="3">
        <v>48.863</v>
      </c>
      <c r="CD872" s="3">
        <v>0.13400000000000001</v>
      </c>
      <c r="CE872" s="3">
        <v>0</v>
      </c>
      <c r="CF872" s="3">
        <v>0</v>
      </c>
      <c r="CG872" s="3">
        <v>0</v>
      </c>
      <c r="CH872" s="3">
        <v>0</v>
      </c>
      <c r="CI872" s="3">
        <v>48862.6</v>
      </c>
      <c r="CJ872" s="2" t="s">
        <v>278</v>
      </c>
      <c r="CK872" s="2" t="s">
        <v>273</v>
      </c>
      <c r="CL872" s="2" t="s">
        <v>291</v>
      </c>
    </row>
    <row r="873" spans="1:90" hidden="1" x14ac:dyDescent="0.2">
      <c r="A873" s="2" t="s">
        <v>10300</v>
      </c>
      <c r="B873" s="2" t="s">
        <v>10301</v>
      </c>
      <c r="C873" s="2" t="s">
        <v>10302</v>
      </c>
      <c r="D873" s="2" t="s">
        <v>10303</v>
      </c>
      <c r="E873" s="2" t="s">
        <v>10304</v>
      </c>
      <c r="F873" s="2" t="s">
        <v>262</v>
      </c>
      <c r="G873" s="2" t="s">
        <v>10305</v>
      </c>
      <c r="H873" s="2" t="s">
        <v>3233</v>
      </c>
      <c r="I873" s="2" t="s">
        <v>10306</v>
      </c>
      <c r="J873" s="2" t="s">
        <v>889</v>
      </c>
      <c r="K873" s="2" t="s">
        <v>10304</v>
      </c>
      <c r="L873" s="2" t="s">
        <v>10307</v>
      </c>
      <c r="M873" s="2" t="s">
        <v>262</v>
      </c>
      <c r="N873" s="2" t="s">
        <v>10308</v>
      </c>
      <c r="O873" s="2" t="s">
        <v>268</v>
      </c>
      <c r="P873" s="2" t="s">
        <v>703</v>
      </c>
      <c r="Q873" s="2" t="s">
        <v>704</v>
      </c>
      <c r="R873" s="2" t="s">
        <v>10309</v>
      </c>
      <c r="S873" s="2" t="s">
        <v>318</v>
      </c>
      <c r="T873" s="2" t="s">
        <v>319</v>
      </c>
      <c r="U873" s="2" t="s">
        <v>10310</v>
      </c>
      <c r="V873" s="2" t="s">
        <v>273</v>
      </c>
      <c r="W873" s="2" t="s">
        <v>273</v>
      </c>
      <c r="X873" s="2" t="s">
        <v>274</v>
      </c>
      <c r="Y873" s="2" t="s">
        <v>275</v>
      </c>
      <c r="Z873" s="2" t="s">
        <v>276</v>
      </c>
      <c r="AA873" s="2" t="s">
        <v>10311</v>
      </c>
      <c r="AB873" s="2" t="s">
        <v>10312</v>
      </c>
      <c r="AC873" s="2" t="s">
        <v>437</v>
      </c>
      <c r="AD873" s="2" t="s">
        <v>10310</v>
      </c>
      <c r="AE873" s="2" t="s">
        <v>10313</v>
      </c>
      <c r="AF873" s="2" t="s">
        <v>10306</v>
      </c>
      <c r="AG873" s="2" t="s">
        <v>273</v>
      </c>
      <c r="AH873" s="2" t="s">
        <v>273</v>
      </c>
      <c r="AI873" s="2" t="s">
        <v>273</v>
      </c>
      <c r="AJ873" s="2" t="s">
        <v>273</v>
      </c>
      <c r="AK873" s="2" t="s">
        <v>273</v>
      </c>
      <c r="AL873" s="2" t="s">
        <v>273</v>
      </c>
      <c r="AM873" s="2" t="s">
        <v>273</v>
      </c>
      <c r="AN873" s="2" t="s">
        <v>278</v>
      </c>
      <c r="AO873" s="2" t="s">
        <v>273</v>
      </c>
      <c r="AP873" s="2" t="s">
        <v>273</v>
      </c>
      <c r="AQ873" s="2" t="s">
        <v>273</v>
      </c>
      <c r="AR873" s="3">
        <v>34.1464</v>
      </c>
      <c r="AS873" s="3">
        <v>118.80200000000001</v>
      </c>
      <c r="AT873" s="2" t="s">
        <v>280</v>
      </c>
      <c r="AU873" s="2" t="s">
        <v>281</v>
      </c>
      <c r="AV873" s="2" t="s">
        <v>10056</v>
      </c>
      <c r="AW873" s="2" t="s">
        <v>10057</v>
      </c>
      <c r="AX873" s="2" t="s">
        <v>10297</v>
      </c>
      <c r="AY873" s="2" t="s">
        <v>10298</v>
      </c>
      <c r="AZ873" s="2" t="s">
        <v>10314</v>
      </c>
      <c r="BA873" s="3">
        <v>200</v>
      </c>
      <c r="BB873" s="3">
        <v>150</v>
      </c>
      <c r="BC873" s="3">
        <v>4160</v>
      </c>
      <c r="BD873" s="2" t="s">
        <v>287</v>
      </c>
      <c r="BE873" s="2" t="s">
        <v>288</v>
      </c>
      <c r="BF873" s="2" t="s">
        <v>289</v>
      </c>
      <c r="BG873" s="2" t="s">
        <v>290</v>
      </c>
      <c r="BH873" s="2" t="s">
        <v>278</v>
      </c>
      <c r="BI873" s="3">
        <v>100</v>
      </c>
      <c r="BJ873" s="3">
        <v>40910</v>
      </c>
      <c r="BK873" s="3">
        <v>0</v>
      </c>
      <c r="BL873" s="3">
        <v>0</v>
      </c>
      <c r="BM873" s="3">
        <v>0</v>
      </c>
      <c r="BN873" s="3">
        <v>2320.65</v>
      </c>
      <c r="BO873" s="3">
        <v>557</v>
      </c>
      <c r="BP873" s="3">
        <v>8.9599999999999999E-2</v>
      </c>
      <c r="BQ873" s="2" t="s">
        <v>278</v>
      </c>
      <c r="BR873" s="3">
        <v>0</v>
      </c>
      <c r="BS873" s="3">
        <v>0</v>
      </c>
      <c r="BT873" s="2" t="s">
        <v>278</v>
      </c>
      <c r="BU873" s="3">
        <v>0</v>
      </c>
      <c r="BV873" s="3">
        <v>0</v>
      </c>
      <c r="BW873" s="3">
        <v>0</v>
      </c>
      <c r="BX873" s="3">
        <v>0</v>
      </c>
      <c r="BY873" s="3">
        <v>0</v>
      </c>
      <c r="BZ873" s="3">
        <v>25232.5</v>
      </c>
      <c r="CA873" s="3">
        <v>0</v>
      </c>
      <c r="CB873" s="3">
        <v>25232.5</v>
      </c>
      <c r="CC873" s="3">
        <v>25.233000000000001</v>
      </c>
      <c r="CD873" s="3">
        <v>6.9000000000000006E-2</v>
      </c>
      <c r="CE873" s="3">
        <v>0</v>
      </c>
      <c r="CF873" s="3">
        <v>0</v>
      </c>
      <c r="CG873" s="3">
        <v>0</v>
      </c>
      <c r="CH873" s="3">
        <v>0</v>
      </c>
      <c r="CI873" s="3">
        <v>25232.5</v>
      </c>
      <c r="CJ873" s="2" t="s">
        <v>278</v>
      </c>
      <c r="CK873" s="2" t="s">
        <v>273</v>
      </c>
      <c r="CL873" s="2" t="s">
        <v>291</v>
      </c>
    </row>
    <row r="874" spans="1:90" hidden="1" x14ac:dyDescent="0.2">
      <c r="A874" s="2" t="s">
        <v>10315</v>
      </c>
      <c r="B874" s="2" t="s">
        <v>10316</v>
      </c>
      <c r="C874" s="2" t="s">
        <v>10317</v>
      </c>
      <c r="D874" s="2" t="s">
        <v>10318</v>
      </c>
      <c r="E874" s="2" t="s">
        <v>1527</v>
      </c>
      <c r="F874" s="2" t="s">
        <v>262</v>
      </c>
      <c r="G874" s="2" t="s">
        <v>10319</v>
      </c>
      <c r="H874" s="2" t="s">
        <v>1529</v>
      </c>
      <c r="I874" s="2" t="s">
        <v>10320</v>
      </c>
      <c r="J874" s="2" t="s">
        <v>1531</v>
      </c>
      <c r="K874" s="2" t="s">
        <v>1527</v>
      </c>
      <c r="L874" s="2" t="s">
        <v>10321</v>
      </c>
      <c r="M874" s="2" t="s">
        <v>262</v>
      </c>
      <c r="N874" s="2" t="s">
        <v>1533</v>
      </c>
      <c r="O874" s="2" t="s">
        <v>268</v>
      </c>
      <c r="P874" s="2" t="s">
        <v>1207</v>
      </c>
      <c r="Q874" s="2" t="s">
        <v>1208</v>
      </c>
      <c r="R874" s="2" t="s">
        <v>10316</v>
      </c>
      <c r="S874" s="2" t="s">
        <v>318</v>
      </c>
      <c r="T874" s="2" t="s">
        <v>319</v>
      </c>
      <c r="U874" s="2" t="s">
        <v>10322</v>
      </c>
      <c r="V874" s="2" t="s">
        <v>10323</v>
      </c>
      <c r="W874" s="2" t="s">
        <v>273</v>
      </c>
      <c r="X874" s="2" t="s">
        <v>274</v>
      </c>
      <c r="Y874" s="2" t="s">
        <v>275</v>
      </c>
      <c r="Z874" s="2" t="s">
        <v>276</v>
      </c>
      <c r="AA874" s="2" t="s">
        <v>10324</v>
      </c>
      <c r="AB874" s="2" t="s">
        <v>10324</v>
      </c>
      <c r="AC874" s="2" t="s">
        <v>278</v>
      </c>
      <c r="AD874" s="2" t="s">
        <v>273</v>
      </c>
      <c r="AE874" s="2" t="s">
        <v>273</v>
      </c>
      <c r="AF874" s="2" t="s">
        <v>279</v>
      </c>
      <c r="AG874" s="2" t="s">
        <v>273</v>
      </c>
      <c r="AH874" s="2" t="s">
        <v>273</v>
      </c>
      <c r="AI874" s="2" t="s">
        <v>273</v>
      </c>
      <c r="AJ874" s="2" t="s">
        <v>273</v>
      </c>
      <c r="AK874" s="2" t="s">
        <v>273</v>
      </c>
      <c r="AL874" s="2" t="s">
        <v>273</v>
      </c>
      <c r="AM874" s="2" t="s">
        <v>273</v>
      </c>
      <c r="AN874" s="2" t="s">
        <v>278</v>
      </c>
      <c r="AO874" s="2" t="s">
        <v>273</v>
      </c>
      <c r="AP874" s="2" t="s">
        <v>273</v>
      </c>
      <c r="AQ874" s="2" t="s">
        <v>273</v>
      </c>
      <c r="AR874" s="3">
        <v>33.859699999999997</v>
      </c>
      <c r="AS874" s="3">
        <v>117.824</v>
      </c>
      <c r="AT874" s="2" t="s">
        <v>280</v>
      </c>
      <c r="AU874" s="2" t="s">
        <v>281</v>
      </c>
      <c r="AV874" s="2" t="s">
        <v>10056</v>
      </c>
      <c r="AW874" s="2" t="s">
        <v>10057</v>
      </c>
      <c r="AX874" s="2" t="s">
        <v>10297</v>
      </c>
      <c r="AY874" s="2" t="s">
        <v>10298</v>
      </c>
      <c r="AZ874" s="2" t="s">
        <v>10325</v>
      </c>
      <c r="BA874" s="3">
        <v>120</v>
      </c>
      <c r="BB874" s="3">
        <v>100</v>
      </c>
      <c r="BC874" s="3">
        <v>2080</v>
      </c>
      <c r="BD874" s="2" t="s">
        <v>1539</v>
      </c>
      <c r="BE874" s="2" t="s">
        <v>1540</v>
      </c>
      <c r="BF874" s="2" t="s">
        <v>289</v>
      </c>
      <c r="BG874" s="2" t="s">
        <v>290</v>
      </c>
      <c r="BH874" s="2" t="s">
        <v>278</v>
      </c>
      <c r="BI874" s="3">
        <v>99</v>
      </c>
      <c r="BJ874" s="3">
        <v>23858</v>
      </c>
      <c r="BK874" s="3">
        <v>0</v>
      </c>
      <c r="BL874" s="3">
        <v>0</v>
      </c>
      <c r="BM874" s="3">
        <v>0</v>
      </c>
      <c r="BN874" s="3">
        <v>660</v>
      </c>
      <c r="BO874" s="3">
        <v>317</v>
      </c>
      <c r="BP874" s="3">
        <v>8.1900000000000001E-2</v>
      </c>
      <c r="BQ874" s="2" t="s">
        <v>278</v>
      </c>
      <c r="BR874" s="3">
        <v>0</v>
      </c>
      <c r="BS874" s="3">
        <v>0</v>
      </c>
      <c r="BT874" s="2" t="s">
        <v>278</v>
      </c>
      <c r="BU874" s="3">
        <v>0</v>
      </c>
      <c r="BV874" s="3">
        <v>0</v>
      </c>
      <c r="BW874" s="3">
        <v>0</v>
      </c>
      <c r="BX874" s="3">
        <v>0</v>
      </c>
      <c r="BY874" s="3">
        <v>0</v>
      </c>
      <c r="BZ874" s="3">
        <v>25783.7</v>
      </c>
      <c r="CA874" s="3">
        <v>0</v>
      </c>
      <c r="CB874" s="3">
        <v>25783.7</v>
      </c>
      <c r="CC874" s="3">
        <v>25.783999999999999</v>
      </c>
      <c r="CD874" s="3">
        <v>7.0999999999999994E-2</v>
      </c>
      <c r="CE874" s="3">
        <v>0</v>
      </c>
      <c r="CF874" s="3">
        <v>0</v>
      </c>
      <c r="CG874" s="3">
        <v>0</v>
      </c>
      <c r="CH874" s="3">
        <v>0</v>
      </c>
      <c r="CI874" s="3">
        <v>25783.7</v>
      </c>
      <c r="CJ874" s="2" t="s">
        <v>278</v>
      </c>
      <c r="CK874" s="2" t="s">
        <v>273</v>
      </c>
      <c r="CL874" s="2" t="s">
        <v>291</v>
      </c>
    </row>
    <row r="875" spans="1:90" hidden="1" x14ac:dyDescent="0.2">
      <c r="A875" s="2" t="s">
        <v>10326</v>
      </c>
      <c r="B875" s="2" t="s">
        <v>10291</v>
      </c>
      <c r="C875" s="2" t="s">
        <v>10292</v>
      </c>
      <c r="D875" s="2" t="s">
        <v>10327</v>
      </c>
      <c r="E875" s="2" t="s">
        <v>261</v>
      </c>
      <c r="F875" s="2" t="s">
        <v>262</v>
      </c>
      <c r="G875" s="2" t="s">
        <v>10328</v>
      </c>
      <c r="H875" s="2" t="s">
        <v>1204</v>
      </c>
      <c r="I875" s="2" t="s">
        <v>10329</v>
      </c>
      <c r="J875" s="2" t="s">
        <v>266</v>
      </c>
      <c r="K875" s="2" t="s">
        <v>261</v>
      </c>
      <c r="L875" s="2" t="s">
        <v>10327</v>
      </c>
      <c r="M875" s="2" t="s">
        <v>262</v>
      </c>
      <c r="N875" s="2" t="s">
        <v>10328</v>
      </c>
      <c r="O875" s="2" t="s">
        <v>268</v>
      </c>
      <c r="P875" s="2" t="s">
        <v>269</v>
      </c>
      <c r="Q875" s="2" t="s">
        <v>261</v>
      </c>
      <c r="R875" s="2" t="s">
        <v>6861</v>
      </c>
      <c r="S875" s="2" t="s">
        <v>318</v>
      </c>
      <c r="T875" s="2" t="s">
        <v>319</v>
      </c>
      <c r="U875" s="2" t="s">
        <v>10330</v>
      </c>
      <c r="V875" s="2" t="s">
        <v>10292</v>
      </c>
      <c r="W875" s="2" t="s">
        <v>273</v>
      </c>
      <c r="X875" s="2" t="s">
        <v>274</v>
      </c>
      <c r="Y875" s="2" t="s">
        <v>275</v>
      </c>
      <c r="Z875" s="2" t="s">
        <v>276</v>
      </c>
      <c r="AA875" s="2" t="s">
        <v>10296</v>
      </c>
      <c r="AB875" s="2" t="s">
        <v>6865</v>
      </c>
      <c r="AC875" s="2" t="s">
        <v>437</v>
      </c>
      <c r="AD875" s="2" t="s">
        <v>10331</v>
      </c>
      <c r="AE875" s="2" t="s">
        <v>273</v>
      </c>
      <c r="AF875" s="2" t="s">
        <v>10294</v>
      </c>
      <c r="AG875" s="2" t="s">
        <v>273</v>
      </c>
      <c r="AH875" s="2" t="s">
        <v>273</v>
      </c>
      <c r="AI875" s="2" t="s">
        <v>273</v>
      </c>
      <c r="AJ875" s="2" t="s">
        <v>273</v>
      </c>
      <c r="AK875" s="2" t="s">
        <v>273</v>
      </c>
      <c r="AL875" s="2" t="s">
        <v>273</v>
      </c>
      <c r="AM875" s="2" t="s">
        <v>273</v>
      </c>
      <c r="AN875" s="2" t="s">
        <v>278</v>
      </c>
      <c r="AO875" s="2" t="s">
        <v>273</v>
      </c>
      <c r="AP875" s="2" t="s">
        <v>273</v>
      </c>
      <c r="AQ875" s="2" t="s">
        <v>273</v>
      </c>
      <c r="AR875" s="3">
        <v>33.993699999999997</v>
      </c>
      <c r="AS875" s="3">
        <v>118.182</v>
      </c>
      <c r="AT875" s="2" t="s">
        <v>280</v>
      </c>
      <c r="AU875" s="2" t="s">
        <v>281</v>
      </c>
      <c r="AV875" s="2" t="s">
        <v>10056</v>
      </c>
      <c r="AW875" s="2" t="s">
        <v>10057</v>
      </c>
      <c r="AX875" s="2" t="s">
        <v>10297</v>
      </c>
      <c r="AY875" s="2" t="s">
        <v>10298</v>
      </c>
      <c r="AZ875" s="2" t="s">
        <v>10325</v>
      </c>
      <c r="BA875" s="3">
        <v>350</v>
      </c>
      <c r="BB875" s="3">
        <v>200</v>
      </c>
      <c r="BC875" s="3">
        <v>4160</v>
      </c>
      <c r="BD875" s="2" t="s">
        <v>517</v>
      </c>
      <c r="BE875" s="2" t="s">
        <v>518</v>
      </c>
      <c r="BF875" s="2" t="s">
        <v>289</v>
      </c>
      <c r="BG875" s="2" t="s">
        <v>290</v>
      </c>
      <c r="BH875" s="2" t="s">
        <v>278</v>
      </c>
      <c r="BI875" s="3">
        <v>60</v>
      </c>
      <c r="BJ875" s="3">
        <v>49740</v>
      </c>
      <c r="BK875" s="3">
        <v>18231</v>
      </c>
      <c r="BL875" s="3">
        <v>313</v>
      </c>
      <c r="BM875" s="3">
        <v>62</v>
      </c>
      <c r="BN875" s="3">
        <v>19607.8</v>
      </c>
      <c r="BO875" s="3">
        <v>4713</v>
      </c>
      <c r="BP875" s="3">
        <v>8.6800000000000002E-2</v>
      </c>
      <c r="BQ875" s="2" t="s">
        <v>278</v>
      </c>
      <c r="BR875" s="3">
        <v>0</v>
      </c>
      <c r="BS875" s="3">
        <v>0</v>
      </c>
      <c r="BT875" s="2" t="s">
        <v>278</v>
      </c>
      <c r="BU875" s="3">
        <v>2</v>
      </c>
      <c r="BV875" s="3">
        <v>1</v>
      </c>
      <c r="BW875" s="3">
        <v>12000</v>
      </c>
      <c r="BX875" s="3">
        <v>12000</v>
      </c>
      <c r="BY875" s="3">
        <v>550459</v>
      </c>
      <c r="BZ875" s="3">
        <v>0</v>
      </c>
      <c r="CA875" s="3">
        <v>0</v>
      </c>
      <c r="CB875" s="3">
        <v>550459</v>
      </c>
      <c r="CC875" s="3">
        <v>550.45899999999995</v>
      </c>
      <c r="CD875" s="3">
        <v>1.508</v>
      </c>
      <c r="CE875" s="3">
        <v>0</v>
      </c>
      <c r="CF875" s="3">
        <v>0</v>
      </c>
      <c r="CG875" s="3">
        <v>0</v>
      </c>
      <c r="CH875" s="3">
        <v>0</v>
      </c>
      <c r="CI875" s="3">
        <v>550459</v>
      </c>
      <c r="CJ875" s="2" t="s">
        <v>278</v>
      </c>
      <c r="CK875" s="2" t="s">
        <v>273</v>
      </c>
      <c r="CL875" s="2" t="s">
        <v>291</v>
      </c>
    </row>
    <row r="876" spans="1:90" hidden="1" x14ac:dyDescent="0.2">
      <c r="A876" s="2" t="s">
        <v>10332</v>
      </c>
      <c r="B876" s="2" t="s">
        <v>10333</v>
      </c>
      <c r="C876" s="2" t="s">
        <v>273</v>
      </c>
      <c r="D876" s="2" t="s">
        <v>10334</v>
      </c>
      <c r="E876" s="2" t="s">
        <v>8143</v>
      </c>
      <c r="F876" s="2" t="s">
        <v>262</v>
      </c>
      <c r="G876" s="2" t="s">
        <v>10335</v>
      </c>
      <c r="H876" s="2" t="s">
        <v>1839</v>
      </c>
      <c r="I876" s="2" t="s">
        <v>10336</v>
      </c>
      <c r="J876" s="2" t="s">
        <v>1531</v>
      </c>
      <c r="K876" s="2" t="s">
        <v>8143</v>
      </c>
      <c r="L876" s="2" t="s">
        <v>10334</v>
      </c>
      <c r="M876" s="2" t="s">
        <v>262</v>
      </c>
      <c r="N876" s="2" t="s">
        <v>10335</v>
      </c>
      <c r="O876" s="2" t="s">
        <v>268</v>
      </c>
      <c r="P876" s="2" t="s">
        <v>1207</v>
      </c>
      <c r="Q876" s="2" t="s">
        <v>1208</v>
      </c>
      <c r="R876" s="2" t="s">
        <v>10333</v>
      </c>
      <c r="S876" s="2" t="s">
        <v>268</v>
      </c>
      <c r="T876" s="2" t="s">
        <v>1683</v>
      </c>
      <c r="U876" s="2" t="s">
        <v>10337</v>
      </c>
      <c r="V876" s="2" t="s">
        <v>10338</v>
      </c>
      <c r="W876" s="2" t="s">
        <v>273</v>
      </c>
      <c r="X876" s="2" t="s">
        <v>274</v>
      </c>
      <c r="Y876" s="2" t="s">
        <v>275</v>
      </c>
      <c r="Z876" s="2" t="s">
        <v>276</v>
      </c>
      <c r="AA876" s="2" t="s">
        <v>10339</v>
      </c>
      <c r="AB876" s="2" t="s">
        <v>10339</v>
      </c>
      <c r="AC876" s="2" t="s">
        <v>278</v>
      </c>
      <c r="AD876" s="2" t="s">
        <v>273</v>
      </c>
      <c r="AE876" s="2" t="s">
        <v>273</v>
      </c>
      <c r="AF876" s="2" t="s">
        <v>279</v>
      </c>
      <c r="AG876" s="2" t="s">
        <v>273</v>
      </c>
      <c r="AH876" s="2" t="s">
        <v>273</v>
      </c>
      <c r="AI876" s="2" t="s">
        <v>273</v>
      </c>
      <c r="AJ876" s="2" t="s">
        <v>273</v>
      </c>
      <c r="AK876" s="2" t="s">
        <v>273</v>
      </c>
      <c r="AL876" s="2" t="s">
        <v>273</v>
      </c>
      <c r="AM876" s="2" t="s">
        <v>273</v>
      </c>
      <c r="AN876" s="2" t="s">
        <v>278</v>
      </c>
      <c r="AO876" s="2" t="s">
        <v>273</v>
      </c>
      <c r="AP876" s="2" t="s">
        <v>273</v>
      </c>
      <c r="AQ876" s="2" t="s">
        <v>273</v>
      </c>
      <c r="AR876" s="3">
        <v>33.802399999999999</v>
      </c>
      <c r="AS876" s="3">
        <v>118.01</v>
      </c>
      <c r="AT876" s="2" t="s">
        <v>280</v>
      </c>
      <c r="AU876" s="2" t="s">
        <v>281</v>
      </c>
      <c r="AV876" s="2" t="s">
        <v>10056</v>
      </c>
      <c r="AW876" s="2" t="s">
        <v>10057</v>
      </c>
      <c r="AX876" s="2" t="s">
        <v>10340</v>
      </c>
      <c r="AY876" s="2" t="s">
        <v>10341</v>
      </c>
      <c r="AZ876" s="2" t="s">
        <v>10342</v>
      </c>
      <c r="BA876" s="3">
        <v>146</v>
      </c>
      <c r="BB876" s="3">
        <v>124</v>
      </c>
      <c r="BC876" s="3">
        <v>2080</v>
      </c>
      <c r="BD876" s="2" t="s">
        <v>287</v>
      </c>
      <c r="BE876" s="2" t="s">
        <v>288</v>
      </c>
      <c r="BF876" s="2" t="s">
        <v>289</v>
      </c>
      <c r="BG876" s="2" t="s">
        <v>290</v>
      </c>
      <c r="BH876" s="2" t="s">
        <v>278</v>
      </c>
      <c r="BI876" s="3">
        <v>80</v>
      </c>
      <c r="BJ876" s="3">
        <v>8000</v>
      </c>
      <c r="BK876" s="3">
        <v>0</v>
      </c>
      <c r="BL876" s="3">
        <v>0</v>
      </c>
      <c r="BM876" s="3">
        <v>0</v>
      </c>
      <c r="BN876" s="3">
        <v>6459</v>
      </c>
      <c r="BO876" s="3">
        <v>3105</v>
      </c>
      <c r="BP876" s="3">
        <v>7.9299999999999995E-2</v>
      </c>
      <c r="BQ876" s="2" t="s">
        <v>278</v>
      </c>
      <c r="BR876" s="3">
        <v>0</v>
      </c>
      <c r="BS876" s="3">
        <v>0</v>
      </c>
      <c r="BT876" s="2" t="s">
        <v>278</v>
      </c>
      <c r="BU876" s="3">
        <v>0</v>
      </c>
      <c r="BV876" s="3">
        <v>0</v>
      </c>
      <c r="BW876" s="3">
        <v>0</v>
      </c>
      <c r="BX876" s="3">
        <v>0</v>
      </c>
      <c r="BY876" s="3">
        <v>0</v>
      </c>
      <c r="BZ876" s="3">
        <v>34140</v>
      </c>
      <c r="CA876" s="3">
        <v>0</v>
      </c>
      <c r="CB876" s="3">
        <v>34140</v>
      </c>
      <c r="CC876" s="3">
        <v>34.14</v>
      </c>
      <c r="CD876" s="3">
        <v>0.09</v>
      </c>
      <c r="CE876" s="3">
        <v>0</v>
      </c>
      <c r="CF876" s="3">
        <v>0</v>
      </c>
      <c r="CG876" s="3">
        <v>0</v>
      </c>
      <c r="CH876" s="3">
        <v>0</v>
      </c>
      <c r="CI876" s="3">
        <v>34140</v>
      </c>
      <c r="CJ876" s="2" t="s">
        <v>278</v>
      </c>
      <c r="CK876" s="2" t="s">
        <v>273</v>
      </c>
      <c r="CL876" s="2" t="s">
        <v>291</v>
      </c>
    </row>
    <row r="877" spans="1:90" hidden="1" x14ac:dyDescent="0.2">
      <c r="A877" s="2" t="s">
        <v>10343</v>
      </c>
      <c r="B877" s="2" t="s">
        <v>10344</v>
      </c>
      <c r="C877" s="2" t="s">
        <v>10345</v>
      </c>
      <c r="D877" s="2" t="s">
        <v>10346</v>
      </c>
      <c r="E877" s="2" t="s">
        <v>6060</v>
      </c>
      <c r="F877" s="2" t="s">
        <v>262</v>
      </c>
      <c r="G877" s="2" t="s">
        <v>10347</v>
      </c>
      <c r="H877" s="2" t="s">
        <v>382</v>
      </c>
      <c r="I877" s="2" t="s">
        <v>10348</v>
      </c>
      <c r="J877" s="2" t="s">
        <v>889</v>
      </c>
      <c r="K877" s="2" t="s">
        <v>6060</v>
      </c>
      <c r="L877" s="2" t="s">
        <v>10346</v>
      </c>
      <c r="M877" s="2" t="s">
        <v>262</v>
      </c>
      <c r="N877" s="2" t="s">
        <v>6061</v>
      </c>
      <c r="O877" s="2" t="s">
        <v>268</v>
      </c>
      <c r="P877" s="2" t="s">
        <v>269</v>
      </c>
      <c r="Q877" s="2" t="s">
        <v>261</v>
      </c>
      <c r="R877" s="2" t="s">
        <v>10344</v>
      </c>
      <c r="S877" s="2" t="s">
        <v>338</v>
      </c>
      <c r="T877" s="2" t="s">
        <v>339</v>
      </c>
      <c r="U877" s="2" t="s">
        <v>10349</v>
      </c>
      <c r="V877" s="2" t="s">
        <v>10350</v>
      </c>
      <c r="W877" s="2" t="s">
        <v>273</v>
      </c>
      <c r="X877" s="2" t="s">
        <v>274</v>
      </c>
      <c r="Y877" s="2" t="s">
        <v>275</v>
      </c>
      <c r="Z877" s="2" t="s">
        <v>276</v>
      </c>
      <c r="AA877" s="2" t="s">
        <v>10351</v>
      </c>
      <c r="AB877" s="2" t="s">
        <v>10351</v>
      </c>
      <c r="AC877" s="2" t="s">
        <v>278</v>
      </c>
      <c r="AD877" s="2" t="s">
        <v>273</v>
      </c>
      <c r="AE877" s="2" t="s">
        <v>273</v>
      </c>
      <c r="AF877" s="2" t="s">
        <v>279</v>
      </c>
      <c r="AG877" s="2" t="s">
        <v>273</v>
      </c>
      <c r="AH877" s="2" t="s">
        <v>273</v>
      </c>
      <c r="AI877" s="2" t="s">
        <v>273</v>
      </c>
      <c r="AJ877" s="2" t="s">
        <v>273</v>
      </c>
      <c r="AK877" s="2" t="s">
        <v>273</v>
      </c>
      <c r="AL877" s="2" t="s">
        <v>273</v>
      </c>
      <c r="AM877" s="2" t="s">
        <v>273</v>
      </c>
      <c r="AN877" s="2" t="s">
        <v>278</v>
      </c>
      <c r="AO877" s="2" t="s">
        <v>273</v>
      </c>
      <c r="AP877" s="2" t="s">
        <v>273</v>
      </c>
      <c r="AQ877" s="2" t="s">
        <v>273</v>
      </c>
      <c r="AR877" s="3">
        <v>34.131500000000003</v>
      </c>
      <c r="AS877" s="3">
        <v>117.905</v>
      </c>
      <c r="AT877" s="2" t="s">
        <v>280</v>
      </c>
      <c r="AU877" s="2" t="s">
        <v>281</v>
      </c>
      <c r="AV877" s="2" t="s">
        <v>10056</v>
      </c>
      <c r="AW877" s="2" t="s">
        <v>10057</v>
      </c>
      <c r="AX877" s="2" t="s">
        <v>10340</v>
      </c>
      <c r="AY877" s="2" t="s">
        <v>10341</v>
      </c>
      <c r="AZ877" s="2" t="s">
        <v>10342</v>
      </c>
      <c r="BA877" s="3">
        <v>700</v>
      </c>
      <c r="BB877" s="3">
        <v>450</v>
      </c>
      <c r="BC877" s="3">
        <v>5224</v>
      </c>
      <c r="BD877" s="2" t="s">
        <v>287</v>
      </c>
      <c r="BE877" s="2" t="s">
        <v>288</v>
      </c>
      <c r="BF877" s="2" t="s">
        <v>289</v>
      </c>
      <c r="BG877" s="2" t="s">
        <v>290</v>
      </c>
      <c r="BH877" s="2" t="s">
        <v>278</v>
      </c>
      <c r="BI877" s="3">
        <v>74</v>
      </c>
      <c r="BJ877" s="3">
        <v>90846</v>
      </c>
      <c r="BK877" s="3">
        <v>0</v>
      </c>
      <c r="BL877" s="3">
        <v>0</v>
      </c>
      <c r="BM877" s="3">
        <v>0</v>
      </c>
      <c r="BN877" s="3">
        <v>11330.9</v>
      </c>
      <c r="BO877" s="3">
        <v>2169</v>
      </c>
      <c r="BP877" s="3">
        <v>8.7499999999999994E-2</v>
      </c>
      <c r="BQ877" s="2" t="s">
        <v>278</v>
      </c>
      <c r="BR877" s="3">
        <v>0</v>
      </c>
      <c r="BS877" s="3">
        <v>0</v>
      </c>
      <c r="BT877" s="2" t="s">
        <v>278</v>
      </c>
      <c r="BU877" s="3">
        <v>0</v>
      </c>
      <c r="BV877" s="3">
        <v>0</v>
      </c>
      <c r="BW877" s="3">
        <v>0</v>
      </c>
      <c r="BX877" s="3">
        <v>0</v>
      </c>
      <c r="BY877" s="3">
        <v>0</v>
      </c>
      <c r="BZ877" s="3">
        <v>24248.2</v>
      </c>
      <c r="CA877" s="3">
        <v>0</v>
      </c>
      <c r="CB877" s="3">
        <v>22953.4</v>
      </c>
      <c r="CC877" s="3">
        <v>22.952999999999999</v>
      </c>
      <c r="CD877" s="3">
        <v>6.3E-2</v>
      </c>
      <c r="CE877" s="3">
        <v>0</v>
      </c>
      <c r="CF877" s="3">
        <v>0</v>
      </c>
      <c r="CG877" s="3">
        <v>0</v>
      </c>
      <c r="CH877" s="3">
        <v>0</v>
      </c>
      <c r="CI877" s="3">
        <v>24248.2</v>
      </c>
      <c r="CJ877" s="2" t="s">
        <v>278</v>
      </c>
      <c r="CK877" s="2" t="s">
        <v>273</v>
      </c>
      <c r="CL877" s="2" t="s">
        <v>291</v>
      </c>
    </row>
    <row r="878" spans="1:90" hidden="1" x14ac:dyDescent="0.2">
      <c r="A878" s="2" t="s">
        <v>10352</v>
      </c>
      <c r="B878" s="2" t="s">
        <v>10353</v>
      </c>
      <c r="C878" s="2" t="s">
        <v>273</v>
      </c>
      <c r="D878" s="2" t="s">
        <v>10354</v>
      </c>
      <c r="E878" s="2" t="s">
        <v>1957</v>
      </c>
      <c r="F878" s="2" t="s">
        <v>262</v>
      </c>
      <c r="G878" s="2" t="s">
        <v>10355</v>
      </c>
      <c r="H878" s="2" t="s">
        <v>1959</v>
      </c>
      <c r="I878" s="2" t="s">
        <v>10356</v>
      </c>
      <c r="J878" s="2" t="s">
        <v>889</v>
      </c>
      <c r="K878" s="2" t="s">
        <v>1957</v>
      </c>
      <c r="L878" s="2" t="s">
        <v>10357</v>
      </c>
      <c r="M878" s="2" t="s">
        <v>262</v>
      </c>
      <c r="N878" s="2" t="s">
        <v>10358</v>
      </c>
      <c r="O878" s="2" t="s">
        <v>268</v>
      </c>
      <c r="P878" s="2" t="s">
        <v>269</v>
      </c>
      <c r="Q878" s="2" t="s">
        <v>261</v>
      </c>
      <c r="R878" s="2" t="s">
        <v>10353</v>
      </c>
      <c r="S878" s="2" t="s">
        <v>1209</v>
      </c>
      <c r="T878" s="2" t="s">
        <v>1210</v>
      </c>
      <c r="U878" s="2" t="s">
        <v>10359</v>
      </c>
      <c r="V878" s="2" t="s">
        <v>10360</v>
      </c>
      <c r="W878" s="2" t="s">
        <v>273</v>
      </c>
      <c r="X878" s="2" t="s">
        <v>274</v>
      </c>
      <c r="Y878" s="2" t="s">
        <v>275</v>
      </c>
      <c r="Z878" s="2" t="s">
        <v>276</v>
      </c>
      <c r="AA878" s="2" t="s">
        <v>10361</v>
      </c>
      <c r="AB878" s="2" t="s">
        <v>10361</v>
      </c>
      <c r="AC878" s="2" t="s">
        <v>278</v>
      </c>
      <c r="AD878" s="2" t="s">
        <v>273</v>
      </c>
      <c r="AE878" s="2" t="s">
        <v>273</v>
      </c>
      <c r="AF878" s="2" t="s">
        <v>279</v>
      </c>
      <c r="AG878" s="2" t="s">
        <v>273</v>
      </c>
      <c r="AH878" s="2" t="s">
        <v>273</v>
      </c>
      <c r="AI878" s="2" t="s">
        <v>273</v>
      </c>
      <c r="AJ878" s="2" t="s">
        <v>273</v>
      </c>
      <c r="AK878" s="2" t="s">
        <v>273</v>
      </c>
      <c r="AL878" s="2" t="s">
        <v>273</v>
      </c>
      <c r="AM878" s="2" t="s">
        <v>273</v>
      </c>
      <c r="AN878" s="2" t="s">
        <v>278</v>
      </c>
      <c r="AO878" s="2" t="s">
        <v>273</v>
      </c>
      <c r="AP878" s="2" t="s">
        <v>273</v>
      </c>
      <c r="AQ878" s="2" t="s">
        <v>273</v>
      </c>
      <c r="AR878" s="3">
        <v>34.161999999999999</v>
      </c>
      <c r="AS878" s="3">
        <v>118.28400000000001</v>
      </c>
      <c r="AT878" s="2" t="s">
        <v>280</v>
      </c>
      <c r="AU878" s="2" t="s">
        <v>281</v>
      </c>
      <c r="AV878" s="2" t="s">
        <v>10056</v>
      </c>
      <c r="AW878" s="2" t="s">
        <v>10057</v>
      </c>
      <c r="AX878" s="2" t="s">
        <v>10362</v>
      </c>
      <c r="AY878" s="2" t="s">
        <v>10363</v>
      </c>
      <c r="AZ878" s="2" t="s">
        <v>10364</v>
      </c>
      <c r="BA878" s="3">
        <v>461</v>
      </c>
      <c r="BB878" s="3">
        <v>342</v>
      </c>
      <c r="BC878" s="3">
        <v>4080</v>
      </c>
      <c r="BD878" s="2" t="s">
        <v>1966</v>
      </c>
      <c r="BE878" s="2" t="s">
        <v>1967</v>
      </c>
      <c r="BF878" s="2" t="s">
        <v>289</v>
      </c>
      <c r="BG878" s="2" t="s">
        <v>290</v>
      </c>
      <c r="BH878" s="2" t="s">
        <v>278</v>
      </c>
      <c r="BI878" s="3">
        <v>100</v>
      </c>
      <c r="BJ878" s="3">
        <v>63915</v>
      </c>
      <c r="BK878" s="3">
        <v>0</v>
      </c>
      <c r="BL878" s="3">
        <v>0</v>
      </c>
      <c r="BM878" s="3">
        <v>0</v>
      </c>
      <c r="BN878" s="3">
        <v>2538.46</v>
      </c>
      <c r="BO878" s="3">
        <v>622</v>
      </c>
      <c r="BP878" s="3">
        <v>6.4199999999999993E-2</v>
      </c>
      <c r="BQ878" s="2" t="s">
        <v>278</v>
      </c>
      <c r="BR878" s="3">
        <v>0</v>
      </c>
      <c r="BS878" s="3">
        <v>0</v>
      </c>
      <c r="BT878" s="2" t="s">
        <v>278</v>
      </c>
      <c r="BU878" s="3">
        <v>0</v>
      </c>
      <c r="BV878" s="3">
        <v>0</v>
      </c>
      <c r="BW878" s="3">
        <v>0</v>
      </c>
      <c r="BX878" s="3">
        <v>0</v>
      </c>
      <c r="BY878" s="3">
        <v>0</v>
      </c>
      <c r="BZ878" s="3">
        <v>770.64200000000005</v>
      </c>
      <c r="CA878" s="3">
        <v>0</v>
      </c>
      <c r="CB878" s="3">
        <v>770.64599999999996</v>
      </c>
      <c r="CC878" s="3">
        <v>0.77100000000000002</v>
      </c>
      <c r="CD878" s="3">
        <v>2E-3</v>
      </c>
      <c r="CE878" s="3">
        <v>0</v>
      </c>
      <c r="CF878" s="3">
        <v>0</v>
      </c>
      <c r="CG878" s="3">
        <v>0</v>
      </c>
      <c r="CH878" s="3">
        <v>0</v>
      </c>
      <c r="CI878" s="3">
        <v>770.64200000000005</v>
      </c>
      <c r="CJ878" s="2" t="s">
        <v>278</v>
      </c>
      <c r="CK878" s="2" t="s">
        <v>273</v>
      </c>
      <c r="CL878" s="2" t="s">
        <v>291</v>
      </c>
    </row>
    <row r="879" spans="1:90" hidden="1" x14ac:dyDescent="0.2">
      <c r="A879" s="2" t="s">
        <v>10365</v>
      </c>
      <c r="B879" s="2" t="s">
        <v>10366</v>
      </c>
      <c r="C879" s="2" t="s">
        <v>273</v>
      </c>
      <c r="D879" s="2" t="s">
        <v>10367</v>
      </c>
      <c r="E879" s="2" t="s">
        <v>10368</v>
      </c>
      <c r="F879" s="2" t="s">
        <v>262</v>
      </c>
      <c r="G879" s="2" t="s">
        <v>10369</v>
      </c>
      <c r="H879" s="2" t="s">
        <v>1204</v>
      </c>
      <c r="I879" s="2" t="s">
        <v>10370</v>
      </c>
      <c r="J879" s="2" t="s">
        <v>1531</v>
      </c>
      <c r="K879" s="2" t="s">
        <v>10368</v>
      </c>
      <c r="L879" s="2" t="s">
        <v>10367</v>
      </c>
      <c r="M879" s="2" t="s">
        <v>262</v>
      </c>
      <c r="N879" s="2" t="s">
        <v>10369</v>
      </c>
      <c r="O879" s="2" t="s">
        <v>268</v>
      </c>
      <c r="P879" s="2" t="s">
        <v>1207</v>
      </c>
      <c r="Q879" s="2" t="s">
        <v>1208</v>
      </c>
      <c r="R879" s="2" t="s">
        <v>10371</v>
      </c>
      <c r="S879" s="2" t="s">
        <v>7138</v>
      </c>
      <c r="T879" s="2" t="s">
        <v>7139</v>
      </c>
      <c r="U879" s="2" t="s">
        <v>10372</v>
      </c>
      <c r="V879" s="2" t="s">
        <v>273</v>
      </c>
      <c r="W879" s="2" t="s">
        <v>273</v>
      </c>
      <c r="X879" s="2" t="s">
        <v>274</v>
      </c>
      <c r="Y879" s="2" t="s">
        <v>275</v>
      </c>
      <c r="Z879" s="2" t="s">
        <v>276</v>
      </c>
      <c r="AA879" s="2" t="s">
        <v>10373</v>
      </c>
      <c r="AB879" s="2" t="s">
        <v>10374</v>
      </c>
      <c r="AC879" s="2" t="s">
        <v>278</v>
      </c>
      <c r="AD879" s="2" t="s">
        <v>273</v>
      </c>
      <c r="AE879" s="2" t="s">
        <v>273</v>
      </c>
      <c r="AF879" s="2" t="s">
        <v>279</v>
      </c>
      <c r="AG879" s="2" t="s">
        <v>273</v>
      </c>
      <c r="AH879" s="2" t="s">
        <v>273</v>
      </c>
      <c r="AI879" s="2" t="s">
        <v>273</v>
      </c>
      <c r="AJ879" s="2" t="s">
        <v>273</v>
      </c>
      <c r="AK879" s="2" t="s">
        <v>273</v>
      </c>
      <c r="AL879" s="2" t="s">
        <v>273</v>
      </c>
      <c r="AM879" s="2" t="s">
        <v>273</v>
      </c>
      <c r="AN879" s="2" t="s">
        <v>278</v>
      </c>
      <c r="AO879" s="2" t="s">
        <v>273</v>
      </c>
      <c r="AP879" s="2" t="s">
        <v>273</v>
      </c>
      <c r="AQ879" s="2" t="s">
        <v>273</v>
      </c>
      <c r="AR879" s="3">
        <v>33.483899999999998</v>
      </c>
      <c r="AS879" s="3">
        <v>117.672</v>
      </c>
      <c r="AT879" s="2" t="s">
        <v>280</v>
      </c>
      <c r="AU879" s="2" t="s">
        <v>281</v>
      </c>
      <c r="AV879" s="2" t="s">
        <v>10056</v>
      </c>
      <c r="AW879" s="2" t="s">
        <v>10057</v>
      </c>
      <c r="AX879" s="2" t="s">
        <v>10362</v>
      </c>
      <c r="AY879" s="2" t="s">
        <v>10363</v>
      </c>
      <c r="AZ879" s="2" t="s">
        <v>10364</v>
      </c>
      <c r="BA879" s="3">
        <v>60</v>
      </c>
      <c r="BB879" s="3">
        <v>30</v>
      </c>
      <c r="BC879" s="3">
        <v>4992</v>
      </c>
      <c r="BD879" s="2" t="s">
        <v>812</v>
      </c>
      <c r="BE879" s="2" t="s">
        <v>813</v>
      </c>
      <c r="BF879" s="2" t="s">
        <v>289</v>
      </c>
      <c r="BG879" s="2" t="s">
        <v>290</v>
      </c>
      <c r="BH879" s="2" t="s">
        <v>278</v>
      </c>
      <c r="BI879" s="3">
        <v>100</v>
      </c>
      <c r="BJ879" s="3">
        <v>28028</v>
      </c>
      <c r="BK879" s="3">
        <v>0</v>
      </c>
      <c r="BL879" s="3">
        <v>0</v>
      </c>
      <c r="BM879" s="3">
        <v>0</v>
      </c>
      <c r="BN879" s="3">
        <v>249.68799999999999</v>
      </c>
      <c r="BO879" s="3">
        <v>50</v>
      </c>
      <c r="BP879" s="3">
        <v>8.0100000000000005E-2</v>
      </c>
      <c r="BQ879" s="2" t="s">
        <v>278</v>
      </c>
      <c r="BR879" s="3">
        <v>0</v>
      </c>
      <c r="BS879" s="3">
        <v>0</v>
      </c>
      <c r="BT879" s="2" t="s">
        <v>278</v>
      </c>
      <c r="BU879" s="3">
        <v>0</v>
      </c>
      <c r="BV879" s="3">
        <v>0</v>
      </c>
      <c r="BW879" s="3">
        <v>0</v>
      </c>
      <c r="BX879" s="3">
        <v>0</v>
      </c>
      <c r="BY879" s="3">
        <v>0</v>
      </c>
      <c r="BZ879" s="3">
        <v>8171.45</v>
      </c>
      <c r="CA879" s="3">
        <v>0</v>
      </c>
      <c r="CB879" s="3">
        <v>8171.44</v>
      </c>
      <c r="CC879" s="3">
        <v>8.17</v>
      </c>
      <c r="CD879" s="3">
        <v>0.02</v>
      </c>
      <c r="CE879" s="3">
        <v>0</v>
      </c>
      <c r="CF879" s="3">
        <v>0</v>
      </c>
      <c r="CG879" s="3">
        <v>0</v>
      </c>
      <c r="CH879" s="3">
        <v>0</v>
      </c>
      <c r="CI879" s="3">
        <v>8171.45</v>
      </c>
      <c r="CJ879" s="2" t="s">
        <v>278</v>
      </c>
      <c r="CK879" s="2" t="s">
        <v>273</v>
      </c>
      <c r="CL879" s="2" t="s">
        <v>291</v>
      </c>
    </row>
    <row r="880" spans="1:90" hidden="1" x14ac:dyDescent="0.2">
      <c r="A880" s="2" t="s">
        <v>10375</v>
      </c>
      <c r="B880" s="2" t="s">
        <v>10376</v>
      </c>
      <c r="C880" s="2" t="s">
        <v>8556</v>
      </c>
      <c r="D880" s="2" t="s">
        <v>10377</v>
      </c>
      <c r="E880" s="2" t="s">
        <v>10378</v>
      </c>
      <c r="F880" s="2" t="s">
        <v>262</v>
      </c>
      <c r="G880" s="2" t="s">
        <v>10379</v>
      </c>
      <c r="H880" s="2" t="s">
        <v>1314</v>
      </c>
      <c r="I880" s="2" t="s">
        <v>10380</v>
      </c>
      <c r="J880" s="2" t="s">
        <v>486</v>
      </c>
      <c r="K880" s="2" t="s">
        <v>10378</v>
      </c>
      <c r="L880" s="2" t="s">
        <v>10377</v>
      </c>
      <c r="M880" s="2" t="s">
        <v>262</v>
      </c>
      <c r="N880" s="2" t="s">
        <v>10381</v>
      </c>
      <c r="O880" s="2" t="s">
        <v>268</v>
      </c>
      <c r="P880" s="2" t="s">
        <v>488</v>
      </c>
      <c r="Q880" s="2" t="s">
        <v>489</v>
      </c>
      <c r="R880" s="2" t="s">
        <v>10376</v>
      </c>
      <c r="S880" s="2" t="s">
        <v>338</v>
      </c>
      <c r="T880" s="2" t="s">
        <v>339</v>
      </c>
      <c r="U880" s="2" t="s">
        <v>339</v>
      </c>
      <c r="V880" s="2" t="s">
        <v>10382</v>
      </c>
      <c r="W880" s="2" t="s">
        <v>456</v>
      </c>
      <c r="X880" s="2" t="s">
        <v>274</v>
      </c>
      <c r="Y880" s="2" t="s">
        <v>275</v>
      </c>
      <c r="Z880" s="2" t="s">
        <v>276</v>
      </c>
      <c r="AA880" s="2" t="s">
        <v>10383</v>
      </c>
      <c r="AB880" s="2" t="s">
        <v>10384</v>
      </c>
      <c r="AC880" s="2" t="s">
        <v>278</v>
      </c>
      <c r="AD880" s="2" t="s">
        <v>273</v>
      </c>
      <c r="AE880" s="2" t="s">
        <v>273</v>
      </c>
      <c r="AF880" s="2" t="s">
        <v>279</v>
      </c>
      <c r="AG880" s="2" t="s">
        <v>273</v>
      </c>
      <c r="AH880" s="2" t="s">
        <v>273</v>
      </c>
      <c r="AI880" s="2" t="s">
        <v>273</v>
      </c>
      <c r="AJ880" s="2" t="s">
        <v>273</v>
      </c>
      <c r="AK880" s="2" t="s">
        <v>273</v>
      </c>
      <c r="AL880" s="2" t="s">
        <v>273</v>
      </c>
      <c r="AM880" s="2" t="s">
        <v>273</v>
      </c>
      <c r="AN880" s="2" t="s">
        <v>278</v>
      </c>
      <c r="AO880" s="2" t="s">
        <v>273</v>
      </c>
      <c r="AP880" s="2" t="s">
        <v>273</v>
      </c>
      <c r="AQ880" s="2" t="s">
        <v>273</v>
      </c>
      <c r="AR880" s="3">
        <v>33.916200000000003</v>
      </c>
      <c r="AS880" s="3">
        <v>116.85899999999999</v>
      </c>
      <c r="AT880" s="2" t="s">
        <v>280</v>
      </c>
      <c r="AU880" s="2" t="s">
        <v>281</v>
      </c>
      <c r="AV880" s="2" t="s">
        <v>10056</v>
      </c>
      <c r="AW880" s="2" t="s">
        <v>10057</v>
      </c>
      <c r="AX880" s="2" t="s">
        <v>10362</v>
      </c>
      <c r="AY880" s="2" t="s">
        <v>10363</v>
      </c>
      <c r="AZ880" s="2" t="s">
        <v>10364</v>
      </c>
      <c r="BA880" s="3">
        <v>500</v>
      </c>
      <c r="BB880" s="3">
        <v>362</v>
      </c>
      <c r="BC880" s="3">
        <v>4160</v>
      </c>
      <c r="BD880" s="2" t="s">
        <v>10385</v>
      </c>
      <c r="BE880" s="2" t="s">
        <v>10386</v>
      </c>
      <c r="BF880" s="2" t="s">
        <v>289</v>
      </c>
      <c r="BG880" s="2" t="s">
        <v>290</v>
      </c>
      <c r="BH880" s="2" t="s">
        <v>278</v>
      </c>
      <c r="BI880" s="3">
        <v>60</v>
      </c>
      <c r="BJ880" s="3">
        <v>66198</v>
      </c>
      <c r="BK880" s="3">
        <v>635</v>
      </c>
      <c r="BL880" s="3">
        <v>333</v>
      </c>
      <c r="BM880" s="3">
        <v>56</v>
      </c>
      <c r="BN880" s="3">
        <v>7000</v>
      </c>
      <c r="BO880" s="3">
        <v>1682</v>
      </c>
      <c r="BP880" s="3">
        <v>6.6299999999999998E-2</v>
      </c>
      <c r="BQ880" s="2" t="s">
        <v>278</v>
      </c>
      <c r="BR880" s="3">
        <v>0</v>
      </c>
      <c r="BS880" s="3">
        <v>0</v>
      </c>
      <c r="BT880" s="2" t="s">
        <v>278</v>
      </c>
      <c r="BU880" s="3">
        <v>1</v>
      </c>
      <c r="BV880" s="3">
        <v>2</v>
      </c>
      <c r="BW880" s="3">
        <v>900</v>
      </c>
      <c r="BX880" s="3">
        <v>450</v>
      </c>
      <c r="BY880" s="3">
        <v>3300</v>
      </c>
      <c r="BZ880" s="3">
        <v>6700</v>
      </c>
      <c r="CA880" s="3">
        <v>0</v>
      </c>
      <c r="CB880" s="3">
        <v>10000</v>
      </c>
      <c r="CC880" s="3">
        <v>10</v>
      </c>
      <c r="CD880" s="3">
        <v>2.7E-2</v>
      </c>
      <c r="CE880" s="3">
        <v>0</v>
      </c>
      <c r="CF880" s="3">
        <v>0</v>
      </c>
      <c r="CG880" s="3">
        <v>0</v>
      </c>
      <c r="CH880" s="3">
        <v>0</v>
      </c>
      <c r="CI880" s="3">
        <v>10000</v>
      </c>
      <c r="CJ880" s="2" t="s">
        <v>278</v>
      </c>
      <c r="CK880" s="2" t="s">
        <v>273</v>
      </c>
      <c r="CL880" s="2" t="s">
        <v>291</v>
      </c>
    </row>
    <row r="881" spans="1:90" hidden="1" x14ac:dyDescent="0.2">
      <c r="A881" s="2" t="s">
        <v>10387</v>
      </c>
      <c r="B881" s="2" t="s">
        <v>10388</v>
      </c>
      <c r="C881" s="2" t="s">
        <v>10389</v>
      </c>
      <c r="D881" s="2" t="s">
        <v>10390</v>
      </c>
      <c r="E881" s="2" t="s">
        <v>1854</v>
      </c>
      <c r="F881" s="2" t="s">
        <v>262</v>
      </c>
      <c r="G881" s="2" t="s">
        <v>10391</v>
      </c>
      <c r="H881" s="2" t="s">
        <v>1839</v>
      </c>
      <c r="I881" s="2" t="s">
        <v>10392</v>
      </c>
      <c r="J881" s="2" t="s">
        <v>819</v>
      </c>
      <c r="K881" s="2" t="s">
        <v>1854</v>
      </c>
      <c r="L881" s="2" t="s">
        <v>10390</v>
      </c>
      <c r="M881" s="2" t="s">
        <v>262</v>
      </c>
      <c r="N881" s="2" t="s">
        <v>1857</v>
      </c>
      <c r="O881" s="2" t="s">
        <v>268</v>
      </c>
      <c r="P881" s="2" t="s">
        <v>269</v>
      </c>
      <c r="Q881" s="2" t="s">
        <v>261</v>
      </c>
      <c r="R881" s="2" t="s">
        <v>10393</v>
      </c>
      <c r="S881" s="2" t="s">
        <v>318</v>
      </c>
      <c r="T881" s="2" t="s">
        <v>319</v>
      </c>
      <c r="U881" s="2" t="s">
        <v>10394</v>
      </c>
      <c r="V881" s="2" t="s">
        <v>10395</v>
      </c>
      <c r="W881" s="2" t="s">
        <v>273</v>
      </c>
      <c r="X881" s="2" t="s">
        <v>274</v>
      </c>
      <c r="Y881" s="2" t="s">
        <v>275</v>
      </c>
      <c r="Z881" s="2" t="s">
        <v>276</v>
      </c>
      <c r="AA881" s="2" t="s">
        <v>10396</v>
      </c>
      <c r="AB881" s="2" t="s">
        <v>10397</v>
      </c>
      <c r="AC881" s="2" t="s">
        <v>278</v>
      </c>
      <c r="AD881" s="2" t="s">
        <v>273</v>
      </c>
      <c r="AE881" s="2" t="s">
        <v>273</v>
      </c>
      <c r="AF881" s="2" t="s">
        <v>279</v>
      </c>
      <c r="AG881" s="2" t="s">
        <v>273</v>
      </c>
      <c r="AH881" s="2" t="s">
        <v>273</v>
      </c>
      <c r="AI881" s="2" t="s">
        <v>273</v>
      </c>
      <c r="AJ881" s="2" t="s">
        <v>273</v>
      </c>
      <c r="AK881" s="2" t="s">
        <v>273</v>
      </c>
      <c r="AL881" s="2" t="s">
        <v>273</v>
      </c>
      <c r="AM881" s="2" t="s">
        <v>273</v>
      </c>
      <c r="AN881" s="2" t="s">
        <v>278</v>
      </c>
      <c r="AO881" s="2" t="s">
        <v>273</v>
      </c>
      <c r="AP881" s="2" t="s">
        <v>273</v>
      </c>
      <c r="AQ881" s="2" t="s">
        <v>273</v>
      </c>
      <c r="AR881" s="3">
        <v>33.9955</v>
      </c>
      <c r="AS881" s="3">
        <v>118.127</v>
      </c>
      <c r="AT881" s="2" t="s">
        <v>280</v>
      </c>
      <c r="AU881" s="2" t="s">
        <v>281</v>
      </c>
      <c r="AV881" s="2" t="s">
        <v>10056</v>
      </c>
      <c r="AW881" s="2" t="s">
        <v>10057</v>
      </c>
      <c r="AX881" s="2" t="s">
        <v>10362</v>
      </c>
      <c r="AY881" s="2" t="s">
        <v>10363</v>
      </c>
      <c r="AZ881" s="2" t="s">
        <v>10364</v>
      </c>
      <c r="BA881" s="3">
        <v>100</v>
      </c>
      <c r="BB881" s="3">
        <v>75</v>
      </c>
      <c r="BC881" s="3">
        <v>4160</v>
      </c>
      <c r="BD881" s="2" t="s">
        <v>287</v>
      </c>
      <c r="BE881" s="2" t="s">
        <v>288</v>
      </c>
      <c r="BF881" s="2" t="s">
        <v>289</v>
      </c>
      <c r="BG881" s="2" t="s">
        <v>290</v>
      </c>
      <c r="BH881" s="2" t="s">
        <v>278</v>
      </c>
      <c r="BI881" s="3">
        <v>80</v>
      </c>
      <c r="BJ881" s="3">
        <v>15317</v>
      </c>
      <c r="BK881" s="3">
        <v>0</v>
      </c>
      <c r="BL881" s="3">
        <v>0</v>
      </c>
      <c r="BM881" s="3">
        <v>0</v>
      </c>
      <c r="BN881" s="3">
        <v>3500</v>
      </c>
      <c r="BO881" s="3">
        <v>841</v>
      </c>
      <c r="BP881" s="3">
        <v>8.8999999999999996E-2</v>
      </c>
      <c r="BQ881" s="2" t="s">
        <v>278</v>
      </c>
      <c r="BR881" s="3">
        <v>0</v>
      </c>
      <c r="BS881" s="3">
        <v>0</v>
      </c>
      <c r="BT881" s="2" t="s">
        <v>278</v>
      </c>
      <c r="BU881" s="3">
        <v>0</v>
      </c>
      <c r="BV881" s="3">
        <v>0</v>
      </c>
      <c r="BW881" s="3">
        <v>0</v>
      </c>
      <c r="BX881" s="3">
        <v>0</v>
      </c>
      <c r="BY881" s="3">
        <v>0</v>
      </c>
      <c r="BZ881" s="3">
        <v>4200</v>
      </c>
      <c r="CA881" s="3">
        <v>0</v>
      </c>
      <c r="CB881" s="3">
        <v>4200.0200000000004</v>
      </c>
      <c r="CC881" s="3">
        <v>4.2</v>
      </c>
      <c r="CD881" s="3">
        <v>1.2E-2</v>
      </c>
      <c r="CE881" s="3">
        <v>0</v>
      </c>
      <c r="CF881" s="3">
        <v>0</v>
      </c>
      <c r="CG881" s="3">
        <v>0</v>
      </c>
      <c r="CH881" s="3">
        <v>0</v>
      </c>
      <c r="CI881" s="3">
        <v>4200</v>
      </c>
      <c r="CJ881" s="2" t="s">
        <v>278</v>
      </c>
      <c r="CK881" s="2" t="s">
        <v>273</v>
      </c>
      <c r="CL881" s="2" t="s">
        <v>291</v>
      </c>
    </row>
    <row r="882" spans="1:90" hidden="1" x14ac:dyDescent="0.2">
      <c r="A882" s="2" t="s">
        <v>10398</v>
      </c>
      <c r="B882" s="2" t="s">
        <v>10399</v>
      </c>
      <c r="C882" s="2" t="s">
        <v>10400</v>
      </c>
      <c r="D882" s="2" t="s">
        <v>10401</v>
      </c>
      <c r="E882" s="2" t="s">
        <v>597</v>
      </c>
      <c r="F882" s="2" t="s">
        <v>262</v>
      </c>
      <c r="G882" s="2" t="s">
        <v>10402</v>
      </c>
      <c r="H882" s="2" t="s">
        <v>599</v>
      </c>
      <c r="I882" s="2" t="s">
        <v>10403</v>
      </c>
      <c r="J882" s="2" t="s">
        <v>819</v>
      </c>
      <c r="K882" s="2" t="s">
        <v>597</v>
      </c>
      <c r="L882" s="2" t="s">
        <v>10401</v>
      </c>
      <c r="M882" s="2" t="s">
        <v>262</v>
      </c>
      <c r="N882" s="2" t="s">
        <v>602</v>
      </c>
      <c r="O882" s="2" t="s">
        <v>268</v>
      </c>
      <c r="P882" s="2" t="s">
        <v>269</v>
      </c>
      <c r="Q882" s="2" t="s">
        <v>261</v>
      </c>
      <c r="R882" s="2" t="s">
        <v>10404</v>
      </c>
      <c r="S882" s="2" t="s">
        <v>1546</v>
      </c>
      <c r="T882" s="2" t="s">
        <v>1547</v>
      </c>
      <c r="U882" s="2" t="s">
        <v>10405</v>
      </c>
      <c r="V882" s="2" t="s">
        <v>10406</v>
      </c>
      <c r="W882" s="2" t="s">
        <v>273</v>
      </c>
      <c r="X882" s="2" t="s">
        <v>274</v>
      </c>
      <c r="Y882" s="2" t="s">
        <v>275</v>
      </c>
      <c r="Z882" s="2" t="s">
        <v>276</v>
      </c>
      <c r="AA882" s="2" t="s">
        <v>10407</v>
      </c>
      <c r="AB882" s="2" t="s">
        <v>10408</v>
      </c>
      <c r="AC882" s="2" t="s">
        <v>437</v>
      </c>
      <c r="AD882" s="2" t="s">
        <v>10405</v>
      </c>
      <c r="AE882" s="2" t="s">
        <v>306</v>
      </c>
      <c r="AF882" s="2" t="s">
        <v>279</v>
      </c>
      <c r="AG882" s="2" t="s">
        <v>544</v>
      </c>
      <c r="AH882" s="2" t="s">
        <v>273</v>
      </c>
      <c r="AI882" s="2" t="s">
        <v>273</v>
      </c>
      <c r="AJ882" s="2" t="s">
        <v>273</v>
      </c>
      <c r="AK882" s="2" t="s">
        <v>273</v>
      </c>
      <c r="AL882" s="2" t="s">
        <v>273</v>
      </c>
      <c r="AM882" s="2" t="s">
        <v>273</v>
      </c>
      <c r="AN882" s="2" t="s">
        <v>278</v>
      </c>
      <c r="AO882" s="2" t="s">
        <v>273</v>
      </c>
      <c r="AP882" s="2" t="s">
        <v>273</v>
      </c>
      <c r="AQ882" s="2" t="s">
        <v>273</v>
      </c>
      <c r="AR882" s="3">
        <v>33.953200000000002</v>
      </c>
      <c r="AS882" s="3">
        <v>118.18899999999999</v>
      </c>
      <c r="AT882" s="2" t="s">
        <v>280</v>
      </c>
      <c r="AU882" s="2" t="s">
        <v>281</v>
      </c>
      <c r="AV882" s="2" t="s">
        <v>10056</v>
      </c>
      <c r="AW882" s="2" t="s">
        <v>10057</v>
      </c>
      <c r="AX882" s="2" t="s">
        <v>10409</v>
      </c>
      <c r="AY882" s="2" t="s">
        <v>10410</v>
      </c>
      <c r="AZ882" s="2" t="s">
        <v>10411</v>
      </c>
      <c r="BA882" s="3">
        <v>165</v>
      </c>
      <c r="BB882" s="3">
        <v>135</v>
      </c>
      <c r="BC882" s="3">
        <v>7344</v>
      </c>
      <c r="BD882" s="2" t="s">
        <v>287</v>
      </c>
      <c r="BE882" s="2" t="s">
        <v>288</v>
      </c>
      <c r="BF882" s="2" t="s">
        <v>289</v>
      </c>
      <c r="BG882" s="2" t="s">
        <v>290</v>
      </c>
      <c r="BH882" s="2" t="s">
        <v>278</v>
      </c>
      <c r="BI882" s="3">
        <v>70</v>
      </c>
      <c r="BJ882" s="3">
        <v>29900</v>
      </c>
      <c r="BK882" s="3">
        <v>3440</v>
      </c>
      <c r="BL882" s="3">
        <v>0</v>
      </c>
      <c r="BM882" s="3">
        <v>0</v>
      </c>
      <c r="BN882" s="3">
        <v>7800</v>
      </c>
      <c r="BO882" s="3">
        <v>1062</v>
      </c>
      <c r="BP882" s="3">
        <v>8.7999999999999995E-2</v>
      </c>
      <c r="BQ882" s="2" t="s">
        <v>278</v>
      </c>
      <c r="BR882" s="3">
        <v>0</v>
      </c>
      <c r="BS882" s="3">
        <v>0</v>
      </c>
      <c r="BT882" s="2" t="s">
        <v>278</v>
      </c>
      <c r="BU882" s="3">
        <v>1</v>
      </c>
      <c r="BV882" s="3">
        <v>1</v>
      </c>
      <c r="BW882" s="3">
        <v>3440</v>
      </c>
      <c r="BX882" s="3">
        <v>3440</v>
      </c>
      <c r="BY882" s="3">
        <v>11500</v>
      </c>
      <c r="BZ882" s="3">
        <v>11500</v>
      </c>
      <c r="CA882" s="3">
        <v>0</v>
      </c>
      <c r="CB882" s="3">
        <v>23000</v>
      </c>
      <c r="CC882" s="3">
        <v>23</v>
      </c>
      <c r="CD882" s="3">
        <v>6.3E-2</v>
      </c>
      <c r="CE882" s="3">
        <v>0</v>
      </c>
      <c r="CF882" s="3">
        <v>0</v>
      </c>
      <c r="CG882" s="3">
        <v>0</v>
      </c>
      <c r="CH882" s="3">
        <v>0</v>
      </c>
      <c r="CI882" s="3">
        <v>23000</v>
      </c>
      <c r="CJ882" s="2" t="s">
        <v>278</v>
      </c>
      <c r="CK882" s="2" t="s">
        <v>273</v>
      </c>
      <c r="CL882" s="2" t="s">
        <v>291</v>
      </c>
    </row>
    <row r="883" spans="1:90" hidden="1" x14ac:dyDescent="0.2">
      <c r="A883" s="2" t="s">
        <v>10412</v>
      </c>
      <c r="B883" s="2" t="s">
        <v>10413</v>
      </c>
      <c r="C883" s="2" t="s">
        <v>10414</v>
      </c>
      <c r="D883" s="2" t="s">
        <v>10415</v>
      </c>
      <c r="E883" s="2" t="s">
        <v>5043</v>
      </c>
      <c r="F883" s="2" t="s">
        <v>262</v>
      </c>
      <c r="G883" s="2" t="s">
        <v>10416</v>
      </c>
      <c r="H883" s="2" t="s">
        <v>5045</v>
      </c>
      <c r="I883" s="2" t="s">
        <v>10417</v>
      </c>
      <c r="J883" s="2" t="s">
        <v>1470</v>
      </c>
      <c r="K883" s="2" t="s">
        <v>5043</v>
      </c>
      <c r="L883" s="2" t="s">
        <v>10418</v>
      </c>
      <c r="M883" s="2" t="s">
        <v>262</v>
      </c>
      <c r="N883" s="2" t="s">
        <v>6073</v>
      </c>
      <c r="O883" s="2" t="s">
        <v>268</v>
      </c>
      <c r="P883" s="2" t="s">
        <v>269</v>
      </c>
      <c r="Q883" s="2" t="s">
        <v>261</v>
      </c>
      <c r="R883" s="2" t="s">
        <v>10419</v>
      </c>
      <c r="S883" s="2" t="s">
        <v>8198</v>
      </c>
      <c r="T883" s="2" t="s">
        <v>8199</v>
      </c>
      <c r="U883" s="2" t="s">
        <v>10420</v>
      </c>
      <c r="V883" s="2" t="s">
        <v>273</v>
      </c>
      <c r="W883" s="2" t="s">
        <v>273</v>
      </c>
      <c r="X883" s="2" t="s">
        <v>274</v>
      </c>
      <c r="Y883" s="2" t="s">
        <v>275</v>
      </c>
      <c r="Z883" s="2" t="s">
        <v>276</v>
      </c>
      <c r="AA883" s="2" t="s">
        <v>10421</v>
      </c>
      <c r="AB883" s="2" t="s">
        <v>10422</v>
      </c>
      <c r="AC883" s="2" t="s">
        <v>278</v>
      </c>
      <c r="AD883" s="2" t="s">
        <v>273</v>
      </c>
      <c r="AE883" s="2" t="s">
        <v>273</v>
      </c>
      <c r="AF883" s="2" t="s">
        <v>279</v>
      </c>
      <c r="AG883" s="2" t="s">
        <v>273</v>
      </c>
      <c r="AH883" s="2" t="s">
        <v>273</v>
      </c>
      <c r="AI883" s="2" t="s">
        <v>273</v>
      </c>
      <c r="AJ883" s="2" t="s">
        <v>273</v>
      </c>
      <c r="AK883" s="2" t="s">
        <v>273</v>
      </c>
      <c r="AL883" s="2" t="s">
        <v>273</v>
      </c>
      <c r="AM883" s="2" t="s">
        <v>273</v>
      </c>
      <c r="AN883" s="2" t="s">
        <v>278</v>
      </c>
      <c r="AO883" s="2" t="s">
        <v>273</v>
      </c>
      <c r="AP883" s="2" t="s">
        <v>273</v>
      </c>
      <c r="AQ883" s="2" t="s">
        <v>273</v>
      </c>
      <c r="AR883" s="3">
        <v>33.839199999999998</v>
      </c>
      <c r="AS883" s="3">
        <v>118.23399999999999</v>
      </c>
      <c r="AT883" s="2" t="s">
        <v>280</v>
      </c>
      <c r="AU883" s="2" t="s">
        <v>281</v>
      </c>
      <c r="AV883" s="2" t="s">
        <v>10056</v>
      </c>
      <c r="AW883" s="2" t="s">
        <v>10057</v>
      </c>
      <c r="AX883" s="2" t="s">
        <v>10409</v>
      </c>
      <c r="AY883" s="2" t="s">
        <v>10410</v>
      </c>
      <c r="AZ883" s="2" t="s">
        <v>10423</v>
      </c>
      <c r="BA883" s="3">
        <v>250</v>
      </c>
      <c r="BB883" s="3">
        <v>170</v>
      </c>
      <c r="BC883" s="3">
        <v>7344</v>
      </c>
      <c r="BD883" s="2" t="s">
        <v>287</v>
      </c>
      <c r="BE883" s="2" t="s">
        <v>288</v>
      </c>
      <c r="BF883" s="2" t="s">
        <v>289</v>
      </c>
      <c r="BG883" s="2" t="s">
        <v>290</v>
      </c>
      <c r="BH883" s="2" t="s">
        <v>278</v>
      </c>
      <c r="BI883" s="3">
        <v>85</v>
      </c>
      <c r="BJ883" s="3">
        <v>37118</v>
      </c>
      <c r="BK883" s="3">
        <v>0</v>
      </c>
      <c r="BL883" s="3">
        <v>0</v>
      </c>
      <c r="BM883" s="3">
        <v>0</v>
      </c>
      <c r="BN883" s="3">
        <v>7140</v>
      </c>
      <c r="BO883" s="3">
        <v>972</v>
      </c>
      <c r="BP883" s="3">
        <v>8.8700000000000001E-2</v>
      </c>
      <c r="BQ883" s="2" t="s">
        <v>278</v>
      </c>
      <c r="BR883" s="3">
        <v>0</v>
      </c>
      <c r="BS883" s="3">
        <v>0</v>
      </c>
      <c r="BT883" s="2" t="s">
        <v>278</v>
      </c>
      <c r="BU883" s="3">
        <v>1</v>
      </c>
      <c r="BV883" s="3">
        <v>0</v>
      </c>
      <c r="BW883" s="3">
        <v>39500</v>
      </c>
      <c r="BX883" s="3">
        <v>7900</v>
      </c>
      <c r="BY883" s="3">
        <v>0</v>
      </c>
      <c r="BZ883" s="3">
        <v>23160</v>
      </c>
      <c r="CA883" s="3">
        <v>0</v>
      </c>
      <c r="CB883" s="3">
        <v>23160</v>
      </c>
      <c r="CC883" s="3">
        <v>23.16</v>
      </c>
      <c r="CD883" s="3">
        <v>6.3E-2</v>
      </c>
      <c r="CE883" s="3">
        <v>0</v>
      </c>
      <c r="CF883" s="3">
        <v>0</v>
      </c>
      <c r="CG883" s="3">
        <v>0</v>
      </c>
      <c r="CH883" s="3">
        <v>0</v>
      </c>
      <c r="CI883" s="3">
        <v>23160</v>
      </c>
      <c r="CJ883" s="2" t="s">
        <v>278</v>
      </c>
      <c r="CK883" s="2" t="s">
        <v>273</v>
      </c>
      <c r="CL883" s="2" t="s">
        <v>291</v>
      </c>
    </row>
    <row r="884" spans="1:90" hidden="1" x14ac:dyDescent="0.2">
      <c r="A884" s="2" t="s">
        <v>10424</v>
      </c>
      <c r="B884" s="2" t="s">
        <v>10425</v>
      </c>
      <c r="C884" s="2" t="s">
        <v>10426</v>
      </c>
      <c r="D884" s="2" t="s">
        <v>10427</v>
      </c>
      <c r="E884" s="2" t="s">
        <v>2642</v>
      </c>
      <c r="F884" s="2" t="s">
        <v>262</v>
      </c>
      <c r="G884" s="2" t="s">
        <v>10428</v>
      </c>
      <c r="H884" s="2" t="s">
        <v>367</v>
      </c>
      <c r="I884" s="2" t="s">
        <v>10429</v>
      </c>
      <c r="J884" s="2" t="s">
        <v>369</v>
      </c>
      <c r="K884" s="2" t="s">
        <v>2642</v>
      </c>
      <c r="L884" s="2" t="s">
        <v>10427</v>
      </c>
      <c r="M884" s="2" t="s">
        <v>262</v>
      </c>
      <c r="N884" s="2" t="s">
        <v>2645</v>
      </c>
      <c r="O884" s="2" t="s">
        <v>268</v>
      </c>
      <c r="P884" s="2" t="s">
        <v>371</v>
      </c>
      <c r="Q884" s="2" t="s">
        <v>372</v>
      </c>
      <c r="R884" s="2" t="s">
        <v>8464</v>
      </c>
      <c r="S884" s="2" t="s">
        <v>305</v>
      </c>
      <c r="T884" s="2" t="s">
        <v>306</v>
      </c>
      <c r="U884" s="2" t="s">
        <v>306</v>
      </c>
      <c r="V884" s="2" t="s">
        <v>10430</v>
      </c>
      <c r="W884" s="2" t="s">
        <v>273</v>
      </c>
      <c r="X884" s="2" t="s">
        <v>274</v>
      </c>
      <c r="Y884" s="2" t="s">
        <v>275</v>
      </c>
      <c r="Z884" s="2" t="s">
        <v>276</v>
      </c>
      <c r="AA884" s="2" t="s">
        <v>10431</v>
      </c>
      <c r="AB884" s="2" t="s">
        <v>8468</v>
      </c>
      <c r="AC884" s="2" t="s">
        <v>278</v>
      </c>
      <c r="AD884" s="2" t="s">
        <v>273</v>
      </c>
      <c r="AE884" s="2" t="s">
        <v>273</v>
      </c>
      <c r="AF884" s="2" t="s">
        <v>279</v>
      </c>
      <c r="AG884" s="2" t="s">
        <v>273</v>
      </c>
      <c r="AH884" s="2" t="s">
        <v>273</v>
      </c>
      <c r="AI884" s="2" t="s">
        <v>273</v>
      </c>
      <c r="AJ884" s="2" t="s">
        <v>273</v>
      </c>
      <c r="AK884" s="2" t="s">
        <v>273</v>
      </c>
      <c r="AL884" s="2" t="s">
        <v>273</v>
      </c>
      <c r="AM884" s="2" t="s">
        <v>273</v>
      </c>
      <c r="AN884" s="2" t="s">
        <v>278</v>
      </c>
      <c r="AO884" s="2" t="s">
        <v>273</v>
      </c>
      <c r="AP884" s="2" t="s">
        <v>273</v>
      </c>
      <c r="AQ884" s="2" t="s">
        <v>273</v>
      </c>
      <c r="AR884" s="3">
        <v>37.7151</v>
      </c>
      <c r="AS884" s="3">
        <v>122.185</v>
      </c>
      <c r="AT884" s="2" t="s">
        <v>280</v>
      </c>
      <c r="AU884" s="2" t="s">
        <v>281</v>
      </c>
      <c r="AV884" s="2" t="s">
        <v>10056</v>
      </c>
      <c r="AW884" s="2" t="s">
        <v>10057</v>
      </c>
      <c r="AX884" s="2" t="s">
        <v>10432</v>
      </c>
      <c r="AY884" s="2" t="s">
        <v>10433</v>
      </c>
      <c r="AZ884" s="2" t="s">
        <v>10434</v>
      </c>
      <c r="BA884" s="3">
        <v>300</v>
      </c>
      <c r="BB884" s="3">
        <v>150</v>
      </c>
      <c r="BC884" s="3">
        <v>2080</v>
      </c>
      <c r="BD884" s="2" t="s">
        <v>310</v>
      </c>
      <c r="BE884" s="2" t="s">
        <v>311</v>
      </c>
      <c r="BF884" s="2" t="s">
        <v>310</v>
      </c>
      <c r="BG884" s="2" t="s">
        <v>311</v>
      </c>
      <c r="BH884" s="2" t="s">
        <v>278</v>
      </c>
      <c r="BI884" s="3">
        <v>30</v>
      </c>
      <c r="BJ884" s="3">
        <v>33634</v>
      </c>
      <c r="BK884" s="3">
        <v>0</v>
      </c>
      <c r="BL884" s="3">
        <v>0</v>
      </c>
      <c r="BM884" s="3">
        <v>0</v>
      </c>
      <c r="BN884" s="3">
        <v>1422</v>
      </c>
      <c r="BO884" s="3">
        <v>683</v>
      </c>
      <c r="BP884" s="3">
        <v>8.0799999999999997E-2</v>
      </c>
      <c r="BQ884" s="2" t="s">
        <v>278</v>
      </c>
      <c r="BR884" s="3">
        <v>0</v>
      </c>
      <c r="BS884" s="3">
        <v>0</v>
      </c>
      <c r="BT884" s="2" t="s">
        <v>278</v>
      </c>
      <c r="BU884" s="3">
        <v>0</v>
      </c>
      <c r="BV884" s="3">
        <v>0</v>
      </c>
      <c r="BW884" s="3">
        <v>0</v>
      </c>
      <c r="BX884" s="3">
        <v>0</v>
      </c>
      <c r="BY884" s="3">
        <v>0</v>
      </c>
      <c r="BZ884" s="3">
        <v>24600</v>
      </c>
      <c r="CA884" s="3">
        <v>0</v>
      </c>
      <c r="CB884" s="3">
        <v>24600</v>
      </c>
      <c r="CC884" s="3">
        <v>24.6</v>
      </c>
      <c r="CD884" s="3">
        <v>6.7000000000000004E-2</v>
      </c>
      <c r="CE884" s="3">
        <v>0</v>
      </c>
      <c r="CF884" s="3">
        <v>0</v>
      </c>
      <c r="CG884" s="3">
        <v>0</v>
      </c>
      <c r="CH884" s="3">
        <v>0</v>
      </c>
      <c r="CI884" s="3">
        <v>24600</v>
      </c>
      <c r="CJ884" s="2" t="s">
        <v>278</v>
      </c>
      <c r="CK884" s="2" t="s">
        <v>273</v>
      </c>
      <c r="CL884" s="2" t="s">
        <v>291</v>
      </c>
    </row>
    <row r="885" spans="1:90" hidden="1" x14ac:dyDescent="0.2">
      <c r="A885" s="2" t="s">
        <v>10435</v>
      </c>
      <c r="B885" s="2" t="s">
        <v>10436</v>
      </c>
      <c r="C885" s="2" t="s">
        <v>273</v>
      </c>
      <c r="D885" s="2" t="s">
        <v>10437</v>
      </c>
      <c r="E885" s="2" t="s">
        <v>2343</v>
      </c>
      <c r="F885" s="2" t="s">
        <v>262</v>
      </c>
      <c r="G885" s="2" t="s">
        <v>10438</v>
      </c>
      <c r="H885" s="2" t="s">
        <v>1908</v>
      </c>
      <c r="I885" s="2" t="s">
        <v>10439</v>
      </c>
      <c r="J885" s="2" t="s">
        <v>583</v>
      </c>
      <c r="K885" s="2" t="s">
        <v>2343</v>
      </c>
      <c r="L885" s="2" t="s">
        <v>10437</v>
      </c>
      <c r="M885" s="2" t="s">
        <v>262</v>
      </c>
      <c r="N885" s="2" t="s">
        <v>10438</v>
      </c>
      <c r="O885" s="2" t="s">
        <v>268</v>
      </c>
      <c r="P885" s="2" t="s">
        <v>585</v>
      </c>
      <c r="Q885" s="2" t="s">
        <v>586</v>
      </c>
      <c r="R885" s="2" t="s">
        <v>10436</v>
      </c>
      <c r="S885" s="2" t="s">
        <v>338</v>
      </c>
      <c r="T885" s="2" t="s">
        <v>339</v>
      </c>
      <c r="U885" s="2" t="s">
        <v>10440</v>
      </c>
      <c r="V885" s="2" t="s">
        <v>273</v>
      </c>
      <c r="W885" s="2" t="s">
        <v>273</v>
      </c>
      <c r="X885" s="2" t="s">
        <v>274</v>
      </c>
      <c r="Y885" s="2" t="s">
        <v>275</v>
      </c>
      <c r="Z885" s="2" t="s">
        <v>276</v>
      </c>
      <c r="AA885" s="2" t="s">
        <v>10441</v>
      </c>
      <c r="AB885" s="2" t="s">
        <v>10441</v>
      </c>
      <c r="AC885" s="2" t="s">
        <v>437</v>
      </c>
      <c r="AD885" s="2" t="s">
        <v>273</v>
      </c>
      <c r="AE885" s="2" t="s">
        <v>273</v>
      </c>
      <c r="AF885" s="2" t="s">
        <v>279</v>
      </c>
      <c r="AG885" s="2" t="s">
        <v>273</v>
      </c>
      <c r="AH885" s="2" t="s">
        <v>273</v>
      </c>
      <c r="AI885" s="2" t="s">
        <v>273</v>
      </c>
      <c r="AJ885" s="2" t="s">
        <v>273</v>
      </c>
      <c r="AK885" s="2" t="s">
        <v>10442</v>
      </c>
      <c r="AL885" s="2" t="s">
        <v>273</v>
      </c>
      <c r="AM885" s="2" t="s">
        <v>273</v>
      </c>
      <c r="AN885" s="2" t="s">
        <v>278</v>
      </c>
      <c r="AO885" s="2" t="s">
        <v>273</v>
      </c>
      <c r="AP885" s="2" t="s">
        <v>273</v>
      </c>
      <c r="AQ885" s="2" t="s">
        <v>273</v>
      </c>
      <c r="AR885" s="3">
        <v>37.4129</v>
      </c>
      <c r="AS885" s="3">
        <v>122.02200000000001</v>
      </c>
      <c r="AT885" s="2" t="s">
        <v>280</v>
      </c>
      <c r="AU885" s="2" t="s">
        <v>281</v>
      </c>
      <c r="AV885" s="2" t="s">
        <v>10056</v>
      </c>
      <c r="AW885" s="2" t="s">
        <v>10057</v>
      </c>
      <c r="AX885" s="2" t="s">
        <v>10443</v>
      </c>
      <c r="AY885" s="2" t="s">
        <v>10444</v>
      </c>
      <c r="AZ885" s="2" t="s">
        <v>10445</v>
      </c>
      <c r="BA885" s="3">
        <v>375</v>
      </c>
      <c r="BB885" s="3">
        <v>225</v>
      </c>
      <c r="BC885" s="3">
        <v>8736</v>
      </c>
      <c r="BD885" s="2" t="s">
        <v>310</v>
      </c>
      <c r="BE885" s="2" t="s">
        <v>311</v>
      </c>
      <c r="BF885" s="2" t="s">
        <v>310</v>
      </c>
      <c r="BG885" s="2" t="s">
        <v>311</v>
      </c>
      <c r="BH885" s="2" t="s">
        <v>278</v>
      </c>
      <c r="BI885" s="3">
        <v>80</v>
      </c>
      <c r="BJ885" s="3">
        <v>44884</v>
      </c>
      <c r="BK885" s="3">
        <v>0</v>
      </c>
      <c r="BL885" s="3">
        <v>0</v>
      </c>
      <c r="BM885" s="3">
        <v>0</v>
      </c>
      <c r="BN885" s="3">
        <v>6022.61</v>
      </c>
      <c r="BO885" s="3">
        <v>689</v>
      </c>
      <c r="BP885" s="3">
        <v>7.9699999999999993E-2</v>
      </c>
      <c r="BQ885" s="2" t="s">
        <v>278</v>
      </c>
      <c r="BR885" s="3">
        <v>0</v>
      </c>
      <c r="BS885" s="3">
        <v>0</v>
      </c>
      <c r="BT885" s="2" t="s">
        <v>278</v>
      </c>
      <c r="BU885" s="3">
        <v>0</v>
      </c>
      <c r="BV885" s="3">
        <v>0</v>
      </c>
      <c r="BW885" s="3">
        <v>0</v>
      </c>
      <c r="BX885" s="3">
        <v>0</v>
      </c>
      <c r="BY885" s="3">
        <v>0</v>
      </c>
      <c r="BZ885" s="3">
        <v>17087.099999999999</v>
      </c>
      <c r="CA885" s="3">
        <v>0</v>
      </c>
      <c r="CB885" s="3">
        <v>17087.099999999999</v>
      </c>
      <c r="CC885" s="3">
        <v>17.079999999999998</v>
      </c>
      <c r="CD885" s="3">
        <v>0.04</v>
      </c>
      <c r="CE885" s="3">
        <v>0</v>
      </c>
      <c r="CF885" s="3">
        <v>0</v>
      </c>
      <c r="CG885" s="3">
        <v>0</v>
      </c>
      <c r="CH885" s="3">
        <v>0</v>
      </c>
      <c r="CI885" s="3">
        <v>17087.099999999999</v>
      </c>
      <c r="CJ885" s="2" t="s">
        <v>278</v>
      </c>
      <c r="CK885" s="2" t="s">
        <v>273</v>
      </c>
      <c r="CL885" s="2" t="s">
        <v>291</v>
      </c>
    </row>
    <row r="886" spans="1:90" hidden="1" x14ac:dyDescent="0.2">
      <c r="A886" s="2" t="s">
        <v>10446</v>
      </c>
      <c r="B886" s="2" t="s">
        <v>10447</v>
      </c>
      <c r="C886" s="2" t="s">
        <v>273</v>
      </c>
      <c r="D886" s="2" t="s">
        <v>10448</v>
      </c>
      <c r="E886" s="2" t="s">
        <v>2642</v>
      </c>
      <c r="F886" s="2" t="s">
        <v>262</v>
      </c>
      <c r="G886" s="2" t="s">
        <v>10449</v>
      </c>
      <c r="H886" s="2" t="s">
        <v>367</v>
      </c>
      <c r="I886" s="2" t="s">
        <v>10450</v>
      </c>
      <c r="J886" s="2" t="s">
        <v>369</v>
      </c>
      <c r="K886" s="2" t="s">
        <v>2642</v>
      </c>
      <c r="L886" s="2" t="s">
        <v>10451</v>
      </c>
      <c r="M886" s="2" t="s">
        <v>262</v>
      </c>
      <c r="N886" s="2" t="s">
        <v>10452</v>
      </c>
      <c r="O886" s="2" t="s">
        <v>268</v>
      </c>
      <c r="P886" s="2" t="s">
        <v>371</v>
      </c>
      <c r="Q886" s="2" t="s">
        <v>372</v>
      </c>
      <c r="R886" s="2" t="s">
        <v>10453</v>
      </c>
      <c r="S886" s="2" t="s">
        <v>453</v>
      </c>
      <c r="T886" s="2" t="s">
        <v>454</v>
      </c>
      <c r="U886" s="2" t="s">
        <v>10454</v>
      </c>
      <c r="V886" s="2" t="s">
        <v>10455</v>
      </c>
      <c r="W886" s="2" t="s">
        <v>273</v>
      </c>
      <c r="X886" s="2" t="s">
        <v>274</v>
      </c>
      <c r="Y886" s="2" t="s">
        <v>275</v>
      </c>
      <c r="Z886" s="2" t="s">
        <v>276</v>
      </c>
      <c r="AA886" s="2" t="s">
        <v>10456</v>
      </c>
      <c r="AB886" s="2" t="s">
        <v>10457</v>
      </c>
      <c r="AC886" s="2" t="s">
        <v>278</v>
      </c>
      <c r="AD886" s="2" t="s">
        <v>273</v>
      </c>
      <c r="AE886" s="2" t="s">
        <v>273</v>
      </c>
      <c r="AF886" s="2" t="s">
        <v>279</v>
      </c>
      <c r="AG886" s="2" t="s">
        <v>273</v>
      </c>
      <c r="AH886" s="2" t="s">
        <v>273</v>
      </c>
      <c r="AI886" s="2" t="s">
        <v>273</v>
      </c>
      <c r="AJ886" s="2" t="s">
        <v>273</v>
      </c>
      <c r="AK886" s="2" t="s">
        <v>273</v>
      </c>
      <c r="AL886" s="2" t="s">
        <v>273</v>
      </c>
      <c r="AM886" s="2" t="s">
        <v>273</v>
      </c>
      <c r="AN886" s="2" t="s">
        <v>278</v>
      </c>
      <c r="AO886" s="2" t="s">
        <v>273</v>
      </c>
      <c r="AP886" s="2" t="s">
        <v>273</v>
      </c>
      <c r="AQ886" s="2" t="s">
        <v>273</v>
      </c>
      <c r="AR886" s="3">
        <v>37.709499999999998</v>
      </c>
      <c r="AS886" s="3">
        <v>122.154</v>
      </c>
      <c r="AT886" s="2" t="s">
        <v>280</v>
      </c>
      <c r="AU886" s="2" t="s">
        <v>281</v>
      </c>
      <c r="AV886" s="2" t="s">
        <v>10056</v>
      </c>
      <c r="AW886" s="2" t="s">
        <v>10057</v>
      </c>
      <c r="AX886" s="2" t="s">
        <v>10443</v>
      </c>
      <c r="AY886" s="2" t="s">
        <v>10444</v>
      </c>
      <c r="AZ886" s="2" t="s">
        <v>10445</v>
      </c>
      <c r="BA886" s="3">
        <v>250</v>
      </c>
      <c r="BB886" s="3">
        <v>125</v>
      </c>
      <c r="BC886" s="3">
        <v>4160</v>
      </c>
      <c r="BD886" s="2" t="s">
        <v>310</v>
      </c>
      <c r="BE886" s="2" t="s">
        <v>311</v>
      </c>
      <c r="BF886" s="2" t="s">
        <v>310</v>
      </c>
      <c r="BG886" s="2" t="s">
        <v>311</v>
      </c>
      <c r="BH886" s="2" t="s">
        <v>278</v>
      </c>
      <c r="BI886" s="3">
        <v>100</v>
      </c>
      <c r="BJ886" s="3">
        <v>29400</v>
      </c>
      <c r="BK886" s="3">
        <v>0</v>
      </c>
      <c r="BL886" s="3">
        <v>0</v>
      </c>
      <c r="BM886" s="3">
        <v>0</v>
      </c>
      <c r="BN886" s="3">
        <v>1797.75</v>
      </c>
      <c r="BO886" s="3">
        <v>432</v>
      </c>
      <c r="BP886" s="3">
        <v>8.0100000000000005E-2</v>
      </c>
      <c r="BQ886" s="2" t="s">
        <v>278</v>
      </c>
      <c r="BR886" s="3">
        <v>0</v>
      </c>
      <c r="BS886" s="3">
        <v>0</v>
      </c>
      <c r="BT886" s="2" t="s">
        <v>278</v>
      </c>
      <c r="BU886" s="3">
        <v>0</v>
      </c>
      <c r="BV886" s="3">
        <v>0</v>
      </c>
      <c r="BW886" s="3">
        <v>0</v>
      </c>
      <c r="BX886" s="3">
        <v>0</v>
      </c>
      <c r="BY886" s="3">
        <v>0</v>
      </c>
      <c r="BZ886" s="3">
        <v>11192.4</v>
      </c>
      <c r="CA886" s="3">
        <v>0</v>
      </c>
      <c r="CB886" s="3">
        <v>11192.4</v>
      </c>
      <c r="CC886" s="3">
        <v>11.19</v>
      </c>
      <c r="CD886" s="3">
        <v>0.03</v>
      </c>
      <c r="CE886" s="3">
        <v>0</v>
      </c>
      <c r="CF886" s="3">
        <v>0</v>
      </c>
      <c r="CG886" s="3">
        <v>0</v>
      </c>
      <c r="CH886" s="3">
        <v>0</v>
      </c>
      <c r="CI886" s="3">
        <v>11192.4</v>
      </c>
      <c r="CJ886" s="2" t="s">
        <v>278</v>
      </c>
      <c r="CK886" s="2" t="s">
        <v>273</v>
      </c>
      <c r="CL886" s="2" t="s">
        <v>291</v>
      </c>
    </row>
    <row r="887" spans="1:90" hidden="1" x14ac:dyDescent="0.2">
      <c r="A887" s="2" t="s">
        <v>10458</v>
      </c>
      <c r="B887" s="2" t="s">
        <v>10459</v>
      </c>
      <c r="C887" s="2" t="s">
        <v>10460</v>
      </c>
      <c r="D887" s="2" t="s">
        <v>10461</v>
      </c>
      <c r="E887" s="2" t="s">
        <v>10462</v>
      </c>
      <c r="F887" s="2" t="s">
        <v>262</v>
      </c>
      <c r="G887" s="2" t="s">
        <v>10463</v>
      </c>
      <c r="H887" s="2" t="s">
        <v>3233</v>
      </c>
      <c r="I887" s="2" t="s">
        <v>10464</v>
      </c>
      <c r="J887" s="2" t="s">
        <v>889</v>
      </c>
      <c r="K887" s="2" t="s">
        <v>10462</v>
      </c>
      <c r="L887" s="2" t="s">
        <v>10461</v>
      </c>
      <c r="M887" s="2" t="s">
        <v>262</v>
      </c>
      <c r="N887" s="2" t="s">
        <v>10465</v>
      </c>
      <c r="O887" s="2" t="s">
        <v>268</v>
      </c>
      <c r="P887" s="2" t="s">
        <v>269</v>
      </c>
      <c r="Q887" s="2" t="s">
        <v>261</v>
      </c>
      <c r="R887" s="2" t="s">
        <v>10459</v>
      </c>
      <c r="S887" s="2" t="s">
        <v>338</v>
      </c>
      <c r="T887" s="2" t="s">
        <v>339</v>
      </c>
      <c r="U887" s="2" t="s">
        <v>10466</v>
      </c>
      <c r="V887" s="2" t="s">
        <v>10467</v>
      </c>
      <c r="W887" s="2" t="s">
        <v>273</v>
      </c>
      <c r="X887" s="2" t="s">
        <v>274</v>
      </c>
      <c r="Y887" s="2" t="s">
        <v>275</v>
      </c>
      <c r="Z887" s="2" t="s">
        <v>276</v>
      </c>
      <c r="AA887" s="2" t="s">
        <v>10468</v>
      </c>
      <c r="AB887" s="2" t="s">
        <v>10469</v>
      </c>
      <c r="AC887" s="2" t="s">
        <v>437</v>
      </c>
      <c r="AD887" s="2" t="s">
        <v>10470</v>
      </c>
      <c r="AE887" s="2" t="s">
        <v>5863</v>
      </c>
      <c r="AF887" s="2" t="s">
        <v>10464</v>
      </c>
      <c r="AG887" s="2" t="s">
        <v>273</v>
      </c>
      <c r="AH887" s="2" t="s">
        <v>273</v>
      </c>
      <c r="AI887" s="2" t="s">
        <v>273</v>
      </c>
      <c r="AJ887" s="2" t="s">
        <v>273</v>
      </c>
      <c r="AK887" s="2" t="s">
        <v>273</v>
      </c>
      <c r="AL887" s="2" t="s">
        <v>273</v>
      </c>
      <c r="AM887" s="2" t="s">
        <v>273</v>
      </c>
      <c r="AN887" s="2" t="s">
        <v>278</v>
      </c>
      <c r="AO887" s="2" t="s">
        <v>273</v>
      </c>
      <c r="AP887" s="2" t="s">
        <v>273</v>
      </c>
      <c r="AQ887" s="2" t="s">
        <v>273</v>
      </c>
      <c r="AR887" s="3">
        <v>34.224699999999999</v>
      </c>
      <c r="AS887" s="3">
        <v>118.502</v>
      </c>
      <c r="AT887" s="2" t="s">
        <v>280</v>
      </c>
      <c r="AU887" s="2" t="s">
        <v>281</v>
      </c>
      <c r="AV887" s="2" t="s">
        <v>10056</v>
      </c>
      <c r="AW887" s="2" t="s">
        <v>10057</v>
      </c>
      <c r="AX887" s="2" t="s">
        <v>10471</v>
      </c>
      <c r="AY887" s="2" t="s">
        <v>10472</v>
      </c>
      <c r="AZ887" s="2" t="s">
        <v>10473</v>
      </c>
      <c r="BA887" s="3">
        <v>683</v>
      </c>
      <c r="BB887" s="3">
        <v>501</v>
      </c>
      <c r="BC887" s="3">
        <v>6000</v>
      </c>
      <c r="BD887" s="2" t="s">
        <v>741</v>
      </c>
      <c r="BE887" s="2" t="s">
        <v>742</v>
      </c>
      <c r="BF887" s="2" t="s">
        <v>289</v>
      </c>
      <c r="BG887" s="2" t="s">
        <v>290</v>
      </c>
      <c r="BH887" s="2" t="s">
        <v>278</v>
      </c>
      <c r="BI887" s="3">
        <v>85</v>
      </c>
      <c r="BJ887" s="3">
        <v>161530</v>
      </c>
      <c r="BK887" s="3">
        <v>14645</v>
      </c>
      <c r="BL887" s="3">
        <v>313</v>
      </c>
      <c r="BM887" s="3">
        <v>62</v>
      </c>
      <c r="BN887" s="3">
        <v>1200</v>
      </c>
      <c r="BO887" s="3">
        <v>200</v>
      </c>
      <c r="BP887" s="3">
        <v>6.8000000000000005E-2</v>
      </c>
      <c r="BQ887" s="2" t="s">
        <v>278</v>
      </c>
      <c r="BR887" s="3">
        <v>0</v>
      </c>
      <c r="BS887" s="3">
        <v>0</v>
      </c>
      <c r="BT887" s="2" t="s">
        <v>278</v>
      </c>
      <c r="BU887" s="3">
        <v>1</v>
      </c>
      <c r="BV887" s="3">
        <v>2</v>
      </c>
      <c r="BW887" s="3">
        <v>16200</v>
      </c>
      <c r="BX887" s="3">
        <v>8100</v>
      </c>
      <c r="BY887" s="3">
        <v>47597.3</v>
      </c>
      <c r="BZ887" s="3">
        <v>0</v>
      </c>
      <c r="CA887" s="3">
        <v>0</v>
      </c>
      <c r="CB887" s="3">
        <v>9519.11</v>
      </c>
      <c r="CC887" s="3">
        <v>9.5190000000000001</v>
      </c>
      <c r="CD887" s="3">
        <v>2.5999999999999999E-2</v>
      </c>
      <c r="CE887" s="3">
        <v>38078.300000000003</v>
      </c>
      <c r="CF887" s="3">
        <v>0</v>
      </c>
      <c r="CG887" s="3">
        <v>38078.300000000003</v>
      </c>
      <c r="CH887" s="3">
        <v>0</v>
      </c>
      <c r="CI887" s="3">
        <v>47597.3</v>
      </c>
      <c r="CJ887" s="2" t="s">
        <v>278</v>
      </c>
      <c r="CK887" s="2" t="s">
        <v>273</v>
      </c>
      <c r="CL887" s="2" t="s">
        <v>291</v>
      </c>
    </row>
    <row r="888" spans="1:90" hidden="1" x14ac:dyDescent="0.2">
      <c r="A888" s="2" t="s">
        <v>10474</v>
      </c>
      <c r="B888" s="2" t="s">
        <v>10475</v>
      </c>
      <c r="C888" s="2" t="s">
        <v>10476</v>
      </c>
      <c r="D888" s="2" t="s">
        <v>10477</v>
      </c>
      <c r="E888" s="2" t="s">
        <v>9818</v>
      </c>
      <c r="F888" s="2" t="s">
        <v>262</v>
      </c>
      <c r="G888" s="2" t="s">
        <v>10478</v>
      </c>
      <c r="H888" s="2" t="s">
        <v>2225</v>
      </c>
      <c r="I888" s="2" t="s">
        <v>10479</v>
      </c>
      <c r="J888" s="2" t="s">
        <v>889</v>
      </c>
      <c r="K888" s="2" t="s">
        <v>10256</v>
      </c>
      <c r="L888" s="2" t="s">
        <v>10477</v>
      </c>
      <c r="M888" s="2" t="s">
        <v>262</v>
      </c>
      <c r="N888" s="2" t="s">
        <v>10480</v>
      </c>
      <c r="O888" s="2" t="s">
        <v>268</v>
      </c>
      <c r="P888" s="2" t="s">
        <v>269</v>
      </c>
      <c r="Q888" s="2" t="s">
        <v>261</v>
      </c>
      <c r="R888" s="2" t="s">
        <v>10475</v>
      </c>
      <c r="S888" s="2" t="s">
        <v>338</v>
      </c>
      <c r="T888" s="2" t="s">
        <v>339</v>
      </c>
      <c r="U888" s="2" t="s">
        <v>10481</v>
      </c>
      <c r="V888" s="2" t="s">
        <v>273</v>
      </c>
      <c r="W888" s="2" t="s">
        <v>273</v>
      </c>
      <c r="X888" s="2" t="s">
        <v>274</v>
      </c>
      <c r="Y888" s="2" t="s">
        <v>275</v>
      </c>
      <c r="Z888" s="2" t="s">
        <v>276</v>
      </c>
      <c r="AA888" s="2" t="s">
        <v>10482</v>
      </c>
      <c r="AB888" s="2" t="s">
        <v>10482</v>
      </c>
      <c r="AC888" s="2" t="s">
        <v>278</v>
      </c>
      <c r="AD888" s="2" t="s">
        <v>273</v>
      </c>
      <c r="AE888" s="2" t="s">
        <v>273</v>
      </c>
      <c r="AF888" s="2" t="s">
        <v>279</v>
      </c>
      <c r="AG888" s="2" t="s">
        <v>273</v>
      </c>
      <c r="AH888" s="2" t="s">
        <v>273</v>
      </c>
      <c r="AI888" s="2" t="s">
        <v>273</v>
      </c>
      <c r="AJ888" s="2" t="s">
        <v>273</v>
      </c>
      <c r="AK888" s="2" t="s">
        <v>273</v>
      </c>
      <c r="AL888" s="2" t="s">
        <v>273</v>
      </c>
      <c r="AM888" s="2" t="s">
        <v>273</v>
      </c>
      <c r="AN888" s="2" t="s">
        <v>278</v>
      </c>
      <c r="AO888" s="2" t="s">
        <v>273</v>
      </c>
      <c r="AP888" s="2" t="s">
        <v>273</v>
      </c>
      <c r="AQ888" s="2" t="s">
        <v>273</v>
      </c>
      <c r="AR888" s="3">
        <v>34.1404</v>
      </c>
      <c r="AS888" s="3">
        <v>117.991</v>
      </c>
      <c r="AT888" s="2" t="s">
        <v>280</v>
      </c>
      <c r="AU888" s="2" t="s">
        <v>281</v>
      </c>
      <c r="AV888" s="2" t="s">
        <v>10056</v>
      </c>
      <c r="AW888" s="2" t="s">
        <v>10057</v>
      </c>
      <c r="AX888" s="2" t="s">
        <v>10471</v>
      </c>
      <c r="AY888" s="2" t="s">
        <v>10472</v>
      </c>
      <c r="AZ888" s="2" t="s">
        <v>10483</v>
      </c>
      <c r="BA888" s="3">
        <v>380</v>
      </c>
      <c r="BB888" s="3">
        <v>200</v>
      </c>
      <c r="BC888" s="3">
        <v>2040</v>
      </c>
      <c r="BD888" s="2" t="s">
        <v>10266</v>
      </c>
      <c r="BE888" s="2" t="s">
        <v>10267</v>
      </c>
      <c r="BF888" s="2" t="s">
        <v>289</v>
      </c>
      <c r="BG888" s="2" t="s">
        <v>290</v>
      </c>
      <c r="BH888" s="2" t="s">
        <v>278</v>
      </c>
      <c r="BI888" s="3">
        <v>70</v>
      </c>
      <c r="BJ888" s="3">
        <v>62062</v>
      </c>
      <c r="BK888" s="3">
        <v>0</v>
      </c>
      <c r="BL888" s="3">
        <v>0</v>
      </c>
      <c r="BM888" s="3">
        <v>0</v>
      </c>
      <c r="BN888" s="3">
        <v>9523.81</v>
      </c>
      <c r="BO888" s="3">
        <v>4668</v>
      </c>
      <c r="BP888" s="3">
        <v>7.0699999999999999E-2</v>
      </c>
      <c r="BQ888" s="2" t="s">
        <v>278</v>
      </c>
      <c r="BR888" s="3">
        <v>0</v>
      </c>
      <c r="BS888" s="3">
        <v>0</v>
      </c>
      <c r="BT888" s="2" t="s">
        <v>278</v>
      </c>
      <c r="BU888" s="3">
        <v>0</v>
      </c>
      <c r="BV888" s="3">
        <v>0</v>
      </c>
      <c r="BW888" s="3">
        <v>0</v>
      </c>
      <c r="BX888" s="3">
        <v>0</v>
      </c>
      <c r="BY888" s="3">
        <v>0</v>
      </c>
      <c r="BZ888" s="3">
        <v>35392</v>
      </c>
      <c r="CA888" s="3">
        <v>0</v>
      </c>
      <c r="CB888" s="3">
        <v>35392</v>
      </c>
      <c r="CC888" s="3">
        <v>35.392000000000003</v>
      </c>
      <c r="CD888" s="3">
        <v>9.7000000000000003E-2</v>
      </c>
      <c r="CE888" s="3">
        <v>0</v>
      </c>
      <c r="CF888" s="3">
        <v>0</v>
      </c>
      <c r="CG888" s="3">
        <v>0</v>
      </c>
      <c r="CH888" s="3">
        <v>0</v>
      </c>
      <c r="CI888" s="3">
        <v>35392</v>
      </c>
      <c r="CJ888" s="2" t="s">
        <v>278</v>
      </c>
      <c r="CK888" s="2" t="s">
        <v>273</v>
      </c>
      <c r="CL888" s="2" t="s">
        <v>291</v>
      </c>
    </row>
    <row r="889" spans="1:90" hidden="1" x14ac:dyDescent="0.2">
      <c r="A889" s="2" t="s">
        <v>10484</v>
      </c>
      <c r="B889" s="2" t="s">
        <v>9786</v>
      </c>
      <c r="C889" s="2" t="s">
        <v>10485</v>
      </c>
      <c r="D889" s="2" t="s">
        <v>10486</v>
      </c>
      <c r="E889" s="2" t="s">
        <v>10487</v>
      </c>
      <c r="F889" s="2" t="s">
        <v>262</v>
      </c>
      <c r="G889" s="2" t="s">
        <v>10488</v>
      </c>
      <c r="H889" s="2" t="s">
        <v>1908</v>
      </c>
      <c r="I889" s="2" t="s">
        <v>10489</v>
      </c>
      <c r="J889" s="2" t="s">
        <v>332</v>
      </c>
      <c r="K889" s="2" t="s">
        <v>10487</v>
      </c>
      <c r="L889" s="2" t="s">
        <v>10486</v>
      </c>
      <c r="M889" s="2" t="s">
        <v>262</v>
      </c>
      <c r="N889" s="2" t="s">
        <v>10490</v>
      </c>
      <c r="O889" s="2" t="s">
        <v>268</v>
      </c>
      <c r="P889" s="2" t="s">
        <v>1911</v>
      </c>
      <c r="Q889" s="2" t="s">
        <v>1912</v>
      </c>
      <c r="R889" s="2" t="s">
        <v>9786</v>
      </c>
      <c r="S889" s="2" t="s">
        <v>305</v>
      </c>
      <c r="T889" s="2" t="s">
        <v>306</v>
      </c>
      <c r="U889" s="2" t="s">
        <v>10491</v>
      </c>
      <c r="V889" s="2" t="s">
        <v>273</v>
      </c>
      <c r="W889" s="2" t="s">
        <v>273</v>
      </c>
      <c r="X889" s="2" t="s">
        <v>274</v>
      </c>
      <c r="Y889" s="2" t="s">
        <v>275</v>
      </c>
      <c r="Z889" s="2" t="s">
        <v>276</v>
      </c>
      <c r="AA889" s="2" t="s">
        <v>9792</v>
      </c>
      <c r="AB889" s="2" t="s">
        <v>9792</v>
      </c>
      <c r="AC889" s="2" t="s">
        <v>278</v>
      </c>
      <c r="AD889" s="2" t="s">
        <v>273</v>
      </c>
      <c r="AE889" s="2" t="s">
        <v>273</v>
      </c>
      <c r="AF889" s="2" t="s">
        <v>279</v>
      </c>
      <c r="AG889" s="2" t="s">
        <v>273</v>
      </c>
      <c r="AH889" s="2" t="s">
        <v>273</v>
      </c>
      <c r="AI889" s="2" t="s">
        <v>273</v>
      </c>
      <c r="AJ889" s="2" t="s">
        <v>273</v>
      </c>
      <c r="AK889" s="2" t="s">
        <v>273</v>
      </c>
      <c r="AL889" s="2" t="s">
        <v>273</v>
      </c>
      <c r="AM889" s="2" t="s">
        <v>273</v>
      </c>
      <c r="AN889" s="2" t="s">
        <v>278</v>
      </c>
      <c r="AO889" s="2" t="s">
        <v>273</v>
      </c>
      <c r="AP889" s="2" t="s">
        <v>273</v>
      </c>
      <c r="AQ889" s="2" t="s">
        <v>273</v>
      </c>
      <c r="AR889" s="3">
        <v>37.484499999999997</v>
      </c>
      <c r="AS889" s="3">
        <v>122.2</v>
      </c>
      <c r="AT889" s="2" t="s">
        <v>280</v>
      </c>
      <c r="AU889" s="2" t="s">
        <v>281</v>
      </c>
      <c r="AV889" s="2" t="s">
        <v>10056</v>
      </c>
      <c r="AW889" s="2" t="s">
        <v>10057</v>
      </c>
      <c r="AX889" s="2" t="s">
        <v>10471</v>
      </c>
      <c r="AY889" s="2" t="s">
        <v>10472</v>
      </c>
      <c r="AZ889" s="2" t="s">
        <v>10473</v>
      </c>
      <c r="BA889" s="3">
        <v>1000</v>
      </c>
      <c r="BB889" s="3">
        <v>750</v>
      </c>
      <c r="BC889" s="3">
        <v>2550</v>
      </c>
      <c r="BD889" s="2" t="s">
        <v>310</v>
      </c>
      <c r="BE889" s="2" t="s">
        <v>311</v>
      </c>
      <c r="BF889" s="2" t="s">
        <v>310</v>
      </c>
      <c r="BG889" s="2" t="s">
        <v>311</v>
      </c>
      <c r="BH889" s="2" t="s">
        <v>278</v>
      </c>
      <c r="BI889" s="3">
        <v>90</v>
      </c>
      <c r="BJ889" s="3">
        <v>266482</v>
      </c>
      <c r="BK889" s="3">
        <v>800</v>
      </c>
      <c r="BL889" s="3">
        <v>333</v>
      </c>
      <c r="BM889" s="3">
        <v>56</v>
      </c>
      <c r="BN889" s="3">
        <v>15600</v>
      </c>
      <c r="BO889" s="3">
        <v>6117</v>
      </c>
      <c r="BP889" s="3">
        <v>7.8299999999999995E-2</v>
      </c>
      <c r="BQ889" s="2" t="s">
        <v>278</v>
      </c>
      <c r="BR889" s="3">
        <v>0</v>
      </c>
      <c r="BS889" s="3">
        <v>0</v>
      </c>
      <c r="BT889" s="2" t="s">
        <v>278</v>
      </c>
      <c r="BU889" s="3">
        <v>2</v>
      </c>
      <c r="BV889" s="3">
        <v>4</v>
      </c>
      <c r="BW889" s="3">
        <v>42800</v>
      </c>
      <c r="BX889" s="3">
        <v>10700</v>
      </c>
      <c r="BY889" s="3">
        <v>2600</v>
      </c>
      <c r="BZ889" s="3">
        <v>73157.600000000006</v>
      </c>
      <c r="CA889" s="3">
        <v>0</v>
      </c>
      <c r="CB889" s="3">
        <v>75000.100000000006</v>
      </c>
      <c r="CC889" s="3">
        <v>75</v>
      </c>
      <c r="CD889" s="3">
        <v>0.20499999999999999</v>
      </c>
      <c r="CE889" s="3">
        <v>757.57600000000002</v>
      </c>
      <c r="CF889" s="3">
        <v>0</v>
      </c>
      <c r="CG889" s="3">
        <v>757.57600000000002</v>
      </c>
      <c r="CH889" s="3">
        <v>0</v>
      </c>
      <c r="CI889" s="3">
        <v>75757.600000000006</v>
      </c>
      <c r="CJ889" s="2" t="s">
        <v>278</v>
      </c>
      <c r="CK889" s="2" t="s">
        <v>273</v>
      </c>
      <c r="CL889" s="2" t="s">
        <v>291</v>
      </c>
    </row>
    <row r="890" spans="1:90" hidden="1" x14ac:dyDescent="0.2">
      <c r="A890" s="2" t="s">
        <v>10492</v>
      </c>
      <c r="B890" s="2" t="s">
        <v>10493</v>
      </c>
      <c r="C890" s="2" t="s">
        <v>10494</v>
      </c>
      <c r="D890" s="2" t="s">
        <v>10495</v>
      </c>
      <c r="E890" s="2" t="s">
        <v>806</v>
      </c>
      <c r="F890" s="2" t="s">
        <v>262</v>
      </c>
      <c r="G890" s="2" t="s">
        <v>10496</v>
      </c>
      <c r="H890" s="2" t="s">
        <v>2596</v>
      </c>
      <c r="I890" s="2" t="s">
        <v>10497</v>
      </c>
      <c r="J890" s="2" t="s">
        <v>1316</v>
      </c>
      <c r="K890" s="2" t="s">
        <v>806</v>
      </c>
      <c r="L890" s="2" t="s">
        <v>10495</v>
      </c>
      <c r="M890" s="2" t="s">
        <v>262</v>
      </c>
      <c r="N890" s="2" t="s">
        <v>9724</v>
      </c>
      <c r="O890" s="2" t="s">
        <v>268</v>
      </c>
      <c r="P890" s="2" t="s">
        <v>805</v>
      </c>
      <c r="Q890" s="2" t="s">
        <v>806</v>
      </c>
      <c r="R890" s="2" t="s">
        <v>10498</v>
      </c>
      <c r="S890" s="2" t="s">
        <v>305</v>
      </c>
      <c r="T890" s="2" t="s">
        <v>306</v>
      </c>
      <c r="U890" s="2" t="s">
        <v>306</v>
      </c>
      <c r="V890" s="2" t="s">
        <v>10499</v>
      </c>
      <c r="W890" s="2" t="s">
        <v>273</v>
      </c>
      <c r="X890" s="2" t="s">
        <v>274</v>
      </c>
      <c r="Y890" s="2" t="s">
        <v>275</v>
      </c>
      <c r="Z890" s="2" t="s">
        <v>276</v>
      </c>
      <c r="AA890" s="2" t="s">
        <v>10500</v>
      </c>
      <c r="AB890" s="2" t="s">
        <v>10501</v>
      </c>
      <c r="AC890" s="2" t="s">
        <v>278</v>
      </c>
      <c r="AD890" s="2" t="s">
        <v>273</v>
      </c>
      <c r="AE890" s="2" t="s">
        <v>273</v>
      </c>
      <c r="AF890" s="2" t="s">
        <v>279</v>
      </c>
      <c r="AG890" s="2" t="s">
        <v>273</v>
      </c>
      <c r="AH890" s="2" t="s">
        <v>273</v>
      </c>
      <c r="AI890" s="2" t="s">
        <v>273</v>
      </c>
      <c r="AJ890" s="2" t="s">
        <v>273</v>
      </c>
      <c r="AK890" s="2" t="s">
        <v>273</v>
      </c>
      <c r="AL890" s="2" t="s">
        <v>273</v>
      </c>
      <c r="AM890" s="2" t="s">
        <v>273</v>
      </c>
      <c r="AN890" s="2" t="s">
        <v>278</v>
      </c>
      <c r="AO890" s="2" t="s">
        <v>273</v>
      </c>
      <c r="AP890" s="2" t="s">
        <v>273</v>
      </c>
      <c r="AQ890" s="2" t="s">
        <v>273</v>
      </c>
      <c r="AR890" s="3">
        <v>33.012599999999999</v>
      </c>
      <c r="AS890" s="3">
        <v>117.08499999999999</v>
      </c>
      <c r="AT890" s="2" t="s">
        <v>280</v>
      </c>
      <c r="AU890" s="2" t="s">
        <v>281</v>
      </c>
      <c r="AV890" s="2" t="s">
        <v>10056</v>
      </c>
      <c r="AW890" s="2" t="s">
        <v>10057</v>
      </c>
      <c r="AX890" s="2" t="s">
        <v>10471</v>
      </c>
      <c r="AY890" s="2" t="s">
        <v>10472</v>
      </c>
      <c r="AZ890" s="2" t="s">
        <v>10502</v>
      </c>
      <c r="BA890" s="3">
        <v>3000</v>
      </c>
      <c r="BB890" s="3">
        <v>2000</v>
      </c>
      <c r="BC890" s="3">
        <v>6000</v>
      </c>
      <c r="BD890" s="2" t="s">
        <v>812</v>
      </c>
      <c r="BE890" s="2" t="s">
        <v>813</v>
      </c>
      <c r="BF890" s="2" t="s">
        <v>812</v>
      </c>
      <c r="BG890" s="2" t="s">
        <v>813</v>
      </c>
      <c r="BH890" s="2" t="s">
        <v>278</v>
      </c>
      <c r="BI890" s="3">
        <v>90</v>
      </c>
      <c r="BJ890" s="3">
        <v>711190</v>
      </c>
      <c r="BK890" s="3">
        <v>13388</v>
      </c>
      <c r="BL890" s="3">
        <v>313</v>
      </c>
      <c r="BM890" s="3">
        <v>62</v>
      </c>
      <c r="BN890" s="3">
        <v>33000</v>
      </c>
      <c r="BO890" s="3">
        <v>5500</v>
      </c>
      <c r="BP890" s="3">
        <v>0.1356</v>
      </c>
      <c r="BQ890" s="2" t="s">
        <v>278</v>
      </c>
      <c r="BR890" s="3">
        <v>0</v>
      </c>
      <c r="BS890" s="3">
        <v>0</v>
      </c>
      <c r="BT890" s="2" t="s">
        <v>278</v>
      </c>
      <c r="BU890" s="3">
        <v>5</v>
      </c>
      <c r="BV890" s="3">
        <v>4</v>
      </c>
      <c r="BW890" s="3">
        <v>6000</v>
      </c>
      <c r="BX890" s="3">
        <v>2143</v>
      </c>
      <c r="BY890" s="3">
        <v>98401.8</v>
      </c>
      <c r="BZ890" s="3">
        <v>0</v>
      </c>
      <c r="CA890" s="3">
        <v>0</v>
      </c>
      <c r="CB890" s="3">
        <v>98401.9</v>
      </c>
      <c r="CC890" s="3">
        <v>98.402000000000001</v>
      </c>
      <c r="CD890" s="3">
        <v>0.27</v>
      </c>
      <c r="CE890" s="3">
        <v>0</v>
      </c>
      <c r="CF890" s="3">
        <v>0</v>
      </c>
      <c r="CG890" s="3">
        <v>0</v>
      </c>
      <c r="CH890" s="3">
        <v>0</v>
      </c>
      <c r="CI890" s="3">
        <v>98401.8</v>
      </c>
      <c r="CJ890" s="2" t="s">
        <v>278</v>
      </c>
      <c r="CK890" s="2" t="s">
        <v>273</v>
      </c>
      <c r="CL890" s="2" t="s">
        <v>291</v>
      </c>
    </row>
    <row r="891" spans="1:90" hidden="1" x14ac:dyDescent="0.2">
      <c r="A891" s="2" t="s">
        <v>10503</v>
      </c>
      <c r="B891" s="2" t="s">
        <v>10504</v>
      </c>
      <c r="C891" s="2" t="s">
        <v>273</v>
      </c>
      <c r="D891" s="2" t="s">
        <v>10505</v>
      </c>
      <c r="E891" s="2" t="s">
        <v>2746</v>
      </c>
      <c r="F891" s="2" t="s">
        <v>262</v>
      </c>
      <c r="G891" s="2" t="s">
        <v>10506</v>
      </c>
      <c r="H891" s="2" t="s">
        <v>1799</v>
      </c>
      <c r="I891" s="2" t="s">
        <v>10507</v>
      </c>
      <c r="J891" s="2" t="s">
        <v>1470</v>
      </c>
      <c r="K891" s="2" t="s">
        <v>2746</v>
      </c>
      <c r="L891" s="2" t="s">
        <v>10505</v>
      </c>
      <c r="M891" s="2" t="s">
        <v>262</v>
      </c>
      <c r="N891" s="2" t="s">
        <v>10508</v>
      </c>
      <c r="O891" s="2" t="s">
        <v>268</v>
      </c>
      <c r="P891" s="2" t="s">
        <v>269</v>
      </c>
      <c r="Q891" s="2" t="s">
        <v>261</v>
      </c>
      <c r="R891" s="2" t="s">
        <v>4009</v>
      </c>
      <c r="S891" s="2" t="s">
        <v>318</v>
      </c>
      <c r="T891" s="2" t="s">
        <v>319</v>
      </c>
      <c r="U891" s="2" t="s">
        <v>10509</v>
      </c>
      <c r="V891" s="2" t="s">
        <v>273</v>
      </c>
      <c r="W891" s="2" t="s">
        <v>273</v>
      </c>
      <c r="X891" s="2" t="s">
        <v>274</v>
      </c>
      <c r="Y891" s="2" t="s">
        <v>275</v>
      </c>
      <c r="Z891" s="2" t="s">
        <v>276</v>
      </c>
      <c r="AA891" s="2" t="s">
        <v>10510</v>
      </c>
      <c r="AB891" s="2" t="s">
        <v>4012</v>
      </c>
      <c r="AC891" s="2" t="s">
        <v>278</v>
      </c>
      <c r="AD891" s="2" t="s">
        <v>273</v>
      </c>
      <c r="AE891" s="2" t="s">
        <v>273</v>
      </c>
      <c r="AF891" s="2" t="s">
        <v>279</v>
      </c>
      <c r="AG891" s="2" t="s">
        <v>273</v>
      </c>
      <c r="AH891" s="2" t="s">
        <v>273</v>
      </c>
      <c r="AI891" s="2" t="s">
        <v>273</v>
      </c>
      <c r="AJ891" s="2" t="s">
        <v>273</v>
      </c>
      <c r="AK891" s="2" t="s">
        <v>273</v>
      </c>
      <c r="AL891" s="2" t="s">
        <v>273</v>
      </c>
      <c r="AM891" s="2" t="s">
        <v>273</v>
      </c>
      <c r="AN891" s="2" t="s">
        <v>278</v>
      </c>
      <c r="AO891" s="2" t="s">
        <v>273</v>
      </c>
      <c r="AP891" s="2" t="s">
        <v>273</v>
      </c>
      <c r="AQ891" s="2" t="s">
        <v>273</v>
      </c>
      <c r="AR891" s="3">
        <v>33.817</v>
      </c>
      <c r="AS891" s="3">
        <v>118.255</v>
      </c>
      <c r="AT891" s="2" t="s">
        <v>280</v>
      </c>
      <c r="AU891" s="2" t="s">
        <v>281</v>
      </c>
      <c r="AV891" s="2" t="s">
        <v>10056</v>
      </c>
      <c r="AW891" s="2" t="s">
        <v>10057</v>
      </c>
      <c r="AX891" s="2" t="s">
        <v>10471</v>
      </c>
      <c r="AY891" s="2" t="s">
        <v>10472</v>
      </c>
      <c r="AZ891" s="2" t="s">
        <v>10473</v>
      </c>
      <c r="BA891" s="3">
        <v>450</v>
      </c>
      <c r="BB891" s="3">
        <v>338</v>
      </c>
      <c r="BC891" s="3">
        <v>8736</v>
      </c>
      <c r="BD891" s="2" t="s">
        <v>287</v>
      </c>
      <c r="BE891" s="2" t="s">
        <v>288</v>
      </c>
      <c r="BF891" s="2" t="s">
        <v>289</v>
      </c>
      <c r="BG891" s="2" t="s">
        <v>290</v>
      </c>
      <c r="BH891" s="2" t="s">
        <v>278</v>
      </c>
      <c r="BI891" s="3">
        <v>80</v>
      </c>
      <c r="BJ891" s="3">
        <v>115258</v>
      </c>
      <c r="BK891" s="3">
        <v>0</v>
      </c>
      <c r="BL891" s="3">
        <v>0</v>
      </c>
      <c r="BM891" s="3">
        <v>0</v>
      </c>
      <c r="BN891" s="3">
        <v>5270</v>
      </c>
      <c r="BO891" s="3">
        <v>603</v>
      </c>
      <c r="BP891" s="3">
        <v>0.06</v>
      </c>
      <c r="BQ891" s="2" t="s">
        <v>278</v>
      </c>
      <c r="BR891" s="3">
        <v>0</v>
      </c>
      <c r="BS891" s="3">
        <v>0</v>
      </c>
      <c r="BT891" s="2" t="s">
        <v>278</v>
      </c>
      <c r="BU891" s="3">
        <v>0</v>
      </c>
      <c r="BV891" s="3">
        <v>0</v>
      </c>
      <c r="BW891" s="3">
        <v>0</v>
      </c>
      <c r="BX891" s="3">
        <v>0</v>
      </c>
      <c r="BY891" s="3">
        <v>0</v>
      </c>
      <c r="BZ891" s="3">
        <v>28230</v>
      </c>
      <c r="CA891" s="3">
        <v>0</v>
      </c>
      <c r="CB891" s="3">
        <v>28230</v>
      </c>
      <c r="CC891" s="3">
        <v>28.23</v>
      </c>
      <c r="CD891" s="3">
        <v>7.0000000000000007E-2</v>
      </c>
      <c r="CE891" s="3">
        <v>0</v>
      </c>
      <c r="CF891" s="3">
        <v>0</v>
      </c>
      <c r="CG891" s="3">
        <v>0</v>
      </c>
      <c r="CH891" s="3">
        <v>0</v>
      </c>
      <c r="CI891" s="3">
        <v>28230</v>
      </c>
      <c r="CJ891" s="2" t="s">
        <v>278</v>
      </c>
      <c r="CK891" s="2" t="s">
        <v>273</v>
      </c>
      <c r="CL891" s="2" t="s">
        <v>291</v>
      </c>
    </row>
    <row r="892" spans="1:90" hidden="1" x14ac:dyDescent="0.2">
      <c r="A892" s="2" t="s">
        <v>10511</v>
      </c>
      <c r="B892" s="2" t="s">
        <v>10512</v>
      </c>
      <c r="C892" s="2" t="s">
        <v>273</v>
      </c>
      <c r="D892" s="2" t="s">
        <v>10513</v>
      </c>
      <c r="E892" s="2" t="s">
        <v>261</v>
      </c>
      <c r="F892" s="2" t="s">
        <v>262</v>
      </c>
      <c r="G892" s="2" t="s">
        <v>10514</v>
      </c>
      <c r="H892" s="2" t="s">
        <v>264</v>
      </c>
      <c r="I892" s="2" t="s">
        <v>10515</v>
      </c>
      <c r="J892" s="2" t="s">
        <v>819</v>
      </c>
      <c r="K892" s="2" t="s">
        <v>261</v>
      </c>
      <c r="L892" s="2" t="s">
        <v>10513</v>
      </c>
      <c r="M892" s="2" t="s">
        <v>262</v>
      </c>
      <c r="N892" s="2" t="s">
        <v>10514</v>
      </c>
      <c r="O892" s="2" t="s">
        <v>268</v>
      </c>
      <c r="P892" s="2" t="s">
        <v>269</v>
      </c>
      <c r="Q892" s="2" t="s">
        <v>261</v>
      </c>
      <c r="R892" s="2" t="s">
        <v>10512</v>
      </c>
      <c r="S892" s="2" t="s">
        <v>684</v>
      </c>
      <c r="T892" s="2" t="s">
        <v>685</v>
      </c>
      <c r="U892" s="2" t="s">
        <v>10516</v>
      </c>
      <c r="V892" s="2" t="s">
        <v>273</v>
      </c>
      <c r="W892" s="2" t="s">
        <v>273</v>
      </c>
      <c r="X892" s="2" t="s">
        <v>274</v>
      </c>
      <c r="Y892" s="2" t="s">
        <v>275</v>
      </c>
      <c r="Z892" s="2" t="s">
        <v>276</v>
      </c>
      <c r="AA892" s="2" t="s">
        <v>10517</v>
      </c>
      <c r="AB892" s="2" t="s">
        <v>10517</v>
      </c>
      <c r="AC892" s="2" t="s">
        <v>278</v>
      </c>
      <c r="AD892" s="2" t="s">
        <v>273</v>
      </c>
      <c r="AE892" s="2" t="s">
        <v>273</v>
      </c>
      <c r="AF892" s="2" t="s">
        <v>273</v>
      </c>
      <c r="AG892" s="2" t="s">
        <v>273</v>
      </c>
      <c r="AH892" s="2" t="s">
        <v>273</v>
      </c>
      <c r="AI892" s="2" t="s">
        <v>273</v>
      </c>
      <c r="AJ892" s="2" t="s">
        <v>273</v>
      </c>
      <c r="AK892" s="2" t="s">
        <v>273</v>
      </c>
      <c r="AL892" s="2" t="s">
        <v>273</v>
      </c>
      <c r="AM892" s="2" t="s">
        <v>273</v>
      </c>
      <c r="AN892" s="2" t="s">
        <v>278</v>
      </c>
      <c r="AO892" s="2" t="s">
        <v>273</v>
      </c>
      <c r="AP892" s="2" t="s">
        <v>273</v>
      </c>
      <c r="AQ892" s="2" t="s">
        <v>273</v>
      </c>
      <c r="AR892" s="3">
        <v>34.063200000000002</v>
      </c>
      <c r="AS892" s="3">
        <v>118.259</v>
      </c>
      <c r="AT892" s="2" t="s">
        <v>280</v>
      </c>
      <c r="AU892" s="2" t="s">
        <v>281</v>
      </c>
      <c r="AV892" s="2" t="s">
        <v>10056</v>
      </c>
      <c r="AW892" s="2" t="s">
        <v>10057</v>
      </c>
      <c r="AX892" s="2" t="s">
        <v>10518</v>
      </c>
      <c r="AY892" s="2" t="s">
        <v>10519</v>
      </c>
      <c r="AZ892" s="2" t="s">
        <v>10520</v>
      </c>
      <c r="BA892" s="3">
        <v>35</v>
      </c>
      <c r="BB892" s="3">
        <v>10</v>
      </c>
      <c r="BC892" s="3">
        <v>8736</v>
      </c>
      <c r="BD892" s="2" t="s">
        <v>741</v>
      </c>
      <c r="BE892" s="2" t="s">
        <v>742</v>
      </c>
      <c r="BF892" s="2" t="s">
        <v>289</v>
      </c>
      <c r="BG892" s="2" t="s">
        <v>290</v>
      </c>
      <c r="BH892" s="2" t="s">
        <v>278</v>
      </c>
      <c r="BI892" s="3">
        <v>80</v>
      </c>
      <c r="BJ892" s="3">
        <v>8866</v>
      </c>
      <c r="BK892" s="3">
        <v>0</v>
      </c>
      <c r="BL892" s="3">
        <v>0</v>
      </c>
      <c r="BM892" s="3">
        <v>0</v>
      </c>
      <c r="BN892" s="3">
        <v>808</v>
      </c>
      <c r="BO892" s="3">
        <v>92</v>
      </c>
      <c r="BP892" s="3">
        <v>0.10009999999999999</v>
      </c>
      <c r="BQ892" s="2" t="s">
        <v>278</v>
      </c>
      <c r="BR892" s="3">
        <v>0</v>
      </c>
      <c r="BS892" s="3">
        <v>0</v>
      </c>
      <c r="BT892" s="2" t="s">
        <v>278</v>
      </c>
      <c r="BU892" s="3">
        <v>0</v>
      </c>
      <c r="BV892" s="3">
        <v>0</v>
      </c>
      <c r="BW892" s="3">
        <v>0</v>
      </c>
      <c r="BX892" s="3">
        <v>0</v>
      </c>
      <c r="BY892" s="3">
        <v>0</v>
      </c>
      <c r="BZ892" s="3">
        <v>1901</v>
      </c>
      <c r="CA892" s="3">
        <v>0</v>
      </c>
      <c r="CB892" s="3">
        <v>1901</v>
      </c>
      <c r="CC892" s="3">
        <v>1.9</v>
      </c>
      <c r="CD892" s="3">
        <v>0</v>
      </c>
      <c r="CE892" s="3">
        <v>0</v>
      </c>
      <c r="CF892" s="3">
        <v>0</v>
      </c>
      <c r="CG892" s="3">
        <v>0</v>
      </c>
      <c r="CH892" s="3">
        <v>0</v>
      </c>
      <c r="CI892" s="3">
        <v>1901</v>
      </c>
      <c r="CJ892" s="2" t="s">
        <v>278</v>
      </c>
      <c r="CK892" s="2" t="s">
        <v>273</v>
      </c>
      <c r="CL892" s="2" t="s">
        <v>291</v>
      </c>
    </row>
    <row r="893" spans="1:90" hidden="1" x14ac:dyDescent="0.2">
      <c r="A893" s="2" t="s">
        <v>10521</v>
      </c>
      <c r="B893" s="2" t="s">
        <v>10522</v>
      </c>
      <c r="C893" s="2" t="s">
        <v>273</v>
      </c>
      <c r="D893" s="2" t="s">
        <v>10523</v>
      </c>
      <c r="E893" s="2" t="s">
        <v>579</v>
      </c>
      <c r="F893" s="2" t="s">
        <v>262</v>
      </c>
      <c r="G893" s="2" t="s">
        <v>10524</v>
      </c>
      <c r="H893" s="2" t="s">
        <v>581</v>
      </c>
      <c r="I893" s="2" t="s">
        <v>10525</v>
      </c>
      <c r="J893" s="2" t="s">
        <v>583</v>
      </c>
      <c r="K893" s="2" t="s">
        <v>579</v>
      </c>
      <c r="L893" s="2" t="s">
        <v>10523</v>
      </c>
      <c r="M893" s="2" t="s">
        <v>262</v>
      </c>
      <c r="N893" s="2" t="s">
        <v>10524</v>
      </c>
      <c r="O893" s="2" t="s">
        <v>268</v>
      </c>
      <c r="P893" s="2" t="s">
        <v>585</v>
      </c>
      <c r="Q893" s="2" t="s">
        <v>586</v>
      </c>
      <c r="R893" s="2" t="s">
        <v>10522</v>
      </c>
      <c r="S893" s="2" t="s">
        <v>1209</v>
      </c>
      <c r="T893" s="2" t="s">
        <v>1210</v>
      </c>
      <c r="U893" s="2" t="s">
        <v>10526</v>
      </c>
      <c r="V893" s="2" t="s">
        <v>273</v>
      </c>
      <c r="W893" s="2" t="s">
        <v>273</v>
      </c>
      <c r="X893" s="2" t="s">
        <v>274</v>
      </c>
      <c r="Y893" s="2" t="s">
        <v>275</v>
      </c>
      <c r="Z893" s="2" t="s">
        <v>276</v>
      </c>
      <c r="AA893" s="2" t="s">
        <v>10527</v>
      </c>
      <c r="AB893" s="2" t="s">
        <v>10527</v>
      </c>
      <c r="AC893" s="2" t="s">
        <v>278</v>
      </c>
      <c r="AD893" s="2" t="s">
        <v>273</v>
      </c>
      <c r="AE893" s="2" t="s">
        <v>273</v>
      </c>
      <c r="AF893" s="2" t="s">
        <v>279</v>
      </c>
      <c r="AG893" s="2" t="s">
        <v>273</v>
      </c>
      <c r="AH893" s="2" t="s">
        <v>273</v>
      </c>
      <c r="AI893" s="2" t="s">
        <v>273</v>
      </c>
      <c r="AJ893" s="2" t="s">
        <v>273</v>
      </c>
      <c r="AK893" s="2" t="s">
        <v>273</v>
      </c>
      <c r="AL893" s="2" t="s">
        <v>273</v>
      </c>
      <c r="AM893" s="2" t="s">
        <v>273</v>
      </c>
      <c r="AN893" s="2" t="s">
        <v>278</v>
      </c>
      <c r="AO893" s="2" t="s">
        <v>273</v>
      </c>
      <c r="AP893" s="2" t="s">
        <v>273</v>
      </c>
      <c r="AQ893" s="2" t="s">
        <v>273</v>
      </c>
      <c r="AR893" s="3">
        <v>37.384099999999997</v>
      </c>
      <c r="AS893" s="3">
        <v>121.901</v>
      </c>
      <c r="AT893" s="2" t="s">
        <v>280</v>
      </c>
      <c r="AU893" s="2" t="s">
        <v>281</v>
      </c>
      <c r="AV893" s="2" t="s">
        <v>10056</v>
      </c>
      <c r="AW893" s="2" t="s">
        <v>10057</v>
      </c>
      <c r="AX893" s="2" t="s">
        <v>10528</v>
      </c>
      <c r="AY893" s="2" t="s">
        <v>10529</v>
      </c>
      <c r="AZ893" s="2" t="s">
        <v>10530</v>
      </c>
      <c r="BA893" s="3">
        <v>750</v>
      </c>
      <c r="BB893" s="3">
        <v>150</v>
      </c>
      <c r="BC893" s="3">
        <v>4000</v>
      </c>
      <c r="BD893" s="2" t="s">
        <v>310</v>
      </c>
      <c r="BE893" s="2" t="s">
        <v>311</v>
      </c>
      <c r="BF893" s="2" t="s">
        <v>310</v>
      </c>
      <c r="BG893" s="2" t="s">
        <v>311</v>
      </c>
      <c r="BH893" s="2" t="s">
        <v>278</v>
      </c>
      <c r="BI893" s="3">
        <v>75</v>
      </c>
      <c r="BJ893" s="3">
        <v>158420</v>
      </c>
      <c r="BK893" s="3">
        <v>0</v>
      </c>
      <c r="BL893" s="3">
        <v>0</v>
      </c>
      <c r="BM893" s="3">
        <v>0</v>
      </c>
      <c r="BN893" s="3">
        <v>2278.48</v>
      </c>
      <c r="BO893" s="3">
        <v>569</v>
      </c>
      <c r="BP893" s="3">
        <v>7.9000000000000001E-2</v>
      </c>
      <c r="BQ893" s="2" t="s">
        <v>278</v>
      </c>
      <c r="BR893" s="3">
        <v>0</v>
      </c>
      <c r="BS893" s="3">
        <v>0</v>
      </c>
      <c r="BT893" s="2" t="s">
        <v>278</v>
      </c>
      <c r="BU893" s="3">
        <v>0</v>
      </c>
      <c r="BV893" s="3">
        <v>0</v>
      </c>
      <c r="BW893" s="3">
        <v>0</v>
      </c>
      <c r="BX893" s="3">
        <v>0</v>
      </c>
      <c r="BY893" s="3">
        <v>0</v>
      </c>
      <c r="BZ893" s="3">
        <v>7531.18</v>
      </c>
      <c r="CA893" s="3">
        <v>0</v>
      </c>
      <c r="CB893" s="3">
        <v>7531.18</v>
      </c>
      <c r="CC893" s="3">
        <v>7.53</v>
      </c>
      <c r="CD893" s="3">
        <v>0.02</v>
      </c>
      <c r="CE893" s="3">
        <v>0</v>
      </c>
      <c r="CF893" s="3">
        <v>0</v>
      </c>
      <c r="CG893" s="3">
        <v>0</v>
      </c>
      <c r="CH893" s="3">
        <v>0</v>
      </c>
      <c r="CI893" s="3">
        <v>7531.18</v>
      </c>
      <c r="CJ893" s="2" t="s">
        <v>278</v>
      </c>
      <c r="CK893" s="2" t="s">
        <v>273</v>
      </c>
      <c r="CL893" s="2" t="s">
        <v>291</v>
      </c>
    </row>
    <row r="894" spans="1:90" hidden="1" x14ac:dyDescent="0.2">
      <c r="A894" s="2" t="s">
        <v>10531</v>
      </c>
      <c r="B894" s="2" t="s">
        <v>10532</v>
      </c>
      <c r="C894" s="2" t="s">
        <v>10533</v>
      </c>
      <c r="D894" s="2" t="s">
        <v>10534</v>
      </c>
      <c r="E894" s="2" t="s">
        <v>1527</v>
      </c>
      <c r="F894" s="2" t="s">
        <v>262</v>
      </c>
      <c r="G894" s="2" t="s">
        <v>10535</v>
      </c>
      <c r="H894" s="2" t="s">
        <v>1529</v>
      </c>
      <c r="I894" s="2" t="s">
        <v>10536</v>
      </c>
      <c r="J894" s="2" t="s">
        <v>1531</v>
      </c>
      <c r="K894" s="2" t="s">
        <v>1527</v>
      </c>
      <c r="L894" s="2" t="s">
        <v>10534</v>
      </c>
      <c r="M894" s="2" t="s">
        <v>262</v>
      </c>
      <c r="N894" s="2" t="s">
        <v>2063</v>
      </c>
      <c r="O894" s="2" t="s">
        <v>268</v>
      </c>
      <c r="P894" s="2" t="s">
        <v>1207</v>
      </c>
      <c r="Q894" s="2" t="s">
        <v>1208</v>
      </c>
      <c r="R894" s="2" t="s">
        <v>10537</v>
      </c>
      <c r="S894" s="2" t="s">
        <v>1209</v>
      </c>
      <c r="T894" s="2" t="s">
        <v>1210</v>
      </c>
      <c r="U894" s="2" t="s">
        <v>10538</v>
      </c>
      <c r="V894" s="2" t="s">
        <v>273</v>
      </c>
      <c r="W894" s="2" t="s">
        <v>273</v>
      </c>
      <c r="X894" s="2" t="s">
        <v>274</v>
      </c>
      <c r="Y894" s="2" t="s">
        <v>275</v>
      </c>
      <c r="Z894" s="2" t="s">
        <v>276</v>
      </c>
      <c r="AA894" s="2" t="s">
        <v>10539</v>
      </c>
      <c r="AB894" s="2" t="s">
        <v>10540</v>
      </c>
      <c r="AC894" s="2" t="s">
        <v>278</v>
      </c>
      <c r="AD894" s="2" t="s">
        <v>273</v>
      </c>
      <c r="AE894" s="2" t="s">
        <v>273</v>
      </c>
      <c r="AF894" s="2" t="s">
        <v>279</v>
      </c>
      <c r="AG894" s="2" t="s">
        <v>273</v>
      </c>
      <c r="AH894" s="2" t="s">
        <v>273</v>
      </c>
      <c r="AI894" s="2" t="s">
        <v>273</v>
      </c>
      <c r="AJ894" s="2" t="s">
        <v>273</v>
      </c>
      <c r="AK894" s="2" t="s">
        <v>273</v>
      </c>
      <c r="AL894" s="2" t="s">
        <v>273</v>
      </c>
      <c r="AM894" s="2" t="s">
        <v>273</v>
      </c>
      <c r="AN894" s="2" t="s">
        <v>278</v>
      </c>
      <c r="AO894" s="2" t="s">
        <v>273</v>
      </c>
      <c r="AP894" s="2" t="s">
        <v>273</v>
      </c>
      <c r="AQ894" s="2" t="s">
        <v>273</v>
      </c>
      <c r="AR894" s="3">
        <v>33.8581</v>
      </c>
      <c r="AS894" s="3">
        <v>117.85899999999999</v>
      </c>
      <c r="AT894" s="2" t="s">
        <v>280</v>
      </c>
      <c r="AU894" s="2" t="s">
        <v>281</v>
      </c>
      <c r="AV894" s="2" t="s">
        <v>10056</v>
      </c>
      <c r="AW894" s="2" t="s">
        <v>10057</v>
      </c>
      <c r="AX894" s="2" t="s">
        <v>10528</v>
      </c>
      <c r="AY894" s="2" t="s">
        <v>10529</v>
      </c>
      <c r="AZ894" s="2" t="s">
        <v>10541</v>
      </c>
      <c r="BA894" s="3">
        <v>400</v>
      </c>
      <c r="BB894" s="3">
        <v>240</v>
      </c>
      <c r="BC894" s="3">
        <v>4160</v>
      </c>
      <c r="BD894" s="2" t="s">
        <v>1539</v>
      </c>
      <c r="BE894" s="2" t="s">
        <v>1540</v>
      </c>
      <c r="BF894" s="2" t="s">
        <v>289</v>
      </c>
      <c r="BG894" s="2" t="s">
        <v>290</v>
      </c>
      <c r="BH894" s="2" t="s">
        <v>278</v>
      </c>
      <c r="BI894" s="3">
        <v>70</v>
      </c>
      <c r="BJ894" s="3">
        <v>119509</v>
      </c>
      <c r="BK894" s="3">
        <v>0</v>
      </c>
      <c r="BL894" s="3">
        <v>0</v>
      </c>
      <c r="BM894" s="3">
        <v>0</v>
      </c>
      <c r="BN894" s="3">
        <v>2823.53</v>
      </c>
      <c r="BO894" s="3">
        <v>678</v>
      </c>
      <c r="BP894" s="3">
        <v>8.0299999999999996E-2</v>
      </c>
      <c r="BQ894" s="2" t="s">
        <v>278</v>
      </c>
      <c r="BR894" s="3">
        <v>0</v>
      </c>
      <c r="BS894" s="3">
        <v>0</v>
      </c>
      <c r="BT894" s="2" t="s">
        <v>278</v>
      </c>
      <c r="BU894" s="3">
        <v>0</v>
      </c>
      <c r="BV894" s="3">
        <v>0</v>
      </c>
      <c r="BW894" s="3">
        <v>0</v>
      </c>
      <c r="BX894" s="3">
        <v>0</v>
      </c>
      <c r="BY894" s="3">
        <v>0</v>
      </c>
      <c r="BZ894" s="3">
        <v>1018.8</v>
      </c>
      <c r="CA894" s="3">
        <v>0</v>
      </c>
      <c r="CB894" s="3">
        <v>1018.89</v>
      </c>
      <c r="CC894" s="3">
        <v>1.0189999999999999</v>
      </c>
      <c r="CD894" s="3">
        <v>3.0000000000000001E-3</v>
      </c>
      <c r="CE894" s="3">
        <v>0</v>
      </c>
      <c r="CF894" s="3">
        <v>0</v>
      </c>
      <c r="CG894" s="3">
        <v>0</v>
      </c>
      <c r="CH894" s="3">
        <v>0</v>
      </c>
      <c r="CI894" s="3">
        <v>1018.8</v>
      </c>
      <c r="CJ894" s="2" t="s">
        <v>278</v>
      </c>
      <c r="CK894" s="2" t="s">
        <v>273</v>
      </c>
      <c r="CL894" s="2" t="s">
        <v>291</v>
      </c>
    </row>
    <row r="895" spans="1:90" hidden="1" x14ac:dyDescent="0.2">
      <c r="A895" s="2" t="s">
        <v>10542</v>
      </c>
      <c r="B895" s="2" t="s">
        <v>10543</v>
      </c>
      <c r="C895" s="2" t="s">
        <v>10544</v>
      </c>
      <c r="D895" s="2" t="s">
        <v>10545</v>
      </c>
      <c r="E895" s="2" t="s">
        <v>10546</v>
      </c>
      <c r="F895" s="2" t="s">
        <v>262</v>
      </c>
      <c r="G895" s="2" t="s">
        <v>10547</v>
      </c>
      <c r="H895" s="2" t="s">
        <v>832</v>
      </c>
      <c r="I895" s="2" t="s">
        <v>10548</v>
      </c>
      <c r="J895" s="2" t="s">
        <v>332</v>
      </c>
      <c r="K895" s="2" t="s">
        <v>10546</v>
      </c>
      <c r="L895" s="2" t="s">
        <v>10549</v>
      </c>
      <c r="M895" s="2" t="s">
        <v>262</v>
      </c>
      <c r="N895" s="2" t="s">
        <v>10550</v>
      </c>
      <c r="O895" s="2" t="s">
        <v>268</v>
      </c>
      <c r="P895" s="2" t="s">
        <v>7377</v>
      </c>
      <c r="Q895" s="2" t="s">
        <v>7378</v>
      </c>
      <c r="R895" s="2" t="s">
        <v>10551</v>
      </c>
      <c r="S895" s="2" t="s">
        <v>338</v>
      </c>
      <c r="T895" s="2" t="s">
        <v>339</v>
      </c>
      <c r="U895" s="2" t="s">
        <v>10552</v>
      </c>
      <c r="V895" s="2" t="s">
        <v>10553</v>
      </c>
      <c r="W895" s="2" t="s">
        <v>273</v>
      </c>
      <c r="X895" s="2" t="s">
        <v>274</v>
      </c>
      <c r="Y895" s="2" t="s">
        <v>275</v>
      </c>
      <c r="Z895" s="2" t="s">
        <v>276</v>
      </c>
      <c r="AA895" s="2" t="s">
        <v>10554</v>
      </c>
      <c r="AB895" s="2" t="s">
        <v>10555</v>
      </c>
      <c r="AC895" s="2" t="s">
        <v>437</v>
      </c>
      <c r="AD895" s="2" t="s">
        <v>10552</v>
      </c>
      <c r="AE895" s="2" t="s">
        <v>339</v>
      </c>
      <c r="AF895" s="2" t="s">
        <v>10548</v>
      </c>
      <c r="AG895" s="2" t="s">
        <v>515</v>
      </c>
      <c r="AH895" s="2" t="s">
        <v>273</v>
      </c>
      <c r="AI895" s="2" t="s">
        <v>515</v>
      </c>
      <c r="AJ895" s="2" t="s">
        <v>273</v>
      </c>
      <c r="AK895" s="2" t="s">
        <v>5507</v>
      </c>
      <c r="AL895" s="2" t="s">
        <v>273</v>
      </c>
      <c r="AM895" s="2" t="s">
        <v>278</v>
      </c>
      <c r="AN895" s="2" t="s">
        <v>278</v>
      </c>
      <c r="AO895" s="2" t="s">
        <v>273</v>
      </c>
      <c r="AP895" s="2" t="s">
        <v>273</v>
      </c>
      <c r="AQ895" s="2" t="s">
        <v>273</v>
      </c>
      <c r="AR895" s="3">
        <v>38.070900000000002</v>
      </c>
      <c r="AS895" s="3">
        <v>122.535</v>
      </c>
      <c r="AT895" s="2" t="s">
        <v>280</v>
      </c>
      <c r="AU895" s="2" t="s">
        <v>281</v>
      </c>
      <c r="AV895" s="2" t="s">
        <v>10056</v>
      </c>
      <c r="AW895" s="2" t="s">
        <v>10057</v>
      </c>
      <c r="AX895" s="2" t="s">
        <v>10528</v>
      </c>
      <c r="AY895" s="2" t="s">
        <v>10529</v>
      </c>
      <c r="AZ895" s="2" t="s">
        <v>10541</v>
      </c>
      <c r="BA895" s="3">
        <v>370</v>
      </c>
      <c r="BB895" s="3">
        <v>192</v>
      </c>
      <c r="BC895" s="3">
        <v>6240</v>
      </c>
      <c r="BD895" s="2" t="s">
        <v>310</v>
      </c>
      <c r="BE895" s="2" t="s">
        <v>311</v>
      </c>
      <c r="BF895" s="2" t="s">
        <v>310</v>
      </c>
      <c r="BG895" s="2" t="s">
        <v>311</v>
      </c>
      <c r="BH895" s="2" t="s">
        <v>278</v>
      </c>
      <c r="BI895" s="3">
        <v>100</v>
      </c>
      <c r="BJ895" s="3">
        <v>87405</v>
      </c>
      <c r="BK895" s="3">
        <v>0</v>
      </c>
      <c r="BL895" s="3">
        <v>0</v>
      </c>
      <c r="BM895" s="3">
        <v>0</v>
      </c>
      <c r="BN895" s="3">
        <v>4445.13</v>
      </c>
      <c r="BO895" s="3">
        <v>712</v>
      </c>
      <c r="BP895" s="3">
        <v>7.9799999999999996E-2</v>
      </c>
      <c r="BQ895" s="2" t="s">
        <v>278</v>
      </c>
      <c r="BR895" s="3">
        <v>0</v>
      </c>
      <c r="BS895" s="3">
        <v>0</v>
      </c>
      <c r="BT895" s="2" t="s">
        <v>278</v>
      </c>
      <c r="BU895" s="3">
        <v>0</v>
      </c>
      <c r="BV895" s="3">
        <v>0</v>
      </c>
      <c r="BW895" s="3">
        <v>0</v>
      </c>
      <c r="BX895" s="3">
        <v>0</v>
      </c>
      <c r="BY895" s="3">
        <v>0</v>
      </c>
      <c r="BZ895" s="3">
        <v>2470.21</v>
      </c>
      <c r="CA895" s="3">
        <v>0</v>
      </c>
      <c r="CB895" s="3">
        <v>2470.2399999999998</v>
      </c>
      <c r="CC895" s="3">
        <v>2.4700000000000002</v>
      </c>
      <c r="CD895" s="3">
        <v>7.0000000000000001E-3</v>
      </c>
      <c r="CE895" s="3">
        <v>0</v>
      </c>
      <c r="CF895" s="3">
        <v>0</v>
      </c>
      <c r="CG895" s="3">
        <v>0</v>
      </c>
      <c r="CH895" s="3">
        <v>0</v>
      </c>
      <c r="CI895" s="3">
        <v>2470.21</v>
      </c>
      <c r="CJ895" s="2" t="s">
        <v>278</v>
      </c>
      <c r="CK895" s="2" t="s">
        <v>273</v>
      </c>
      <c r="CL895" s="2" t="s">
        <v>291</v>
      </c>
    </row>
    <row r="896" spans="1:90" hidden="1" x14ac:dyDescent="0.2">
      <c r="A896" s="2" t="s">
        <v>10556</v>
      </c>
      <c r="B896" s="2" t="s">
        <v>10557</v>
      </c>
      <c r="C896" s="2" t="s">
        <v>10558</v>
      </c>
      <c r="D896" s="2" t="s">
        <v>10559</v>
      </c>
      <c r="E896" s="2" t="s">
        <v>1112</v>
      </c>
      <c r="F896" s="2" t="s">
        <v>262</v>
      </c>
      <c r="G896" s="2" t="s">
        <v>10560</v>
      </c>
      <c r="H896" s="2" t="s">
        <v>1106</v>
      </c>
      <c r="I896" s="2" t="s">
        <v>10561</v>
      </c>
      <c r="J896" s="2" t="s">
        <v>583</v>
      </c>
      <c r="K896" s="2" t="s">
        <v>1112</v>
      </c>
      <c r="L896" s="2" t="s">
        <v>10562</v>
      </c>
      <c r="M896" s="2" t="s">
        <v>262</v>
      </c>
      <c r="N896" s="2" t="s">
        <v>10563</v>
      </c>
      <c r="O896" s="2" t="s">
        <v>268</v>
      </c>
      <c r="P896" s="2" t="s">
        <v>1111</v>
      </c>
      <c r="Q896" s="2" t="s">
        <v>1112</v>
      </c>
      <c r="R896" s="2" t="s">
        <v>10557</v>
      </c>
      <c r="S896" s="2" t="s">
        <v>338</v>
      </c>
      <c r="T896" s="2" t="s">
        <v>339</v>
      </c>
      <c r="U896" s="2" t="s">
        <v>10564</v>
      </c>
      <c r="V896" s="2" t="s">
        <v>273</v>
      </c>
      <c r="W896" s="2" t="s">
        <v>273</v>
      </c>
      <c r="X896" s="2" t="s">
        <v>274</v>
      </c>
      <c r="Y896" s="2" t="s">
        <v>275</v>
      </c>
      <c r="Z896" s="2" t="s">
        <v>276</v>
      </c>
      <c r="AA896" s="2" t="s">
        <v>10565</v>
      </c>
      <c r="AB896" s="2" t="s">
        <v>10565</v>
      </c>
      <c r="AC896" s="2" t="s">
        <v>278</v>
      </c>
      <c r="AD896" s="2" t="s">
        <v>273</v>
      </c>
      <c r="AE896" s="2" t="s">
        <v>273</v>
      </c>
      <c r="AF896" s="2" t="s">
        <v>279</v>
      </c>
      <c r="AG896" s="2" t="s">
        <v>273</v>
      </c>
      <c r="AH896" s="2" t="s">
        <v>273</v>
      </c>
      <c r="AI896" s="2" t="s">
        <v>273</v>
      </c>
      <c r="AJ896" s="2" t="s">
        <v>273</v>
      </c>
      <c r="AK896" s="2" t="s">
        <v>273</v>
      </c>
      <c r="AL896" s="2" t="s">
        <v>273</v>
      </c>
      <c r="AM896" s="2" t="s">
        <v>273</v>
      </c>
      <c r="AN896" s="2" t="s">
        <v>278</v>
      </c>
      <c r="AO896" s="2" t="s">
        <v>273</v>
      </c>
      <c r="AP896" s="2" t="s">
        <v>273</v>
      </c>
      <c r="AQ896" s="2" t="s">
        <v>273</v>
      </c>
      <c r="AR896" s="3">
        <v>36.987099999999998</v>
      </c>
      <c r="AS896" s="3">
        <v>122.035</v>
      </c>
      <c r="AT896" s="2" t="s">
        <v>280</v>
      </c>
      <c r="AU896" s="2" t="s">
        <v>281</v>
      </c>
      <c r="AV896" s="2" t="s">
        <v>10056</v>
      </c>
      <c r="AW896" s="2" t="s">
        <v>10057</v>
      </c>
      <c r="AX896" s="2" t="s">
        <v>10528</v>
      </c>
      <c r="AY896" s="2" t="s">
        <v>10529</v>
      </c>
      <c r="AZ896" s="2" t="s">
        <v>10541</v>
      </c>
      <c r="BA896" s="3">
        <v>1200</v>
      </c>
      <c r="BB896" s="3">
        <v>950</v>
      </c>
      <c r="BC896" s="3">
        <v>2040</v>
      </c>
      <c r="BD896" s="2" t="s">
        <v>310</v>
      </c>
      <c r="BE896" s="2" t="s">
        <v>311</v>
      </c>
      <c r="BF896" s="2" t="s">
        <v>310</v>
      </c>
      <c r="BG896" s="2" t="s">
        <v>311</v>
      </c>
      <c r="BH896" s="2" t="s">
        <v>278</v>
      </c>
      <c r="BI896" s="3">
        <v>50</v>
      </c>
      <c r="BJ896" s="3">
        <v>401613</v>
      </c>
      <c r="BK896" s="3">
        <v>0</v>
      </c>
      <c r="BL896" s="3">
        <v>0</v>
      </c>
      <c r="BM896" s="3">
        <v>0</v>
      </c>
      <c r="BN896" s="3">
        <v>2400</v>
      </c>
      <c r="BO896" s="3">
        <v>1176</v>
      </c>
      <c r="BP896" s="3">
        <v>8.0500000000000002E-2</v>
      </c>
      <c r="BQ896" s="2" t="s">
        <v>278</v>
      </c>
      <c r="BR896" s="3">
        <v>0</v>
      </c>
      <c r="BS896" s="3">
        <v>0</v>
      </c>
      <c r="BT896" s="2" t="s">
        <v>278</v>
      </c>
      <c r="BU896" s="3">
        <v>0</v>
      </c>
      <c r="BV896" s="3">
        <v>0</v>
      </c>
      <c r="BW896" s="3">
        <v>0</v>
      </c>
      <c r="BX896" s="3">
        <v>0</v>
      </c>
      <c r="BY896" s="3">
        <v>0</v>
      </c>
      <c r="BZ896" s="3">
        <v>1658.44</v>
      </c>
      <c r="CA896" s="3">
        <v>0</v>
      </c>
      <c r="CB896" s="3">
        <v>1658.48</v>
      </c>
      <c r="CC896" s="3">
        <v>1.6579999999999999</v>
      </c>
      <c r="CD896" s="3">
        <v>5.0000000000000001E-3</v>
      </c>
      <c r="CE896" s="3">
        <v>0</v>
      </c>
      <c r="CF896" s="3">
        <v>0</v>
      </c>
      <c r="CG896" s="3">
        <v>0</v>
      </c>
      <c r="CH896" s="3">
        <v>0</v>
      </c>
      <c r="CI896" s="3">
        <v>1658.44</v>
      </c>
      <c r="CJ896" s="2" t="s">
        <v>278</v>
      </c>
      <c r="CK896" s="2" t="s">
        <v>273</v>
      </c>
      <c r="CL896" s="2" t="s">
        <v>291</v>
      </c>
    </row>
    <row r="897" spans="1:90" hidden="1" x14ac:dyDescent="0.2">
      <c r="A897" s="2" t="s">
        <v>10566</v>
      </c>
      <c r="B897" s="2" t="s">
        <v>10567</v>
      </c>
      <c r="C897" s="2" t="s">
        <v>273</v>
      </c>
      <c r="D897" s="2" t="s">
        <v>10568</v>
      </c>
      <c r="E897" s="2" t="s">
        <v>10569</v>
      </c>
      <c r="F897" s="2" t="s">
        <v>262</v>
      </c>
      <c r="G897" s="2" t="s">
        <v>10570</v>
      </c>
      <c r="H897" s="2" t="s">
        <v>9269</v>
      </c>
      <c r="I897" s="2" t="s">
        <v>10571</v>
      </c>
      <c r="J897" s="2" t="s">
        <v>700</v>
      </c>
      <c r="K897" s="2" t="s">
        <v>10569</v>
      </c>
      <c r="L897" s="2" t="s">
        <v>10572</v>
      </c>
      <c r="M897" s="2" t="s">
        <v>262</v>
      </c>
      <c r="N897" s="2" t="s">
        <v>10573</v>
      </c>
      <c r="O897" s="2" t="s">
        <v>268</v>
      </c>
      <c r="P897" s="2" t="s">
        <v>1445</v>
      </c>
      <c r="Q897" s="2" t="s">
        <v>1446</v>
      </c>
      <c r="R897" s="2" t="s">
        <v>10567</v>
      </c>
      <c r="S897" s="2" t="s">
        <v>305</v>
      </c>
      <c r="T897" s="2" t="s">
        <v>306</v>
      </c>
      <c r="U897" s="2" t="s">
        <v>10574</v>
      </c>
      <c r="V897" s="2" t="s">
        <v>10575</v>
      </c>
      <c r="W897" s="2" t="s">
        <v>273</v>
      </c>
      <c r="X897" s="2" t="s">
        <v>274</v>
      </c>
      <c r="Y897" s="2" t="s">
        <v>275</v>
      </c>
      <c r="Z897" s="2" t="s">
        <v>276</v>
      </c>
      <c r="AA897" s="2" t="s">
        <v>10576</v>
      </c>
      <c r="AB897" s="2" t="s">
        <v>10576</v>
      </c>
      <c r="AC897" s="2" t="s">
        <v>437</v>
      </c>
      <c r="AD897" s="2" t="s">
        <v>273</v>
      </c>
      <c r="AE897" s="2" t="s">
        <v>273</v>
      </c>
      <c r="AF897" s="2" t="s">
        <v>279</v>
      </c>
      <c r="AG897" s="2" t="s">
        <v>273</v>
      </c>
      <c r="AH897" s="2" t="s">
        <v>273</v>
      </c>
      <c r="AI897" s="2" t="s">
        <v>273</v>
      </c>
      <c r="AJ897" s="2" t="s">
        <v>273</v>
      </c>
      <c r="AK897" s="2" t="s">
        <v>273</v>
      </c>
      <c r="AL897" s="2" t="s">
        <v>273</v>
      </c>
      <c r="AM897" s="2" t="s">
        <v>273</v>
      </c>
      <c r="AN897" s="2" t="s">
        <v>278</v>
      </c>
      <c r="AO897" s="2" t="s">
        <v>273</v>
      </c>
      <c r="AP897" s="2" t="s">
        <v>273</v>
      </c>
      <c r="AQ897" s="2" t="s">
        <v>273</v>
      </c>
      <c r="AR897" s="3">
        <v>34.4405</v>
      </c>
      <c r="AS897" s="3">
        <v>119.86199999999999</v>
      </c>
      <c r="AT897" s="2" t="s">
        <v>280</v>
      </c>
      <c r="AU897" s="2" t="s">
        <v>281</v>
      </c>
      <c r="AV897" s="2" t="s">
        <v>10056</v>
      </c>
      <c r="AW897" s="2" t="s">
        <v>10057</v>
      </c>
      <c r="AX897" s="2" t="s">
        <v>10528</v>
      </c>
      <c r="AY897" s="2" t="s">
        <v>10529</v>
      </c>
      <c r="AZ897" s="2" t="s">
        <v>10530</v>
      </c>
      <c r="BA897" s="3">
        <v>378</v>
      </c>
      <c r="BB897" s="3">
        <v>244</v>
      </c>
      <c r="BC897" s="3">
        <v>4160</v>
      </c>
      <c r="BD897" s="2" t="s">
        <v>287</v>
      </c>
      <c r="BE897" s="2" t="s">
        <v>288</v>
      </c>
      <c r="BF897" s="2" t="s">
        <v>289</v>
      </c>
      <c r="BG897" s="2" t="s">
        <v>290</v>
      </c>
      <c r="BH897" s="2" t="s">
        <v>278</v>
      </c>
      <c r="BI897" s="3">
        <v>80</v>
      </c>
      <c r="BJ897" s="3">
        <v>42000</v>
      </c>
      <c r="BK897" s="3">
        <v>0</v>
      </c>
      <c r="BL897" s="3">
        <v>0</v>
      </c>
      <c r="BM897" s="3">
        <v>0</v>
      </c>
      <c r="BN897" s="3">
        <v>339.51600000000002</v>
      </c>
      <c r="BO897" s="3">
        <v>81</v>
      </c>
      <c r="BP897" s="3">
        <v>7.9200000000000007E-2</v>
      </c>
      <c r="BQ897" s="2" t="s">
        <v>278</v>
      </c>
      <c r="BR897" s="3">
        <v>0</v>
      </c>
      <c r="BS897" s="3">
        <v>0</v>
      </c>
      <c r="BT897" s="2" t="s">
        <v>278</v>
      </c>
      <c r="BU897" s="3">
        <v>0</v>
      </c>
      <c r="BV897" s="3">
        <v>0</v>
      </c>
      <c r="BW897" s="3">
        <v>0</v>
      </c>
      <c r="BX897" s="3">
        <v>0</v>
      </c>
      <c r="BY897" s="3">
        <v>0</v>
      </c>
      <c r="BZ897" s="3">
        <v>5588.4</v>
      </c>
      <c r="CA897" s="3">
        <v>0</v>
      </c>
      <c r="CB897" s="3">
        <v>5588.4</v>
      </c>
      <c r="CC897" s="3">
        <v>5.58</v>
      </c>
      <c r="CD897" s="3">
        <v>0.01</v>
      </c>
      <c r="CE897" s="3">
        <v>0</v>
      </c>
      <c r="CF897" s="3">
        <v>0</v>
      </c>
      <c r="CG897" s="3">
        <v>0</v>
      </c>
      <c r="CH897" s="3">
        <v>0</v>
      </c>
      <c r="CI897" s="3">
        <v>5588.4</v>
      </c>
      <c r="CJ897" s="2" t="s">
        <v>278</v>
      </c>
      <c r="CK897" s="2" t="s">
        <v>273</v>
      </c>
      <c r="CL897" s="2" t="s">
        <v>291</v>
      </c>
    </row>
    <row r="898" spans="1:90" hidden="1" x14ac:dyDescent="0.2">
      <c r="A898" s="2" t="s">
        <v>10577</v>
      </c>
      <c r="B898" s="2" t="s">
        <v>10578</v>
      </c>
      <c r="C898" s="2" t="s">
        <v>10579</v>
      </c>
      <c r="D898" s="2" t="s">
        <v>10580</v>
      </c>
      <c r="E898" s="2" t="s">
        <v>5083</v>
      </c>
      <c r="F898" s="2" t="s">
        <v>262</v>
      </c>
      <c r="G898" s="2" t="s">
        <v>10581</v>
      </c>
      <c r="H898" s="2" t="s">
        <v>3233</v>
      </c>
      <c r="I898" s="2" t="s">
        <v>10582</v>
      </c>
      <c r="J898" s="2" t="s">
        <v>889</v>
      </c>
      <c r="K898" s="2" t="s">
        <v>5083</v>
      </c>
      <c r="L898" s="2" t="s">
        <v>10580</v>
      </c>
      <c r="M898" s="2" t="s">
        <v>262</v>
      </c>
      <c r="N898" s="2" t="s">
        <v>5087</v>
      </c>
      <c r="O898" s="2" t="s">
        <v>268</v>
      </c>
      <c r="P898" s="2" t="s">
        <v>269</v>
      </c>
      <c r="Q898" s="2" t="s">
        <v>261</v>
      </c>
      <c r="R898" s="2" t="s">
        <v>10578</v>
      </c>
      <c r="S898" s="2" t="s">
        <v>318</v>
      </c>
      <c r="T898" s="2" t="s">
        <v>319</v>
      </c>
      <c r="U898" s="2" t="s">
        <v>10583</v>
      </c>
      <c r="V898" s="2" t="s">
        <v>273</v>
      </c>
      <c r="W898" s="2" t="s">
        <v>273</v>
      </c>
      <c r="X898" s="2" t="s">
        <v>274</v>
      </c>
      <c r="Y898" s="2" t="s">
        <v>275</v>
      </c>
      <c r="Z898" s="2" t="s">
        <v>276</v>
      </c>
      <c r="AA898" s="2" t="s">
        <v>10584</v>
      </c>
      <c r="AB898" s="2" t="s">
        <v>10584</v>
      </c>
      <c r="AC898" s="2" t="s">
        <v>278</v>
      </c>
      <c r="AD898" s="2" t="s">
        <v>273</v>
      </c>
      <c r="AE898" s="2" t="s">
        <v>273</v>
      </c>
      <c r="AF898" s="2" t="s">
        <v>279</v>
      </c>
      <c r="AG898" s="2" t="s">
        <v>273</v>
      </c>
      <c r="AH898" s="2" t="s">
        <v>273</v>
      </c>
      <c r="AI898" s="2" t="s">
        <v>273</v>
      </c>
      <c r="AJ898" s="2" t="s">
        <v>273</v>
      </c>
      <c r="AK898" s="2" t="s">
        <v>273</v>
      </c>
      <c r="AL898" s="2" t="s">
        <v>273</v>
      </c>
      <c r="AM898" s="2" t="s">
        <v>273</v>
      </c>
      <c r="AN898" s="2" t="s">
        <v>278</v>
      </c>
      <c r="AO898" s="2" t="s">
        <v>273</v>
      </c>
      <c r="AP898" s="2" t="s">
        <v>273</v>
      </c>
      <c r="AQ898" s="2" t="s">
        <v>273</v>
      </c>
      <c r="AR898" s="3">
        <v>34.243099999999998</v>
      </c>
      <c r="AS898" s="3">
        <v>118.57899999999999</v>
      </c>
      <c r="AT898" s="2" t="s">
        <v>280</v>
      </c>
      <c r="AU898" s="2" t="s">
        <v>281</v>
      </c>
      <c r="AV898" s="2" t="s">
        <v>10056</v>
      </c>
      <c r="AW898" s="2" t="s">
        <v>10057</v>
      </c>
      <c r="AX898" s="2" t="s">
        <v>10528</v>
      </c>
      <c r="AY898" s="2" t="s">
        <v>10529</v>
      </c>
      <c r="AZ898" s="2" t="s">
        <v>10530</v>
      </c>
      <c r="BA898" s="3">
        <v>139</v>
      </c>
      <c r="BB898" s="3">
        <v>70</v>
      </c>
      <c r="BC898" s="3">
        <v>5100</v>
      </c>
      <c r="BD898" s="2" t="s">
        <v>741</v>
      </c>
      <c r="BE898" s="2" t="s">
        <v>742</v>
      </c>
      <c r="BF898" s="2" t="s">
        <v>289</v>
      </c>
      <c r="BG898" s="2" t="s">
        <v>290</v>
      </c>
      <c r="BH898" s="2" t="s">
        <v>278</v>
      </c>
      <c r="BI898" s="3">
        <v>50</v>
      </c>
      <c r="BJ898" s="3">
        <v>32365</v>
      </c>
      <c r="BK898" s="3">
        <v>0</v>
      </c>
      <c r="BL898" s="3">
        <v>0</v>
      </c>
      <c r="BM898" s="3">
        <v>0</v>
      </c>
      <c r="BN898" s="3">
        <v>1800</v>
      </c>
      <c r="BO898" s="3">
        <v>352</v>
      </c>
      <c r="BP898" s="3">
        <v>7.8799999999999995E-2</v>
      </c>
      <c r="BQ898" s="2" t="s">
        <v>278</v>
      </c>
      <c r="BR898" s="3">
        <v>0</v>
      </c>
      <c r="BS898" s="3">
        <v>0</v>
      </c>
      <c r="BT898" s="2" t="s">
        <v>278</v>
      </c>
      <c r="BU898" s="3">
        <v>0</v>
      </c>
      <c r="BV898" s="3">
        <v>0</v>
      </c>
      <c r="BW898" s="3">
        <v>0</v>
      </c>
      <c r="BX898" s="3">
        <v>0</v>
      </c>
      <c r="BY898" s="3">
        <v>0</v>
      </c>
      <c r="BZ898" s="3">
        <v>15412.8</v>
      </c>
      <c r="CA898" s="3">
        <v>0</v>
      </c>
      <c r="CB898" s="3">
        <v>15412.9</v>
      </c>
      <c r="CC898" s="3">
        <v>15.413</v>
      </c>
      <c r="CD898" s="3">
        <v>4.2000000000000003E-2</v>
      </c>
      <c r="CE898" s="3">
        <v>0</v>
      </c>
      <c r="CF898" s="3">
        <v>0</v>
      </c>
      <c r="CG898" s="3">
        <v>0</v>
      </c>
      <c r="CH898" s="3">
        <v>0</v>
      </c>
      <c r="CI898" s="3">
        <v>15412.8</v>
      </c>
      <c r="CJ898" s="2" t="s">
        <v>278</v>
      </c>
      <c r="CK898" s="2" t="s">
        <v>273</v>
      </c>
      <c r="CL898" s="2" t="s">
        <v>291</v>
      </c>
    </row>
    <row r="899" spans="1:90" hidden="1" x14ac:dyDescent="0.2">
      <c r="A899" s="2" t="s">
        <v>10585</v>
      </c>
      <c r="B899" s="2" t="s">
        <v>10586</v>
      </c>
      <c r="C899" s="2" t="s">
        <v>10587</v>
      </c>
      <c r="D899" s="2" t="s">
        <v>10588</v>
      </c>
      <c r="E899" s="2" t="s">
        <v>586</v>
      </c>
      <c r="F899" s="2" t="s">
        <v>262</v>
      </c>
      <c r="G899" s="2" t="s">
        <v>7686</v>
      </c>
      <c r="H899" s="2" t="s">
        <v>1106</v>
      </c>
      <c r="I899" s="2" t="s">
        <v>10589</v>
      </c>
      <c r="J899" s="2" t="s">
        <v>583</v>
      </c>
      <c r="K899" s="2" t="s">
        <v>586</v>
      </c>
      <c r="L899" s="2" t="s">
        <v>10590</v>
      </c>
      <c r="M899" s="2" t="s">
        <v>262</v>
      </c>
      <c r="N899" s="2" t="s">
        <v>7686</v>
      </c>
      <c r="O899" s="2" t="s">
        <v>268</v>
      </c>
      <c r="P899" s="2" t="s">
        <v>585</v>
      </c>
      <c r="Q899" s="2" t="s">
        <v>586</v>
      </c>
      <c r="R899" s="2" t="s">
        <v>10586</v>
      </c>
      <c r="S899" s="2" t="s">
        <v>10591</v>
      </c>
      <c r="T899" s="2" t="s">
        <v>10592</v>
      </c>
      <c r="U899" s="2" t="s">
        <v>10593</v>
      </c>
      <c r="V899" s="2" t="s">
        <v>10594</v>
      </c>
      <c r="W899" s="2" t="s">
        <v>273</v>
      </c>
      <c r="X899" s="2" t="s">
        <v>274</v>
      </c>
      <c r="Y899" s="2" t="s">
        <v>275</v>
      </c>
      <c r="Z899" s="2" t="s">
        <v>276</v>
      </c>
      <c r="AA899" s="2" t="s">
        <v>10595</v>
      </c>
      <c r="AB899" s="2" t="s">
        <v>10596</v>
      </c>
      <c r="AC899" s="2" t="s">
        <v>278</v>
      </c>
      <c r="AD899" s="2" t="s">
        <v>273</v>
      </c>
      <c r="AE899" s="2" t="s">
        <v>273</v>
      </c>
      <c r="AF899" s="2" t="s">
        <v>279</v>
      </c>
      <c r="AG899" s="2" t="s">
        <v>273</v>
      </c>
      <c r="AH899" s="2" t="s">
        <v>273</v>
      </c>
      <c r="AI899" s="2" t="s">
        <v>273</v>
      </c>
      <c r="AJ899" s="2" t="s">
        <v>273</v>
      </c>
      <c r="AK899" s="2" t="s">
        <v>273</v>
      </c>
      <c r="AL899" s="2" t="s">
        <v>273</v>
      </c>
      <c r="AM899" s="2" t="s">
        <v>273</v>
      </c>
      <c r="AN899" s="2" t="s">
        <v>278</v>
      </c>
      <c r="AO899" s="2" t="s">
        <v>273</v>
      </c>
      <c r="AP899" s="2" t="s">
        <v>273</v>
      </c>
      <c r="AQ899" s="2" t="s">
        <v>273</v>
      </c>
      <c r="AR899" s="3">
        <v>37.375999999999998</v>
      </c>
      <c r="AS899" s="3">
        <v>121.955</v>
      </c>
      <c r="AT899" s="2" t="s">
        <v>280</v>
      </c>
      <c r="AU899" s="2" t="s">
        <v>281</v>
      </c>
      <c r="AV899" s="2" t="s">
        <v>10056</v>
      </c>
      <c r="AW899" s="2" t="s">
        <v>10057</v>
      </c>
      <c r="AX899" s="2" t="s">
        <v>10597</v>
      </c>
      <c r="AY899" s="2" t="s">
        <v>10598</v>
      </c>
      <c r="AZ899" s="2" t="s">
        <v>10599</v>
      </c>
      <c r="BA899" s="3">
        <v>800</v>
      </c>
      <c r="BB899" s="3">
        <v>650</v>
      </c>
      <c r="BC899" s="3">
        <v>8568</v>
      </c>
      <c r="BD899" s="2" t="s">
        <v>4347</v>
      </c>
      <c r="BE899" s="2" t="s">
        <v>4348</v>
      </c>
      <c r="BF899" s="2" t="s">
        <v>310</v>
      </c>
      <c r="BG899" s="2" t="s">
        <v>311</v>
      </c>
      <c r="BH899" s="2" t="s">
        <v>278</v>
      </c>
      <c r="BI899" s="3">
        <v>100</v>
      </c>
      <c r="BJ899" s="3">
        <v>284622</v>
      </c>
      <c r="BK899" s="3">
        <v>2420</v>
      </c>
      <c r="BL899" s="3">
        <v>376</v>
      </c>
      <c r="BM899" s="3">
        <v>173</v>
      </c>
      <c r="BN899" s="3">
        <v>19000</v>
      </c>
      <c r="BO899" s="3">
        <v>2217</v>
      </c>
      <c r="BP899" s="3">
        <v>7.0000000000000007E-2</v>
      </c>
      <c r="BQ899" s="2" t="s">
        <v>278</v>
      </c>
      <c r="BR899" s="3">
        <v>0</v>
      </c>
      <c r="BS899" s="3">
        <v>0</v>
      </c>
      <c r="BT899" s="2" t="s">
        <v>278</v>
      </c>
      <c r="BU899" s="3">
        <v>1</v>
      </c>
      <c r="BV899" s="3">
        <v>1</v>
      </c>
      <c r="BW899" s="3">
        <v>6700</v>
      </c>
      <c r="BX899" s="3">
        <v>6700</v>
      </c>
      <c r="BY899" s="3">
        <v>12583.2</v>
      </c>
      <c r="BZ899" s="3">
        <v>1398.14</v>
      </c>
      <c r="CA899" s="3">
        <v>0</v>
      </c>
      <c r="CB899" s="3">
        <v>13981</v>
      </c>
      <c r="CC899" s="3">
        <v>13.98</v>
      </c>
      <c r="CD899" s="3">
        <v>0.03</v>
      </c>
      <c r="CE899" s="3">
        <v>0</v>
      </c>
      <c r="CF899" s="3">
        <v>0</v>
      </c>
      <c r="CG899" s="3">
        <v>0</v>
      </c>
      <c r="CH899" s="3">
        <v>0</v>
      </c>
      <c r="CI899" s="3">
        <v>13981</v>
      </c>
      <c r="CJ899" s="2" t="s">
        <v>278</v>
      </c>
      <c r="CK899" s="2" t="s">
        <v>273</v>
      </c>
      <c r="CL899" s="2" t="s">
        <v>291</v>
      </c>
    </row>
    <row r="900" spans="1:90" hidden="1" x14ac:dyDescent="0.2">
      <c r="A900" s="2" t="s">
        <v>10600</v>
      </c>
      <c r="B900" s="2" t="s">
        <v>10601</v>
      </c>
      <c r="C900" s="2" t="s">
        <v>273</v>
      </c>
      <c r="D900" s="2" t="s">
        <v>10602</v>
      </c>
      <c r="E900" s="2" t="s">
        <v>806</v>
      </c>
      <c r="F900" s="2" t="s">
        <v>262</v>
      </c>
      <c r="G900" s="2" t="s">
        <v>10603</v>
      </c>
      <c r="H900" s="2" t="s">
        <v>2596</v>
      </c>
      <c r="I900" s="2" t="s">
        <v>10604</v>
      </c>
      <c r="J900" s="2" t="s">
        <v>1316</v>
      </c>
      <c r="K900" s="2" t="s">
        <v>806</v>
      </c>
      <c r="L900" s="2" t="s">
        <v>10602</v>
      </c>
      <c r="M900" s="2" t="s">
        <v>262</v>
      </c>
      <c r="N900" s="2" t="s">
        <v>10603</v>
      </c>
      <c r="O900" s="2" t="s">
        <v>268</v>
      </c>
      <c r="P900" s="2" t="s">
        <v>805</v>
      </c>
      <c r="Q900" s="2" t="s">
        <v>806</v>
      </c>
      <c r="R900" s="2" t="s">
        <v>10605</v>
      </c>
      <c r="S900" s="2" t="s">
        <v>338</v>
      </c>
      <c r="T900" s="2" t="s">
        <v>339</v>
      </c>
      <c r="U900" s="2" t="s">
        <v>10606</v>
      </c>
      <c r="V900" s="2" t="s">
        <v>273</v>
      </c>
      <c r="W900" s="2" t="s">
        <v>273</v>
      </c>
      <c r="X900" s="2" t="s">
        <v>274</v>
      </c>
      <c r="Y900" s="2" t="s">
        <v>275</v>
      </c>
      <c r="Z900" s="2" t="s">
        <v>276</v>
      </c>
      <c r="AA900" s="2" t="s">
        <v>10607</v>
      </c>
      <c r="AB900" s="2" t="s">
        <v>10608</v>
      </c>
      <c r="AC900" s="2" t="s">
        <v>278</v>
      </c>
      <c r="AD900" s="2" t="s">
        <v>273</v>
      </c>
      <c r="AE900" s="2" t="s">
        <v>273</v>
      </c>
      <c r="AF900" s="2" t="s">
        <v>279</v>
      </c>
      <c r="AG900" s="2" t="s">
        <v>273</v>
      </c>
      <c r="AH900" s="2" t="s">
        <v>273</v>
      </c>
      <c r="AI900" s="2" t="s">
        <v>273</v>
      </c>
      <c r="AJ900" s="2" t="s">
        <v>273</v>
      </c>
      <c r="AK900" s="2" t="s">
        <v>273</v>
      </c>
      <c r="AL900" s="2" t="s">
        <v>273</v>
      </c>
      <c r="AM900" s="2" t="s">
        <v>273</v>
      </c>
      <c r="AN900" s="2" t="s">
        <v>278</v>
      </c>
      <c r="AO900" s="2" t="s">
        <v>273</v>
      </c>
      <c r="AP900" s="2" t="s">
        <v>273</v>
      </c>
      <c r="AQ900" s="2" t="s">
        <v>273</v>
      </c>
      <c r="AR900" s="3">
        <v>32.903799999999997</v>
      </c>
      <c r="AS900" s="3">
        <v>117.187</v>
      </c>
      <c r="AT900" s="2" t="s">
        <v>280</v>
      </c>
      <c r="AU900" s="2" t="s">
        <v>281</v>
      </c>
      <c r="AV900" s="2" t="s">
        <v>10056</v>
      </c>
      <c r="AW900" s="2" t="s">
        <v>10057</v>
      </c>
      <c r="AX900" s="2" t="s">
        <v>10597</v>
      </c>
      <c r="AY900" s="2" t="s">
        <v>10598</v>
      </c>
      <c r="AZ900" s="2" t="s">
        <v>10609</v>
      </c>
      <c r="BA900" s="3">
        <v>500</v>
      </c>
      <c r="BB900" s="3">
        <v>375</v>
      </c>
      <c r="BC900" s="3">
        <v>4160</v>
      </c>
      <c r="BD900" s="2" t="s">
        <v>812</v>
      </c>
      <c r="BE900" s="2" t="s">
        <v>813</v>
      </c>
      <c r="BF900" s="2" t="s">
        <v>812</v>
      </c>
      <c r="BG900" s="2" t="s">
        <v>813</v>
      </c>
      <c r="BH900" s="2" t="s">
        <v>278</v>
      </c>
      <c r="BI900" s="3">
        <v>80</v>
      </c>
      <c r="BJ900" s="3">
        <v>166875</v>
      </c>
      <c r="BK900" s="3">
        <v>0</v>
      </c>
      <c r="BL900" s="3">
        <v>0</v>
      </c>
      <c r="BM900" s="3">
        <v>0</v>
      </c>
      <c r="BN900" s="3">
        <v>7500</v>
      </c>
      <c r="BO900" s="3">
        <v>1802</v>
      </c>
      <c r="BP900" s="3">
        <v>7.8899999999999998E-2</v>
      </c>
      <c r="BQ900" s="2" t="s">
        <v>278</v>
      </c>
      <c r="BR900" s="3">
        <v>0</v>
      </c>
      <c r="BS900" s="3">
        <v>0</v>
      </c>
      <c r="BT900" s="2" t="s">
        <v>278</v>
      </c>
      <c r="BU900" s="3">
        <v>0</v>
      </c>
      <c r="BV900" s="3">
        <v>0</v>
      </c>
      <c r="BW900" s="3">
        <v>0</v>
      </c>
      <c r="BX900" s="3">
        <v>0</v>
      </c>
      <c r="BY900" s="3">
        <v>0</v>
      </c>
      <c r="BZ900" s="3">
        <v>2891.7</v>
      </c>
      <c r="CA900" s="3">
        <v>0</v>
      </c>
      <c r="CB900" s="3">
        <v>2891.7</v>
      </c>
      <c r="CC900" s="3">
        <v>2.89</v>
      </c>
      <c r="CD900" s="3">
        <v>0</v>
      </c>
      <c r="CE900" s="3">
        <v>0</v>
      </c>
      <c r="CF900" s="3">
        <v>0</v>
      </c>
      <c r="CG900" s="3">
        <v>0</v>
      </c>
      <c r="CH900" s="3">
        <v>0</v>
      </c>
      <c r="CI900" s="3">
        <v>2891.7</v>
      </c>
      <c r="CJ900" s="2" t="s">
        <v>278</v>
      </c>
      <c r="CK900" s="2" t="s">
        <v>273</v>
      </c>
      <c r="CL900" s="2" t="s">
        <v>291</v>
      </c>
    </row>
    <row r="901" spans="1:90" hidden="1" x14ac:dyDescent="0.2">
      <c r="A901" s="2" t="s">
        <v>10610</v>
      </c>
      <c r="B901" s="2" t="s">
        <v>10611</v>
      </c>
      <c r="C901" s="2" t="s">
        <v>273</v>
      </c>
      <c r="D901" s="2" t="s">
        <v>10612</v>
      </c>
      <c r="E901" s="2" t="s">
        <v>10613</v>
      </c>
      <c r="F901" s="2" t="s">
        <v>262</v>
      </c>
      <c r="G901" s="2" t="s">
        <v>10614</v>
      </c>
      <c r="H901" s="2" t="s">
        <v>1908</v>
      </c>
      <c r="I901" s="2" t="s">
        <v>10615</v>
      </c>
      <c r="J901" s="2" t="s">
        <v>332</v>
      </c>
      <c r="K901" s="2" t="s">
        <v>10613</v>
      </c>
      <c r="L901" s="2" t="s">
        <v>10612</v>
      </c>
      <c r="M901" s="2" t="s">
        <v>262</v>
      </c>
      <c r="N901" s="2" t="s">
        <v>10614</v>
      </c>
      <c r="O901" s="2" t="s">
        <v>268</v>
      </c>
      <c r="P901" s="2" t="s">
        <v>1911</v>
      </c>
      <c r="Q901" s="2" t="s">
        <v>1912</v>
      </c>
      <c r="R901" s="2" t="s">
        <v>10551</v>
      </c>
      <c r="S901" s="2" t="s">
        <v>338</v>
      </c>
      <c r="T901" s="2" t="s">
        <v>339</v>
      </c>
      <c r="U901" s="2" t="s">
        <v>10616</v>
      </c>
      <c r="V901" s="2" t="s">
        <v>10617</v>
      </c>
      <c r="W901" s="2" t="s">
        <v>273</v>
      </c>
      <c r="X901" s="2" t="s">
        <v>274</v>
      </c>
      <c r="Y901" s="2" t="s">
        <v>275</v>
      </c>
      <c r="Z901" s="2" t="s">
        <v>276</v>
      </c>
      <c r="AA901" s="2" t="s">
        <v>10618</v>
      </c>
      <c r="AB901" s="2" t="s">
        <v>10555</v>
      </c>
      <c r="AC901" s="2" t="s">
        <v>278</v>
      </c>
      <c r="AD901" s="2" t="s">
        <v>273</v>
      </c>
      <c r="AE901" s="2" t="s">
        <v>273</v>
      </c>
      <c r="AF901" s="2" t="s">
        <v>279</v>
      </c>
      <c r="AG901" s="2" t="s">
        <v>273</v>
      </c>
      <c r="AH901" s="2" t="s">
        <v>273</v>
      </c>
      <c r="AI901" s="2" t="s">
        <v>273</v>
      </c>
      <c r="AJ901" s="2" t="s">
        <v>273</v>
      </c>
      <c r="AK901" s="2" t="s">
        <v>273</v>
      </c>
      <c r="AL901" s="2" t="s">
        <v>273</v>
      </c>
      <c r="AM901" s="2" t="s">
        <v>273</v>
      </c>
      <c r="AN901" s="2" t="s">
        <v>278</v>
      </c>
      <c r="AO901" s="2" t="s">
        <v>273</v>
      </c>
      <c r="AP901" s="2" t="s">
        <v>273</v>
      </c>
      <c r="AQ901" s="2" t="s">
        <v>273</v>
      </c>
      <c r="AR901" s="3">
        <v>37.496200000000002</v>
      </c>
      <c r="AS901" s="3">
        <v>122.24299999999999</v>
      </c>
      <c r="AT901" s="2" t="s">
        <v>280</v>
      </c>
      <c r="AU901" s="2" t="s">
        <v>281</v>
      </c>
      <c r="AV901" s="2" t="s">
        <v>10056</v>
      </c>
      <c r="AW901" s="2" t="s">
        <v>10057</v>
      </c>
      <c r="AX901" s="2" t="s">
        <v>10597</v>
      </c>
      <c r="AY901" s="2" t="s">
        <v>10598</v>
      </c>
      <c r="AZ901" s="2" t="s">
        <v>10599</v>
      </c>
      <c r="BA901" s="3">
        <v>400</v>
      </c>
      <c r="BB901" s="3">
        <v>200</v>
      </c>
      <c r="BC901" s="3">
        <v>2040</v>
      </c>
      <c r="BD901" s="2" t="s">
        <v>310</v>
      </c>
      <c r="BE901" s="2" t="s">
        <v>311</v>
      </c>
      <c r="BF901" s="2" t="s">
        <v>310</v>
      </c>
      <c r="BG901" s="2" t="s">
        <v>311</v>
      </c>
      <c r="BH901" s="2" t="s">
        <v>278</v>
      </c>
      <c r="BI901" s="3">
        <v>81</v>
      </c>
      <c r="BJ901" s="3">
        <v>96743</v>
      </c>
      <c r="BK901" s="3">
        <v>159</v>
      </c>
      <c r="BL901" s="3">
        <v>333</v>
      </c>
      <c r="BM901" s="3">
        <v>56</v>
      </c>
      <c r="BN901" s="3">
        <v>3783.14</v>
      </c>
      <c r="BO901" s="3">
        <v>1854</v>
      </c>
      <c r="BP901" s="3">
        <v>7.9899999999999999E-2</v>
      </c>
      <c r="BQ901" s="2" t="s">
        <v>278</v>
      </c>
      <c r="BR901" s="3">
        <v>0</v>
      </c>
      <c r="BS901" s="3">
        <v>0</v>
      </c>
      <c r="BT901" s="2" t="s">
        <v>278</v>
      </c>
      <c r="BU901" s="3">
        <v>1</v>
      </c>
      <c r="BV901" s="3">
        <v>2</v>
      </c>
      <c r="BW901" s="3">
        <v>1200</v>
      </c>
      <c r="BX901" s="3">
        <v>600</v>
      </c>
      <c r="BY901" s="3">
        <v>598.63800000000003</v>
      </c>
      <c r="BZ901" s="3">
        <v>6052.9</v>
      </c>
      <c r="CA901" s="3">
        <v>0</v>
      </c>
      <c r="CB901" s="3">
        <v>6186.03</v>
      </c>
      <c r="CC901" s="3">
        <v>6.1859999999999999</v>
      </c>
      <c r="CD901" s="3">
        <v>1.7000000000000001E-2</v>
      </c>
      <c r="CE901" s="3">
        <v>465.60700000000003</v>
      </c>
      <c r="CF901" s="3">
        <v>0</v>
      </c>
      <c r="CG901" s="3">
        <v>465.60700000000003</v>
      </c>
      <c r="CH901" s="3">
        <v>0</v>
      </c>
      <c r="CI901" s="3">
        <v>6651.53</v>
      </c>
      <c r="CJ901" s="2" t="s">
        <v>278</v>
      </c>
      <c r="CK901" s="2" t="s">
        <v>273</v>
      </c>
      <c r="CL901" s="2" t="s">
        <v>291</v>
      </c>
    </row>
    <row r="902" spans="1:90" hidden="1" x14ac:dyDescent="0.2">
      <c r="A902" s="2" t="s">
        <v>10619</v>
      </c>
      <c r="B902" s="2" t="s">
        <v>10620</v>
      </c>
      <c r="C902" s="2" t="s">
        <v>10621</v>
      </c>
      <c r="D902" s="2" t="s">
        <v>10622</v>
      </c>
      <c r="E902" s="2" t="s">
        <v>10623</v>
      </c>
      <c r="F902" s="2" t="s">
        <v>262</v>
      </c>
      <c r="G902" s="2" t="s">
        <v>10624</v>
      </c>
      <c r="H902" s="2" t="s">
        <v>395</v>
      </c>
      <c r="I902" s="2" t="s">
        <v>10625</v>
      </c>
      <c r="J902" s="2" t="s">
        <v>397</v>
      </c>
      <c r="K902" s="2" t="s">
        <v>10626</v>
      </c>
      <c r="L902" s="2" t="s">
        <v>10627</v>
      </c>
      <c r="M902" s="2" t="s">
        <v>262</v>
      </c>
      <c r="N902" s="2" t="s">
        <v>10628</v>
      </c>
      <c r="O902" s="2" t="s">
        <v>268</v>
      </c>
      <c r="P902" s="2" t="s">
        <v>10629</v>
      </c>
      <c r="Q902" s="2" t="s">
        <v>10630</v>
      </c>
      <c r="R902" s="2" t="s">
        <v>10620</v>
      </c>
      <c r="S902" s="2" t="s">
        <v>305</v>
      </c>
      <c r="T902" s="2" t="s">
        <v>306</v>
      </c>
      <c r="U902" s="2" t="s">
        <v>306</v>
      </c>
      <c r="V902" s="2" t="s">
        <v>10631</v>
      </c>
      <c r="W902" s="2" t="s">
        <v>273</v>
      </c>
      <c r="X902" s="2" t="s">
        <v>274</v>
      </c>
      <c r="Y902" s="2" t="s">
        <v>275</v>
      </c>
      <c r="Z902" s="2" t="s">
        <v>276</v>
      </c>
      <c r="AA902" s="2" t="s">
        <v>10632</v>
      </c>
      <c r="AB902" s="2" t="s">
        <v>10632</v>
      </c>
      <c r="AC902" s="2" t="s">
        <v>278</v>
      </c>
      <c r="AD902" s="2" t="s">
        <v>273</v>
      </c>
      <c r="AE902" s="2" t="s">
        <v>273</v>
      </c>
      <c r="AF902" s="2" t="s">
        <v>279</v>
      </c>
      <c r="AG902" s="2" t="s">
        <v>273</v>
      </c>
      <c r="AH902" s="2" t="s">
        <v>273</v>
      </c>
      <c r="AI902" s="2" t="s">
        <v>273</v>
      </c>
      <c r="AJ902" s="2" t="s">
        <v>273</v>
      </c>
      <c r="AK902" s="2" t="s">
        <v>273</v>
      </c>
      <c r="AL902" s="2" t="s">
        <v>273</v>
      </c>
      <c r="AM902" s="2" t="s">
        <v>273</v>
      </c>
      <c r="AN902" s="2" t="s">
        <v>278</v>
      </c>
      <c r="AO902" s="2" t="s">
        <v>273</v>
      </c>
      <c r="AP902" s="2" t="s">
        <v>273</v>
      </c>
      <c r="AQ902" s="2" t="s">
        <v>273</v>
      </c>
      <c r="AR902" s="3">
        <v>39.234499999999997</v>
      </c>
      <c r="AS902" s="3">
        <v>121.10599999999999</v>
      </c>
      <c r="AT902" s="2" t="s">
        <v>280</v>
      </c>
      <c r="AU902" s="2" t="s">
        <v>281</v>
      </c>
      <c r="AV902" s="2" t="s">
        <v>10056</v>
      </c>
      <c r="AW902" s="2" t="s">
        <v>10057</v>
      </c>
      <c r="AX902" s="2" t="s">
        <v>10597</v>
      </c>
      <c r="AY902" s="2" t="s">
        <v>10598</v>
      </c>
      <c r="AZ902" s="2" t="s">
        <v>10609</v>
      </c>
      <c r="BA902" s="3">
        <v>750</v>
      </c>
      <c r="BB902" s="3">
        <v>401</v>
      </c>
      <c r="BC902" s="3">
        <v>2080</v>
      </c>
      <c r="BD902" s="2" t="s">
        <v>310</v>
      </c>
      <c r="BE902" s="2" t="s">
        <v>311</v>
      </c>
      <c r="BF902" s="2" t="s">
        <v>310</v>
      </c>
      <c r="BG902" s="2" t="s">
        <v>311</v>
      </c>
      <c r="BH902" s="2" t="s">
        <v>278</v>
      </c>
      <c r="BI902" s="3">
        <v>100</v>
      </c>
      <c r="BJ902" s="3">
        <v>164883</v>
      </c>
      <c r="BK902" s="3">
        <v>995</v>
      </c>
      <c r="BL902" s="3">
        <v>333</v>
      </c>
      <c r="BM902" s="3">
        <v>56</v>
      </c>
      <c r="BN902" s="3">
        <v>3645.83</v>
      </c>
      <c r="BO902" s="3">
        <v>1752</v>
      </c>
      <c r="BP902" s="3">
        <v>0.08</v>
      </c>
      <c r="BQ902" s="2" t="s">
        <v>437</v>
      </c>
      <c r="BR902" s="3">
        <v>2661.45</v>
      </c>
      <c r="BS902" s="3">
        <v>73</v>
      </c>
      <c r="BT902" s="2" t="s">
        <v>278</v>
      </c>
      <c r="BU902" s="3">
        <v>1</v>
      </c>
      <c r="BV902" s="3">
        <v>1</v>
      </c>
      <c r="BW902" s="3">
        <v>1000</v>
      </c>
      <c r="BX902" s="3">
        <v>1000</v>
      </c>
      <c r="BY902" s="3">
        <v>2588.25</v>
      </c>
      <c r="BZ902" s="3">
        <v>54928.4</v>
      </c>
      <c r="CA902" s="3">
        <v>0</v>
      </c>
      <c r="CB902" s="3">
        <v>0</v>
      </c>
      <c r="CC902" s="3">
        <v>0</v>
      </c>
      <c r="CD902" s="3">
        <v>0</v>
      </c>
      <c r="CE902" s="3">
        <v>51765</v>
      </c>
      <c r="CF902" s="3">
        <v>0</v>
      </c>
      <c r="CG902" s="3">
        <v>51765</v>
      </c>
      <c r="CH902" s="3">
        <v>0</v>
      </c>
      <c r="CI902" s="3">
        <v>57516.7</v>
      </c>
      <c r="CJ902" s="2" t="s">
        <v>278</v>
      </c>
      <c r="CK902" s="2" t="s">
        <v>273</v>
      </c>
      <c r="CL902" s="2" t="s">
        <v>291</v>
      </c>
    </row>
    <row r="903" spans="1:90" hidden="1" x14ac:dyDescent="0.2">
      <c r="A903" s="2" t="s">
        <v>10633</v>
      </c>
      <c r="B903" s="2" t="s">
        <v>10634</v>
      </c>
      <c r="C903" s="2" t="s">
        <v>273</v>
      </c>
      <c r="D903" s="2" t="s">
        <v>10635</v>
      </c>
      <c r="E903" s="2" t="s">
        <v>10636</v>
      </c>
      <c r="F903" s="2" t="s">
        <v>262</v>
      </c>
      <c r="G903" s="2" t="s">
        <v>10637</v>
      </c>
      <c r="H903" s="2" t="s">
        <v>1908</v>
      </c>
      <c r="I903" s="2" t="s">
        <v>10638</v>
      </c>
      <c r="J903" s="2" t="s">
        <v>332</v>
      </c>
      <c r="K903" s="2" t="s">
        <v>10636</v>
      </c>
      <c r="L903" s="2" t="s">
        <v>10639</v>
      </c>
      <c r="M903" s="2" t="s">
        <v>262</v>
      </c>
      <c r="N903" s="2" t="s">
        <v>10640</v>
      </c>
      <c r="O903" s="2" t="s">
        <v>268</v>
      </c>
      <c r="P903" s="2" t="s">
        <v>1911</v>
      </c>
      <c r="Q903" s="2" t="s">
        <v>1912</v>
      </c>
      <c r="R903" s="2" t="s">
        <v>10634</v>
      </c>
      <c r="S903" s="2" t="s">
        <v>318</v>
      </c>
      <c r="T903" s="2" t="s">
        <v>319</v>
      </c>
      <c r="U903" s="2" t="s">
        <v>10641</v>
      </c>
      <c r="V903" s="2" t="s">
        <v>10642</v>
      </c>
      <c r="W903" s="2" t="s">
        <v>273</v>
      </c>
      <c r="X903" s="2" t="s">
        <v>274</v>
      </c>
      <c r="Y903" s="2" t="s">
        <v>275</v>
      </c>
      <c r="Z903" s="2" t="s">
        <v>276</v>
      </c>
      <c r="AA903" s="2" t="s">
        <v>10643</v>
      </c>
      <c r="AB903" s="2" t="s">
        <v>10644</v>
      </c>
      <c r="AC903" s="2" t="s">
        <v>278</v>
      </c>
      <c r="AD903" s="2" t="s">
        <v>273</v>
      </c>
      <c r="AE903" s="2" t="s">
        <v>273</v>
      </c>
      <c r="AF903" s="2" t="s">
        <v>279</v>
      </c>
      <c r="AG903" s="2" t="s">
        <v>273</v>
      </c>
      <c r="AH903" s="2" t="s">
        <v>273</v>
      </c>
      <c r="AI903" s="2" t="s">
        <v>273</v>
      </c>
      <c r="AJ903" s="2" t="s">
        <v>273</v>
      </c>
      <c r="AK903" s="2" t="s">
        <v>273</v>
      </c>
      <c r="AL903" s="2" t="s">
        <v>273</v>
      </c>
      <c r="AM903" s="2" t="s">
        <v>273</v>
      </c>
      <c r="AN903" s="2" t="s">
        <v>278</v>
      </c>
      <c r="AO903" s="2" t="s">
        <v>273</v>
      </c>
      <c r="AP903" s="2" t="s">
        <v>273</v>
      </c>
      <c r="AQ903" s="2" t="s">
        <v>273</v>
      </c>
      <c r="AR903" s="3">
        <v>37.521799999999999</v>
      </c>
      <c r="AS903" s="3">
        <v>122.267</v>
      </c>
      <c r="AT903" s="2" t="s">
        <v>280</v>
      </c>
      <c r="AU903" s="2" t="s">
        <v>281</v>
      </c>
      <c r="AV903" s="2" t="s">
        <v>10056</v>
      </c>
      <c r="AW903" s="2" t="s">
        <v>10057</v>
      </c>
      <c r="AX903" s="2" t="s">
        <v>10597</v>
      </c>
      <c r="AY903" s="2" t="s">
        <v>10598</v>
      </c>
      <c r="AZ903" s="2" t="s">
        <v>10599</v>
      </c>
      <c r="BA903" s="3">
        <v>600</v>
      </c>
      <c r="BB903" s="3">
        <v>350</v>
      </c>
      <c r="BC903" s="3">
        <v>2550</v>
      </c>
      <c r="BD903" s="2" t="s">
        <v>310</v>
      </c>
      <c r="BE903" s="2" t="s">
        <v>311</v>
      </c>
      <c r="BF903" s="2" t="s">
        <v>310</v>
      </c>
      <c r="BG903" s="2" t="s">
        <v>311</v>
      </c>
      <c r="BH903" s="2" t="s">
        <v>278</v>
      </c>
      <c r="BI903" s="3">
        <v>85</v>
      </c>
      <c r="BJ903" s="3">
        <v>152471</v>
      </c>
      <c r="BK903" s="3">
        <v>441</v>
      </c>
      <c r="BL903" s="3">
        <v>333</v>
      </c>
      <c r="BM903" s="3">
        <v>56</v>
      </c>
      <c r="BN903" s="3">
        <v>21000</v>
      </c>
      <c r="BO903" s="3">
        <v>8235</v>
      </c>
      <c r="BP903" s="3">
        <v>7.8E-2</v>
      </c>
      <c r="BQ903" s="2" t="s">
        <v>278</v>
      </c>
      <c r="BR903" s="3">
        <v>0</v>
      </c>
      <c r="BS903" s="3">
        <v>0</v>
      </c>
      <c r="BT903" s="2" t="s">
        <v>278</v>
      </c>
      <c r="BU903" s="3">
        <v>1</v>
      </c>
      <c r="BV903" s="3">
        <v>1</v>
      </c>
      <c r="BW903" s="3">
        <v>1500</v>
      </c>
      <c r="BX903" s="3">
        <v>1500</v>
      </c>
      <c r="BY903" s="3">
        <v>1662.83</v>
      </c>
      <c r="BZ903" s="3">
        <v>16813</v>
      </c>
      <c r="CA903" s="3">
        <v>0</v>
      </c>
      <c r="CB903" s="3">
        <v>4264.59</v>
      </c>
      <c r="CC903" s="3">
        <v>4.2649999999999997</v>
      </c>
      <c r="CD903" s="3">
        <v>1.2E-2</v>
      </c>
      <c r="CE903" s="3">
        <v>14211.3</v>
      </c>
      <c r="CF903" s="3">
        <v>14211.3</v>
      </c>
      <c r="CG903" s="3">
        <v>0</v>
      </c>
      <c r="CH903" s="3">
        <v>0</v>
      </c>
      <c r="CI903" s="3">
        <v>18475.900000000001</v>
      </c>
      <c r="CJ903" s="2" t="s">
        <v>278</v>
      </c>
      <c r="CK903" s="2" t="s">
        <v>273</v>
      </c>
      <c r="CL903" s="2" t="s">
        <v>291</v>
      </c>
    </row>
    <row r="904" spans="1:90" hidden="1" x14ac:dyDescent="0.2">
      <c r="A904" s="2" t="s">
        <v>10645</v>
      </c>
      <c r="B904" s="2" t="s">
        <v>10646</v>
      </c>
      <c r="C904" s="2" t="s">
        <v>10647</v>
      </c>
      <c r="D904" s="2" t="s">
        <v>10648</v>
      </c>
      <c r="E904" s="2" t="s">
        <v>3932</v>
      </c>
      <c r="F904" s="2" t="s">
        <v>262</v>
      </c>
      <c r="G904" s="2" t="s">
        <v>10649</v>
      </c>
      <c r="H904" s="2" t="s">
        <v>599</v>
      </c>
      <c r="I904" s="2" t="s">
        <v>10650</v>
      </c>
      <c r="J904" s="2" t="s">
        <v>1470</v>
      </c>
      <c r="K904" s="2" t="s">
        <v>3932</v>
      </c>
      <c r="L904" s="2" t="s">
        <v>10648</v>
      </c>
      <c r="M904" s="2" t="s">
        <v>262</v>
      </c>
      <c r="N904" s="2" t="s">
        <v>3936</v>
      </c>
      <c r="O904" s="2" t="s">
        <v>268</v>
      </c>
      <c r="P904" s="2" t="s">
        <v>269</v>
      </c>
      <c r="Q904" s="2" t="s">
        <v>261</v>
      </c>
      <c r="R904" s="2" t="s">
        <v>10646</v>
      </c>
      <c r="S904" s="2" t="s">
        <v>1209</v>
      </c>
      <c r="T904" s="2" t="s">
        <v>1210</v>
      </c>
      <c r="U904" s="2" t="s">
        <v>10651</v>
      </c>
      <c r="V904" s="2" t="s">
        <v>10652</v>
      </c>
      <c r="W904" s="2" t="s">
        <v>273</v>
      </c>
      <c r="X904" s="2" t="s">
        <v>274</v>
      </c>
      <c r="Y904" s="2" t="s">
        <v>275</v>
      </c>
      <c r="Z904" s="2" t="s">
        <v>276</v>
      </c>
      <c r="AA904" s="2" t="s">
        <v>10653</v>
      </c>
      <c r="AB904" s="2" t="s">
        <v>10654</v>
      </c>
      <c r="AC904" s="2" t="s">
        <v>278</v>
      </c>
      <c r="AD904" s="2" t="s">
        <v>273</v>
      </c>
      <c r="AE904" s="2" t="s">
        <v>273</v>
      </c>
      <c r="AF904" s="2" t="s">
        <v>279</v>
      </c>
      <c r="AG904" s="2" t="s">
        <v>273</v>
      </c>
      <c r="AH904" s="2" t="s">
        <v>273</v>
      </c>
      <c r="AI904" s="2" t="s">
        <v>273</v>
      </c>
      <c r="AJ904" s="2" t="s">
        <v>273</v>
      </c>
      <c r="AK904" s="2" t="s">
        <v>273</v>
      </c>
      <c r="AL904" s="2" t="s">
        <v>273</v>
      </c>
      <c r="AM904" s="2" t="s">
        <v>273</v>
      </c>
      <c r="AN904" s="2" t="s">
        <v>278</v>
      </c>
      <c r="AO904" s="2" t="s">
        <v>273</v>
      </c>
      <c r="AP904" s="2" t="s">
        <v>273</v>
      </c>
      <c r="AQ904" s="2" t="s">
        <v>273</v>
      </c>
      <c r="AR904" s="3">
        <v>33.874299999999998</v>
      </c>
      <c r="AS904" s="3">
        <v>118.37</v>
      </c>
      <c r="AT904" s="2" t="s">
        <v>280</v>
      </c>
      <c r="AU904" s="2" t="s">
        <v>281</v>
      </c>
      <c r="AV904" s="2" t="s">
        <v>10056</v>
      </c>
      <c r="AW904" s="2" t="s">
        <v>10057</v>
      </c>
      <c r="AX904" s="2" t="s">
        <v>10655</v>
      </c>
      <c r="AY904" s="2" t="s">
        <v>10656</v>
      </c>
      <c r="AZ904" s="2" t="s">
        <v>10657</v>
      </c>
      <c r="BA904" s="3">
        <v>2032</v>
      </c>
      <c r="BB904" s="3">
        <v>1000</v>
      </c>
      <c r="BC904" s="3">
        <v>2500</v>
      </c>
      <c r="BD904" s="2" t="s">
        <v>287</v>
      </c>
      <c r="BE904" s="2" t="s">
        <v>288</v>
      </c>
      <c r="BF904" s="2" t="s">
        <v>289</v>
      </c>
      <c r="BG904" s="2" t="s">
        <v>290</v>
      </c>
      <c r="BH904" s="2" t="s">
        <v>278</v>
      </c>
      <c r="BI904" s="3">
        <v>90</v>
      </c>
      <c r="BJ904" s="3">
        <v>510415</v>
      </c>
      <c r="BK904" s="3">
        <v>0</v>
      </c>
      <c r="BL904" s="3">
        <v>0</v>
      </c>
      <c r="BM904" s="3">
        <v>0</v>
      </c>
      <c r="BN904" s="3">
        <v>18130.099999999999</v>
      </c>
      <c r="BO904" s="3">
        <v>7252</v>
      </c>
      <c r="BP904" s="3">
        <v>8.6900000000000005E-2</v>
      </c>
      <c r="BQ904" s="2" t="s">
        <v>278</v>
      </c>
      <c r="BR904" s="3">
        <v>0</v>
      </c>
      <c r="BS904" s="3">
        <v>0</v>
      </c>
      <c r="BT904" s="2" t="s">
        <v>278</v>
      </c>
      <c r="BU904" s="3">
        <v>0</v>
      </c>
      <c r="BV904" s="3">
        <v>0</v>
      </c>
      <c r="BW904" s="3">
        <v>0</v>
      </c>
      <c r="BX904" s="3">
        <v>0</v>
      </c>
      <c r="BY904" s="3">
        <v>0</v>
      </c>
      <c r="BZ904" s="3">
        <v>35192.1</v>
      </c>
      <c r="CA904" s="3">
        <v>0</v>
      </c>
      <c r="CB904" s="3">
        <v>32728.7</v>
      </c>
      <c r="CC904" s="3">
        <v>32.728999999999999</v>
      </c>
      <c r="CD904" s="3">
        <v>0.09</v>
      </c>
      <c r="CE904" s="3">
        <v>2463.4499999999998</v>
      </c>
      <c r="CF904" s="3">
        <v>0</v>
      </c>
      <c r="CG904" s="3">
        <v>2463.4499999999998</v>
      </c>
      <c r="CH904" s="3">
        <v>0</v>
      </c>
      <c r="CI904" s="3">
        <v>35192.1</v>
      </c>
      <c r="CJ904" s="2" t="s">
        <v>278</v>
      </c>
      <c r="CK904" s="2" t="s">
        <v>273</v>
      </c>
      <c r="CL904" s="2" t="s">
        <v>291</v>
      </c>
    </row>
    <row r="905" spans="1:90" hidden="1" x14ac:dyDescent="0.2">
      <c r="A905" s="2" t="s">
        <v>10658</v>
      </c>
      <c r="B905" s="2" t="s">
        <v>10659</v>
      </c>
      <c r="C905" s="2" t="s">
        <v>10660</v>
      </c>
      <c r="D905" s="2" t="s">
        <v>10661</v>
      </c>
      <c r="E905" s="2" t="s">
        <v>5295</v>
      </c>
      <c r="F905" s="2" t="s">
        <v>262</v>
      </c>
      <c r="G905" s="2" t="s">
        <v>10662</v>
      </c>
      <c r="H905" s="2" t="s">
        <v>599</v>
      </c>
      <c r="I905" s="2" t="s">
        <v>10663</v>
      </c>
      <c r="J905" s="2" t="s">
        <v>1470</v>
      </c>
      <c r="K905" s="2" t="s">
        <v>5295</v>
      </c>
      <c r="L905" s="2" t="s">
        <v>10664</v>
      </c>
      <c r="M905" s="2" t="s">
        <v>262</v>
      </c>
      <c r="N905" s="2" t="s">
        <v>5298</v>
      </c>
      <c r="O905" s="2" t="s">
        <v>268</v>
      </c>
      <c r="P905" s="2" t="s">
        <v>269</v>
      </c>
      <c r="Q905" s="2" t="s">
        <v>261</v>
      </c>
      <c r="R905" s="2" t="s">
        <v>10665</v>
      </c>
      <c r="S905" s="2" t="s">
        <v>872</v>
      </c>
      <c r="T905" s="2" t="s">
        <v>873</v>
      </c>
      <c r="U905" s="2" t="s">
        <v>10666</v>
      </c>
      <c r="V905" s="2" t="s">
        <v>10667</v>
      </c>
      <c r="W905" s="2" t="s">
        <v>273</v>
      </c>
      <c r="X905" s="2" t="s">
        <v>274</v>
      </c>
      <c r="Y905" s="2" t="s">
        <v>275</v>
      </c>
      <c r="Z905" s="2" t="s">
        <v>276</v>
      </c>
      <c r="AA905" s="2" t="s">
        <v>10668</v>
      </c>
      <c r="AB905" s="2" t="s">
        <v>10669</v>
      </c>
      <c r="AC905" s="2" t="s">
        <v>437</v>
      </c>
      <c r="AD905" s="2" t="s">
        <v>10670</v>
      </c>
      <c r="AE905" s="2" t="s">
        <v>5863</v>
      </c>
      <c r="AF905" s="2" t="s">
        <v>10671</v>
      </c>
      <c r="AG905" s="2" t="s">
        <v>278</v>
      </c>
      <c r="AH905" s="2" t="s">
        <v>273</v>
      </c>
      <c r="AI905" s="2" t="s">
        <v>437</v>
      </c>
      <c r="AJ905" s="2" t="s">
        <v>273</v>
      </c>
      <c r="AK905" s="2" t="s">
        <v>273</v>
      </c>
      <c r="AL905" s="2" t="s">
        <v>273</v>
      </c>
      <c r="AM905" s="2" t="s">
        <v>437</v>
      </c>
      <c r="AN905" s="2" t="s">
        <v>278</v>
      </c>
      <c r="AO905" s="2" t="s">
        <v>273</v>
      </c>
      <c r="AP905" s="2" t="s">
        <v>273</v>
      </c>
      <c r="AQ905" s="2" t="s">
        <v>273</v>
      </c>
      <c r="AR905" s="3">
        <v>33.930599999999998</v>
      </c>
      <c r="AS905" s="3">
        <v>118.39700000000001</v>
      </c>
      <c r="AT905" s="2" t="s">
        <v>280</v>
      </c>
      <c r="AU905" s="2" t="s">
        <v>281</v>
      </c>
      <c r="AV905" s="2" t="s">
        <v>10056</v>
      </c>
      <c r="AW905" s="2" t="s">
        <v>10057</v>
      </c>
      <c r="AX905" s="2" t="s">
        <v>10655</v>
      </c>
      <c r="AY905" s="2" t="s">
        <v>10656</v>
      </c>
      <c r="AZ905" s="2" t="s">
        <v>10672</v>
      </c>
      <c r="BA905" s="3">
        <v>7000</v>
      </c>
      <c r="BB905" s="3">
        <v>3750</v>
      </c>
      <c r="BC905" s="3">
        <v>4160</v>
      </c>
      <c r="BD905" s="2" t="s">
        <v>287</v>
      </c>
      <c r="BE905" s="2" t="s">
        <v>288</v>
      </c>
      <c r="BF905" s="2" t="s">
        <v>289</v>
      </c>
      <c r="BG905" s="2" t="s">
        <v>290</v>
      </c>
      <c r="BH905" s="2" t="s">
        <v>278</v>
      </c>
      <c r="BI905" s="3">
        <v>80</v>
      </c>
      <c r="BJ905" s="3">
        <v>1745679</v>
      </c>
      <c r="BK905" s="3">
        <v>0</v>
      </c>
      <c r="BL905" s="3">
        <v>0</v>
      </c>
      <c r="BM905" s="3">
        <v>0</v>
      </c>
      <c r="BN905" s="3">
        <v>155844</v>
      </c>
      <c r="BO905" s="3">
        <v>37462</v>
      </c>
      <c r="BP905" s="3">
        <v>8.4099999999999994E-2</v>
      </c>
      <c r="BQ905" s="2" t="s">
        <v>278</v>
      </c>
      <c r="BR905" s="3">
        <v>0</v>
      </c>
      <c r="BS905" s="3">
        <v>0</v>
      </c>
      <c r="BT905" s="2" t="s">
        <v>278</v>
      </c>
      <c r="BU905" s="3">
        <v>0</v>
      </c>
      <c r="BV905" s="3">
        <v>0</v>
      </c>
      <c r="BW905" s="3">
        <v>0</v>
      </c>
      <c r="BX905" s="3">
        <v>0</v>
      </c>
      <c r="BY905" s="3">
        <v>0</v>
      </c>
      <c r="BZ905" s="3">
        <v>330275</v>
      </c>
      <c r="CA905" s="3">
        <v>0</v>
      </c>
      <c r="CB905" s="3">
        <v>330275</v>
      </c>
      <c r="CC905" s="3">
        <v>330.27499999999998</v>
      </c>
      <c r="CD905" s="3">
        <v>0.90500000000000003</v>
      </c>
      <c r="CE905" s="3">
        <v>0</v>
      </c>
      <c r="CF905" s="3">
        <v>0</v>
      </c>
      <c r="CG905" s="3">
        <v>0</v>
      </c>
      <c r="CH905" s="3">
        <v>0</v>
      </c>
      <c r="CI905" s="3">
        <v>330275</v>
      </c>
      <c r="CJ905" s="2" t="s">
        <v>278</v>
      </c>
      <c r="CK905" s="2" t="s">
        <v>273</v>
      </c>
      <c r="CL905" s="2" t="s">
        <v>291</v>
      </c>
    </row>
    <row r="906" spans="1:90" hidden="1" x14ac:dyDescent="0.2">
      <c r="A906" s="2" t="s">
        <v>10673</v>
      </c>
      <c r="B906" s="2" t="s">
        <v>10659</v>
      </c>
      <c r="C906" s="2" t="s">
        <v>10660</v>
      </c>
      <c r="D906" s="2" t="s">
        <v>10674</v>
      </c>
      <c r="E906" s="2" t="s">
        <v>4141</v>
      </c>
      <c r="F906" s="2" t="s">
        <v>262</v>
      </c>
      <c r="G906" s="2" t="s">
        <v>4142</v>
      </c>
      <c r="H906" s="2" t="s">
        <v>1204</v>
      </c>
      <c r="I906" s="2" t="s">
        <v>10675</v>
      </c>
      <c r="J906" s="2" t="s">
        <v>1531</v>
      </c>
      <c r="K906" s="2" t="s">
        <v>4141</v>
      </c>
      <c r="L906" s="2" t="s">
        <v>10674</v>
      </c>
      <c r="M906" s="2" t="s">
        <v>262</v>
      </c>
      <c r="N906" s="2" t="s">
        <v>4142</v>
      </c>
      <c r="O906" s="2" t="s">
        <v>268</v>
      </c>
      <c r="P906" s="2" t="s">
        <v>1207</v>
      </c>
      <c r="Q906" s="2" t="s">
        <v>1208</v>
      </c>
      <c r="R906" s="2" t="s">
        <v>10605</v>
      </c>
      <c r="S906" s="2" t="s">
        <v>338</v>
      </c>
      <c r="T906" s="2" t="s">
        <v>339</v>
      </c>
      <c r="U906" s="2" t="s">
        <v>10676</v>
      </c>
      <c r="V906" s="2" t="s">
        <v>10677</v>
      </c>
      <c r="W906" s="2" t="s">
        <v>273</v>
      </c>
      <c r="X906" s="2" t="s">
        <v>274</v>
      </c>
      <c r="Y906" s="2" t="s">
        <v>275</v>
      </c>
      <c r="Z906" s="2" t="s">
        <v>276</v>
      </c>
      <c r="AA906" s="2" t="s">
        <v>10678</v>
      </c>
      <c r="AB906" s="2" t="s">
        <v>10608</v>
      </c>
      <c r="AC906" s="2" t="s">
        <v>437</v>
      </c>
      <c r="AD906" s="2" t="s">
        <v>273</v>
      </c>
      <c r="AE906" s="2" t="s">
        <v>273</v>
      </c>
      <c r="AF906" s="2" t="s">
        <v>279</v>
      </c>
      <c r="AG906" s="2" t="s">
        <v>273</v>
      </c>
      <c r="AH906" s="2" t="s">
        <v>273</v>
      </c>
      <c r="AI906" s="2" t="s">
        <v>273</v>
      </c>
      <c r="AJ906" s="2" t="s">
        <v>273</v>
      </c>
      <c r="AK906" s="2" t="s">
        <v>273</v>
      </c>
      <c r="AL906" s="2" t="s">
        <v>273</v>
      </c>
      <c r="AM906" s="2" t="s">
        <v>273</v>
      </c>
      <c r="AN906" s="2" t="s">
        <v>278</v>
      </c>
      <c r="AO906" s="2" t="s">
        <v>273</v>
      </c>
      <c r="AP906" s="2" t="s">
        <v>273</v>
      </c>
      <c r="AQ906" s="2" t="s">
        <v>273</v>
      </c>
      <c r="AR906" s="3">
        <v>33.879199999999997</v>
      </c>
      <c r="AS906" s="3">
        <v>117.896</v>
      </c>
      <c r="AT906" s="2" t="s">
        <v>280</v>
      </c>
      <c r="AU906" s="2" t="s">
        <v>281</v>
      </c>
      <c r="AV906" s="2" t="s">
        <v>10056</v>
      </c>
      <c r="AW906" s="2" t="s">
        <v>10057</v>
      </c>
      <c r="AX906" s="2" t="s">
        <v>10655</v>
      </c>
      <c r="AY906" s="2" t="s">
        <v>10656</v>
      </c>
      <c r="AZ906" s="2" t="s">
        <v>10679</v>
      </c>
      <c r="BA906" s="3">
        <v>5000</v>
      </c>
      <c r="BB906" s="3">
        <v>2000</v>
      </c>
      <c r="BC906" s="3">
        <v>6120</v>
      </c>
      <c r="BD906" s="2" t="s">
        <v>287</v>
      </c>
      <c r="BE906" s="2" t="s">
        <v>288</v>
      </c>
      <c r="BF906" s="2" t="s">
        <v>289</v>
      </c>
      <c r="BG906" s="2" t="s">
        <v>290</v>
      </c>
      <c r="BH906" s="2" t="s">
        <v>278</v>
      </c>
      <c r="BI906" s="3">
        <v>100</v>
      </c>
      <c r="BJ906" s="3">
        <v>970679</v>
      </c>
      <c r="BK906" s="3">
        <v>0</v>
      </c>
      <c r="BL906" s="3">
        <v>0</v>
      </c>
      <c r="BM906" s="3">
        <v>0</v>
      </c>
      <c r="BN906" s="3">
        <v>139000</v>
      </c>
      <c r="BO906" s="3">
        <v>22712</v>
      </c>
      <c r="BP906" s="3">
        <v>8.4199999999999997E-2</v>
      </c>
      <c r="BQ906" s="2" t="s">
        <v>278</v>
      </c>
      <c r="BR906" s="3">
        <v>0</v>
      </c>
      <c r="BS906" s="3">
        <v>0</v>
      </c>
      <c r="BT906" s="2" t="s">
        <v>278</v>
      </c>
      <c r="BU906" s="3">
        <v>0</v>
      </c>
      <c r="BV906" s="3">
        <v>0</v>
      </c>
      <c r="BW906" s="3">
        <v>0</v>
      </c>
      <c r="BX906" s="3">
        <v>0</v>
      </c>
      <c r="BY906" s="3">
        <v>0</v>
      </c>
      <c r="BZ906" s="3">
        <v>107000</v>
      </c>
      <c r="CA906" s="3">
        <v>0</v>
      </c>
      <c r="CB906" s="3">
        <v>107000</v>
      </c>
      <c r="CC906" s="3">
        <v>107</v>
      </c>
      <c r="CD906" s="3">
        <v>0.29299999999999998</v>
      </c>
      <c r="CE906" s="3">
        <v>0</v>
      </c>
      <c r="CF906" s="3">
        <v>0</v>
      </c>
      <c r="CG906" s="3">
        <v>0</v>
      </c>
      <c r="CH906" s="3">
        <v>0</v>
      </c>
      <c r="CI906" s="3">
        <v>107000</v>
      </c>
      <c r="CJ906" s="2" t="s">
        <v>278</v>
      </c>
      <c r="CK906" s="2" t="s">
        <v>273</v>
      </c>
      <c r="CL906" s="2" t="s">
        <v>291</v>
      </c>
    </row>
    <row r="907" spans="1:90" hidden="1" x14ac:dyDescent="0.2">
      <c r="A907" s="2" t="s">
        <v>10680</v>
      </c>
      <c r="B907" s="2" t="s">
        <v>10681</v>
      </c>
      <c r="C907" s="2" t="s">
        <v>10682</v>
      </c>
      <c r="D907" s="2" t="s">
        <v>10683</v>
      </c>
      <c r="E907" s="2" t="s">
        <v>2343</v>
      </c>
      <c r="F907" s="2" t="s">
        <v>262</v>
      </c>
      <c r="G907" s="2" t="s">
        <v>10684</v>
      </c>
      <c r="H907" s="2" t="s">
        <v>1908</v>
      </c>
      <c r="I907" s="2" t="s">
        <v>10685</v>
      </c>
      <c r="J907" s="2" t="s">
        <v>583</v>
      </c>
      <c r="K907" s="2" t="s">
        <v>2343</v>
      </c>
      <c r="L907" s="2" t="s">
        <v>10686</v>
      </c>
      <c r="M907" s="2" t="s">
        <v>262</v>
      </c>
      <c r="N907" s="2" t="s">
        <v>10687</v>
      </c>
      <c r="O907" s="2" t="s">
        <v>268</v>
      </c>
      <c r="P907" s="2" t="s">
        <v>585</v>
      </c>
      <c r="Q907" s="2" t="s">
        <v>586</v>
      </c>
      <c r="R907" s="2" t="s">
        <v>10688</v>
      </c>
      <c r="S907" s="2" t="s">
        <v>338</v>
      </c>
      <c r="T907" s="2" t="s">
        <v>339</v>
      </c>
      <c r="U907" s="2" t="s">
        <v>10689</v>
      </c>
      <c r="V907" s="2" t="s">
        <v>273</v>
      </c>
      <c r="W907" s="2" t="s">
        <v>273</v>
      </c>
      <c r="X907" s="2" t="s">
        <v>274</v>
      </c>
      <c r="Y907" s="2" t="s">
        <v>275</v>
      </c>
      <c r="Z907" s="2" t="s">
        <v>276</v>
      </c>
      <c r="AA907" s="2" t="s">
        <v>10690</v>
      </c>
      <c r="AB907" s="2" t="s">
        <v>10691</v>
      </c>
      <c r="AC907" s="2" t="s">
        <v>437</v>
      </c>
      <c r="AD907" s="2" t="s">
        <v>10689</v>
      </c>
      <c r="AE907" s="2" t="s">
        <v>10692</v>
      </c>
      <c r="AF907" s="2" t="s">
        <v>10693</v>
      </c>
      <c r="AG907" s="2" t="s">
        <v>273</v>
      </c>
      <c r="AH907" s="2" t="s">
        <v>273</v>
      </c>
      <c r="AI907" s="2" t="s">
        <v>273</v>
      </c>
      <c r="AJ907" s="2" t="s">
        <v>273</v>
      </c>
      <c r="AK907" s="2" t="s">
        <v>273</v>
      </c>
      <c r="AL907" s="2" t="s">
        <v>273</v>
      </c>
      <c r="AM907" s="2" t="s">
        <v>273</v>
      </c>
      <c r="AN907" s="2" t="s">
        <v>278</v>
      </c>
      <c r="AO907" s="2" t="s">
        <v>273</v>
      </c>
      <c r="AP907" s="2" t="s">
        <v>273</v>
      </c>
      <c r="AQ907" s="2" t="s">
        <v>273</v>
      </c>
      <c r="AR907" s="3">
        <v>37.374400000000001</v>
      </c>
      <c r="AS907" s="3">
        <v>122.047</v>
      </c>
      <c r="AT907" s="2" t="s">
        <v>280</v>
      </c>
      <c r="AU907" s="2" t="s">
        <v>281</v>
      </c>
      <c r="AV907" s="2" t="s">
        <v>10056</v>
      </c>
      <c r="AW907" s="2" t="s">
        <v>10057</v>
      </c>
      <c r="AX907" s="2" t="s">
        <v>10655</v>
      </c>
      <c r="AY907" s="2" t="s">
        <v>10656</v>
      </c>
      <c r="AZ907" s="2" t="s">
        <v>10657</v>
      </c>
      <c r="BA907" s="3">
        <v>600</v>
      </c>
      <c r="BB907" s="3">
        <v>50</v>
      </c>
      <c r="BC907" s="3">
        <v>2040</v>
      </c>
      <c r="BD907" s="2" t="s">
        <v>310</v>
      </c>
      <c r="BE907" s="2" t="s">
        <v>311</v>
      </c>
      <c r="BF907" s="2" t="s">
        <v>310</v>
      </c>
      <c r="BG907" s="2" t="s">
        <v>311</v>
      </c>
      <c r="BH907" s="2" t="s">
        <v>278</v>
      </c>
      <c r="BI907" s="3">
        <v>81</v>
      </c>
      <c r="BJ907" s="3">
        <v>22061</v>
      </c>
      <c r="BK907" s="3">
        <v>0</v>
      </c>
      <c r="BL907" s="3">
        <v>0</v>
      </c>
      <c r="BM907" s="3">
        <v>0</v>
      </c>
      <c r="BN907" s="3">
        <v>11548</v>
      </c>
      <c r="BO907" s="3">
        <v>5660</v>
      </c>
      <c r="BP907" s="3">
        <v>7.8600000000000003E-2</v>
      </c>
      <c r="BQ907" s="2" t="s">
        <v>278</v>
      </c>
      <c r="BR907" s="3">
        <v>0</v>
      </c>
      <c r="BS907" s="3">
        <v>0</v>
      </c>
      <c r="BT907" s="2" t="s">
        <v>278</v>
      </c>
      <c r="BU907" s="3">
        <v>0</v>
      </c>
      <c r="BV907" s="3">
        <v>0</v>
      </c>
      <c r="BW907" s="3">
        <v>0</v>
      </c>
      <c r="BX907" s="3">
        <v>0</v>
      </c>
      <c r="BY907" s="3">
        <v>0</v>
      </c>
      <c r="BZ907" s="3">
        <v>22417</v>
      </c>
      <c r="CA907" s="3">
        <v>0</v>
      </c>
      <c r="CB907" s="3">
        <v>22417</v>
      </c>
      <c r="CC907" s="3">
        <v>22.417000000000002</v>
      </c>
      <c r="CD907" s="3">
        <v>6.0999999999999999E-2</v>
      </c>
      <c r="CE907" s="3">
        <v>0</v>
      </c>
      <c r="CF907" s="3">
        <v>0</v>
      </c>
      <c r="CG907" s="3">
        <v>0</v>
      </c>
      <c r="CH907" s="3">
        <v>0</v>
      </c>
      <c r="CI907" s="3">
        <v>22417</v>
      </c>
      <c r="CJ907" s="2" t="s">
        <v>278</v>
      </c>
      <c r="CK907" s="2" t="s">
        <v>273</v>
      </c>
      <c r="CL907" s="2" t="s">
        <v>291</v>
      </c>
    </row>
    <row r="908" spans="1:90" hidden="1" x14ac:dyDescent="0.2">
      <c r="A908" s="2" t="s">
        <v>10694</v>
      </c>
      <c r="B908" s="2" t="s">
        <v>10695</v>
      </c>
      <c r="C908" s="2" t="s">
        <v>10696</v>
      </c>
      <c r="D908" s="2" t="s">
        <v>10697</v>
      </c>
      <c r="E908" s="2" t="s">
        <v>579</v>
      </c>
      <c r="F908" s="2" t="s">
        <v>262</v>
      </c>
      <c r="G908" s="2" t="s">
        <v>10698</v>
      </c>
      <c r="H908" s="2" t="s">
        <v>581</v>
      </c>
      <c r="I908" s="2" t="s">
        <v>10699</v>
      </c>
      <c r="J908" s="2" t="s">
        <v>583</v>
      </c>
      <c r="K908" s="2" t="s">
        <v>579</v>
      </c>
      <c r="L908" s="2" t="s">
        <v>10697</v>
      </c>
      <c r="M908" s="2" t="s">
        <v>262</v>
      </c>
      <c r="N908" s="2" t="s">
        <v>10700</v>
      </c>
      <c r="O908" s="2" t="s">
        <v>268</v>
      </c>
      <c r="P908" s="2" t="s">
        <v>585</v>
      </c>
      <c r="Q908" s="2" t="s">
        <v>586</v>
      </c>
      <c r="R908" s="2" t="s">
        <v>10701</v>
      </c>
      <c r="S908" s="2" t="s">
        <v>338</v>
      </c>
      <c r="T908" s="2" t="s">
        <v>339</v>
      </c>
      <c r="U908" s="2" t="s">
        <v>10702</v>
      </c>
      <c r="V908" s="2" t="s">
        <v>10703</v>
      </c>
      <c r="W908" s="2" t="s">
        <v>273</v>
      </c>
      <c r="X908" s="2" t="s">
        <v>274</v>
      </c>
      <c r="Y908" s="2" t="s">
        <v>275</v>
      </c>
      <c r="Z908" s="2" t="s">
        <v>276</v>
      </c>
      <c r="AA908" s="2" t="s">
        <v>10704</v>
      </c>
      <c r="AB908" s="2" t="s">
        <v>10705</v>
      </c>
      <c r="AC908" s="2" t="s">
        <v>278</v>
      </c>
      <c r="AD908" s="2" t="s">
        <v>273</v>
      </c>
      <c r="AE908" s="2" t="s">
        <v>273</v>
      </c>
      <c r="AF908" s="2" t="s">
        <v>279</v>
      </c>
      <c r="AG908" s="2" t="s">
        <v>273</v>
      </c>
      <c r="AH908" s="2" t="s">
        <v>273</v>
      </c>
      <c r="AI908" s="2" t="s">
        <v>273</v>
      </c>
      <c r="AJ908" s="2" t="s">
        <v>273</v>
      </c>
      <c r="AK908" s="2" t="s">
        <v>273</v>
      </c>
      <c r="AL908" s="2" t="s">
        <v>273</v>
      </c>
      <c r="AM908" s="2" t="s">
        <v>273</v>
      </c>
      <c r="AN908" s="2" t="s">
        <v>278</v>
      </c>
      <c r="AO908" s="2" t="s">
        <v>273</v>
      </c>
      <c r="AP908" s="2" t="s">
        <v>273</v>
      </c>
      <c r="AQ908" s="2" t="s">
        <v>273</v>
      </c>
      <c r="AR908" s="3">
        <v>37.388500000000001</v>
      </c>
      <c r="AS908" s="3">
        <v>121.93300000000001</v>
      </c>
      <c r="AT908" s="2" t="s">
        <v>280</v>
      </c>
      <c r="AU908" s="2" t="s">
        <v>281</v>
      </c>
      <c r="AV908" s="2" t="s">
        <v>10056</v>
      </c>
      <c r="AW908" s="2" t="s">
        <v>10057</v>
      </c>
      <c r="AX908" s="2" t="s">
        <v>10655</v>
      </c>
      <c r="AY908" s="2" t="s">
        <v>10656</v>
      </c>
      <c r="AZ908" s="2" t="s">
        <v>10657</v>
      </c>
      <c r="BA908" s="3">
        <v>500</v>
      </c>
      <c r="BB908" s="3">
        <v>350</v>
      </c>
      <c r="BC908" s="3">
        <v>8736</v>
      </c>
      <c r="BD908" s="2" t="s">
        <v>4347</v>
      </c>
      <c r="BE908" s="2" t="s">
        <v>4348</v>
      </c>
      <c r="BF908" s="2" t="s">
        <v>310</v>
      </c>
      <c r="BG908" s="2" t="s">
        <v>311</v>
      </c>
      <c r="BH908" s="2" t="s">
        <v>278</v>
      </c>
      <c r="BI908" s="3">
        <v>81</v>
      </c>
      <c r="BJ908" s="3">
        <v>150455</v>
      </c>
      <c r="BK908" s="3">
        <v>45</v>
      </c>
      <c r="BL908" s="3">
        <v>333</v>
      </c>
      <c r="BM908" s="3">
        <v>56</v>
      </c>
      <c r="BN908" s="3">
        <v>6876</v>
      </c>
      <c r="BO908" s="3">
        <v>787</v>
      </c>
      <c r="BP908" s="3">
        <v>5.8000000000000003E-2</v>
      </c>
      <c r="BQ908" s="2" t="s">
        <v>278</v>
      </c>
      <c r="BR908" s="3">
        <v>0</v>
      </c>
      <c r="BS908" s="3">
        <v>0</v>
      </c>
      <c r="BT908" s="2" t="s">
        <v>278</v>
      </c>
      <c r="BU908" s="3">
        <v>1</v>
      </c>
      <c r="BV908" s="3">
        <v>2</v>
      </c>
      <c r="BW908" s="3">
        <v>1000</v>
      </c>
      <c r="BX908" s="3">
        <v>500</v>
      </c>
      <c r="BY908" s="3">
        <v>486</v>
      </c>
      <c r="BZ908" s="3">
        <v>4914</v>
      </c>
      <c r="CA908" s="3">
        <v>0</v>
      </c>
      <c r="CB908" s="3">
        <v>5400.01</v>
      </c>
      <c r="CC908" s="3">
        <v>5.4</v>
      </c>
      <c r="CD908" s="3">
        <v>1.4999999999999999E-2</v>
      </c>
      <c r="CE908" s="3">
        <v>0</v>
      </c>
      <c r="CF908" s="3">
        <v>0</v>
      </c>
      <c r="CG908" s="3">
        <v>0</v>
      </c>
      <c r="CH908" s="3">
        <v>0</v>
      </c>
      <c r="CI908" s="3">
        <v>5400</v>
      </c>
      <c r="CJ908" s="2" t="s">
        <v>278</v>
      </c>
      <c r="CK908" s="2" t="s">
        <v>273</v>
      </c>
      <c r="CL908" s="2" t="s">
        <v>291</v>
      </c>
    </row>
    <row r="909" spans="1:90" hidden="1" x14ac:dyDescent="0.2">
      <c r="A909" s="2" t="s">
        <v>10706</v>
      </c>
      <c r="B909" s="2" t="s">
        <v>10707</v>
      </c>
      <c r="C909" s="2" t="s">
        <v>10708</v>
      </c>
      <c r="D909" s="2" t="s">
        <v>10709</v>
      </c>
      <c r="E909" s="2" t="s">
        <v>5852</v>
      </c>
      <c r="F909" s="2" t="s">
        <v>262</v>
      </c>
      <c r="G909" s="2" t="s">
        <v>10710</v>
      </c>
      <c r="H909" s="2" t="s">
        <v>5854</v>
      </c>
      <c r="I909" s="2" t="s">
        <v>10711</v>
      </c>
      <c r="J909" s="2" t="s">
        <v>332</v>
      </c>
      <c r="K909" s="2" t="s">
        <v>5852</v>
      </c>
      <c r="L909" s="2" t="s">
        <v>10709</v>
      </c>
      <c r="M909" s="2" t="s">
        <v>262</v>
      </c>
      <c r="N909" s="2" t="s">
        <v>10712</v>
      </c>
      <c r="O909" s="2" t="s">
        <v>268</v>
      </c>
      <c r="P909" s="2" t="s">
        <v>585</v>
      </c>
      <c r="Q909" s="2" t="s">
        <v>586</v>
      </c>
      <c r="R909" s="2" t="s">
        <v>10707</v>
      </c>
      <c r="S909" s="2" t="s">
        <v>338</v>
      </c>
      <c r="T909" s="2" t="s">
        <v>339</v>
      </c>
      <c r="U909" s="2" t="s">
        <v>10713</v>
      </c>
      <c r="V909" s="2" t="s">
        <v>273</v>
      </c>
      <c r="W909" s="2" t="s">
        <v>273</v>
      </c>
      <c r="X909" s="2" t="s">
        <v>274</v>
      </c>
      <c r="Y909" s="2" t="s">
        <v>275</v>
      </c>
      <c r="Z909" s="2" t="s">
        <v>276</v>
      </c>
      <c r="AA909" s="2" t="s">
        <v>10714</v>
      </c>
      <c r="AB909" s="2" t="s">
        <v>10714</v>
      </c>
      <c r="AC909" s="2" t="s">
        <v>278</v>
      </c>
      <c r="AD909" s="2" t="s">
        <v>273</v>
      </c>
      <c r="AE909" s="2" t="s">
        <v>273</v>
      </c>
      <c r="AF909" s="2" t="s">
        <v>279</v>
      </c>
      <c r="AG909" s="2" t="s">
        <v>273</v>
      </c>
      <c r="AH909" s="2" t="s">
        <v>273</v>
      </c>
      <c r="AI909" s="2" t="s">
        <v>273</v>
      </c>
      <c r="AJ909" s="2" t="s">
        <v>273</v>
      </c>
      <c r="AK909" s="2" t="s">
        <v>273</v>
      </c>
      <c r="AL909" s="2" t="s">
        <v>273</v>
      </c>
      <c r="AM909" s="2" t="s">
        <v>273</v>
      </c>
      <c r="AN909" s="2" t="s">
        <v>278</v>
      </c>
      <c r="AO909" s="2" t="s">
        <v>273</v>
      </c>
      <c r="AP909" s="2" t="s">
        <v>273</v>
      </c>
      <c r="AQ909" s="2" t="s">
        <v>273</v>
      </c>
      <c r="AR909" s="3">
        <v>37.404899999999998</v>
      </c>
      <c r="AS909" s="3">
        <v>122.145</v>
      </c>
      <c r="AT909" s="2" t="s">
        <v>280</v>
      </c>
      <c r="AU909" s="2" t="s">
        <v>281</v>
      </c>
      <c r="AV909" s="2" t="s">
        <v>10056</v>
      </c>
      <c r="AW909" s="2" t="s">
        <v>10057</v>
      </c>
      <c r="AX909" s="2" t="s">
        <v>10655</v>
      </c>
      <c r="AY909" s="2" t="s">
        <v>10656</v>
      </c>
      <c r="AZ909" s="2" t="s">
        <v>10657</v>
      </c>
      <c r="BA909" s="3">
        <v>700</v>
      </c>
      <c r="BB909" s="3">
        <v>290</v>
      </c>
      <c r="BC909" s="3">
        <v>4080</v>
      </c>
      <c r="BD909" s="2" t="s">
        <v>5865</v>
      </c>
      <c r="BE909" s="2" t="s">
        <v>5866</v>
      </c>
      <c r="BF909" s="2" t="s">
        <v>5867</v>
      </c>
      <c r="BG909" s="2" t="s">
        <v>5868</v>
      </c>
      <c r="BH909" s="2" t="s">
        <v>278</v>
      </c>
      <c r="BI909" s="3">
        <v>95</v>
      </c>
      <c r="BJ909" s="3">
        <v>124775</v>
      </c>
      <c r="BK909" s="3">
        <v>0</v>
      </c>
      <c r="BL909" s="3">
        <v>0</v>
      </c>
      <c r="BM909" s="3">
        <v>0</v>
      </c>
      <c r="BN909" s="3">
        <v>13007.8</v>
      </c>
      <c r="BO909" s="3">
        <v>3188</v>
      </c>
      <c r="BP909" s="3">
        <v>6.5299999999999997E-2</v>
      </c>
      <c r="BQ909" s="2" t="s">
        <v>278</v>
      </c>
      <c r="BR909" s="3">
        <v>0</v>
      </c>
      <c r="BS909" s="3">
        <v>0</v>
      </c>
      <c r="BT909" s="2" t="s">
        <v>278</v>
      </c>
      <c r="BU909" s="3">
        <v>0</v>
      </c>
      <c r="BV909" s="3">
        <v>0</v>
      </c>
      <c r="BW909" s="3">
        <v>0</v>
      </c>
      <c r="BX909" s="3">
        <v>0</v>
      </c>
      <c r="BY909" s="3">
        <v>0</v>
      </c>
      <c r="BZ909" s="3">
        <v>57971.8</v>
      </c>
      <c r="CA909" s="3">
        <v>0</v>
      </c>
      <c r="CB909" s="3">
        <v>57971.8</v>
      </c>
      <c r="CC909" s="3">
        <v>57.97</v>
      </c>
      <c r="CD909" s="3">
        <v>0.15</v>
      </c>
      <c r="CE909" s="3">
        <v>0</v>
      </c>
      <c r="CF909" s="3">
        <v>0</v>
      </c>
      <c r="CG909" s="3">
        <v>0</v>
      </c>
      <c r="CH909" s="3">
        <v>0</v>
      </c>
      <c r="CI909" s="3">
        <v>57971.8</v>
      </c>
      <c r="CJ909" s="2" t="s">
        <v>278</v>
      </c>
      <c r="CK909" s="2" t="s">
        <v>273</v>
      </c>
      <c r="CL909" s="2" t="s">
        <v>291</v>
      </c>
    </row>
    <row r="910" spans="1:90" hidden="1" x14ac:dyDescent="0.2">
      <c r="A910" s="2" t="s">
        <v>10715</v>
      </c>
      <c r="B910" s="2" t="s">
        <v>10716</v>
      </c>
      <c r="C910" s="2" t="s">
        <v>10717</v>
      </c>
      <c r="D910" s="2" t="s">
        <v>10718</v>
      </c>
      <c r="E910" s="2" t="s">
        <v>806</v>
      </c>
      <c r="F910" s="2" t="s">
        <v>262</v>
      </c>
      <c r="G910" s="2" t="s">
        <v>10719</v>
      </c>
      <c r="H910" s="2" t="s">
        <v>2596</v>
      </c>
      <c r="I910" s="2" t="s">
        <v>10720</v>
      </c>
      <c r="J910" s="2" t="s">
        <v>1316</v>
      </c>
      <c r="K910" s="2" t="s">
        <v>806</v>
      </c>
      <c r="L910" s="2" t="s">
        <v>10718</v>
      </c>
      <c r="M910" s="2" t="s">
        <v>262</v>
      </c>
      <c r="N910" s="2" t="s">
        <v>2968</v>
      </c>
      <c r="O910" s="2" t="s">
        <v>268</v>
      </c>
      <c r="P910" s="2" t="s">
        <v>805</v>
      </c>
      <c r="Q910" s="2" t="s">
        <v>806</v>
      </c>
      <c r="R910" s="2" t="s">
        <v>10721</v>
      </c>
      <c r="S910" s="2" t="s">
        <v>338</v>
      </c>
      <c r="T910" s="2" t="s">
        <v>339</v>
      </c>
      <c r="U910" s="2" t="s">
        <v>10722</v>
      </c>
      <c r="V910" s="2" t="s">
        <v>10723</v>
      </c>
      <c r="W910" s="2" t="s">
        <v>273</v>
      </c>
      <c r="X910" s="2" t="s">
        <v>274</v>
      </c>
      <c r="Y910" s="2" t="s">
        <v>275</v>
      </c>
      <c r="Z910" s="2" t="s">
        <v>276</v>
      </c>
      <c r="AA910" s="2" t="s">
        <v>10724</v>
      </c>
      <c r="AB910" s="2" t="s">
        <v>10725</v>
      </c>
      <c r="AC910" s="2" t="s">
        <v>278</v>
      </c>
      <c r="AD910" s="2" t="s">
        <v>273</v>
      </c>
      <c r="AE910" s="2" t="s">
        <v>273</v>
      </c>
      <c r="AF910" s="2" t="s">
        <v>279</v>
      </c>
      <c r="AG910" s="2" t="s">
        <v>273</v>
      </c>
      <c r="AH910" s="2" t="s">
        <v>273</v>
      </c>
      <c r="AI910" s="2" t="s">
        <v>273</v>
      </c>
      <c r="AJ910" s="2" t="s">
        <v>273</v>
      </c>
      <c r="AK910" s="2" t="s">
        <v>273</v>
      </c>
      <c r="AL910" s="2" t="s">
        <v>273</v>
      </c>
      <c r="AM910" s="2" t="s">
        <v>273</v>
      </c>
      <c r="AN910" s="2" t="s">
        <v>278</v>
      </c>
      <c r="AO910" s="2" t="s">
        <v>273</v>
      </c>
      <c r="AP910" s="2" t="s">
        <v>273</v>
      </c>
      <c r="AQ910" s="2" t="s">
        <v>273</v>
      </c>
      <c r="AR910" s="3">
        <v>32.820500000000003</v>
      </c>
      <c r="AS910" s="3">
        <v>117.13500000000001</v>
      </c>
      <c r="AT910" s="2" t="s">
        <v>280</v>
      </c>
      <c r="AU910" s="2" t="s">
        <v>281</v>
      </c>
      <c r="AV910" s="2" t="s">
        <v>10056</v>
      </c>
      <c r="AW910" s="2" t="s">
        <v>10057</v>
      </c>
      <c r="AX910" s="2" t="s">
        <v>10655</v>
      </c>
      <c r="AY910" s="2" t="s">
        <v>10656</v>
      </c>
      <c r="AZ910" s="2" t="s">
        <v>10657</v>
      </c>
      <c r="BA910" s="3">
        <v>407</v>
      </c>
      <c r="BB910" s="3">
        <v>200</v>
      </c>
      <c r="BC910" s="3">
        <v>4000</v>
      </c>
      <c r="BD910" s="2" t="s">
        <v>812</v>
      </c>
      <c r="BE910" s="2" t="s">
        <v>813</v>
      </c>
      <c r="BF910" s="2" t="s">
        <v>812</v>
      </c>
      <c r="BG910" s="2" t="s">
        <v>813</v>
      </c>
      <c r="BH910" s="2" t="s">
        <v>278</v>
      </c>
      <c r="BI910" s="3">
        <v>100</v>
      </c>
      <c r="BJ910" s="3">
        <v>83215</v>
      </c>
      <c r="BK910" s="3">
        <v>0</v>
      </c>
      <c r="BL910" s="3">
        <v>0</v>
      </c>
      <c r="BM910" s="3">
        <v>0</v>
      </c>
      <c r="BN910" s="3">
        <v>3000</v>
      </c>
      <c r="BO910" s="3">
        <v>750</v>
      </c>
      <c r="BP910" s="3">
        <v>0.1356</v>
      </c>
      <c r="BQ910" s="2" t="s">
        <v>278</v>
      </c>
      <c r="BR910" s="3">
        <v>0</v>
      </c>
      <c r="BS910" s="3">
        <v>0</v>
      </c>
      <c r="BT910" s="2" t="s">
        <v>278</v>
      </c>
      <c r="BU910" s="3">
        <v>0</v>
      </c>
      <c r="BV910" s="3">
        <v>0</v>
      </c>
      <c r="BW910" s="3">
        <v>0</v>
      </c>
      <c r="BX910" s="3">
        <v>0</v>
      </c>
      <c r="BY910" s="3">
        <v>0</v>
      </c>
      <c r="BZ910" s="3">
        <v>10071</v>
      </c>
      <c r="CA910" s="3">
        <v>0</v>
      </c>
      <c r="CB910" s="3">
        <v>10071</v>
      </c>
      <c r="CC910" s="3">
        <v>10.071</v>
      </c>
      <c r="CD910" s="3">
        <v>2.8000000000000001E-2</v>
      </c>
      <c r="CE910" s="3">
        <v>0</v>
      </c>
      <c r="CF910" s="3">
        <v>0</v>
      </c>
      <c r="CG910" s="3">
        <v>0</v>
      </c>
      <c r="CH910" s="3">
        <v>0</v>
      </c>
      <c r="CI910" s="3">
        <v>10071</v>
      </c>
      <c r="CJ910" s="2" t="s">
        <v>278</v>
      </c>
      <c r="CK910" s="2" t="s">
        <v>273</v>
      </c>
      <c r="CL910" s="2" t="s">
        <v>291</v>
      </c>
    </row>
    <row r="911" spans="1:90" hidden="1" x14ac:dyDescent="0.2">
      <c r="A911" s="2" t="s">
        <v>10726</v>
      </c>
      <c r="B911" s="2" t="s">
        <v>10727</v>
      </c>
      <c r="C911" s="2" t="s">
        <v>10728</v>
      </c>
      <c r="D911" s="2" t="s">
        <v>10729</v>
      </c>
      <c r="E911" s="2" t="s">
        <v>5852</v>
      </c>
      <c r="F911" s="2" t="s">
        <v>262</v>
      </c>
      <c r="G911" s="2" t="s">
        <v>10730</v>
      </c>
      <c r="H911" s="2" t="s">
        <v>5854</v>
      </c>
      <c r="I911" s="2" t="s">
        <v>10731</v>
      </c>
      <c r="J911" s="2" t="s">
        <v>332</v>
      </c>
      <c r="K911" s="2" t="s">
        <v>5852</v>
      </c>
      <c r="L911" s="2" t="s">
        <v>10729</v>
      </c>
      <c r="M911" s="2" t="s">
        <v>262</v>
      </c>
      <c r="N911" s="2" t="s">
        <v>5857</v>
      </c>
      <c r="O911" s="2" t="s">
        <v>268</v>
      </c>
      <c r="P911" s="2" t="s">
        <v>585</v>
      </c>
      <c r="Q911" s="2" t="s">
        <v>586</v>
      </c>
      <c r="R911" s="2" t="s">
        <v>9869</v>
      </c>
      <c r="S911" s="2" t="s">
        <v>318</v>
      </c>
      <c r="T911" s="2" t="s">
        <v>319</v>
      </c>
      <c r="U911" s="2" t="s">
        <v>10732</v>
      </c>
      <c r="V911" s="2" t="s">
        <v>273</v>
      </c>
      <c r="W911" s="2" t="s">
        <v>456</v>
      </c>
      <c r="X911" s="2" t="s">
        <v>274</v>
      </c>
      <c r="Y911" s="2" t="s">
        <v>275</v>
      </c>
      <c r="Z911" s="2" t="s">
        <v>276</v>
      </c>
      <c r="AA911" s="2" t="s">
        <v>10733</v>
      </c>
      <c r="AB911" s="2" t="s">
        <v>9873</v>
      </c>
      <c r="AC911" s="2" t="s">
        <v>437</v>
      </c>
      <c r="AD911" s="2" t="s">
        <v>10734</v>
      </c>
      <c r="AE911" s="2" t="s">
        <v>319</v>
      </c>
      <c r="AF911" s="2" t="s">
        <v>10735</v>
      </c>
      <c r="AG911" s="2" t="s">
        <v>717</v>
      </c>
      <c r="AH911" s="2" t="s">
        <v>273</v>
      </c>
      <c r="AI911" s="2" t="s">
        <v>4080</v>
      </c>
      <c r="AJ911" s="2" t="s">
        <v>273</v>
      </c>
      <c r="AK911" s="2" t="s">
        <v>273</v>
      </c>
      <c r="AL911" s="2" t="s">
        <v>273</v>
      </c>
      <c r="AM911" s="2" t="s">
        <v>278</v>
      </c>
      <c r="AN911" s="2" t="s">
        <v>278</v>
      </c>
      <c r="AO911" s="2" t="s">
        <v>273</v>
      </c>
      <c r="AP911" s="2" t="s">
        <v>273</v>
      </c>
      <c r="AQ911" s="2" t="s">
        <v>273</v>
      </c>
      <c r="AR911" s="3">
        <v>37.4283</v>
      </c>
      <c r="AS911" s="3">
        <v>122.10299999999999</v>
      </c>
      <c r="AT911" s="2" t="s">
        <v>280</v>
      </c>
      <c r="AU911" s="2" t="s">
        <v>281</v>
      </c>
      <c r="AV911" s="2" t="s">
        <v>10056</v>
      </c>
      <c r="AW911" s="2" t="s">
        <v>10057</v>
      </c>
      <c r="AX911" s="2" t="s">
        <v>10655</v>
      </c>
      <c r="AY911" s="2" t="s">
        <v>10656</v>
      </c>
      <c r="AZ911" s="2" t="s">
        <v>10657</v>
      </c>
      <c r="BA911" s="3">
        <v>2000</v>
      </c>
      <c r="BB911" s="3">
        <v>1000</v>
      </c>
      <c r="BC911" s="3">
        <v>8568</v>
      </c>
      <c r="BD911" s="2" t="s">
        <v>5865</v>
      </c>
      <c r="BE911" s="2" t="s">
        <v>5866</v>
      </c>
      <c r="BF911" s="2" t="s">
        <v>5867</v>
      </c>
      <c r="BG911" s="2" t="s">
        <v>5868</v>
      </c>
      <c r="BH911" s="2" t="s">
        <v>278</v>
      </c>
      <c r="BI911" s="3">
        <v>100</v>
      </c>
      <c r="BJ911" s="3">
        <v>402725</v>
      </c>
      <c r="BK911" s="3">
        <v>0</v>
      </c>
      <c r="BL911" s="3">
        <v>0</v>
      </c>
      <c r="BM911" s="3">
        <v>0</v>
      </c>
      <c r="BN911" s="3">
        <v>22608</v>
      </c>
      <c r="BO911" s="3">
        <v>2638</v>
      </c>
      <c r="BP911" s="3">
        <v>6.5299999999999997E-2</v>
      </c>
      <c r="BQ911" s="2" t="s">
        <v>278</v>
      </c>
      <c r="BR911" s="3">
        <v>0</v>
      </c>
      <c r="BS911" s="3">
        <v>0</v>
      </c>
      <c r="BT911" s="2" t="s">
        <v>278</v>
      </c>
      <c r="BU911" s="3">
        <v>0</v>
      </c>
      <c r="BV911" s="3">
        <v>0</v>
      </c>
      <c r="BW911" s="3">
        <v>0</v>
      </c>
      <c r="BX911" s="3">
        <v>0</v>
      </c>
      <c r="BY911" s="3">
        <v>0</v>
      </c>
      <c r="BZ911" s="3">
        <v>24128.9</v>
      </c>
      <c r="CA911" s="3">
        <v>0</v>
      </c>
      <c r="CB911" s="3">
        <v>24129</v>
      </c>
      <c r="CC911" s="3">
        <v>24.129000000000001</v>
      </c>
      <c r="CD911" s="3">
        <v>6.6000000000000003E-2</v>
      </c>
      <c r="CE911" s="3">
        <v>0</v>
      </c>
      <c r="CF911" s="3">
        <v>0</v>
      </c>
      <c r="CG911" s="3">
        <v>0</v>
      </c>
      <c r="CH911" s="3">
        <v>0</v>
      </c>
      <c r="CI911" s="3">
        <v>24128.9</v>
      </c>
      <c r="CJ911" s="2" t="s">
        <v>278</v>
      </c>
      <c r="CK911" s="2" t="s">
        <v>273</v>
      </c>
      <c r="CL911" s="2" t="s">
        <v>291</v>
      </c>
    </row>
    <row r="912" spans="1:90" hidden="1" x14ac:dyDescent="0.2">
      <c r="A912" s="2" t="s">
        <v>10736</v>
      </c>
      <c r="B912" s="2" t="s">
        <v>10737</v>
      </c>
      <c r="C912" s="2" t="s">
        <v>273</v>
      </c>
      <c r="D912" s="2" t="s">
        <v>10738</v>
      </c>
      <c r="E912" s="2" t="s">
        <v>9818</v>
      </c>
      <c r="F912" s="2" t="s">
        <v>262</v>
      </c>
      <c r="G912" s="2" t="s">
        <v>10739</v>
      </c>
      <c r="H912" s="2" t="s">
        <v>2225</v>
      </c>
      <c r="I912" s="2" t="s">
        <v>10740</v>
      </c>
      <c r="J912" s="2" t="s">
        <v>889</v>
      </c>
      <c r="K912" s="2" t="s">
        <v>9818</v>
      </c>
      <c r="L912" s="2" t="s">
        <v>10741</v>
      </c>
      <c r="M912" s="2" t="s">
        <v>262</v>
      </c>
      <c r="N912" s="2" t="s">
        <v>10480</v>
      </c>
      <c r="O912" s="2" t="s">
        <v>268</v>
      </c>
      <c r="P912" s="2" t="s">
        <v>269</v>
      </c>
      <c r="Q912" s="2" t="s">
        <v>261</v>
      </c>
      <c r="R912" s="2" t="s">
        <v>10737</v>
      </c>
      <c r="S912" s="2" t="s">
        <v>318</v>
      </c>
      <c r="T912" s="2" t="s">
        <v>319</v>
      </c>
      <c r="U912" s="2" t="s">
        <v>10742</v>
      </c>
      <c r="V912" s="2" t="s">
        <v>10743</v>
      </c>
      <c r="W912" s="2" t="s">
        <v>273</v>
      </c>
      <c r="X912" s="2" t="s">
        <v>274</v>
      </c>
      <c r="Y912" s="2" t="s">
        <v>275</v>
      </c>
      <c r="Z912" s="2" t="s">
        <v>276</v>
      </c>
      <c r="AA912" s="2" t="s">
        <v>10744</v>
      </c>
      <c r="AB912" s="2" t="s">
        <v>10745</v>
      </c>
      <c r="AC912" s="2" t="s">
        <v>278</v>
      </c>
      <c r="AD912" s="2" t="s">
        <v>273</v>
      </c>
      <c r="AE912" s="2" t="s">
        <v>273</v>
      </c>
      <c r="AF912" s="2" t="s">
        <v>279</v>
      </c>
      <c r="AG912" s="2" t="s">
        <v>273</v>
      </c>
      <c r="AH912" s="2" t="s">
        <v>273</v>
      </c>
      <c r="AI912" s="2" t="s">
        <v>273</v>
      </c>
      <c r="AJ912" s="2" t="s">
        <v>273</v>
      </c>
      <c r="AK912" s="2" t="s">
        <v>273</v>
      </c>
      <c r="AL912" s="2" t="s">
        <v>273</v>
      </c>
      <c r="AM912" s="2" t="s">
        <v>273</v>
      </c>
      <c r="AN912" s="2" t="s">
        <v>278</v>
      </c>
      <c r="AO912" s="2" t="s">
        <v>273</v>
      </c>
      <c r="AP912" s="2" t="s">
        <v>273</v>
      </c>
      <c r="AQ912" s="2" t="s">
        <v>273</v>
      </c>
      <c r="AR912" s="3">
        <v>34.142899999999997</v>
      </c>
      <c r="AS912" s="3">
        <v>117.99</v>
      </c>
      <c r="AT912" s="2" t="s">
        <v>280</v>
      </c>
      <c r="AU912" s="2" t="s">
        <v>281</v>
      </c>
      <c r="AV912" s="2" t="s">
        <v>10056</v>
      </c>
      <c r="AW912" s="2" t="s">
        <v>10057</v>
      </c>
      <c r="AX912" s="2" t="s">
        <v>10655</v>
      </c>
      <c r="AY912" s="2" t="s">
        <v>10656</v>
      </c>
      <c r="AZ912" s="2" t="s">
        <v>10746</v>
      </c>
      <c r="BA912" s="3">
        <v>700</v>
      </c>
      <c r="BB912" s="3">
        <v>430</v>
      </c>
      <c r="BC912" s="3">
        <v>6120</v>
      </c>
      <c r="BD912" s="2" t="s">
        <v>287</v>
      </c>
      <c r="BE912" s="2" t="s">
        <v>288</v>
      </c>
      <c r="BF912" s="2" t="s">
        <v>289</v>
      </c>
      <c r="BG912" s="2" t="s">
        <v>290</v>
      </c>
      <c r="BH912" s="2" t="s">
        <v>278</v>
      </c>
      <c r="BI912" s="3">
        <v>81</v>
      </c>
      <c r="BJ912" s="3">
        <v>177956</v>
      </c>
      <c r="BK912" s="3">
        <v>0</v>
      </c>
      <c r="BL912" s="3">
        <v>0</v>
      </c>
      <c r="BM912" s="3">
        <v>0</v>
      </c>
      <c r="BN912" s="3">
        <v>9225.3799999999992</v>
      </c>
      <c r="BO912" s="3">
        <v>1507</v>
      </c>
      <c r="BP912" s="3">
        <v>8.7800000000000003E-2</v>
      </c>
      <c r="BQ912" s="2" t="s">
        <v>278</v>
      </c>
      <c r="BR912" s="3">
        <v>0</v>
      </c>
      <c r="BS912" s="3">
        <v>0</v>
      </c>
      <c r="BT912" s="2" t="s">
        <v>278</v>
      </c>
      <c r="BU912" s="3">
        <v>0</v>
      </c>
      <c r="BV912" s="3">
        <v>0</v>
      </c>
      <c r="BW912" s="3">
        <v>0</v>
      </c>
      <c r="BX912" s="3">
        <v>0</v>
      </c>
      <c r="BY912" s="3">
        <v>0</v>
      </c>
      <c r="BZ912" s="3">
        <v>16014.1</v>
      </c>
      <c r="CA912" s="3">
        <v>0</v>
      </c>
      <c r="CB912" s="3">
        <v>16014.1</v>
      </c>
      <c r="CC912" s="3">
        <v>16.013999999999999</v>
      </c>
      <c r="CD912" s="3">
        <v>4.3999999999999997E-2</v>
      </c>
      <c r="CE912" s="3">
        <v>0</v>
      </c>
      <c r="CF912" s="3">
        <v>0</v>
      </c>
      <c r="CG912" s="3">
        <v>0</v>
      </c>
      <c r="CH912" s="3">
        <v>0</v>
      </c>
      <c r="CI912" s="3">
        <v>16014.1</v>
      </c>
      <c r="CJ912" s="2" t="s">
        <v>278</v>
      </c>
      <c r="CK912" s="2" t="s">
        <v>273</v>
      </c>
      <c r="CL912" s="2" t="s">
        <v>291</v>
      </c>
    </row>
    <row r="913" spans="1:90" hidden="1" x14ac:dyDescent="0.2">
      <c r="A913" s="2" t="s">
        <v>10747</v>
      </c>
      <c r="B913" s="2" t="s">
        <v>10660</v>
      </c>
      <c r="C913" s="2" t="s">
        <v>10748</v>
      </c>
      <c r="D913" s="2" t="s">
        <v>10749</v>
      </c>
      <c r="E913" s="2" t="s">
        <v>5295</v>
      </c>
      <c r="F913" s="2" t="s">
        <v>262</v>
      </c>
      <c r="G913" s="2" t="s">
        <v>10750</v>
      </c>
      <c r="H913" s="2" t="s">
        <v>599</v>
      </c>
      <c r="I913" s="2" t="s">
        <v>10751</v>
      </c>
      <c r="J913" s="2" t="s">
        <v>1470</v>
      </c>
      <c r="K913" s="2" t="s">
        <v>5295</v>
      </c>
      <c r="L913" s="2" t="s">
        <v>10752</v>
      </c>
      <c r="M913" s="2" t="s">
        <v>262</v>
      </c>
      <c r="N913" s="2" t="s">
        <v>5298</v>
      </c>
      <c r="O913" s="2" t="s">
        <v>268</v>
      </c>
      <c r="P913" s="2" t="s">
        <v>269</v>
      </c>
      <c r="Q913" s="2" t="s">
        <v>261</v>
      </c>
      <c r="R913" s="2" t="s">
        <v>10605</v>
      </c>
      <c r="S913" s="2" t="s">
        <v>273</v>
      </c>
      <c r="T913" s="2" t="s">
        <v>273</v>
      </c>
      <c r="U913" s="2" t="s">
        <v>273</v>
      </c>
      <c r="V913" s="2" t="s">
        <v>10753</v>
      </c>
      <c r="W913" s="2" t="s">
        <v>456</v>
      </c>
      <c r="X913" s="2" t="s">
        <v>274</v>
      </c>
      <c r="Y913" s="2" t="s">
        <v>275</v>
      </c>
      <c r="Z913" s="2" t="s">
        <v>276</v>
      </c>
      <c r="AA913" s="2" t="s">
        <v>10754</v>
      </c>
      <c r="AB913" s="2" t="s">
        <v>10608</v>
      </c>
      <c r="AC913" s="2" t="s">
        <v>437</v>
      </c>
      <c r="AD913" s="2" t="s">
        <v>10755</v>
      </c>
      <c r="AE913" s="2" t="s">
        <v>319</v>
      </c>
      <c r="AF913" s="2" t="s">
        <v>279</v>
      </c>
      <c r="AG913" s="2" t="s">
        <v>273</v>
      </c>
      <c r="AH913" s="2" t="s">
        <v>273</v>
      </c>
      <c r="AI913" s="2" t="s">
        <v>273</v>
      </c>
      <c r="AJ913" s="2" t="s">
        <v>273</v>
      </c>
      <c r="AK913" s="2" t="s">
        <v>273</v>
      </c>
      <c r="AL913" s="2" t="s">
        <v>273</v>
      </c>
      <c r="AM913" s="2" t="s">
        <v>273</v>
      </c>
      <c r="AN913" s="2" t="s">
        <v>278</v>
      </c>
      <c r="AO913" s="2" t="s">
        <v>273</v>
      </c>
      <c r="AP913" s="2" t="s">
        <v>273</v>
      </c>
      <c r="AQ913" s="2" t="s">
        <v>273</v>
      </c>
      <c r="AR913" s="3">
        <v>33.928800000000003</v>
      </c>
      <c r="AS913" s="3">
        <v>118.395</v>
      </c>
      <c r="AT913" s="2" t="s">
        <v>280</v>
      </c>
      <c r="AU913" s="2" t="s">
        <v>281</v>
      </c>
      <c r="AV913" s="2" t="s">
        <v>10056</v>
      </c>
      <c r="AW913" s="2" t="s">
        <v>10057</v>
      </c>
      <c r="AX913" s="2" t="s">
        <v>10655</v>
      </c>
      <c r="AY913" s="2" t="s">
        <v>10656</v>
      </c>
      <c r="AZ913" s="2" t="s">
        <v>10657</v>
      </c>
      <c r="BA913" s="3">
        <v>4500</v>
      </c>
      <c r="BB913" s="3">
        <v>800</v>
      </c>
      <c r="BC913" s="3">
        <v>2040</v>
      </c>
      <c r="BD913" s="2" t="s">
        <v>287</v>
      </c>
      <c r="BE913" s="2" t="s">
        <v>288</v>
      </c>
      <c r="BF913" s="2" t="s">
        <v>289</v>
      </c>
      <c r="BG913" s="2" t="s">
        <v>290</v>
      </c>
      <c r="BH913" s="2" t="s">
        <v>278</v>
      </c>
      <c r="BI913" s="3">
        <v>85</v>
      </c>
      <c r="BJ913" s="3">
        <v>369720</v>
      </c>
      <c r="BK913" s="3">
        <v>8324</v>
      </c>
      <c r="BL913" s="3">
        <v>323</v>
      </c>
      <c r="BM913" s="3">
        <v>79</v>
      </c>
      <c r="BN913" s="3">
        <v>125000</v>
      </c>
      <c r="BO913" s="3">
        <v>61274</v>
      </c>
      <c r="BP913" s="3">
        <v>6.1699999999999998E-2</v>
      </c>
      <c r="BQ913" s="2" t="s">
        <v>278</v>
      </c>
      <c r="BR913" s="3">
        <v>0</v>
      </c>
      <c r="BS913" s="3">
        <v>0</v>
      </c>
      <c r="BT913" s="2" t="s">
        <v>278</v>
      </c>
      <c r="BU913" s="3">
        <v>1</v>
      </c>
      <c r="BV913" s="3">
        <v>3</v>
      </c>
      <c r="BW913" s="3">
        <v>15000</v>
      </c>
      <c r="BX913" s="3">
        <v>5000</v>
      </c>
      <c r="BY913" s="3">
        <v>120728</v>
      </c>
      <c r="BZ913" s="3">
        <v>0</v>
      </c>
      <c r="CA913" s="3">
        <v>0</v>
      </c>
      <c r="CB913" s="3">
        <v>120728</v>
      </c>
      <c r="CC913" s="3">
        <v>120.72</v>
      </c>
      <c r="CD913" s="3">
        <v>0.33</v>
      </c>
      <c r="CE913" s="3">
        <v>0</v>
      </c>
      <c r="CF913" s="3">
        <v>0</v>
      </c>
      <c r="CG913" s="3">
        <v>0</v>
      </c>
      <c r="CH913" s="3">
        <v>0</v>
      </c>
      <c r="CI913" s="3">
        <v>120728</v>
      </c>
      <c r="CJ913" s="2" t="s">
        <v>278</v>
      </c>
      <c r="CK913" s="2" t="s">
        <v>273</v>
      </c>
      <c r="CL913" s="2" t="s">
        <v>291</v>
      </c>
    </row>
    <row r="914" spans="1:90" hidden="1" x14ac:dyDescent="0.2">
      <c r="A914" s="2" t="s">
        <v>10756</v>
      </c>
      <c r="B914" s="2" t="s">
        <v>10660</v>
      </c>
      <c r="C914" s="2" t="s">
        <v>273</v>
      </c>
      <c r="D914" s="2" t="s">
        <v>10757</v>
      </c>
      <c r="E914" s="2" t="s">
        <v>145</v>
      </c>
      <c r="F914" s="2" t="s">
        <v>262</v>
      </c>
      <c r="G914" s="2" t="s">
        <v>10758</v>
      </c>
      <c r="H914" s="2" t="s">
        <v>4915</v>
      </c>
      <c r="I914" s="2" t="s">
        <v>10759</v>
      </c>
      <c r="J914" s="2" t="s">
        <v>1470</v>
      </c>
      <c r="K914" s="2" t="s">
        <v>145</v>
      </c>
      <c r="L914" s="2" t="s">
        <v>10757</v>
      </c>
      <c r="M914" s="2" t="s">
        <v>262</v>
      </c>
      <c r="N914" s="2" t="s">
        <v>9260</v>
      </c>
      <c r="O914" s="2" t="s">
        <v>268</v>
      </c>
      <c r="P914" s="2" t="s">
        <v>269</v>
      </c>
      <c r="Q914" s="2" t="s">
        <v>261</v>
      </c>
      <c r="R914" s="2" t="s">
        <v>10605</v>
      </c>
      <c r="S914" s="2" t="s">
        <v>305</v>
      </c>
      <c r="T914" s="2" t="s">
        <v>306</v>
      </c>
      <c r="U914" s="2" t="s">
        <v>306</v>
      </c>
      <c r="V914" s="2" t="s">
        <v>10760</v>
      </c>
      <c r="W914" s="2" t="s">
        <v>273</v>
      </c>
      <c r="X914" s="2" t="s">
        <v>274</v>
      </c>
      <c r="Y914" s="2" t="s">
        <v>275</v>
      </c>
      <c r="Z914" s="2" t="s">
        <v>276</v>
      </c>
      <c r="AA914" s="2" t="s">
        <v>10761</v>
      </c>
      <c r="AB914" s="2" t="s">
        <v>10608</v>
      </c>
      <c r="AC914" s="2" t="s">
        <v>278</v>
      </c>
      <c r="AD914" s="2" t="s">
        <v>273</v>
      </c>
      <c r="AE914" s="2" t="s">
        <v>273</v>
      </c>
      <c r="AF914" s="2" t="s">
        <v>279</v>
      </c>
      <c r="AG914" s="2" t="s">
        <v>273</v>
      </c>
      <c r="AH914" s="2" t="s">
        <v>273</v>
      </c>
      <c r="AI914" s="2" t="s">
        <v>273</v>
      </c>
      <c r="AJ914" s="2" t="s">
        <v>273</v>
      </c>
      <c r="AK914" s="2" t="s">
        <v>273</v>
      </c>
      <c r="AL914" s="2" t="s">
        <v>273</v>
      </c>
      <c r="AM914" s="2" t="s">
        <v>273</v>
      </c>
      <c r="AN914" s="2" t="s">
        <v>278</v>
      </c>
      <c r="AO914" s="2" t="s">
        <v>273</v>
      </c>
      <c r="AP914" s="2" t="s">
        <v>273</v>
      </c>
      <c r="AQ914" s="2" t="s">
        <v>273</v>
      </c>
      <c r="AR914" s="3">
        <v>33.811500000000002</v>
      </c>
      <c r="AS914" s="3">
        <v>118.34</v>
      </c>
      <c r="AT914" s="2" t="s">
        <v>280</v>
      </c>
      <c r="AU914" s="2" t="s">
        <v>281</v>
      </c>
      <c r="AV914" s="2" t="s">
        <v>10056</v>
      </c>
      <c r="AW914" s="2" t="s">
        <v>10057</v>
      </c>
      <c r="AX914" s="2" t="s">
        <v>10762</v>
      </c>
      <c r="AY914" s="2" t="s">
        <v>10763</v>
      </c>
      <c r="AZ914" s="2" t="s">
        <v>10764</v>
      </c>
      <c r="BA914" s="3">
        <v>1150</v>
      </c>
      <c r="BB914" s="3">
        <v>800</v>
      </c>
      <c r="BC914" s="3">
        <v>8400</v>
      </c>
      <c r="BD914" s="2" t="s">
        <v>287</v>
      </c>
      <c r="BE914" s="2" t="s">
        <v>288</v>
      </c>
      <c r="BF914" s="2" t="s">
        <v>289</v>
      </c>
      <c r="BG914" s="2" t="s">
        <v>290</v>
      </c>
      <c r="BH914" s="2" t="s">
        <v>278</v>
      </c>
      <c r="BI914" s="3">
        <v>70</v>
      </c>
      <c r="BJ914" s="3">
        <v>223870</v>
      </c>
      <c r="BK914" s="3">
        <v>0</v>
      </c>
      <c r="BL914" s="3">
        <v>0</v>
      </c>
      <c r="BM914" s="3">
        <v>0</v>
      </c>
      <c r="BN914" s="3">
        <v>41772.199999999997</v>
      </c>
      <c r="BO914" s="3">
        <v>4972</v>
      </c>
      <c r="BP914" s="3">
        <v>8.5800000000000001E-2</v>
      </c>
      <c r="BQ914" s="2" t="s">
        <v>278</v>
      </c>
      <c r="BR914" s="3">
        <v>0</v>
      </c>
      <c r="BS914" s="3">
        <v>0</v>
      </c>
      <c r="BT914" s="2" t="s">
        <v>278</v>
      </c>
      <c r="BU914" s="3">
        <v>0</v>
      </c>
      <c r="BV914" s="3">
        <v>0</v>
      </c>
      <c r="BW914" s="3">
        <v>0</v>
      </c>
      <c r="BX914" s="3">
        <v>0</v>
      </c>
      <c r="BY914" s="3">
        <v>0</v>
      </c>
      <c r="BZ914" s="3">
        <v>88073.4</v>
      </c>
      <c r="CA914" s="3">
        <v>0</v>
      </c>
      <c r="CB914" s="3">
        <v>88073.4</v>
      </c>
      <c r="CC914" s="3">
        <v>88.072999999999993</v>
      </c>
      <c r="CD914" s="3">
        <v>0.24099999999999999</v>
      </c>
      <c r="CE914" s="3">
        <v>0</v>
      </c>
      <c r="CF914" s="3">
        <v>0</v>
      </c>
      <c r="CG914" s="3">
        <v>0</v>
      </c>
      <c r="CH914" s="3">
        <v>0</v>
      </c>
      <c r="CI914" s="3">
        <v>88073.4</v>
      </c>
      <c r="CJ914" s="2" t="s">
        <v>278</v>
      </c>
      <c r="CK914" s="2" t="s">
        <v>273</v>
      </c>
      <c r="CL914" s="2" t="s">
        <v>291</v>
      </c>
    </row>
    <row r="915" spans="1:90" hidden="1" x14ac:dyDescent="0.2">
      <c r="A915" s="2" t="s">
        <v>10765</v>
      </c>
      <c r="B915" s="2" t="s">
        <v>10766</v>
      </c>
      <c r="C915" s="2" t="s">
        <v>273</v>
      </c>
      <c r="D915" s="2" t="s">
        <v>10767</v>
      </c>
      <c r="E915" s="2" t="s">
        <v>10626</v>
      </c>
      <c r="F915" s="2" t="s">
        <v>262</v>
      </c>
      <c r="G915" s="2" t="s">
        <v>10768</v>
      </c>
      <c r="H915" s="2" t="s">
        <v>395</v>
      </c>
      <c r="I915" s="2" t="s">
        <v>10769</v>
      </c>
      <c r="J915" s="2" t="s">
        <v>1000</v>
      </c>
      <c r="K915" s="2" t="s">
        <v>10626</v>
      </c>
      <c r="L915" s="2" t="s">
        <v>10767</v>
      </c>
      <c r="M915" s="2" t="s">
        <v>262</v>
      </c>
      <c r="N915" s="2" t="s">
        <v>10768</v>
      </c>
      <c r="O915" s="2" t="s">
        <v>268</v>
      </c>
      <c r="P915" s="2" t="s">
        <v>10629</v>
      </c>
      <c r="Q915" s="2" t="s">
        <v>10630</v>
      </c>
      <c r="R915" s="2" t="s">
        <v>10766</v>
      </c>
      <c r="S915" s="2" t="s">
        <v>268</v>
      </c>
      <c r="T915" s="2" t="s">
        <v>1683</v>
      </c>
      <c r="U915" s="2" t="s">
        <v>10770</v>
      </c>
      <c r="V915" s="2" t="s">
        <v>273</v>
      </c>
      <c r="W915" s="2" t="s">
        <v>273</v>
      </c>
      <c r="X915" s="2" t="s">
        <v>274</v>
      </c>
      <c r="Y915" s="2" t="s">
        <v>275</v>
      </c>
      <c r="Z915" s="2" t="s">
        <v>276</v>
      </c>
      <c r="AA915" s="2" t="s">
        <v>10771</v>
      </c>
      <c r="AB915" s="2" t="s">
        <v>10771</v>
      </c>
      <c r="AC915" s="2" t="s">
        <v>278</v>
      </c>
      <c r="AD915" s="2" t="s">
        <v>273</v>
      </c>
      <c r="AE915" s="2" t="s">
        <v>273</v>
      </c>
      <c r="AF915" s="2" t="s">
        <v>273</v>
      </c>
      <c r="AG915" s="2" t="s">
        <v>273</v>
      </c>
      <c r="AH915" s="2" t="s">
        <v>273</v>
      </c>
      <c r="AI915" s="2" t="s">
        <v>273</v>
      </c>
      <c r="AJ915" s="2" t="s">
        <v>273</v>
      </c>
      <c r="AK915" s="2" t="s">
        <v>273</v>
      </c>
      <c r="AL915" s="2" t="s">
        <v>273</v>
      </c>
      <c r="AM915" s="2" t="s">
        <v>273</v>
      </c>
      <c r="AN915" s="2" t="s">
        <v>278</v>
      </c>
      <c r="AO915" s="2" t="s">
        <v>273</v>
      </c>
      <c r="AP915" s="2" t="s">
        <v>273</v>
      </c>
      <c r="AQ915" s="2" t="s">
        <v>273</v>
      </c>
      <c r="AR915" s="3">
        <v>39.220500000000001</v>
      </c>
      <c r="AS915" s="3">
        <v>121.02800000000001</v>
      </c>
      <c r="AT915" s="2" t="s">
        <v>280</v>
      </c>
      <c r="AU915" s="2" t="s">
        <v>281</v>
      </c>
      <c r="AV915" s="2" t="s">
        <v>10056</v>
      </c>
      <c r="AW915" s="2" t="s">
        <v>10057</v>
      </c>
      <c r="AX915" s="2" t="s">
        <v>10772</v>
      </c>
      <c r="AY915" s="2" t="s">
        <v>10773</v>
      </c>
      <c r="AZ915" s="2" t="s">
        <v>10774</v>
      </c>
      <c r="BA915" s="3">
        <v>30</v>
      </c>
      <c r="BB915" s="3">
        <v>23</v>
      </c>
      <c r="BC915" s="3">
        <v>6240</v>
      </c>
      <c r="BD915" s="2" t="s">
        <v>310</v>
      </c>
      <c r="BE915" s="2" t="s">
        <v>311</v>
      </c>
      <c r="BF915" s="2" t="s">
        <v>310</v>
      </c>
      <c r="BG915" s="2" t="s">
        <v>311</v>
      </c>
      <c r="BH915" s="2" t="s">
        <v>278</v>
      </c>
      <c r="BI915" s="3">
        <v>80</v>
      </c>
      <c r="BJ915" s="3">
        <v>6417</v>
      </c>
      <c r="BK915" s="3">
        <v>0</v>
      </c>
      <c r="BL915" s="3">
        <v>0</v>
      </c>
      <c r="BM915" s="3">
        <v>0</v>
      </c>
      <c r="BN915" s="3">
        <v>606</v>
      </c>
      <c r="BO915" s="3">
        <v>97</v>
      </c>
      <c r="BP915" s="3">
        <v>0.1031</v>
      </c>
      <c r="BQ915" s="2" t="s">
        <v>278</v>
      </c>
      <c r="BR915" s="3">
        <v>0</v>
      </c>
      <c r="BS915" s="3">
        <v>0</v>
      </c>
      <c r="BT915" s="2" t="s">
        <v>278</v>
      </c>
      <c r="BU915" s="3">
        <v>0</v>
      </c>
      <c r="BV915" s="3">
        <v>0</v>
      </c>
      <c r="BW915" s="3">
        <v>0</v>
      </c>
      <c r="BX915" s="3">
        <v>0</v>
      </c>
      <c r="BY915" s="3">
        <v>0</v>
      </c>
      <c r="BZ915" s="3">
        <v>763</v>
      </c>
      <c r="CA915" s="3">
        <v>0</v>
      </c>
      <c r="CB915" s="3">
        <v>763</v>
      </c>
      <c r="CC915" s="3">
        <v>0.76</v>
      </c>
      <c r="CD915" s="3">
        <v>0</v>
      </c>
      <c r="CE915" s="3">
        <v>0</v>
      </c>
      <c r="CF915" s="3">
        <v>0</v>
      </c>
      <c r="CG915" s="3">
        <v>0</v>
      </c>
      <c r="CH915" s="3">
        <v>0</v>
      </c>
      <c r="CI915" s="3">
        <v>763</v>
      </c>
      <c r="CJ915" s="2" t="s">
        <v>278</v>
      </c>
      <c r="CK915" s="2" t="s">
        <v>273</v>
      </c>
      <c r="CL915" s="2" t="s">
        <v>291</v>
      </c>
    </row>
    <row r="916" spans="1:90" hidden="1" x14ac:dyDescent="0.2">
      <c r="A916" s="2" t="s">
        <v>10775</v>
      </c>
      <c r="B916" s="2" t="s">
        <v>10776</v>
      </c>
      <c r="C916" s="2" t="s">
        <v>10777</v>
      </c>
      <c r="D916" s="2" t="s">
        <v>10778</v>
      </c>
      <c r="E916" s="2" t="s">
        <v>1527</v>
      </c>
      <c r="F916" s="2" t="s">
        <v>262</v>
      </c>
      <c r="G916" s="2" t="s">
        <v>10779</v>
      </c>
      <c r="H916" s="2" t="s">
        <v>1529</v>
      </c>
      <c r="I916" s="2" t="s">
        <v>10780</v>
      </c>
      <c r="J916" s="2" t="s">
        <v>1531</v>
      </c>
      <c r="K916" s="2" t="s">
        <v>1527</v>
      </c>
      <c r="L916" s="2" t="s">
        <v>10778</v>
      </c>
      <c r="M916" s="2" t="s">
        <v>262</v>
      </c>
      <c r="N916" s="2" t="s">
        <v>10779</v>
      </c>
      <c r="O916" s="2" t="s">
        <v>268</v>
      </c>
      <c r="P916" s="2" t="s">
        <v>1207</v>
      </c>
      <c r="Q916" s="2" t="s">
        <v>1208</v>
      </c>
      <c r="R916" s="2" t="s">
        <v>10776</v>
      </c>
      <c r="S916" s="2" t="s">
        <v>268</v>
      </c>
      <c r="T916" s="2" t="s">
        <v>1683</v>
      </c>
      <c r="U916" s="2" t="s">
        <v>10781</v>
      </c>
      <c r="V916" s="2" t="s">
        <v>10782</v>
      </c>
      <c r="W916" s="2" t="s">
        <v>273</v>
      </c>
      <c r="X916" s="2" t="s">
        <v>274</v>
      </c>
      <c r="Y916" s="2" t="s">
        <v>275</v>
      </c>
      <c r="Z916" s="2" t="s">
        <v>276</v>
      </c>
      <c r="AA916" s="2" t="s">
        <v>10783</v>
      </c>
      <c r="AB916" s="2" t="s">
        <v>10783</v>
      </c>
      <c r="AC916" s="2" t="s">
        <v>278</v>
      </c>
      <c r="AD916" s="2" t="s">
        <v>273</v>
      </c>
      <c r="AE916" s="2" t="s">
        <v>273</v>
      </c>
      <c r="AF916" s="2" t="s">
        <v>279</v>
      </c>
      <c r="AG916" s="2" t="s">
        <v>273</v>
      </c>
      <c r="AH916" s="2" t="s">
        <v>273</v>
      </c>
      <c r="AI916" s="2" t="s">
        <v>273</v>
      </c>
      <c r="AJ916" s="2" t="s">
        <v>273</v>
      </c>
      <c r="AK916" s="2" t="s">
        <v>273</v>
      </c>
      <c r="AL916" s="2" t="s">
        <v>273</v>
      </c>
      <c r="AM916" s="2" t="s">
        <v>273</v>
      </c>
      <c r="AN916" s="2" t="s">
        <v>278</v>
      </c>
      <c r="AO916" s="2" t="s">
        <v>273</v>
      </c>
      <c r="AP916" s="2" t="s">
        <v>273</v>
      </c>
      <c r="AQ916" s="2" t="s">
        <v>273</v>
      </c>
      <c r="AR916" s="3">
        <v>33.860300000000002</v>
      </c>
      <c r="AS916" s="3">
        <v>117.851</v>
      </c>
      <c r="AT916" s="2" t="s">
        <v>280</v>
      </c>
      <c r="AU916" s="2" t="s">
        <v>281</v>
      </c>
      <c r="AV916" s="2" t="s">
        <v>10056</v>
      </c>
      <c r="AW916" s="2" t="s">
        <v>10057</v>
      </c>
      <c r="AX916" s="2" t="s">
        <v>10772</v>
      </c>
      <c r="AY916" s="2" t="s">
        <v>10773</v>
      </c>
      <c r="AZ916" s="2" t="s">
        <v>10774</v>
      </c>
      <c r="BA916" s="3">
        <v>400</v>
      </c>
      <c r="BB916" s="3">
        <v>300</v>
      </c>
      <c r="BC916" s="3">
        <v>6240</v>
      </c>
      <c r="BD916" s="2" t="s">
        <v>1539</v>
      </c>
      <c r="BE916" s="2" t="s">
        <v>1540</v>
      </c>
      <c r="BF916" s="2" t="s">
        <v>289</v>
      </c>
      <c r="BG916" s="2" t="s">
        <v>290</v>
      </c>
      <c r="BH916" s="2" t="s">
        <v>278</v>
      </c>
      <c r="BI916" s="3">
        <v>80</v>
      </c>
      <c r="BJ916" s="3">
        <v>35000</v>
      </c>
      <c r="BK916" s="3">
        <v>0</v>
      </c>
      <c r="BL916" s="3">
        <v>0</v>
      </c>
      <c r="BM916" s="3">
        <v>0</v>
      </c>
      <c r="BN916" s="3">
        <v>7912</v>
      </c>
      <c r="BO916" s="3">
        <v>1267</v>
      </c>
      <c r="BP916" s="3">
        <v>7.9899999999999999E-2</v>
      </c>
      <c r="BQ916" s="2" t="s">
        <v>278</v>
      </c>
      <c r="BR916" s="3">
        <v>0</v>
      </c>
      <c r="BS916" s="3">
        <v>0</v>
      </c>
      <c r="BT916" s="2" t="s">
        <v>278</v>
      </c>
      <c r="BU916" s="3">
        <v>0</v>
      </c>
      <c r="BV916" s="3">
        <v>0</v>
      </c>
      <c r="BW916" s="3">
        <v>0</v>
      </c>
      <c r="BX916" s="3">
        <v>0</v>
      </c>
      <c r="BY916" s="3">
        <v>0</v>
      </c>
      <c r="BZ916" s="3">
        <v>9954</v>
      </c>
      <c r="CA916" s="3">
        <v>0</v>
      </c>
      <c r="CB916" s="3">
        <v>9954</v>
      </c>
      <c r="CC916" s="3">
        <v>9.9499999999999993</v>
      </c>
      <c r="CD916" s="3">
        <v>0.02</v>
      </c>
      <c r="CE916" s="3">
        <v>0</v>
      </c>
      <c r="CF916" s="3">
        <v>0</v>
      </c>
      <c r="CG916" s="3">
        <v>0</v>
      </c>
      <c r="CH916" s="3">
        <v>0</v>
      </c>
      <c r="CI916" s="3">
        <v>9954</v>
      </c>
      <c r="CJ916" s="2" t="s">
        <v>278</v>
      </c>
      <c r="CK916" s="2" t="s">
        <v>273</v>
      </c>
      <c r="CL916" s="2" t="s">
        <v>291</v>
      </c>
    </row>
    <row r="917" spans="1:90" hidden="1" x14ac:dyDescent="0.2">
      <c r="A917" s="2" t="s">
        <v>10784</v>
      </c>
      <c r="B917" s="2" t="s">
        <v>10785</v>
      </c>
      <c r="C917" s="2" t="s">
        <v>273</v>
      </c>
      <c r="D917" s="2" t="s">
        <v>10786</v>
      </c>
      <c r="E917" s="2" t="s">
        <v>6080</v>
      </c>
      <c r="F917" s="2" t="s">
        <v>262</v>
      </c>
      <c r="G917" s="2" t="s">
        <v>10787</v>
      </c>
      <c r="H917" s="2" t="s">
        <v>367</v>
      </c>
      <c r="I917" s="2" t="s">
        <v>10788</v>
      </c>
      <c r="J917" s="2" t="s">
        <v>369</v>
      </c>
      <c r="K917" s="2" t="s">
        <v>6080</v>
      </c>
      <c r="L917" s="2" t="s">
        <v>10786</v>
      </c>
      <c r="M917" s="2" t="s">
        <v>262</v>
      </c>
      <c r="N917" s="2" t="s">
        <v>10787</v>
      </c>
      <c r="O917" s="2" t="s">
        <v>268</v>
      </c>
      <c r="P917" s="2" t="s">
        <v>371</v>
      </c>
      <c r="Q917" s="2" t="s">
        <v>372</v>
      </c>
      <c r="R917" s="2" t="s">
        <v>10789</v>
      </c>
      <c r="S917" s="2" t="s">
        <v>1209</v>
      </c>
      <c r="T917" s="2" t="s">
        <v>1210</v>
      </c>
      <c r="U917" s="2" t="s">
        <v>10790</v>
      </c>
      <c r="V917" s="2" t="s">
        <v>273</v>
      </c>
      <c r="W917" s="2" t="s">
        <v>273</v>
      </c>
      <c r="X917" s="2" t="s">
        <v>274</v>
      </c>
      <c r="Y917" s="2" t="s">
        <v>275</v>
      </c>
      <c r="Z917" s="2" t="s">
        <v>276</v>
      </c>
      <c r="AA917" s="2" t="s">
        <v>10791</v>
      </c>
      <c r="AB917" s="2" t="s">
        <v>10792</v>
      </c>
      <c r="AC917" s="2" t="s">
        <v>278</v>
      </c>
      <c r="AD917" s="2" t="s">
        <v>273</v>
      </c>
      <c r="AE917" s="2" t="s">
        <v>273</v>
      </c>
      <c r="AF917" s="2" t="s">
        <v>279</v>
      </c>
      <c r="AG917" s="2" t="s">
        <v>273</v>
      </c>
      <c r="AH917" s="2" t="s">
        <v>273</v>
      </c>
      <c r="AI917" s="2" t="s">
        <v>273</v>
      </c>
      <c r="AJ917" s="2" t="s">
        <v>273</v>
      </c>
      <c r="AK917" s="2" t="s">
        <v>273</v>
      </c>
      <c r="AL917" s="2" t="s">
        <v>273</v>
      </c>
      <c r="AM917" s="2" t="s">
        <v>273</v>
      </c>
      <c r="AN917" s="2" t="s">
        <v>278</v>
      </c>
      <c r="AO917" s="2" t="s">
        <v>273</v>
      </c>
      <c r="AP917" s="2" t="s">
        <v>273</v>
      </c>
      <c r="AQ917" s="2" t="s">
        <v>273</v>
      </c>
      <c r="AR917" s="3">
        <v>37.4923</v>
      </c>
      <c r="AS917" s="3">
        <v>121.947</v>
      </c>
      <c r="AT917" s="2" t="s">
        <v>280</v>
      </c>
      <c r="AU917" s="2" t="s">
        <v>281</v>
      </c>
      <c r="AV917" s="2" t="s">
        <v>10056</v>
      </c>
      <c r="AW917" s="2" t="s">
        <v>10057</v>
      </c>
      <c r="AX917" s="2" t="s">
        <v>10772</v>
      </c>
      <c r="AY917" s="2" t="s">
        <v>10773</v>
      </c>
      <c r="AZ917" s="2" t="s">
        <v>10774</v>
      </c>
      <c r="BA917" s="3">
        <v>265</v>
      </c>
      <c r="BB917" s="3">
        <v>186</v>
      </c>
      <c r="BC917" s="3">
        <v>6240</v>
      </c>
      <c r="BD917" s="2" t="s">
        <v>310</v>
      </c>
      <c r="BE917" s="2" t="s">
        <v>311</v>
      </c>
      <c r="BF917" s="2" t="s">
        <v>310</v>
      </c>
      <c r="BG917" s="2" t="s">
        <v>311</v>
      </c>
      <c r="BH917" s="2" t="s">
        <v>278</v>
      </c>
      <c r="BI917" s="3">
        <v>80</v>
      </c>
      <c r="BJ917" s="3">
        <v>65844</v>
      </c>
      <c r="BK917" s="3">
        <v>0</v>
      </c>
      <c r="BL917" s="3">
        <v>0</v>
      </c>
      <c r="BM917" s="3">
        <v>0</v>
      </c>
      <c r="BN917" s="3">
        <v>6224</v>
      </c>
      <c r="BO917" s="3">
        <v>997</v>
      </c>
      <c r="BP917" s="3">
        <v>7.9600000000000004E-2</v>
      </c>
      <c r="BQ917" s="2" t="s">
        <v>278</v>
      </c>
      <c r="BR917" s="3">
        <v>0</v>
      </c>
      <c r="BS917" s="3">
        <v>0</v>
      </c>
      <c r="BT917" s="2" t="s">
        <v>278</v>
      </c>
      <c r="BU917" s="3">
        <v>0</v>
      </c>
      <c r="BV917" s="3">
        <v>0</v>
      </c>
      <c r="BW917" s="3">
        <v>0</v>
      </c>
      <c r="BX917" s="3">
        <v>0</v>
      </c>
      <c r="BY917" s="3">
        <v>0</v>
      </c>
      <c r="BZ917" s="3">
        <v>7830</v>
      </c>
      <c r="CA917" s="3">
        <v>0</v>
      </c>
      <c r="CB917" s="3">
        <v>7830</v>
      </c>
      <c r="CC917" s="3">
        <v>7.83</v>
      </c>
      <c r="CD917" s="3">
        <v>0.02</v>
      </c>
      <c r="CE917" s="3">
        <v>0</v>
      </c>
      <c r="CF917" s="3">
        <v>0</v>
      </c>
      <c r="CG917" s="3">
        <v>0</v>
      </c>
      <c r="CH917" s="3">
        <v>0</v>
      </c>
      <c r="CI917" s="3">
        <v>7830</v>
      </c>
      <c r="CJ917" s="2" t="s">
        <v>278</v>
      </c>
      <c r="CK917" s="2" t="s">
        <v>273</v>
      </c>
      <c r="CL917" s="2" t="s">
        <v>291</v>
      </c>
    </row>
    <row r="918" spans="1:90" hidden="1" x14ac:dyDescent="0.2">
      <c r="A918" s="2" t="s">
        <v>10793</v>
      </c>
      <c r="B918" s="2" t="s">
        <v>10794</v>
      </c>
      <c r="C918" s="2" t="s">
        <v>273</v>
      </c>
      <c r="D918" s="2" t="s">
        <v>10795</v>
      </c>
      <c r="E918" s="2" t="s">
        <v>6080</v>
      </c>
      <c r="F918" s="2" t="s">
        <v>262</v>
      </c>
      <c r="G918" s="2" t="s">
        <v>10796</v>
      </c>
      <c r="H918" s="2" t="s">
        <v>367</v>
      </c>
      <c r="I918" s="2" t="s">
        <v>10797</v>
      </c>
      <c r="J918" s="2" t="s">
        <v>369</v>
      </c>
      <c r="K918" s="2" t="s">
        <v>6080</v>
      </c>
      <c r="L918" s="2" t="s">
        <v>10795</v>
      </c>
      <c r="M918" s="2" t="s">
        <v>262</v>
      </c>
      <c r="N918" s="2" t="s">
        <v>10796</v>
      </c>
      <c r="O918" s="2" t="s">
        <v>268</v>
      </c>
      <c r="P918" s="2" t="s">
        <v>371</v>
      </c>
      <c r="Q918" s="2" t="s">
        <v>372</v>
      </c>
      <c r="R918" s="2" t="s">
        <v>10794</v>
      </c>
      <c r="S918" s="2" t="s">
        <v>338</v>
      </c>
      <c r="T918" s="2" t="s">
        <v>339</v>
      </c>
      <c r="U918" s="2" t="s">
        <v>10798</v>
      </c>
      <c r="V918" s="2" t="s">
        <v>273</v>
      </c>
      <c r="W918" s="2" t="s">
        <v>273</v>
      </c>
      <c r="X918" s="2" t="s">
        <v>274</v>
      </c>
      <c r="Y918" s="2" t="s">
        <v>275</v>
      </c>
      <c r="Z918" s="2" t="s">
        <v>276</v>
      </c>
      <c r="AA918" s="2" t="s">
        <v>10799</v>
      </c>
      <c r="AB918" s="2" t="s">
        <v>10799</v>
      </c>
      <c r="AC918" s="2" t="s">
        <v>437</v>
      </c>
      <c r="AD918" s="2" t="s">
        <v>273</v>
      </c>
      <c r="AE918" s="2" t="s">
        <v>273</v>
      </c>
      <c r="AF918" s="2" t="s">
        <v>279</v>
      </c>
      <c r="AG918" s="2" t="s">
        <v>273</v>
      </c>
      <c r="AH918" s="2" t="s">
        <v>273</v>
      </c>
      <c r="AI918" s="2" t="s">
        <v>273</v>
      </c>
      <c r="AJ918" s="2" t="s">
        <v>273</v>
      </c>
      <c r="AK918" s="2" t="s">
        <v>273</v>
      </c>
      <c r="AL918" s="2" t="s">
        <v>273</v>
      </c>
      <c r="AM918" s="2" t="s">
        <v>273</v>
      </c>
      <c r="AN918" s="2" t="s">
        <v>278</v>
      </c>
      <c r="AO918" s="2" t="s">
        <v>273</v>
      </c>
      <c r="AP918" s="2" t="s">
        <v>273</v>
      </c>
      <c r="AQ918" s="2" t="s">
        <v>273</v>
      </c>
      <c r="AR918" s="3">
        <v>37.506999999999998</v>
      </c>
      <c r="AS918" s="3">
        <v>121.959</v>
      </c>
      <c r="AT918" s="2" t="s">
        <v>280</v>
      </c>
      <c r="AU918" s="2" t="s">
        <v>281</v>
      </c>
      <c r="AV918" s="2" t="s">
        <v>10056</v>
      </c>
      <c r="AW918" s="2" t="s">
        <v>10057</v>
      </c>
      <c r="AX918" s="2" t="s">
        <v>10772</v>
      </c>
      <c r="AY918" s="2" t="s">
        <v>10773</v>
      </c>
      <c r="AZ918" s="2" t="s">
        <v>10774</v>
      </c>
      <c r="BA918" s="3">
        <v>250</v>
      </c>
      <c r="BB918" s="3">
        <v>188</v>
      </c>
      <c r="BC918" s="3">
        <v>4160</v>
      </c>
      <c r="BD918" s="2" t="s">
        <v>310</v>
      </c>
      <c r="BE918" s="2" t="s">
        <v>311</v>
      </c>
      <c r="BF918" s="2" t="s">
        <v>310</v>
      </c>
      <c r="BG918" s="2" t="s">
        <v>311</v>
      </c>
      <c r="BH918" s="2" t="s">
        <v>278</v>
      </c>
      <c r="BI918" s="3">
        <v>80</v>
      </c>
      <c r="BJ918" s="3">
        <v>52452</v>
      </c>
      <c r="BK918" s="3">
        <v>0</v>
      </c>
      <c r="BL918" s="3">
        <v>0</v>
      </c>
      <c r="BM918" s="3">
        <v>0</v>
      </c>
      <c r="BN918" s="3">
        <v>3431.21</v>
      </c>
      <c r="BO918" s="3">
        <v>824</v>
      </c>
      <c r="BP918" s="3">
        <v>7.0000000000000007E-2</v>
      </c>
      <c r="BQ918" s="2" t="s">
        <v>278</v>
      </c>
      <c r="BR918" s="3">
        <v>0</v>
      </c>
      <c r="BS918" s="3">
        <v>0</v>
      </c>
      <c r="BT918" s="2" t="s">
        <v>278</v>
      </c>
      <c r="BU918" s="3">
        <v>0</v>
      </c>
      <c r="BV918" s="3">
        <v>0</v>
      </c>
      <c r="BW918" s="3">
        <v>0</v>
      </c>
      <c r="BX918" s="3">
        <v>0</v>
      </c>
      <c r="BY918" s="3">
        <v>0</v>
      </c>
      <c r="BZ918" s="3">
        <v>555.55499999999995</v>
      </c>
      <c r="CA918" s="3">
        <v>0</v>
      </c>
      <c r="CB918" s="3">
        <v>555.54999999999995</v>
      </c>
      <c r="CC918" s="3">
        <v>0.55000000000000004</v>
      </c>
      <c r="CD918" s="3">
        <v>0</v>
      </c>
      <c r="CE918" s="3">
        <v>0</v>
      </c>
      <c r="CF918" s="3">
        <v>0</v>
      </c>
      <c r="CG918" s="3">
        <v>0</v>
      </c>
      <c r="CH918" s="3">
        <v>0</v>
      </c>
      <c r="CI918" s="3">
        <v>555.55499999999995</v>
      </c>
      <c r="CJ918" s="2" t="s">
        <v>278</v>
      </c>
      <c r="CK918" s="2" t="s">
        <v>273</v>
      </c>
      <c r="CL918" s="2" t="s">
        <v>291</v>
      </c>
    </row>
    <row r="919" spans="1:90" hidden="1" x14ac:dyDescent="0.2">
      <c r="A919" s="2" t="s">
        <v>10800</v>
      </c>
      <c r="B919" s="2" t="s">
        <v>6089</v>
      </c>
      <c r="C919" s="2" t="s">
        <v>273</v>
      </c>
      <c r="D919" s="2" t="s">
        <v>10801</v>
      </c>
      <c r="E919" s="2" t="s">
        <v>10802</v>
      </c>
      <c r="F919" s="2" t="s">
        <v>262</v>
      </c>
      <c r="G919" s="2" t="s">
        <v>10803</v>
      </c>
      <c r="H919" s="2" t="s">
        <v>626</v>
      </c>
      <c r="I919" s="2" t="s">
        <v>10804</v>
      </c>
      <c r="J919" s="2" t="s">
        <v>354</v>
      </c>
      <c r="K919" s="2" t="s">
        <v>10802</v>
      </c>
      <c r="L919" s="2" t="s">
        <v>10805</v>
      </c>
      <c r="M919" s="2" t="s">
        <v>262</v>
      </c>
      <c r="N919" s="2" t="s">
        <v>10806</v>
      </c>
      <c r="O919" s="2" t="s">
        <v>268</v>
      </c>
      <c r="P919" s="2" t="s">
        <v>642</v>
      </c>
      <c r="Q919" s="2" t="s">
        <v>643</v>
      </c>
      <c r="R919" s="2" t="s">
        <v>6089</v>
      </c>
      <c r="S919" s="2" t="s">
        <v>453</v>
      </c>
      <c r="T919" s="2" t="s">
        <v>454</v>
      </c>
      <c r="U919" s="2" t="s">
        <v>10807</v>
      </c>
      <c r="V919" s="2" t="s">
        <v>273</v>
      </c>
      <c r="W919" s="2" t="s">
        <v>273</v>
      </c>
      <c r="X919" s="2" t="s">
        <v>274</v>
      </c>
      <c r="Y919" s="2" t="s">
        <v>275</v>
      </c>
      <c r="Z919" s="2" t="s">
        <v>276</v>
      </c>
      <c r="AA919" s="2" t="s">
        <v>10808</v>
      </c>
      <c r="AB919" s="2" t="s">
        <v>6097</v>
      </c>
      <c r="AC919" s="2" t="s">
        <v>437</v>
      </c>
      <c r="AD919" s="2" t="s">
        <v>273</v>
      </c>
      <c r="AE919" s="2" t="s">
        <v>273</v>
      </c>
      <c r="AF919" s="2" t="s">
        <v>279</v>
      </c>
      <c r="AG919" s="2" t="s">
        <v>515</v>
      </c>
      <c r="AH919" s="2" t="s">
        <v>273</v>
      </c>
      <c r="AI919" s="2" t="s">
        <v>515</v>
      </c>
      <c r="AJ919" s="2" t="s">
        <v>273</v>
      </c>
      <c r="AK919" s="2" t="s">
        <v>273</v>
      </c>
      <c r="AL919" s="2" t="s">
        <v>273</v>
      </c>
      <c r="AM919" s="2" t="s">
        <v>437</v>
      </c>
      <c r="AN919" s="2" t="s">
        <v>278</v>
      </c>
      <c r="AO919" s="2" t="s">
        <v>273</v>
      </c>
      <c r="AP919" s="2" t="s">
        <v>273</v>
      </c>
      <c r="AQ919" s="2" t="s">
        <v>273</v>
      </c>
      <c r="AR919" s="3">
        <v>36.051299999999998</v>
      </c>
      <c r="AS919" s="3">
        <v>119.01900000000001</v>
      </c>
      <c r="AT919" s="2" t="s">
        <v>280</v>
      </c>
      <c r="AU919" s="2" t="s">
        <v>281</v>
      </c>
      <c r="AV919" s="2" t="s">
        <v>10056</v>
      </c>
      <c r="AW919" s="2" t="s">
        <v>10057</v>
      </c>
      <c r="AX919" s="2" t="s">
        <v>10772</v>
      </c>
      <c r="AY919" s="2" t="s">
        <v>10773</v>
      </c>
      <c r="AZ919" s="2" t="s">
        <v>10774</v>
      </c>
      <c r="BA919" s="3">
        <v>250</v>
      </c>
      <c r="BB919" s="3">
        <v>200</v>
      </c>
      <c r="BC919" s="3">
        <v>4080</v>
      </c>
      <c r="BD919" s="2" t="s">
        <v>287</v>
      </c>
      <c r="BE919" s="2" t="s">
        <v>288</v>
      </c>
      <c r="BF919" s="2" t="s">
        <v>289</v>
      </c>
      <c r="BG919" s="2" t="s">
        <v>290</v>
      </c>
      <c r="BH919" s="2" t="s">
        <v>278</v>
      </c>
      <c r="BI919" s="3">
        <v>85</v>
      </c>
      <c r="BJ919" s="3">
        <v>58869</v>
      </c>
      <c r="BK919" s="3">
        <v>0</v>
      </c>
      <c r="BL919" s="3">
        <v>0</v>
      </c>
      <c r="BM919" s="3">
        <v>0</v>
      </c>
      <c r="BN919" s="3">
        <v>12000</v>
      </c>
      <c r="BO919" s="3">
        <v>2941</v>
      </c>
      <c r="BP919" s="3">
        <v>8.7599999999999997E-2</v>
      </c>
      <c r="BQ919" s="2" t="s">
        <v>278</v>
      </c>
      <c r="BR919" s="3">
        <v>0</v>
      </c>
      <c r="BS919" s="3">
        <v>0</v>
      </c>
      <c r="BT919" s="2" t="s">
        <v>278</v>
      </c>
      <c r="BU919" s="3">
        <v>1</v>
      </c>
      <c r="BV919" s="3">
        <v>0</v>
      </c>
      <c r="BW919" s="3">
        <v>0</v>
      </c>
      <c r="BX919" s="3">
        <v>600</v>
      </c>
      <c r="BY919" s="3">
        <v>0</v>
      </c>
      <c r="BZ919" s="3">
        <v>620.69899999999996</v>
      </c>
      <c r="CA919" s="3">
        <v>0</v>
      </c>
      <c r="CB919" s="3">
        <v>620.69000000000005</v>
      </c>
      <c r="CC919" s="3">
        <v>0.62</v>
      </c>
      <c r="CD919" s="3">
        <v>0</v>
      </c>
      <c r="CE919" s="3">
        <v>0</v>
      </c>
      <c r="CF919" s="3">
        <v>0</v>
      </c>
      <c r="CG919" s="3">
        <v>0</v>
      </c>
      <c r="CH919" s="3">
        <v>0</v>
      </c>
      <c r="CI919" s="3">
        <v>620.69899999999996</v>
      </c>
      <c r="CJ919" s="2" t="s">
        <v>278</v>
      </c>
      <c r="CK919" s="2" t="s">
        <v>273</v>
      </c>
      <c r="CL919" s="2" t="s">
        <v>291</v>
      </c>
    </row>
    <row r="920" spans="1:90" hidden="1" x14ac:dyDescent="0.2">
      <c r="A920" s="2" t="s">
        <v>10809</v>
      </c>
      <c r="B920" s="2" t="s">
        <v>10810</v>
      </c>
      <c r="C920" s="2" t="s">
        <v>273</v>
      </c>
      <c r="D920" s="2" t="s">
        <v>10811</v>
      </c>
      <c r="E920" s="2" t="s">
        <v>6080</v>
      </c>
      <c r="F920" s="2" t="s">
        <v>262</v>
      </c>
      <c r="G920" s="2" t="s">
        <v>10812</v>
      </c>
      <c r="H920" s="2" t="s">
        <v>367</v>
      </c>
      <c r="I920" s="2" t="s">
        <v>10813</v>
      </c>
      <c r="J920" s="2" t="s">
        <v>369</v>
      </c>
      <c r="K920" s="2" t="s">
        <v>6080</v>
      </c>
      <c r="L920" s="2" t="s">
        <v>10811</v>
      </c>
      <c r="M920" s="2" t="s">
        <v>262</v>
      </c>
      <c r="N920" s="2" t="s">
        <v>10812</v>
      </c>
      <c r="O920" s="2" t="s">
        <v>268</v>
      </c>
      <c r="P920" s="2" t="s">
        <v>371</v>
      </c>
      <c r="Q920" s="2" t="s">
        <v>372</v>
      </c>
      <c r="R920" s="2" t="s">
        <v>10810</v>
      </c>
      <c r="S920" s="2" t="s">
        <v>453</v>
      </c>
      <c r="T920" s="2" t="s">
        <v>454</v>
      </c>
      <c r="U920" s="2" t="s">
        <v>10814</v>
      </c>
      <c r="V920" s="2" t="s">
        <v>10815</v>
      </c>
      <c r="W920" s="2" t="s">
        <v>273</v>
      </c>
      <c r="X920" s="2" t="s">
        <v>274</v>
      </c>
      <c r="Y920" s="2" t="s">
        <v>275</v>
      </c>
      <c r="Z920" s="2" t="s">
        <v>276</v>
      </c>
      <c r="AA920" s="2" t="s">
        <v>10816</v>
      </c>
      <c r="AB920" s="2" t="s">
        <v>10816</v>
      </c>
      <c r="AC920" s="2" t="s">
        <v>437</v>
      </c>
      <c r="AD920" s="2" t="s">
        <v>273</v>
      </c>
      <c r="AE920" s="2" t="s">
        <v>273</v>
      </c>
      <c r="AF920" s="2" t="s">
        <v>279</v>
      </c>
      <c r="AG920" s="2" t="s">
        <v>515</v>
      </c>
      <c r="AH920" s="2" t="s">
        <v>273</v>
      </c>
      <c r="AI920" s="2" t="s">
        <v>515</v>
      </c>
      <c r="AJ920" s="2" t="s">
        <v>273</v>
      </c>
      <c r="AK920" s="2" t="s">
        <v>273</v>
      </c>
      <c r="AL920" s="2" t="s">
        <v>273</v>
      </c>
      <c r="AM920" s="2" t="s">
        <v>437</v>
      </c>
      <c r="AN920" s="2" t="s">
        <v>278</v>
      </c>
      <c r="AO920" s="2" t="s">
        <v>273</v>
      </c>
      <c r="AP920" s="2" t="s">
        <v>273</v>
      </c>
      <c r="AQ920" s="2" t="s">
        <v>273</v>
      </c>
      <c r="AR920" s="3">
        <v>37.470300000000002</v>
      </c>
      <c r="AS920" s="3">
        <v>121.917</v>
      </c>
      <c r="AT920" s="2" t="s">
        <v>280</v>
      </c>
      <c r="AU920" s="2" t="s">
        <v>281</v>
      </c>
      <c r="AV920" s="2" t="s">
        <v>10056</v>
      </c>
      <c r="AW920" s="2" t="s">
        <v>10057</v>
      </c>
      <c r="AX920" s="2" t="s">
        <v>10772</v>
      </c>
      <c r="AY920" s="2" t="s">
        <v>10773</v>
      </c>
      <c r="AZ920" s="2" t="s">
        <v>10774</v>
      </c>
      <c r="BA920" s="3">
        <v>200</v>
      </c>
      <c r="BB920" s="3">
        <v>142</v>
      </c>
      <c r="BC920" s="3">
        <v>6120</v>
      </c>
      <c r="BD920" s="2" t="s">
        <v>310</v>
      </c>
      <c r="BE920" s="2" t="s">
        <v>311</v>
      </c>
      <c r="BF920" s="2" t="s">
        <v>310</v>
      </c>
      <c r="BG920" s="2" t="s">
        <v>311</v>
      </c>
      <c r="BH920" s="2" t="s">
        <v>278</v>
      </c>
      <c r="BI920" s="3">
        <v>90</v>
      </c>
      <c r="BJ920" s="3">
        <v>24992</v>
      </c>
      <c r="BK920" s="3">
        <v>0</v>
      </c>
      <c r="BL920" s="3">
        <v>0</v>
      </c>
      <c r="BM920" s="3">
        <v>0</v>
      </c>
      <c r="BN920" s="3">
        <v>4998</v>
      </c>
      <c r="BO920" s="3">
        <v>816</v>
      </c>
      <c r="BP920" s="3">
        <v>7.8600000000000003E-2</v>
      </c>
      <c r="BQ920" s="2" t="s">
        <v>278</v>
      </c>
      <c r="BR920" s="3">
        <v>0</v>
      </c>
      <c r="BS920" s="3">
        <v>0</v>
      </c>
      <c r="BT920" s="2" t="s">
        <v>278</v>
      </c>
      <c r="BU920" s="3">
        <v>0</v>
      </c>
      <c r="BV920" s="3">
        <v>0</v>
      </c>
      <c r="BW920" s="3">
        <v>0</v>
      </c>
      <c r="BX920" s="3">
        <v>0</v>
      </c>
      <c r="BY920" s="3">
        <v>0</v>
      </c>
      <c r="BZ920" s="3">
        <v>57298.5</v>
      </c>
      <c r="CA920" s="3">
        <v>0</v>
      </c>
      <c r="CB920" s="3">
        <v>57298.5</v>
      </c>
      <c r="CC920" s="3">
        <v>57.29</v>
      </c>
      <c r="CD920" s="3">
        <v>0.15</v>
      </c>
      <c r="CE920" s="3">
        <v>0</v>
      </c>
      <c r="CF920" s="3">
        <v>0</v>
      </c>
      <c r="CG920" s="3">
        <v>0</v>
      </c>
      <c r="CH920" s="3">
        <v>0</v>
      </c>
      <c r="CI920" s="3">
        <v>57298.5</v>
      </c>
      <c r="CJ920" s="2" t="s">
        <v>278</v>
      </c>
      <c r="CK920" s="2" t="s">
        <v>273</v>
      </c>
      <c r="CL920" s="2" t="s">
        <v>291</v>
      </c>
    </row>
    <row r="921" spans="1:90" hidden="1" x14ac:dyDescent="0.2">
      <c r="A921" s="2" t="s">
        <v>10817</v>
      </c>
      <c r="B921" s="2" t="s">
        <v>10818</v>
      </c>
      <c r="C921" s="2" t="s">
        <v>10819</v>
      </c>
      <c r="D921" s="2" t="s">
        <v>10820</v>
      </c>
      <c r="E921" s="2" t="s">
        <v>350</v>
      </c>
      <c r="F921" s="2" t="s">
        <v>262</v>
      </c>
      <c r="G921" s="2" t="s">
        <v>10821</v>
      </c>
      <c r="H921" s="2" t="s">
        <v>352</v>
      </c>
      <c r="I921" s="2" t="s">
        <v>10822</v>
      </c>
      <c r="J921" s="2" t="s">
        <v>354</v>
      </c>
      <c r="K921" s="2" t="s">
        <v>350</v>
      </c>
      <c r="L921" s="2" t="s">
        <v>10820</v>
      </c>
      <c r="M921" s="2" t="s">
        <v>262</v>
      </c>
      <c r="N921" s="2" t="s">
        <v>10821</v>
      </c>
      <c r="O921" s="2" t="s">
        <v>268</v>
      </c>
      <c r="P921" s="2" t="s">
        <v>355</v>
      </c>
      <c r="Q921" s="2" t="s">
        <v>356</v>
      </c>
      <c r="R921" s="2" t="s">
        <v>10823</v>
      </c>
      <c r="S921" s="2" t="s">
        <v>453</v>
      </c>
      <c r="T921" s="2" t="s">
        <v>454</v>
      </c>
      <c r="U921" s="2" t="s">
        <v>10824</v>
      </c>
      <c r="V921" s="2" t="s">
        <v>273</v>
      </c>
      <c r="W921" s="2" t="s">
        <v>273</v>
      </c>
      <c r="X921" s="2" t="s">
        <v>274</v>
      </c>
      <c r="Y921" s="2" t="s">
        <v>275</v>
      </c>
      <c r="Z921" s="2" t="s">
        <v>276</v>
      </c>
      <c r="AA921" s="2" t="s">
        <v>10825</v>
      </c>
      <c r="AB921" s="2" t="s">
        <v>10826</v>
      </c>
      <c r="AC921" s="2" t="s">
        <v>278</v>
      </c>
      <c r="AD921" s="2" t="s">
        <v>273</v>
      </c>
      <c r="AE921" s="2" t="s">
        <v>273</v>
      </c>
      <c r="AF921" s="2" t="s">
        <v>279</v>
      </c>
      <c r="AG921" s="2" t="s">
        <v>273</v>
      </c>
      <c r="AH921" s="2" t="s">
        <v>273</v>
      </c>
      <c r="AI921" s="2" t="s">
        <v>273</v>
      </c>
      <c r="AJ921" s="2" t="s">
        <v>273</v>
      </c>
      <c r="AK921" s="2" t="s">
        <v>273</v>
      </c>
      <c r="AL921" s="2" t="s">
        <v>273</v>
      </c>
      <c r="AM921" s="2" t="s">
        <v>273</v>
      </c>
      <c r="AN921" s="2" t="s">
        <v>278</v>
      </c>
      <c r="AO921" s="2" t="s">
        <v>273</v>
      </c>
      <c r="AP921" s="2" t="s">
        <v>273</v>
      </c>
      <c r="AQ921" s="2" t="s">
        <v>273</v>
      </c>
      <c r="AR921" s="3">
        <v>37.936599999999999</v>
      </c>
      <c r="AS921" s="3">
        <v>121.29900000000001</v>
      </c>
      <c r="AT921" s="2" t="s">
        <v>280</v>
      </c>
      <c r="AU921" s="2" t="s">
        <v>281</v>
      </c>
      <c r="AV921" s="2" t="s">
        <v>10056</v>
      </c>
      <c r="AW921" s="2" t="s">
        <v>10057</v>
      </c>
      <c r="AX921" s="2" t="s">
        <v>10772</v>
      </c>
      <c r="AY921" s="2" t="s">
        <v>10773</v>
      </c>
      <c r="AZ921" s="2" t="s">
        <v>10774</v>
      </c>
      <c r="BA921" s="3">
        <v>191</v>
      </c>
      <c r="BB921" s="3">
        <v>150</v>
      </c>
      <c r="BC921" s="3">
        <v>7344</v>
      </c>
      <c r="BD921" s="2" t="s">
        <v>310</v>
      </c>
      <c r="BE921" s="2" t="s">
        <v>311</v>
      </c>
      <c r="BF921" s="2" t="s">
        <v>310</v>
      </c>
      <c r="BG921" s="2" t="s">
        <v>311</v>
      </c>
      <c r="BH921" s="2" t="s">
        <v>278</v>
      </c>
      <c r="BI921" s="3">
        <v>50</v>
      </c>
      <c r="BJ921" s="3">
        <v>41934</v>
      </c>
      <c r="BK921" s="3">
        <v>0</v>
      </c>
      <c r="BL921" s="3">
        <v>0</v>
      </c>
      <c r="BM921" s="3">
        <v>0</v>
      </c>
      <c r="BN921" s="3">
        <v>1843.2</v>
      </c>
      <c r="BO921" s="3">
        <v>250</v>
      </c>
      <c r="BP921" s="3">
        <v>8.0799999999999997E-2</v>
      </c>
      <c r="BQ921" s="2" t="s">
        <v>278</v>
      </c>
      <c r="BR921" s="3">
        <v>0</v>
      </c>
      <c r="BS921" s="3">
        <v>0</v>
      </c>
      <c r="BT921" s="2" t="s">
        <v>278</v>
      </c>
      <c r="BU921" s="3">
        <v>0</v>
      </c>
      <c r="BV921" s="3">
        <v>0</v>
      </c>
      <c r="BW921" s="3">
        <v>0</v>
      </c>
      <c r="BX921" s="3">
        <v>0</v>
      </c>
      <c r="BY921" s="3">
        <v>0</v>
      </c>
      <c r="BZ921" s="3">
        <v>9909.51</v>
      </c>
      <c r="CA921" s="3">
        <v>0</v>
      </c>
      <c r="CB921" s="3">
        <v>9909.5400000000009</v>
      </c>
      <c r="CC921" s="3">
        <v>9.91</v>
      </c>
      <c r="CD921" s="3">
        <v>2.7E-2</v>
      </c>
      <c r="CE921" s="3">
        <v>0</v>
      </c>
      <c r="CF921" s="3">
        <v>0</v>
      </c>
      <c r="CG921" s="3">
        <v>0</v>
      </c>
      <c r="CH921" s="3">
        <v>0</v>
      </c>
      <c r="CI921" s="3">
        <v>9909.51</v>
      </c>
      <c r="CJ921" s="2" t="s">
        <v>278</v>
      </c>
      <c r="CK921" s="2" t="s">
        <v>273</v>
      </c>
      <c r="CL921" s="2" t="s">
        <v>291</v>
      </c>
    </row>
    <row r="922" spans="1:90" hidden="1" x14ac:dyDescent="0.2">
      <c r="A922" s="2" t="s">
        <v>10827</v>
      </c>
      <c r="B922" s="2" t="s">
        <v>10828</v>
      </c>
      <c r="C922" s="2" t="s">
        <v>273</v>
      </c>
      <c r="D922" s="2" t="s">
        <v>10829</v>
      </c>
      <c r="E922" s="2" t="s">
        <v>1527</v>
      </c>
      <c r="F922" s="2" t="s">
        <v>262</v>
      </c>
      <c r="G922" s="2" t="s">
        <v>10830</v>
      </c>
      <c r="H922" s="2" t="s">
        <v>1529</v>
      </c>
      <c r="I922" s="2" t="s">
        <v>10831</v>
      </c>
      <c r="J922" s="2" t="s">
        <v>1531</v>
      </c>
      <c r="K922" s="2" t="s">
        <v>1527</v>
      </c>
      <c r="L922" s="2" t="s">
        <v>10829</v>
      </c>
      <c r="M922" s="2" t="s">
        <v>262</v>
      </c>
      <c r="N922" s="2" t="s">
        <v>10830</v>
      </c>
      <c r="O922" s="2" t="s">
        <v>268</v>
      </c>
      <c r="P922" s="2" t="s">
        <v>1207</v>
      </c>
      <c r="Q922" s="2" t="s">
        <v>1208</v>
      </c>
      <c r="R922" s="2" t="s">
        <v>10828</v>
      </c>
      <c r="S922" s="2" t="s">
        <v>318</v>
      </c>
      <c r="T922" s="2" t="s">
        <v>319</v>
      </c>
      <c r="U922" s="2" t="s">
        <v>10832</v>
      </c>
      <c r="V922" s="2" t="s">
        <v>273</v>
      </c>
      <c r="W922" s="2" t="s">
        <v>273</v>
      </c>
      <c r="X922" s="2" t="s">
        <v>274</v>
      </c>
      <c r="Y922" s="2" t="s">
        <v>275</v>
      </c>
      <c r="Z922" s="2" t="s">
        <v>276</v>
      </c>
      <c r="AA922" s="2" t="s">
        <v>10833</v>
      </c>
      <c r="AB922" s="2" t="s">
        <v>10833</v>
      </c>
      <c r="AC922" s="2" t="s">
        <v>278</v>
      </c>
      <c r="AD922" s="2" t="s">
        <v>273</v>
      </c>
      <c r="AE922" s="2" t="s">
        <v>273</v>
      </c>
      <c r="AF922" s="2" t="s">
        <v>279</v>
      </c>
      <c r="AG922" s="2" t="s">
        <v>273</v>
      </c>
      <c r="AH922" s="2" t="s">
        <v>273</v>
      </c>
      <c r="AI922" s="2" t="s">
        <v>273</v>
      </c>
      <c r="AJ922" s="2" t="s">
        <v>273</v>
      </c>
      <c r="AK922" s="2" t="s">
        <v>273</v>
      </c>
      <c r="AL922" s="2" t="s">
        <v>273</v>
      </c>
      <c r="AM922" s="2" t="s">
        <v>273</v>
      </c>
      <c r="AN922" s="2" t="s">
        <v>278</v>
      </c>
      <c r="AO922" s="2" t="s">
        <v>273</v>
      </c>
      <c r="AP922" s="2" t="s">
        <v>273</v>
      </c>
      <c r="AQ922" s="2" t="s">
        <v>273</v>
      </c>
      <c r="AR922" s="3">
        <v>33.833300000000001</v>
      </c>
      <c r="AS922" s="3">
        <v>117.946</v>
      </c>
      <c r="AT922" s="2" t="s">
        <v>280</v>
      </c>
      <c r="AU922" s="2" t="s">
        <v>281</v>
      </c>
      <c r="AV922" s="2" t="s">
        <v>10056</v>
      </c>
      <c r="AW922" s="2" t="s">
        <v>10057</v>
      </c>
      <c r="AX922" s="2" t="s">
        <v>10772</v>
      </c>
      <c r="AY922" s="2" t="s">
        <v>10773</v>
      </c>
      <c r="AZ922" s="2" t="s">
        <v>10774</v>
      </c>
      <c r="BA922" s="3">
        <v>180</v>
      </c>
      <c r="BB922" s="3">
        <v>135</v>
      </c>
      <c r="BC922" s="3">
        <v>6000</v>
      </c>
      <c r="BD922" s="2" t="s">
        <v>1539</v>
      </c>
      <c r="BE922" s="2" t="s">
        <v>1540</v>
      </c>
      <c r="BF922" s="2" t="s">
        <v>289</v>
      </c>
      <c r="BG922" s="2" t="s">
        <v>290</v>
      </c>
      <c r="BH922" s="2" t="s">
        <v>278</v>
      </c>
      <c r="BI922" s="3">
        <v>80</v>
      </c>
      <c r="BJ922" s="3">
        <v>37665</v>
      </c>
      <c r="BK922" s="3">
        <v>0</v>
      </c>
      <c r="BL922" s="3">
        <v>0</v>
      </c>
      <c r="BM922" s="3">
        <v>0</v>
      </c>
      <c r="BN922" s="3">
        <v>9740.2800000000007</v>
      </c>
      <c r="BO922" s="3">
        <v>1623</v>
      </c>
      <c r="BP922" s="3">
        <v>6.1600000000000002E-2</v>
      </c>
      <c r="BQ922" s="2" t="s">
        <v>278</v>
      </c>
      <c r="BR922" s="3">
        <v>0</v>
      </c>
      <c r="BS922" s="3">
        <v>0</v>
      </c>
      <c r="BT922" s="2" t="s">
        <v>278</v>
      </c>
      <c r="BU922" s="3">
        <v>0</v>
      </c>
      <c r="BV922" s="3">
        <v>0</v>
      </c>
      <c r="BW922" s="3">
        <v>0</v>
      </c>
      <c r="BX922" s="3">
        <v>0</v>
      </c>
      <c r="BY922" s="3">
        <v>0</v>
      </c>
      <c r="BZ922" s="3">
        <v>15582.7</v>
      </c>
      <c r="CA922" s="3">
        <v>0</v>
      </c>
      <c r="CB922" s="3">
        <v>15582.7</v>
      </c>
      <c r="CC922" s="3">
        <v>15.58</v>
      </c>
      <c r="CD922" s="3">
        <v>0.04</v>
      </c>
      <c r="CE922" s="3">
        <v>0</v>
      </c>
      <c r="CF922" s="3">
        <v>0</v>
      </c>
      <c r="CG922" s="3">
        <v>0</v>
      </c>
      <c r="CH922" s="3">
        <v>0</v>
      </c>
      <c r="CI922" s="3">
        <v>15582.7</v>
      </c>
      <c r="CJ922" s="2" t="s">
        <v>278</v>
      </c>
      <c r="CK922" s="2" t="s">
        <v>273</v>
      </c>
      <c r="CL922" s="2" t="s">
        <v>291</v>
      </c>
    </row>
    <row r="923" spans="1:90" hidden="1" x14ac:dyDescent="0.2">
      <c r="A923" s="2" t="s">
        <v>10834</v>
      </c>
      <c r="B923" s="2" t="s">
        <v>10835</v>
      </c>
      <c r="C923" s="2" t="s">
        <v>273</v>
      </c>
      <c r="D923" s="2" t="s">
        <v>10836</v>
      </c>
      <c r="E923" s="2" t="s">
        <v>1527</v>
      </c>
      <c r="F923" s="2" t="s">
        <v>262</v>
      </c>
      <c r="G923" s="2" t="s">
        <v>10837</v>
      </c>
      <c r="H923" s="2" t="s">
        <v>1529</v>
      </c>
      <c r="I923" s="2" t="s">
        <v>10838</v>
      </c>
      <c r="J923" s="2" t="s">
        <v>1531</v>
      </c>
      <c r="K923" s="2" t="s">
        <v>1527</v>
      </c>
      <c r="L923" s="2" t="s">
        <v>10836</v>
      </c>
      <c r="M923" s="2" t="s">
        <v>262</v>
      </c>
      <c r="N923" s="2" t="s">
        <v>10837</v>
      </c>
      <c r="O923" s="2" t="s">
        <v>268</v>
      </c>
      <c r="P923" s="2" t="s">
        <v>1207</v>
      </c>
      <c r="Q923" s="2" t="s">
        <v>1208</v>
      </c>
      <c r="R923" s="2" t="s">
        <v>10835</v>
      </c>
      <c r="S923" s="2" t="s">
        <v>1183</v>
      </c>
      <c r="T923" s="2" t="s">
        <v>1117</v>
      </c>
      <c r="U923" s="2" t="s">
        <v>10839</v>
      </c>
      <c r="V923" s="2" t="s">
        <v>273</v>
      </c>
      <c r="W923" s="2" t="s">
        <v>273</v>
      </c>
      <c r="X923" s="2" t="s">
        <v>274</v>
      </c>
      <c r="Y923" s="2" t="s">
        <v>275</v>
      </c>
      <c r="Z923" s="2" t="s">
        <v>276</v>
      </c>
      <c r="AA923" s="2" t="s">
        <v>10840</v>
      </c>
      <c r="AB923" s="2" t="s">
        <v>10840</v>
      </c>
      <c r="AC923" s="2" t="s">
        <v>278</v>
      </c>
      <c r="AD923" s="2" t="s">
        <v>273</v>
      </c>
      <c r="AE923" s="2" t="s">
        <v>273</v>
      </c>
      <c r="AF923" s="2" t="s">
        <v>279</v>
      </c>
      <c r="AG923" s="2" t="s">
        <v>273</v>
      </c>
      <c r="AH923" s="2" t="s">
        <v>273</v>
      </c>
      <c r="AI923" s="2" t="s">
        <v>273</v>
      </c>
      <c r="AJ923" s="2" t="s">
        <v>273</v>
      </c>
      <c r="AK923" s="2" t="s">
        <v>273</v>
      </c>
      <c r="AL923" s="2" t="s">
        <v>273</v>
      </c>
      <c r="AM923" s="2" t="s">
        <v>273</v>
      </c>
      <c r="AN923" s="2" t="s">
        <v>278</v>
      </c>
      <c r="AO923" s="2" t="s">
        <v>273</v>
      </c>
      <c r="AP923" s="2" t="s">
        <v>273</v>
      </c>
      <c r="AQ923" s="2" t="s">
        <v>273</v>
      </c>
      <c r="AR923" s="3">
        <v>33.853900000000003</v>
      </c>
      <c r="AS923" s="3">
        <v>117.861</v>
      </c>
      <c r="AT923" s="2" t="s">
        <v>280</v>
      </c>
      <c r="AU923" s="2" t="s">
        <v>281</v>
      </c>
      <c r="AV923" s="2" t="s">
        <v>10056</v>
      </c>
      <c r="AW923" s="2" t="s">
        <v>10057</v>
      </c>
      <c r="AX923" s="2" t="s">
        <v>10772</v>
      </c>
      <c r="AY923" s="2" t="s">
        <v>10773</v>
      </c>
      <c r="AZ923" s="2" t="s">
        <v>10774</v>
      </c>
      <c r="BA923" s="3">
        <v>430</v>
      </c>
      <c r="BB923" s="3">
        <v>200</v>
      </c>
      <c r="BC923" s="3">
        <v>6240</v>
      </c>
      <c r="BD923" s="2" t="s">
        <v>1539</v>
      </c>
      <c r="BE923" s="2" t="s">
        <v>1540</v>
      </c>
      <c r="BF923" s="2" t="s">
        <v>1644</v>
      </c>
      <c r="BG923" s="2" t="s">
        <v>1645</v>
      </c>
      <c r="BH923" s="2" t="s">
        <v>278</v>
      </c>
      <c r="BI923" s="3">
        <v>80</v>
      </c>
      <c r="BJ923" s="3">
        <v>38223</v>
      </c>
      <c r="BK923" s="3">
        <v>0</v>
      </c>
      <c r="BL923" s="3">
        <v>0</v>
      </c>
      <c r="BM923" s="3">
        <v>0</v>
      </c>
      <c r="BN923" s="3">
        <v>5844.17</v>
      </c>
      <c r="BO923" s="3">
        <v>936</v>
      </c>
      <c r="BP923" s="3">
        <v>6.1600000000000002E-2</v>
      </c>
      <c r="BQ923" s="2" t="s">
        <v>278</v>
      </c>
      <c r="BR923" s="3">
        <v>0</v>
      </c>
      <c r="BS923" s="3">
        <v>0</v>
      </c>
      <c r="BT923" s="2" t="s">
        <v>278</v>
      </c>
      <c r="BU923" s="3">
        <v>0</v>
      </c>
      <c r="BV923" s="3">
        <v>0</v>
      </c>
      <c r="BW923" s="3">
        <v>0</v>
      </c>
      <c r="BX923" s="3">
        <v>0</v>
      </c>
      <c r="BY923" s="3">
        <v>0</v>
      </c>
      <c r="BZ923" s="3">
        <v>4545.66</v>
      </c>
      <c r="CA923" s="3">
        <v>0</v>
      </c>
      <c r="CB923" s="3">
        <v>4545.66</v>
      </c>
      <c r="CC923" s="3">
        <v>4.5460000000000003</v>
      </c>
      <c r="CD923" s="3">
        <v>1.2E-2</v>
      </c>
      <c r="CE923" s="3">
        <v>0</v>
      </c>
      <c r="CF923" s="3">
        <v>0</v>
      </c>
      <c r="CG923" s="3">
        <v>0</v>
      </c>
      <c r="CH923" s="3">
        <v>0</v>
      </c>
      <c r="CI923" s="3">
        <v>4545.66</v>
      </c>
      <c r="CJ923" s="2" t="s">
        <v>278</v>
      </c>
      <c r="CK923" s="2" t="s">
        <v>273</v>
      </c>
      <c r="CL923" s="2" t="s">
        <v>291</v>
      </c>
    </row>
    <row r="924" spans="1:90" hidden="1" x14ac:dyDescent="0.2">
      <c r="A924" s="2" t="s">
        <v>10841</v>
      </c>
      <c r="B924" s="2" t="s">
        <v>10842</v>
      </c>
      <c r="C924" s="2" t="s">
        <v>10843</v>
      </c>
      <c r="D924" s="2" t="s">
        <v>10844</v>
      </c>
      <c r="E924" s="2" t="s">
        <v>2606</v>
      </c>
      <c r="F924" s="2" t="s">
        <v>262</v>
      </c>
      <c r="G924" s="2" t="s">
        <v>10845</v>
      </c>
      <c r="H924" s="2" t="s">
        <v>2608</v>
      </c>
      <c r="I924" s="2" t="s">
        <v>10846</v>
      </c>
      <c r="J924" s="2" t="s">
        <v>1531</v>
      </c>
      <c r="K924" s="2" t="s">
        <v>2606</v>
      </c>
      <c r="L924" s="2" t="s">
        <v>7418</v>
      </c>
      <c r="M924" s="2" t="s">
        <v>262</v>
      </c>
      <c r="N924" s="2" t="s">
        <v>7419</v>
      </c>
      <c r="O924" s="2" t="s">
        <v>268</v>
      </c>
      <c r="P924" s="2" t="s">
        <v>1207</v>
      </c>
      <c r="Q924" s="2" t="s">
        <v>1208</v>
      </c>
      <c r="R924" s="2" t="s">
        <v>10842</v>
      </c>
      <c r="S924" s="2" t="s">
        <v>4719</v>
      </c>
      <c r="T924" s="2" t="s">
        <v>4720</v>
      </c>
      <c r="U924" s="2" t="s">
        <v>7420</v>
      </c>
      <c r="V924" s="2" t="s">
        <v>273</v>
      </c>
      <c r="W924" s="2" t="s">
        <v>273</v>
      </c>
      <c r="X924" s="2" t="s">
        <v>274</v>
      </c>
      <c r="Y924" s="2" t="s">
        <v>275</v>
      </c>
      <c r="Z924" s="2" t="s">
        <v>276</v>
      </c>
      <c r="AA924" s="2" t="s">
        <v>7421</v>
      </c>
      <c r="AB924" s="2" t="s">
        <v>7421</v>
      </c>
      <c r="AC924" s="2" t="s">
        <v>278</v>
      </c>
      <c r="AD924" s="2" t="s">
        <v>273</v>
      </c>
      <c r="AE924" s="2" t="s">
        <v>273</v>
      </c>
      <c r="AF924" s="2" t="s">
        <v>279</v>
      </c>
      <c r="AG924" s="2" t="s">
        <v>273</v>
      </c>
      <c r="AH924" s="2" t="s">
        <v>273</v>
      </c>
      <c r="AI924" s="2" t="s">
        <v>273</v>
      </c>
      <c r="AJ924" s="2" t="s">
        <v>273</v>
      </c>
      <c r="AK924" s="2" t="s">
        <v>273</v>
      </c>
      <c r="AL924" s="2" t="s">
        <v>273</v>
      </c>
      <c r="AM924" s="2" t="s">
        <v>273</v>
      </c>
      <c r="AN924" s="2" t="s">
        <v>278</v>
      </c>
      <c r="AO924" s="2" t="s">
        <v>273</v>
      </c>
      <c r="AP924" s="2" t="s">
        <v>273</v>
      </c>
      <c r="AQ924" s="2" t="s">
        <v>273</v>
      </c>
      <c r="AR924" s="3">
        <v>33.709699999999998</v>
      </c>
      <c r="AS924" s="3">
        <v>117.907</v>
      </c>
      <c r="AT924" s="2" t="s">
        <v>280</v>
      </c>
      <c r="AU924" s="2" t="s">
        <v>281</v>
      </c>
      <c r="AV924" s="2" t="s">
        <v>10056</v>
      </c>
      <c r="AW924" s="2" t="s">
        <v>10057</v>
      </c>
      <c r="AX924" s="2" t="s">
        <v>7422</v>
      </c>
      <c r="AY924" s="2" t="s">
        <v>7423</v>
      </c>
      <c r="AZ924" s="2" t="s">
        <v>7424</v>
      </c>
      <c r="BA924" s="3">
        <v>400</v>
      </c>
      <c r="BB924" s="3">
        <v>300</v>
      </c>
      <c r="BC924" s="3">
        <v>6240</v>
      </c>
      <c r="BD924" s="2" t="s">
        <v>287</v>
      </c>
      <c r="BE924" s="2" t="s">
        <v>288</v>
      </c>
      <c r="BF924" s="2" t="s">
        <v>289</v>
      </c>
      <c r="BG924" s="2" t="s">
        <v>290</v>
      </c>
      <c r="BH924" s="2" t="s">
        <v>278</v>
      </c>
      <c r="BI924" s="3">
        <v>80</v>
      </c>
      <c r="BJ924" s="3">
        <v>83700</v>
      </c>
      <c r="BK924" s="3">
        <v>0</v>
      </c>
      <c r="BL924" s="3">
        <v>0</v>
      </c>
      <c r="BM924" s="3">
        <v>0</v>
      </c>
      <c r="BN924" s="3">
        <v>15991</v>
      </c>
      <c r="BO924" s="3">
        <v>2562</v>
      </c>
      <c r="BP924" s="3">
        <v>7.9899999999999999E-2</v>
      </c>
      <c r="BQ924" s="2" t="s">
        <v>278</v>
      </c>
      <c r="BR924" s="3">
        <v>0</v>
      </c>
      <c r="BS924" s="3">
        <v>0</v>
      </c>
      <c r="BT924" s="2" t="s">
        <v>278</v>
      </c>
      <c r="BU924" s="3">
        <v>0</v>
      </c>
      <c r="BV924" s="3">
        <v>0</v>
      </c>
      <c r="BW924" s="3">
        <v>0</v>
      </c>
      <c r="BX924" s="3">
        <v>0</v>
      </c>
      <c r="BY924" s="3">
        <v>0</v>
      </c>
      <c r="BZ924" s="3">
        <v>15450</v>
      </c>
      <c r="CA924" s="3">
        <v>0</v>
      </c>
      <c r="CB924" s="3">
        <v>15450</v>
      </c>
      <c r="CC924" s="3">
        <v>15.45</v>
      </c>
      <c r="CD924" s="3">
        <v>0.04</v>
      </c>
      <c r="CE924" s="3">
        <v>0</v>
      </c>
      <c r="CF924" s="3">
        <v>0</v>
      </c>
      <c r="CG924" s="3">
        <v>0</v>
      </c>
      <c r="CH924" s="3">
        <v>0</v>
      </c>
      <c r="CI924" s="3">
        <v>15450</v>
      </c>
      <c r="CJ924" s="2" t="s">
        <v>278</v>
      </c>
      <c r="CK924" s="2" t="s">
        <v>273</v>
      </c>
      <c r="CL924" s="2" t="s">
        <v>291</v>
      </c>
    </row>
    <row r="925" spans="1:90" hidden="1" x14ac:dyDescent="0.2">
      <c r="A925" s="2" t="s">
        <v>7425</v>
      </c>
      <c r="B925" s="2" t="s">
        <v>7426</v>
      </c>
      <c r="C925" s="2" t="s">
        <v>7427</v>
      </c>
      <c r="D925" s="2" t="s">
        <v>7428</v>
      </c>
      <c r="E925" s="2" t="s">
        <v>4527</v>
      </c>
      <c r="F925" s="2" t="s">
        <v>262</v>
      </c>
      <c r="G925" s="2" t="s">
        <v>7429</v>
      </c>
      <c r="H925" s="2" t="s">
        <v>1106</v>
      </c>
      <c r="I925" s="2" t="s">
        <v>7430</v>
      </c>
      <c r="J925" s="2" t="s">
        <v>583</v>
      </c>
      <c r="K925" s="2" t="s">
        <v>4527</v>
      </c>
      <c r="L925" s="2" t="s">
        <v>7428</v>
      </c>
      <c r="M925" s="2" t="s">
        <v>262</v>
      </c>
      <c r="N925" s="2" t="s">
        <v>7429</v>
      </c>
      <c r="O925" s="2" t="s">
        <v>268</v>
      </c>
      <c r="P925" s="2" t="s">
        <v>585</v>
      </c>
      <c r="Q925" s="2" t="s">
        <v>586</v>
      </c>
      <c r="R925" s="2" t="s">
        <v>7426</v>
      </c>
      <c r="S925" s="2" t="s">
        <v>268</v>
      </c>
      <c r="T925" s="2" t="s">
        <v>1683</v>
      </c>
      <c r="U925" s="2" t="s">
        <v>7431</v>
      </c>
      <c r="V925" s="2" t="s">
        <v>273</v>
      </c>
      <c r="W925" s="2" t="s">
        <v>273</v>
      </c>
      <c r="X925" s="2" t="s">
        <v>274</v>
      </c>
      <c r="Y925" s="2" t="s">
        <v>275</v>
      </c>
      <c r="Z925" s="2" t="s">
        <v>276</v>
      </c>
      <c r="AA925" s="2" t="s">
        <v>7432</v>
      </c>
      <c r="AB925" s="2" t="s">
        <v>7432</v>
      </c>
      <c r="AC925" s="2" t="s">
        <v>278</v>
      </c>
      <c r="AD925" s="2" t="s">
        <v>273</v>
      </c>
      <c r="AE925" s="2" t="s">
        <v>273</v>
      </c>
      <c r="AF925" s="2" t="s">
        <v>279</v>
      </c>
      <c r="AG925" s="2" t="s">
        <v>273</v>
      </c>
      <c r="AH925" s="2" t="s">
        <v>273</v>
      </c>
      <c r="AI925" s="2" t="s">
        <v>273</v>
      </c>
      <c r="AJ925" s="2" t="s">
        <v>273</v>
      </c>
      <c r="AK925" s="2" t="s">
        <v>273</v>
      </c>
      <c r="AL925" s="2" t="s">
        <v>273</v>
      </c>
      <c r="AM925" s="2" t="s">
        <v>273</v>
      </c>
      <c r="AN925" s="2" t="s">
        <v>278</v>
      </c>
      <c r="AO925" s="2" t="s">
        <v>273</v>
      </c>
      <c r="AP925" s="2" t="s">
        <v>273</v>
      </c>
      <c r="AQ925" s="2" t="s">
        <v>273</v>
      </c>
      <c r="AR925" s="3">
        <v>37.417200000000001</v>
      </c>
      <c r="AS925" s="3">
        <v>121.92</v>
      </c>
      <c r="AT925" s="2" t="s">
        <v>280</v>
      </c>
      <c r="AU925" s="2" t="s">
        <v>281</v>
      </c>
      <c r="AV925" s="2" t="s">
        <v>10056</v>
      </c>
      <c r="AW925" s="2" t="s">
        <v>10057</v>
      </c>
      <c r="AX925" s="2" t="s">
        <v>7422</v>
      </c>
      <c r="AY925" s="2" t="s">
        <v>7423</v>
      </c>
      <c r="AZ925" s="2" t="s">
        <v>7424</v>
      </c>
      <c r="BA925" s="3">
        <v>925</v>
      </c>
      <c r="BB925" s="3">
        <v>450</v>
      </c>
      <c r="BC925" s="3">
        <v>6240</v>
      </c>
      <c r="BD925" s="2" t="s">
        <v>310</v>
      </c>
      <c r="BE925" s="2" t="s">
        <v>311</v>
      </c>
      <c r="BF925" s="2" t="s">
        <v>310</v>
      </c>
      <c r="BG925" s="2" t="s">
        <v>311</v>
      </c>
      <c r="BH925" s="2" t="s">
        <v>278</v>
      </c>
      <c r="BI925" s="3">
        <v>80</v>
      </c>
      <c r="BJ925" s="3">
        <v>430000</v>
      </c>
      <c r="BK925" s="3">
        <v>0</v>
      </c>
      <c r="BL925" s="3">
        <v>0</v>
      </c>
      <c r="BM925" s="3">
        <v>0</v>
      </c>
      <c r="BN925" s="3">
        <v>24479</v>
      </c>
      <c r="BO925" s="3">
        <v>3922</v>
      </c>
      <c r="BP925" s="3">
        <v>7.2999999999999995E-2</v>
      </c>
      <c r="BQ925" s="2" t="s">
        <v>278</v>
      </c>
      <c r="BR925" s="3">
        <v>0</v>
      </c>
      <c r="BS925" s="3">
        <v>0</v>
      </c>
      <c r="BT925" s="2" t="s">
        <v>278</v>
      </c>
      <c r="BU925" s="3">
        <v>0</v>
      </c>
      <c r="BV925" s="3">
        <v>0</v>
      </c>
      <c r="BW925" s="3">
        <v>0</v>
      </c>
      <c r="BX925" s="3">
        <v>0</v>
      </c>
      <c r="BY925" s="3">
        <v>0</v>
      </c>
      <c r="BZ925" s="3">
        <v>22063</v>
      </c>
      <c r="CA925" s="3">
        <v>0</v>
      </c>
      <c r="CB925" s="3">
        <v>22063</v>
      </c>
      <c r="CC925" s="3">
        <v>22.06</v>
      </c>
      <c r="CD925" s="3">
        <v>0.06</v>
      </c>
      <c r="CE925" s="3">
        <v>0</v>
      </c>
      <c r="CF925" s="3">
        <v>0</v>
      </c>
      <c r="CG925" s="3">
        <v>0</v>
      </c>
      <c r="CH925" s="3">
        <v>0</v>
      </c>
      <c r="CI925" s="3">
        <v>22063</v>
      </c>
      <c r="CJ925" s="2" t="s">
        <v>278</v>
      </c>
      <c r="CK925" s="2" t="s">
        <v>273</v>
      </c>
      <c r="CL925" s="2" t="s">
        <v>291</v>
      </c>
    </row>
    <row r="926" spans="1:90" hidden="1" x14ac:dyDescent="0.2">
      <c r="A926" s="2" t="s">
        <v>7433</v>
      </c>
      <c r="B926" s="2" t="s">
        <v>7434</v>
      </c>
      <c r="C926" s="2" t="s">
        <v>273</v>
      </c>
      <c r="D926" s="2" t="s">
        <v>7435</v>
      </c>
      <c r="E926" s="2" t="s">
        <v>7436</v>
      </c>
      <c r="F926" s="2" t="s">
        <v>262</v>
      </c>
      <c r="G926" s="2" t="s">
        <v>7437</v>
      </c>
      <c r="H926" s="2" t="s">
        <v>1908</v>
      </c>
      <c r="I926" s="2" t="s">
        <v>7438</v>
      </c>
      <c r="J926" s="2" t="s">
        <v>5856</v>
      </c>
      <c r="K926" s="2" t="s">
        <v>7436</v>
      </c>
      <c r="L926" s="2" t="s">
        <v>7439</v>
      </c>
      <c r="M926" s="2" t="s">
        <v>262</v>
      </c>
      <c r="N926" s="2" t="s">
        <v>7440</v>
      </c>
      <c r="O926" s="2" t="s">
        <v>268</v>
      </c>
      <c r="P926" s="2" t="s">
        <v>585</v>
      </c>
      <c r="Q926" s="2" t="s">
        <v>586</v>
      </c>
      <c r="R926" s="2" t="s">
        <v>7434</v>
      </c>
      <c r="S926" s="2" t="s">
        <v>268</v>
      </c>
      <c r="T926" s="2" t="s">
        <v>1683</v>
      </c>
      <c r="U926" s="2" t="s">
        <v>7441</v>
      </c>
      <c r="V926" s="2" t="s">
        <v>273</v>
      </c>
      <c r="W926" s="2" t="s">
        <v>273</v>
      </c>
      <c r="X926" s="2" t="s">
        <v>274</v>
      </c>
      <c r="Y926" s="2" t="s">
        <v>275</v>
      </c>
      <c r="Z926" s="2" t="s">
        <v>276</v>
      </c>
      <c r="AA926" s="2" t="s">
        <v>7442</v>
      </c>
      <c r="AB926" s="2" t="s">
        <v>7442</v>
      </c>
      <c r="AC926" s="2" t="s">
        <v>278</v>
      </c>
      <c r="AD926" s="2" t="s">
        <v>273</v>
      </c>
      <c r="AE926" s="2" t="s">
        <v>273</v>
      </c>
      <c r="AF926" s="2" t="s">
        <v>279</v>
      </c>
      <c r="AG926" s="2" t="s">
        <v>273</v>
      </c>
      <c r="AH926" s="2" t="s">
        <v>273</v>
      </c>
      <c r="AI926" s="2" t="s">
        <v>273</v>
      </c>
      <c r="AJ926" s="2" t="s">
        <v>273</v>
      </c>
      <c r="AK926" s="2" t="s">
        <v>273</v>
      </c>
      <c r="AL926" s="2" t="s">
        <v>273</v>
      </c>
      <c r="AM926" s="2" t="s">
        <v>273</v>
      </c>
      <c r="AN926" s="2" t="s">
        <v>278</v>
      </c>
      <c r="AO926" s="2" t="s">
        <v>273</v>
      </c>
      <c r="AP926" s="2" t="s">
        <v>273</v>
      </c>
      <c r="AQ926" s="2" t="s">
        <v>273</v>
      </c>
      <c r="AR926" s="3">
        <v>37.409300000000002</v>
      </c>
      <c r="AS926" s="3">
        <v>122.07899999999999</v>
      </c>
      <c r="AT926" s="2" t="s">
        <v>280</v>
      </c>
      <c r="AU926" s="2" t="s">
        <v>281</v>
      </c>
      <c r="AV926" s="2" t="s">
        <v>10056</v>
      </c>
      <c r="AW926" s="2" t="s">
        <v>10057</v>
      </c>
      <c r="AX926" s="2" t="s">
        <v>7422</v>
      </c>
      <c r="AY926" s="2" t="s">
        <v>7423</v>
      </c>
      <c r="AZ926" s="2" t="s">
        <v>7424</v>
      </c>
      <c r="BA926" s="3">
        <v>175</v>
      </c>
      <c r="BB926" s="3">
        <v>130</v>
      </c>
      <c r="BC926" s="3">
        <v>6240</v>
      </c>
      <c r="BD926" s="2" t="s">
        <v>310</v>
      </c>
      <c r="BE926" s="2" t="s">
        <v>311</v>
      </c>
      <c r="BF926" s="2" t="s">
        <v>310</v>
      </c>
      <c r="BG926" s="2" t="s">
        <v>311</v>
      </c>
      <c r="BH926" s="2" t="s">
        <v>278</v>
      </c>
      <c r="BI926" s="3">
        <v>80</v>
      </c>
      <c r="BJ926" s="3">
        <v>40000</v>
      </c>
      <c r="BK926" s="3">
        <v>0</v>
      </c>
      <c r="BL926" s="3">
        <v>0</v>
      </c>
      <c r="BM926" s="3">
        <v>0</v>
      </c>
      <c r="BN926" s="3">
        <v>6343</v>
      </c>
      <c r="BO926" s="3">
        <v>1016</v>
      </c>
      <c r="BP926" s="3">
        <v>7.9299999999999995E-2</v>
      </c>
      <c r="BQ926" s="2" t="s">
        <v>278</v>
      </c>
      <c r="BR926" s="3">
        <v>0</v>
      </c>
      <c r="BS926" s="3">
        <v>0</v>
      </c>
      <c r="BT926" s="2" t="s">
        <v>278</v>
      </c>
      <c r="BU926" s="3">
        <v>0</v>
      </c>
      <c r="BV926" s="3">
        <v>0</v>
      </c>
      <c r="BW926" s="3">
        <v>0</v>
      </c>
      <c r="BX926" s="3">
        <v>0</v>
      </c>
      <c r="BY926" s="3">
        <v>0</v>
      </c>
      <c r="BZ926" s="3">
        <v>6128</v>
      </c>
      <c r="CA926" s="3">
        <v>0</v>
      </c>
      <c r="CB926" s="3">
        <v>6128</v>
      </c>
      <c r="CC926" s="3">
        <v>6.12</v>
      </c>
      <c r="CD926" s="3">
        <v>0.01</v>
      </c>
      <c r="CE926" s="3">
        <v>0</v>
      </c>
      <c r="CF926" s="3">
        <v>0</v>
      </c>
      <c r="CG926" s="3">
        <v>0</v>
      </c>
      <c r="CH926" s="3">
        <v>0</v>
      </c>
      <c r="CI926" s="3">
        <v>6128</v>
      </c>
      <c r="CJ926" s="2" t="s">
        <v>278</v>
      </c>
      <c r="CK926" s="2" t="s">
        <v>273</v>
      </c>
      <c r="CL926" s="2" t="s">
        <v>291</v>
      </c>
    </row>
    <row r="927" spans="1:90" hidden="1" x14ac:dyDescent="0.2">
      <c r="A927" s="2" t="s">
        <v>7443</v>
      </c>
      <c r="B927" s="2" t="s">
        <v>7444</v>
      </c>
      <c r="C927" s="2" t="s">
        <v>273</v>
      </c>
      <c r="D927" s="2" t="s">
        <v>7445</v>
      </c>
      <c r="E927" s="2" t="s">
        <v>5964</v>
      </c>
      <c r="F927" s="2" t="s">
        <v>262</v>
      </c>
      <c r="G927" s="2" t="s">
        <v>7446</v>
      </c>
      <c r="H927" s="2" t="s">
        <v>698</v>
      </c>
      <c r="I927" s="2" t="s">
        <v>7447</v>
      </c>
      <c r="J927" s="2" t="s">
        <v>700</v>
      </c>
      <c r="K927" s="2" t="s">
        <v>5964</v>
      </c>
      <c r="L927" s="2" t="s">
        <v>7448</v>
      </c>
      <c r="M927" s="2" t="s">
        <v>262</v>
      </c>
      <c r="N927" s="2" t="s">
        <v>7449</v>
      </c>
      <c r="O927" s="2" t="s">
        <v>268</v>
      </c>
      <c r="P927" s="2" t="s">
        <v>703</v>
      </c>
      <c r="Q927" s="2" t="s">
        <v>704</v>
      </c>
      <c r="R927" s="2" t="s">
        <v>7444</v>
      </c>
      <c r="S927" s="2" t="s">
        <v>1209</v>
      </c>
      <c r="T927" s="2" t="s">
        <v>1210</v>
      </c>
      <c r="U927" s="2" t="s">
        <v>7450</v>
      </c>
      <c r="V927" s="2" t="s">
        <v>273</v>
      </c>
      <c r="W927" s="2" t="s">
        <v>273</v>
      </c>
      <c r="X927" s="2" t="s">
        <v>274</v>
      </c>
      <c r="Y927" s="2" t="s">
        <v>275</v>
      </c>
      <c r="Z927" s="2" t="s">
        <v>276</v>
      </c>
      <c r="AA927" s="2" t="s">
        <v>7451</v>
      </c>
      <c r="AB927" s="2" t="s">
        <v>7452</v>
      </c>
      <c r="AC927" s="2" t="s">
        <v>278</v>
      </c>
      <c r="AD927" s="2" t="s">
        <v>273</v>
      </c>
      <c r="AE927" s="2" t="s">
        <v>273</v>
      </c>
      <c r="AF927" s="2" t="s">
        <v>279</v>
      </c>
      <c r="AG927" s="2" t="s">
        <v>273</v>
      </c>
      <c r="AH927" s="2" t="s">
        <v>273</v>
      </c>
      <c r="AI927" s="2" t="s">
        <v>273</v>
      </c>
      <c r="AJ927" s="2" t="s">
        <v>273</v>
      </c>
      <c r="AK927" s="2" t="s">
        <v>273</v>
      </c>
      <c r="AL927" s="2" t="s">
        <v>273</v>
      </c>
      <c r="AM927" s="2" t="s">
        <v>273</v>
      </c>
      <c r="AN927" s="2" t="s">
        <v>278</v>
      </c>
      <c r="AO927" s="2" t="s">
        <v>273</v>
      </c>
      <c r="AP927" s="2" t="s">
        <v>273</v>
      </c>
      <c r="AQ927" s="2" t="s">
        <v>273</v>
      </c>
      <c r="AR927" s="3">
        <v>34.205300000000001</v>
      </c>
      <c r="AS927" s="3">
        <v>119.009</v>
      </c>
      <c r="AT927" s="2" t="s">
        <v>280</v>
      </c>
      <c r="AU927" s="2" t="s">
        <v>281</v>
      </c>
      <c r="AV927" s="2" t="s">
        <v>10056</v>
      </c>
      <c r="AW927" s="2" t="s">
        <v>10057</v>
      </c>
      <c r="AX927" s="2" t="s">
        <v>7422</v>
      </c>
      <c r="AY927" s="2" t="s">
        <v>7423</v>
      </c>
      <c r="AZ927" s="2" t="s">
        <v>7424</v>
      </c>
      <c r="BA927" s="3">
        <v>375</v>
      </c>
      <c r="BB927" s="3">
        <v>281</v>
      </c>
      <c r="BC927" s="3">
        <v>6240</v>
      </c>
      <c r="BD927" s="2" t="s">
        <v>287</v>
      </c>
      <c r="BE927" s="2" t="s">
        <v>288</v>
      </c>
      <c r="BF927" s="2" t="s">
        <v>289</v>
      </c>
      <c r="BG927" s="2" t="s">
        <v>290</v>
      </c>
      <c r="BH927" s="2" t="s">
        <v>278</v>
      </c>
      <c r="BI927" s="3">
        <v>80</v>
      </c>
      <c r="BJ927" s="3">
        <v>78399</v>
      </c>
      <c r="BK927" s="3">
        <v>0</v>
      </c>
      <c r="BL927" s="3">
        <v>0</v>
      </c>
      <c r="BM927" s="3">
        <v>0</v>
      </c>
      <c r="BN927" s="3">
        <v>14978</v>
      </c>
      <c r="BO927" s="3">
        <v>2400</v>
      </c>
      <c r="BP927" s="3">
        <v>8.0100000000000005E-2</v>
      </c>
      <c r="BQ927" s="2" t="s">
        <v>278</v>
      </c>
      <c r="BR927" s="3">
        <v>0</v>
      </c>
      <c r="BS927" s="3">
        <v>0</v>
      </c>
      <c r="BT927" s="2" t="s">
        <v>278</v>
      </c>
      <c r="BU927" s="3">
        <v>0</v>
      </c>
      <c r="BV927" s="3">
        <v>0</v>
      </c>
      <c r="BW927" s="3">
        <v>0</v>
      </c>
      <c r="BX927" s="3">
        <v>0</v>
      </c>
      <c r="BY927" s="3">
        <v>0</v>
      </c>
      <c r="BZ927" s="3">
        <v>14471</v>
      </c>
      <c r="CA927" s="3">
        <v>0</v>
      </c>
      <c r="CB927" s="3">
        <v>14471</v>
      </c>
      <c r="CC927" s="3">
        <v>14.47</v>
      </c>
      <c r="CD927" s="3">
        <v>0.03</v>
      </c>
      <c r="CE927" s="3">
        <v>0</v>
      </c>
      <c r="CF927" s="3">
        <v>0</v>
      </c>
      <c r="CG927" s="3">
        <v>0</v>
      </c>
      <c r="CH927" s="3">
        <v>0</v>
      </c>
      <c r="CI927" s="3">
        <v>14471</v>
      </c>
      <c r="CJ927" s="2" t="s">
        <v>278</v>
      </c>
      <c r="CK927" s="2" t="s">
        <v>273</v>
      </c>
      <c r="CL927" s="2" t="s">
        <v>291</v>
      </c>
    </row>
    <row r="928" spans="1:90" hidden="1" x14ac:dyDescent="0.2">
      <c r="A928" s="2" t="s">
        <v>7453</v>
      </c>
      <c r="B928" s="2" t="s">
        <v>7454</v>
      </c>
      <c r="C928" s="2" t="s">
        <v>273</v>
      </c>
      <c r="D928" s="2" t="s">
        <v>7455</v>
      </c>
      <c r="E928" s="2" t="s">
        <v>6080</v>
      </c>
      <c r="F928" s="2" t="s">
        <v>262</v>
      </c>
      <c r="G928" s="2" t="s">
        <v>7456</v>
      </c>
      <c r="H928" s="2" t="s">
        <v>367</v>
      </c>
      <c r="I928" s="2" t="s">
        <v>7457</v>
      </c>
      <c r="J928" s="2" t="s">
        <v>369</v>
      </c>
      <c r="K928" s="2" t="s">
        <v>6080</v>
      </c>
      <c r="L928" s="2" t="s">
        <v>7455</v>
      </c>
      <c r="M928" s="2" t="s">
        <v>262</v>
      </c>
      <c r="N928" s="2" t="s">
        <v>7456</v>
      </c>
      <c r="O928" s="2" t="s">
        <v>268</v>
      </c>
      <c r="P928" s="2" t="s">
        <v>371</v>
      </c>
      <c r="Q928" s="2" t="s">
        <v>372</v>
      </c>
      <c r="R928" s="2" t="s">
        <v>7454</v>
      </c>
      <c r="S928" s="2" t="s">
        <v>556</v>
      </c>
      <c r="T928" s="2" t="s">
        <v>557</v>
      </c>
      <c r="U928" s="2" t="s">
        <v>7458</v>
      </c>
      <c r="V928" s="2" t="s">
        <v>273</v>
      </c>
      <c r="W928" s="2" t="s">
        <v>273</v>
      </c>
      <c r="X928" s="2" t="s">
        <v>274</v>
      </c>
      <c r="Y928" s="2" t="s">
        <v>275</v>
      </c>
      <c r="Z928" s="2" t="s">
        <v>276</v>
      </c>
      <c r="AA928" s="2" t="s">
        <v>7459</v>
      </c>
      <c r="AB928" s="2" t="s">
        <v>7459</v>
      </c>
      <c r="AC928" s="2" t="s">
        <v>437</v>
      </c>
      <c r="AD928" s="2" t="s">
        <v>273</v>
      </c>
      <c r="AE928" s="2" t="s">
        <v>273</v>
      </c>
      <c r="AF928" s="2" t="s">
        <v>279</v>
      </c>
      <c r="AG928" s="2" t="s">
        <v>515</v>
      </c>
      <c r="AH928" s="2" t="s">
        <v>273</v>
      </c>
      <c r="AI928" s="2" t="s">
        <v>515</v>
      </c>
      <c r="AJ928" s="2" t="s">
        <v>273</v>
      </c>
      <c r="AK928" s="2" t="s">
        <v>273</v>
      </c>
      <c r="AL928" s="2" t="s">
        <v>273</v>
      </c>
      <c r="AM928" s="2" t="s">
        <v>437</v>
      </c>
      <c r="AN928" s="2" t="s">
        <v>278</v>
      </c>
      <c r="AO928" s="2" t="s">
        <v>273</v>
      </c>
      <c r="AP928" s="2" t="s">
        <v>273</v>
      </c>
      <c r="AQ928" s="2" t="s">
        <v>273</v>
      </c>
      <c r="AR928" s="3">
        <v>37.462600000000002</v>
      </c>
      <c r="AS928" s="3">
        <v>121.91800000000001</v>
      </c>
      <c r="AT928" s="2" t="s">
        <v>280</v>
      </c>
      <c r="AU928" s="2" t="s">
        <v>281</v>
      </c>
      <c r="AV928" s="2" t="s">
        <v>10056</v>
      </c>
      <c r="AW928" s="2" t="s">
        <v>10057</v>
      </c>
      <c r="AX928" s="2" t="s">
        <v>7422</v>
      </c>
      <c r="AY928" s="2" t="s">
        <v>7423</v>
      </c>
      <c r="AZ928" s="2" t="s">
        <v>7424</v>
      </c>
      <c r="BA928" s="3">
        <v>344</v>
      </c>
      <c r="BB928" s="3">
        <v>280</v>
      </c>
      <c r="BC928" s="3">
        <v>4080</v>
      </c>
      <c r="BD928" s="2" t="s">
        <v>310</v>
      </c>
      <c r="BE928" s="2" t="s">
        <v>311</v>
      </c>
      <c r="BF928" s="2" t="s">
        <v>310</v>
      </c>
      <c r="BG928" s="2" t="s">
        <v>311</v>
      </c>
      <c r="BH928" s="2" t="s">
        <v>278</v>
      </c>
      <c r="BI928" s="3">
        <v>80</v>
      </c>
      <c r="BJ928" s="3">
        <v>41850</v>
      </c>
      <c r="BK928" s="3">
        <v>0</v>
      </c>
      <c r="BL928" s="3">
        <v>0</v>
      </c>
      <c r="BM928" s="3">
        <v>0</v>
      </c>
      <c r="BN928" s="3">
        <v>6068.26</v>
      </c>
      <c r="BO928" s="3">
        <v>1487</v>
      </c>
      <c r="BP928" s="3">
        <v>7.9100000000000004E-2</v>
      </c>
      <c r="BQ928" s="2" t="s">
        <v>278</v>
      </c>
      <c r="BR928" s="3">
        <v>0</v>
      </c>
      <c r="BS928" s="3">
        <v>0</v>
      </c>
      <c r="BT928" s="2" t="s">
        <v>278</v>
      </c>
      <c r="BU928" s="3">
        <v>0</v>
      </c>
      <c r="BV928" s="3">
        <v>0</v>
      </c>
      <c r="BW928" s="3">
        <v>0</v>
      </c>
      <c r="BX928" s="3">
        <v>0</v>
      </c>
      <c r="BY928" s="3">
        <v>0</v>
      </c>
      <c r="BZ928" s="3">
        <v>2622.22</v>
      </c>
      <c r="CA928" s="3">
        <v>0</v>
      </c>
      <c r="CB928" s="3">
        <v>2622.22</v>
      </c>
      <c r="CC928" s="3">
        <v>2.62</v>
      </c>
      <c r="CD928" s="3">
        <v>0</v>
      </c>
      <c r="CE928" s="3">
        <v>0</v>
      </c>
      <c r="CF928" s="3">
        <v>0</v>
      </c>
      <c r="CG928" s="3">
        <v>0</v>
      </c>
      <c r="CH928" s="3">
        <v>0</v>
      </c>
      <c r="CI928" s="3">
        <v>2622.22</v>
      </c>
      <c r="CJ928" s="2" t="s">
        <v>278</v>
      </c>
      <c r="CK928" s="2" t="s">
        <v>273</v>
      </c>
      <c r="CL928" s="2" t="s">
        <v>291</v>
      </c>
    </row>
    <row r="929" spans="1:90" hidden="1" x14ac:dyDescent="0.2">
      <c r="A929" s="2" t="s">
        <v>7460</v>
      </c>
      <c r="B929" s="2" t="s">
        <v>7461</v>
      </c>
      <c r="C929" s="2" t="s">
        <v>273</v>
      </c>
      <c r="D929" s="2" t="s">
        <v>7462</v>
      </c>
      <c r="E929" s="2" t="s">
        <v>586</v>
      </c>
      <c r="F929" s="2" t="s">
        <v>262</v>
      </c>
      <c r="G929" s="2" t="s">
        <v>7463</v>
      </c>
      <c r="H929" s="2" t="s">
        <v>1106</v>
      </c>
      <c r="I929" s="2" t="s">
        <v>7464</v>
      </c>
      <c r="J929" s="2" t="s">
        <v>583</v>
      </c>
      <c r="K929" s="2" t="s">
        <v>586</v>
      </c>
      <c r="L929" s="2" t="s">
        <v>7465</v>
      </c>
      <c r="M929" s="2" t="s">
        <v>262</v>
      </c>
      <c r="N929" s="2" t="s">
        <v>7463</v>
      </c>
      <c r="O929" s="2" t="s">
        <v>268</v>
      </c>
      <c r="P929" s="2" t="s">
        <v>585</v>
      </c>
      <c r="Q929" s="2" t="s">
        <v>586</v>
      </c>
      <c r="R929" s="2" t="s">
        <v>7461</v>
      </c>
      <c r="S929" s="2" t="s">
        <v>3386</v>
      </c>
      <c r="T929" s="2" t="s">
        <v>1239</v>
      </c>
      <c r="U929" s="2" t="s">
        <v>7466</v>
      </c>
      <c r="V929" s="2" t="s">
        <v>273</v>
      </c>
      <c r="W929" s="2" t="s">
        <v>273</v>
      </c>
      <c r="X929" s="2" t="s">
        <v>274</v>
      </c>
      <c r="Y929" s="2" t="s">
        <v>275</v>
      </c>
      <c r="Z929" s="2" t="s">
        <v>276</v>
      </c>
      <c r="AA929" s="2" t="s">
        <v>7467</v>
      </c>
      <c r="AB929" s="2" t="s">
        <v>7467</v>
      </c>
      <c r="AC929" s="2" t="s">
        <v>278</v>
      </c>
      <c r="AD929" s="2" t="s">
        <v>273</v>
      </c>
      <c r="AE929" s="2" t="s">
        <v>273</v>
      </c>
      <c r="AF929" s="2" t="s">
        <v>279</v>
      </c>
      <c r="AG929" s="2" t="s">
        <v>273</v>
      </c>
      <c r="AH929" s="2" t="s">
        <v>273</v>
      </c>
      <c r="AI929" s="2" t="s">
        <v>273</v>
      </c>
      <c r="AJ929" s="2" t="s">
        <v>273</v>
      </c>
      <c r="AK929" s="2" t="s">
        <v>273</v>
      </c>
      <c r="AL929" s="2" t="s">
        <v>273</v>
      </c>
      <c r="AM929" s="2" t="s">
        <v>273</v>
      </c>
      <c r="AN929" s="2" t="s">
        <v>278</v>
      </c>
      <c r="AO929" s="2" t="s">
        <v>273</v>
      </c>
      <c r="AP929" s="2" t="s">
        <v>273</v>
      </c>
      <c r="AQ929" s="2" t="s">
        <v>273</v>
      </c>
      <c r="AR929" s="3">
        <v>37.375500000000002</v>
      </c>
      <c r="AS929" s="3">
        <v>121.977</v>
      </c>
      <c r="AT929" s="2" t="s">
        <v>280</v>
      </c>
      <c r="AU929" s="2" t="s">
        <v>281</v>
      </c>
      <c r="AV929" s="2" t="s">
        <v>10056</v>
      </c>
      <c r="AW929" s="2" t="s">
        <v>10057</v>
      </c>
      <c r="AX929" s="2" t="s">
        <v>7422</v>
      </c>
      <c r="AY929" s="2" t="s">
        <v>7423</v>
      </c>
      <c r="AZ929" s="2" t="s">
        <v>7424</v>
      </c>
      <c r="BA929" s="3">
        <v>2000</v>
      </c>
      <c r="BB929" s="3">
        <v>800</v>
      </c>
      <c r="BC929" s="3">
        <v>4080</v>
      </c>
      <c r="BD929" s="2" t="s">
        <v>310</v>
      </c>
      <c r="BE929" s="2" t="s">
        <v>311</v>
      </c>
      <c r="BF929" s="2" t="s">
        <v>310</v>
      </c>
      <c r="BG929" s="2" t="s">
        <v>311</v>
      </c>
      <c r="BH929" s="2" t="s">
        <v>278</v>
      </c>
      <c r="BI929" s="3">
        <v>75</v>
      </c>
      <c r="BJ929" s="3">
        <v>220522</v>
      </c>
      <c r="BK929" s="3">
        <v>1560</v>
      </c>
      <c r="BL929" s="3">
        <v>376</v>
      </c>
      <c r="BM929" s="3">
        <v>173</v>
      </c>
      <c r="BN929" s="3">
        <v>74059.399999999994</v>
      </c>
      <c r="BO929" s="3">
        <v>18151</v>
      </c>
      <c r="BP929" s="3">
        <v>4.8300000000000003E-2</v>
      </c>
      <c r="BQ929" s="2" t="s">
        <v>278</v>
      </c>
      <c r="BR929" s="3">
        <v>0</v>
      </c>
      <c r="BS929" s="3">
        <v>0</v>
      </c>
      <c r="BT929" s="2" t="s">
        <v>278</v>
      </c>
      <c r="BU929" s="3">
        <v>1</v>
      </c>
      <c r="BV929" s="3">
        <v>2</v>
      </c>
      <c r="BW929" s="3">
        <v>13400</v>
      </c>
      <c r="BX929" s="3">
        <v>6700</v>
      </c>
      <c r="BY929" s="3">
        <v>8113.19</v>
      </c>
      <c r="BZ929" s="3">
        <v>49838.1</v>
      </c>
      <c r="CA929" s="3">
        <v>0</v>
      </c>
      <c r="CB929" s="3">
        <v>57951.3</v>
      </c>
      <c r="CC929" s="3">
        <v>57.951000000000001</v>
      </c>
      <c r="CD929" s="3">
        <v>0.159</v>
      </c>
      <c r="CE929" s="3">
        <v>0</v>
      </c>
      <c r="CF929" s="3">
        <v>0</v>
      </c>
      <c r="CG929" s="3">
        <v>0</v>
      </c>
      <c r="CH929" s="3">
        <v>0</v>
      </c>
      <c r="CI929" s="3">
        <v>57951.3</v>
      </c>
      <c r="CJ929" s="2" t="s">
        <v>278</v>
      </c>
      <c r="CK929" s="2" t="s">
        <v>273</v>
      </c>
      <c r="CL929" s="2" t="s">
        <v>291</v>
      </c>
    </row>
    <row r="930" spans="1:90" hidden="1" x14ac:dyDescent="0.2">
      <c r="A930" s="2" t="s">
        <v>7468</v>
      </c>
      <c r="B930" s="2" t="s">
        <v>7469</v>
      </c>
      <c r="C930" s="2" t="s">
        <v>7470</v>
      </c>
      <c r="D930" s="2" t="s">
        <v>7471</v>
      </c>
      <c r="E930" s="2" t="s">
        <v>380</v>
      </c>
      <c r="F930" s="2" t="s">
        <v>262</v>
      </c>
      <c r="G930" s="2" t="s">
        <v>7472</v>
      </c>
      <c r="H930" s="2" t="s">
        <v>382</v>
      </c>
      <c r="I930" s="2" t="s">
        <v>7473</v>
      </c>
      <c r="J930" s="2" t="s">
        <v>889</v>
      </c>
      <c r="K930" s="2" t="s">
        <v>380</v>
      </c>
      <c r="L930" s="2" t="s">
        <v>7471</v>
      </c>
      <c r="M930" s="2" t="s">
        <v>262</v>
      </c>
      <c r="N930" s="2" t="s">
        <v>8130</v>
      </c>
      <c r="O930" s="2" t="s">
        <v>268</v>
      </c>
      <c r="P930" s="2" t="s">
        <v>269</v>
      </c>
      <c r="Q930" s="2" t="s">
        <v>261</v>
      </c>
      <c r="R930" s="2" t="s">
        <v>7469</v>
      </c>
      <c r="S930" s="2" t="s">
        <v>960</v>
      </c>
      <c r="T930" s="2" t="s">
        <v>961</v>
      </c>
      <c r="U930" s="2" t="s">
        <v>7474</v>
      </c>
      <c r="V930" s="2" t="s">
        <v>7475</v>
      </c>
      <c r="W930" s="2" t="s">
        <v>273</v>
      </c>
      <c r="X930" s="2" t="s">
        <v>274</v>
      </c>
      <c r="Y930" s="2" t="s">
        <v>275</v>
      </c>
      <c r="Z930" s="2" t="s">
        <v>276</v>
      </c>
      <c r="AA930" s="2" t="s">
        <v>7476</v>
      </c>
      <c r="AB930" s="2" t="s">
        <v>7476</v>
      </c>
      <c r="AC930" s="2" t="s">
        <v>278</v>
      </c>
      <c r="AD930" s="2" t="s">
        <v>273</v>
      </c>
      <c r="AE930" s="2" t="s">
        <v>273</v>
      </c>
      <c r="AF930" s="2" t="s">
        <v>279</v>
      </c>
      <c r="AG930" s="2" t="s">
        <v>273</v>
      </c>
      <c r="AH930" s="2" t="s">
        <v>273</v>
      </c>
      <c r="AI930" s="2" t="s">
        <v>273</v>
      </c>
      <c r="AJ930" s="2" t="s">
        <v>273</v>
      </c>
      <c r="AK930" s="2" t="s">
        <v>273</v>
      </c>
      <c r="AL930" s="2" t="s">
        <v>273</v>
      </c>
      <c r="AM930" s="2" t="s">
        <v>273</v>
      </c>
      <c r="AN930" s="2" t="s">
        <v>278</v>
      </c>
      <c r="AO930" s="2" t="s">
        <v>273</v>
      </c>
      <c r="AP930" s="2" t="s">
        <v>273</v>
      </c>
      <c r="AQ930" s="2" t="s">
        <v>273</v>
      </c>
      <c r="AR930" s="3">
        <v>34.021299999999997</v>
      </c>
      <c r="AS930" s="3">
        <v>117.968</v>
      </c>
      <c r="AT930" s="2" t="s">
        <v>280</v>
      </c>
      <c r="AU930" s="2" t="s">
        <v>281</v>
      </c>
      <c r="AV930" s="2" t="s">
        <v>10056</v>
      </c>
      <c r="AW930" s="2" t="s">
        <v>10057</v>
      </c>
      <c r="AX930" s="2" t="s">
        <v>7422</v>
      </c>
      <c r="AY930" s="2" t="s">
        <v>7423</v>
      </c>
      <c r="AZ930" s="2" t="s">
        <v>7477</v>
      </c>
      <c r="BA930" s="3">
        <v>400</v>
      </c>
      <c r="BB930" s="3">
        <v>200</v>
      </c>
      <c r="BC930" s="3">
        <v>8400</v>
      </c>
      <c r="BD930" s="2" t="s">
        <v>287</v>
      </c>
      <c r="BE930" s="2" t="s">
        <v>288</v>
      </c>
      <c r="BF930" s="2" t="s">
        <v>289</v>
      </c>
      <c r="BG930" s="2" t="s">
        <v>290</v>
      </c>
      <c r="BH930" s="2" t="s">
        <v>278</v>
      </c>
      <c r="BI930" s="3">
        <v>45</v>
      </c>
      <c r="BJ930" s="3">
        <v>63835</v>
      </c>
      <c r="BK930" s="3">
        <v>881</v>
      </c>
      <c r="BL930" s="3">
        <v>333</v>
      </c>
      <c r="BM930" s="3">
        <v>56</v>
      </c>
      <c r="BN930" s="3">
        <v>4583.38</v>
      </c>
      <c r="BO930" s="3">
        <v>545</v>
      </c>
      <c r="BP930" s="3">
        <v>8.8700000000000001E-2</v>
      </c>
      <c r="BQ930" s="2" t="s">
        <v>278</v>
      </c>
      <c r="BR930" s="3">
        <v>0</v>
      </c>
      <c r="BS930" s="3">
        <v>0</v>
      </c>
      <c r="BT930" s="2" t="s">
        <v>278</v>
      </c>
      <c r="BU930" s="3">
        <v>1</v>
      </c>
      <c r="BV930" s="3">
        <v>1</v>
      </c>
      <c r="BW930" s="3">
        <v>2200</v>
      </c>
      <c r="BX930" s="3">
        <v>2200</v>
      </c>
      <c r="BY930" s="3">
        <v>6605.51</v>
      </c>
      <c r="BZ930" s="3">
        <v>0</v>
      </c>
      <c r="CA930" s="3">
        <v>0</v>
      </c>
      <c r="CB930" s="3">
        <v>6605.64</v>
      </c>
      <c r="CC930" s="3">
        <v>6.6059999999999999</v>
      </c>
      <c r="CD930" s="3">
        <v>1.7999999999999999E-2</v>
      </c>
      <c r="CE930" s="3">
        <v>0</v>
      </c>
      <c r="CF930" s="3">
        <v>0</v>
      </c>
      <c r="CG930" s="3">
        <v>0</v>
      </c>
      <c r="CH930" s="3">
        <v>0</v>
      </c>
      <c r="CI930" s="3">
        <v>6605.51</v>
      </c>
      <c r="CJ930" s="2" t="s">
        <v>278</v>
      </c>
      <c r="CK930" s="2" t="s">
        <v>273</v>
      </c>
      <c r="CL930" s="2" t="s">
        <v>291</v>
      </c>
    </row>
    <row r="931" spans="1:90" hidden="1" x14ac:dyDescent="0.2">
      <c r="A931" s="2" t="s">
        <v>7478</v>
      </c>
      <c r="B931" s="2" t="s">
        <v>7479</v>
      </c>
      <c r="C931" s="2" t="s">
        <v>7480</v>
      </c>
      <c r="D931" s="2" t="s">
        <v>7481</v>
      </c>
      <c r="E931" s="2" t="s">
        <v>2343</v>
      </c>
      <c r="F931" s="2" t="s">
        <v>262</v>
      </c>
      <c r="G931" s="2" t="s">
        <v>7482</v>
      </c>
      <c r="H931" s="2" t="s">
        <v>1908</v>
      </c>
      <c r="I931" s="2" t="s">
        <v>7483</v>
      </c>
      <c r="J931" s="2" t="s">
        <v>583</v>
      </c>
      <c r="K931" s="2" t="s">
        <v>2343</v>
      </c>
      <c r="L931" s="2" t="s">
        <v>7484</v>
      </c>
      <c r="M931" s="2" t="s">
        <v>262</v>
      </c>
      <c r="N931" s="2" t="s">
        <v>7482</v>
      </c>
      <c r="O931" s="2" t="s">
        <v>268</v>
      </c>
      <c r="P931" s="2" t="s">
        <v>585</v>
      </c>
      <c r="Q931" s="2" t="s">
        <v>586</v>
      </c>
      <c r="R931" s="2" t="s">
        <v>7485</v>
      </c>
      <c r="S931" s="2" t="s">
        <v>338</v>
      </c>
      <c r="T931" s="2" t="s">
        <v>339</v>
      </c>
      <c r="U931" s="2" t="s">
        <v>7486</v>
      </c>
      <c r="V931" s="2" t="s">
        <v>7487</v>
      </c>
      <c r="W931" s="2" t="s">
        <v>273</v>
      </c>
      <c r="X931" s="2" t="s">
        <v>274</v>
      </c>
      <c r="Y931" s="2" t="s">
        <v>275</v>
      </c>
      <c r="Z931" s="2" t="s">
        <v>276</v>
      </c>
      <c r="AA931" s="2" t="s">
        <v>7488</v>
      </c>
      <c r="AB931" s="2" t="s">
        <v>7489</v>
      </c>
      <c r="AC931" s="2" t="s">
        <v>437</v>
      </c>
      <c r="AD931" s="2" t="s">
        <v>273</v>
      </c>
      <c r="AE931" s="2" t="s">
        <v>273</v>
      </c>
      <c r="AF931" s="2" t="s">
        <v>279</v>
      </c>
      <c r="AG931" s="2" t="s">
        <v>515</v>
      </c>
      <c r="AH931" s="2" t="s">
        <v>273</v>
      </c>
      <c r="AI931" s="2" t="s">
        <v>515</v>
      </c>
      <c r="AJ931" s="2" t="s">
        <v>273</v>
      </c>
      <c r="AK931" s="2" t="s">
        <v>273</v>
      </c>
      <c r="AL931" s="2" t="s">
        <v>273</v>
      </c>
      <c r="AM931" s="2" t="s">
        <v>437</v>
      </c>
      <c r="AN931" s="2" t="s">
        <v>278</v>
      </c>
      <c r="AO931" s="2" t="s">
        <v>273</v>
      </c>
      <c r="AP931" s="2" t="s">
        <v>273</v>
      </c>
      <c r="AQ931" s="2" t="s">
        <v>273</v>
      </c>
      <c r="AR931" s="3">
        <v>37.387599999999999</v>
      </c>
      <c r="AS931" s="3">
        <v>122.03700000000001</v>
      </c>
      <c r="AT931" s="2" t="s">
        <v>280</v>
      </c>
      <c r="AU931" s="2" t="s">
        <v>281</v>
      </c>
      <c r="AV931" s="2" t="s">
        <v>10056</v>
      </c>
      <c r="AW931" s="2" t="s">
        <v>10057</v>
      </c>
      <c r="AX931" s="2" t="s">
        <v>7422</v>
      </c>
      <c r="AY931" s="2" t="s">
        <v>7423</v>
      </c>
      <c r="AZ931" s="2" t="s">
        <v>7424</v>
      </c>
      <c r="BA931" s="3">
        <v>100</v>
      </c>
      <c r="BB931" s="3">
        <v>50</v>
      </c>
      <c r="BC931" s="3">
        <v>4080</v>
      </c>
      <c r="BD931" s="2" t="s">
        <v>310</v>
      </c>
      <c r="BE931" s="2" t="s">
        <v>311</v>
      </c>
      <c r="BF931" s="2" t="s">
        <v>310</v>
      </c>
      <c r="BG931" s="2" t="s">
        <v>311</v>
      </c>
      <c r="BH931" s="2" t="s">
        <v>278</v>
      </c>
      <c r="BI931" s="3">
        <v>60</v>
      </c>
      <c r="BJ931" s="3">
        <v>15024</v>
      </c>
      <c r="BK931" s="3">
        <v>0</v>
      </c>
      <c r="BL931" s="3">
        <v>0</v>
      </c>
      <c r="BM931" s="3">
        <v>0</v>
      </c>
      <c r="BN931" s="3">
        <v>5000</v>
      </c>
      <c r="BO931" s="3">
        <v>1225</v>
      </c>
      <c r="BP931" s="3">
        <v>7.9600000000000004E-2</v>
      </c>
      <c r="BQ931" s="2" t="s">
        <v>278</v>
      </c>
      <c r="BR931" s="3">
        <v>0</v>
      </c>
      <c r="BS931" s="3">
        <v>0</v>
      </c>
      <c r="BT931" s="2" t="s">
        <v>278</v>
      </c>
      <c r="BU931" s="3">
        <v>0</v>
      </c>
      <c r="BV931" s="3">
        <v>0</v>
      </c>
      <c r="BW931" s="3">
        <v>0</v>
      </c>
      <c r="BX931" s="3">
        <v>0</v>
      </c>
      <c r="BY931" s="3">
        <v>0</v>
      </c>
      <c r="BZ931" s="3">
        <v>2200</v>
      </c>
      <c r="CA931" s="3">
        <v>0</v>
      </c>
      <c r="CB931" s="3">
        <v>2200</v>
      </c>
      <c r="CC931" s="3">
        <v>2.2000000000000002</v>
      </c>
      <c r="CD931" s="3">
        <v>0</v>
      </c>
      <c r="CE931" s="3">
        <v>0</v>
      </c>
      <c r="CF931" s="3">
        <v>0</v>
      </c>
      <c r="CG931" s="3">
        <v>0</v>
      </c>
      <c r="CH931" s="3">
        <v>0</v>
      </c>
      <c r="CI931" s="3">
        <v>2200</v>
      </c>
      <c r="CJ931" s="2" t="s">
        <v>278</v>
      </c>
      <c r="CK931" s="2" t="s">
        <v>273</v>
      </c>
      <c r="CL931" s="2" t="s">
        <v>291</v>
      </c>
    </row>
    <row r="932" spans="1:90" hidden="1" x14ac:dyDescent="0.2">
      <c r="A932" s="2" t="s">
        <v>7490</v>
      </c>
      <c r="B932" s="2" t="s">
        <v>7491</v>
      </c>
      <c r="C932" s="2" t="s">
        <v>273</v>
      </c>
      <c r="D932" s="2" t="s">
        <v>7492</v>
      </c>
      <c r="E932" s="2" t="s">
        <v>579</v>
      </c>
      <c r="F932" s="2" t="s">
        <v>262</v>
      </c>
      <c r="G932" s="2" t="s">
        <v>7493</v>
      </c>
      <c r="H932" s="2" t="s">
        <v>581</v>
      </c>
      <c r="I932" s="2" t="s">
        <v>7494</v>
      </c>
      <c r="J932" s="2" t="s">
        <v>583</v>
      </c>
      <c r="K932" s="2" t="s">
        <v>579</v>
      </c>
      <c r="L932" s="2" t="s">
        <v>7492</v>
      </c>
      <c r="M932" s="2" t="s">
        <v>262</v>
      </c>
      <c r="N932" s="2" t="s">
        <v>7493</v>
      </c>
      <c r="O932" s="2" t="s">
        <v>268</v>
      </c>
      <c r="P932" s="2" t="s">
        <v>585</v>
      </c>
      <c r="Q932" s="2" t="s">
        <v>586</v>
      </c>
      <c r="R932" s="2" t="s">
        <v>7491</v>
      </c>
      <c r="S932" s="2" t="s">
        <v>338</v>
      </c>
      <c r="T932" s="2" t="s">
        <v>339</v>
      </c>
      <c r="U932" s="2" t="s">
        <v>7495</v>
      </c>
      <c r="V932" s="2" t="s">
        <v>273</v>
      </c>
      <c r="W932" s="2" t="s">
        <v>273</v>
      </c>
      <c r="X932" s="2" t="s">
        <v>274</v>
      </c>
      <c r="Y932" s="2" t="s">
        <v>275</v>
      </c>
      <c r="Z932" s="2" t="s">
        <v>276</v>
      </c>
      <c r="AA932" s="2" t="s">
        <v>7496</v>
      </c>
      <c r="AB932" s="2" t="s">
        <v>7496</v>
      </c>
      <c r="AC932" s="2" t="s">
        <v>278</v>
      </c>
      <c r="AD932" s="2" t="s">
        <v>273</v>
      </c>
      <c r="AE932" s="2" t="s">
        <v>273</v>
      </c>
      <c r="AF932" s="2" t="s">
        <v>279</v>
      </c>
      <c r="AG932" s="2" t="s">
        <v>273</v>
      </c>
      <c r="AH932" s="2" t="s">
        <v>273</v>
      </c>
      <c r="AI932" s="2" t="s">
        <v>273</v>
      </c>
      <c r="AJ932" s="2" t="s">
        <v>273</v>
      </c>
      <c r="AK932" s="2" t="s">
        <v>273</v>
      </c>
      <c r="AL932" s="2" t="s">
        <v>273</v>
      </c>
      <c r="AM932" s="2" t="s">
        <v>273</v>
      </c>
      <c r="AN932" s="2" t="s">
        <v>278</v>
      </c>
      <c r="AO932" s="2" t="s">
        <v>273</v>
      </c>
      <c r="AP932" s="2" t="s">
        <v>273</v>
      </c>
      <c r="AQ932" s="2" t="s">
        <v>273</v>
      </c>
      <c r="AR932" s="3">
        <v>37.396799999999999</v>
      </c>
      <c r="AS932" s="3">
        <v>121.88800000000001</v>
      </c>
      <c r="AT932" s="2" t="s">
        <v>280</v>
      </c>
      <c r="AU932" s="2" t="s">
        <v>281</v>
      </c>
      <c r="AV932" s="2" t="s">
        <v>10056</v>
      </c>
      <c r="AW932" s="2" t="s">
        <v>10057</v>
      </c>
      <c r="AX932" s="2" t="s">
        <v>7422</v>
      </c>
      <c r="AY932" s="2" t="s">
        <v>7423</v>
      </c>
      <c r="AZ932" s="2" t="s">
        <v>7424</v>
      </c>
      <c r="BA932" s="3">
        <v>300</v>
      </c>
      <c r="BB932" s="3">
        <v>100</v>
      </c>
      <c r="BC932" s="3">
        <v>7488</v>
      </c>
      <c r="BD932" s="2" t="s">
        <v>310</v>
      </c>
      <c r="BE932" s="2" t="s">
        <v>311</v>
      </c>
      <c r="BF932" s="2" t="s">
        <v>310</v>
      </c>
      <c r="BG932" s="2" t="s">
        <v>311</v>
      </c>
      <c r="BH932" s="2" t="s">
        <v>278</v>
      </c>
      <c r="BI932" s="3">
        <v>85</v>
      </c>
      <c r="BJ932" s="3">
        <v>54405</v>
      </c>
      <c r="BK932" s="3">
        <v>0</v>
      </c>
      <c r="BL932" s="3">
        <v>0</v>
      </c>
      <c r="BM932" s="3">
        <v>0</v>
      </c>
      <c r="BN932" s="3">
        <v>4439.74</v>
      </c>
      <c r="BO932" s="3">
        <v>592</v>
      </c>
      <c r="BP932" s="3">
        <v>9.4600000000000004E-2</v>
      </c>
      <c r="BQ932" s="2" t="s">
        <v>278</v>
      </c>
      <c r="BR932" s="3">
        <v>0</v>
      </c>
      <c r="BS932" s="3">
        <v>0</v>
      </c>
      <c r="BT932" s="2" t="s">
        <v>278</v>
      </c>
      <c r="BU932" s="3">
        <v>0</v>
      </c>
      <c r="BV932" s="3">
        <v>0</v>
      </c>
      <c r="BW932" s="3">
        <v>0</v>
      </c>
      <c r="BX932" s="3">
        <v>0</v>
      </c>
      <c r="BY932" s="3">
        <v>0</v>
      </c>
      <c r="BZ932" s="3">
        <v>10042.5</v>
      </c>
      <c r="CA932" s="3">
        <v>0</v>
      </c>
      <c r="CB932" s="3">
        <v>10042.5</v>
      </c>
      <c r="CC932" s="3">
        <v>10.039999999999999</v>
      </c>
      <c r="CD932" s="3">
        <v>0.02</v>
      </c>
      <c r="CE932" s="3">
        <v>0</v>
      </c>
      <c r="CF932" s="3">
        <v>0</v>
      </c>
      <c r="CG932" s="3">
        <v>0</v>
      </c>
      <c r="CH932" s="3">
        <v>0</v>
      </c>
      <c r="CI932" s="3">
        <v>10042.5</v>
      </c>
      <c r="CJ932" s="2" t="s">
        <v>278</v>
      </c>
      <c r="CK932" s="2" t="s">
        <v>273</v>
      </c>
      <c r="CL932" s="2" t="s">
        <v>291</v>
      </c>
    </row>
    <row r="933" spans="1:90" hidden="1" x14ac:dyDescent="0.2">
      <c r="A933" s="2" t="s">
        <v>7497</v>
      </c>
      <c r="B933" s="2" t="s">
        <v>7498</v>
      </c>
      <c r="C933" s="2" t="s">
        <v>7499</v>
      </c>
      <c r="D933" s="2" t="s">
        <v>7500</v>
      </c>
      <c r="E933" s="2" t="s">
        <v>586</v>
      </c>
      <c r="F933" s="2" t="s">
        <v>262</v>
      </c>
      <c r="G933" s="2" t="s">
        <v>7501</v>
      </c>
      <c r="H933" s="2" t="s">
        <v>1106</v>
      </c>
      <c r="I933" s="2" t="s">
        <v>7502</v>
      </c>
      <c r="J933" s="2" t="s">
        <v>583</v>
      </c>
      <c r="K933" s="2" t="s">
        <v>586</v>
      </c>
      <c r="L933" s="2" t="s">
        <v>7503</v>
      </c>
      <c r="M933" s="2" t="s">
        <v>262</v>
      </c>
      <c r="N933" s="2" t="s">
        <v>7501</v>
      </c>
      <c r="O933" s="2" t="s">
        <v>268</v>
      </c>
      <c r="P933" s="2" t="s">
        <v>585</v>
      </c>
      <c r="Q933" s="2" t="s">
        <v>586</v>
      </c>
      <c r="R933" s="2" t="s">
        <v>7498</v>
      </c>
      <c r="S933" s="2" t="s">
        <v>338</v>
      </c>
      <c r="T933" s="2" t="s">
        <v>339</v>
      </c>
      <c r="U933" s="2" t="s">
        <v>7504</v>
      </c>
      <c r="V933" s="2" t="s">
        <v>273</v>
      </c>
      <c r="W933" s="2" t="s">
        <v>273</v>
      </c>
      <c r="X933" s="2" t="s">
        <v>274</v>
      </c>
      <c r="Y933" s="2" t="s">
        <v>275</v>
      </c>
      <c r="Z933" s="2" t="s">
        <v>276</v>
      </c>
      <c r="AA933" s="2" t="s">
        <v>7505</v>
      </c>
      <c r="AB933" s="2" t="s">
        <v>7505</v>
      </c>
      <c r="AC933" s="2" t="s">
        <v>278</v>
      </c>
      <c r="AD933" s="2" t="s">
        <v>273</v>
      </c>
      <c r="AE933" s="2" t="s">
        <v>273</v>
      </c>
      <c r="AF933" s="2" t="s">
        <v>279</v>
      </c>
      <c r="AG933" s="2" t="s">
        <v>273</v>
      </c>
      <c r="AH933" s="2" t="s">
        <v>273</v>
      </c>
      <c r="AI933" s="2" t="s">
        <v>273</v>
      </c>
      <c r="AJ933" s="2" t="s">
        <v>273</v>
      </c>
      <c r="AK933" s="2" t="s">
        <v>273</v>
      </c>
      <c r="AL933" s="2" t="s">
        <v>273</v>
      </c>
      <c r="AM933" s="2" t="s">
        <v>273</v>
      </c>
      <c r="AN933" s="2" t="s">
        <v>278</v>
      </c>
      <c r="AO933" s="2" t="s">
        <v>273</v>
      </c>
      <c r="AP933" s="2" t="s">
        <v>273</v>
      </c>
      <c r="AQ933" s="2" t="s">
        <v>273</v>
      </c>
      <c r="AR933" s="3">
        <v>37.373899999999999</v>
      </c>
      <c r="AS933" s="3">
        <v>121.998</v>
      </c>
      <c r="AT933" s="2" t="s">
        <v>280</v>
      </c>
      <c r="AU933" s="2" t="s">
        <v>281</v>
      </c>
      <c r="AV933" s="2" t="s">
        <v>10056</v>
      </c>
      <c r="AW933" s="2" t="s">
        <v>10057</v>
      </c>
      <c r="AX933" s="2" t="s">
        <v>7422</v>
      </c>
      <c r="AY933" s="2" t="s">
        <v>7423</v>
      </c>
      <c r="AZ933" s="2" t="s">
        <v>7424</v>
      </c>
      <c r="BA933" s="3">
        <v>5000</v>
      </c>
      <c r="BB933" s="3">
        <v>4250</v>
      </c>
      <c r="BC933" s="3">
        <v>8568</v>
      </c>
      <c r="BD933" s="2" t="s">
        <v>4347</v>
      </c>
      <c r="BE933" s="2" t="s">
        <v>4348</v>
      </c>
      <c r="BF933" s="2" t="s">
        <v>310</v>
      </c>
      <c r="BG933" s="2" t="s">
        <v>311</v>
      </c>
      <c r="BH933" s="2" t="s">
        <v>278</v>
      </c>
      <c r="BI933" s="3">
        <v>70</v>
      </c>
      <c r="BJ933" s="3">
        <v>1205392</v>
      </c>
      <c r="BK933" s="3">
        <v>0</v>
      </c>
      <c r="BL933" s="3">
        <v>0</v>
      </c>
      <c r="BM933" s="3">
        <v>0</v>
      </c>
      <c r="BN933" s="3">
        <v>250000</v>
      </c>
      <c r="BO933" s="3">
        <v>29178</v>
      </c>
      <c r="BP933" s="3">
        <v>4.53E-2</v>
      </c>
      <c r="BQ933" s="2" t="s">
        <v>278</v>
      </c>
      <c r="BR933" s="3">
        <v>0</v>
      </c>
      <c r="BS933" s="3">
        <v>0</v>
      </c>
      <c r="BT933" s="2" t="s">
        <v>278</v>
      </c>
      <c r="BU933" s="3">
        <v>0</v>
      </c>
      <c r="BV933" s="3">
        <v>0</v>
      </c>
      <c r="BW933" s="3">
        <v>0</v>
      </c>
      <c r="BX933" s="3">
        <v>0</v>
      </c>
      <c r="BY933" s="3">
        <v>55555.6</v>
      </c>
      <c r="BZ933" s="3">
        <v>0</v>
      </c>
      <c r="CA933" s="3">
        <v>0</v>
      </c>
      <c r="CB933" s="3">
        <v>55555.6</v>
      </c>
      <c r="CC933" s="3">
        <v>55.55</v>
      </c>
      <c r="CD933" s="3">
        <v>0.15</v>
      </c>
      <c r="CE933" s="3">
        <v>0</v>
      </c>
      <c r="CF933" s="3">
        <v>0</v>
      </c>
      <c r="CG933" s="3">
        <v>0</v>
      </c>
      <c r="CH933" s="3">
        <v>0</v>
      </c>
      <c r="CI933" s="3">
        <v>55555.6</v>
      </c>
      <c r="CJ933" s="2" t="s">
        <v>278</v>
      </c>
      <c r="CK933" s="2" t="s">
        <v>273</v>
      </c>
      <c r="CL933" s="2" t="s">
        <v>291</v>
      </c>
    </row>
    <row r="934" spans="1:90" hidden="1" x14ac:dyDescent="0.2">
      <c r="A934" s="2" t="s">
        <v>7506</v>
      </c>
      <c r="B934" s="2" t="s">
        <v>7507</v>
      </c>
      <c r="C934" s="2" t="s">
        <v>10634</v>
      </c>
      <c r="D934" s="2" t="s">
        <v>7508</v>
      </c>
      <c r="E934" s="2" t="s">
        <v>10929</v>
      </c>
      <c r="F934" s="2" t="s">
        <v>262</v>
      </c>
      <c r="G934" s="2" t="s">
        <v>10930</v>
      </c>
      <c r="H934" s="2" t="s">
        <v>10931</v>
      </c>
      <c r="I934" s="2" t="s">
        <v>10932</v>
      </c>
      <c r="J934" s="2" t="s">
        <v>10933</v>
      </c>
      <c r="K934" s="2" t="s">
        <v>10929</v>
      </c>
      <c r="L934" s="2" t="s">
        <v>10934</v>
      </c>
      <c r="M934" s="2" t="s">
        <v>262</v>
      </c>
      <c r="N934" s="2" t="s">
        <v>10930</v>
      </c>
      <c r="O934" s="2" t="s">
        <v>268</v>
      </c>
      <c r="P934" s="2" t="s">
        <v>585</v>
      </c>
      <c r="Q934" s="2" t="s">
        <v>586</v>
      </c>
      <c r="R934" s="2" t="s">
        <v>10634</v>
      </c>
      <c r="S934" s="2" t="s">
        <v>338</v>
      </c>
      <c r="T934" s="2" t="s">
        <v>339</v>
      </c>
      <c r="U934" s="2" t="s">
        <v>10935</v>
      </c>
      <c r="V934" s="2" t="s">
        <v>273</v>
      </c>
      <c r="W934" s="2" t="s">
        <v>273</v>
      </c>
      <c r="X934" s="2" t="s">
        <v>274</v>
      </c>
      <c r="Y934" s="2" t="s">
        <v>275</v>
      </c>
      <c r="Z934" s="2" t="s">
        <v>276</v>
      </c>
      <c r="AA934" s="2" t="s">
        <v>10936</v>
      </c>
      <c r="AB934" s="2" t="s">
        <v>10644</v>
      </c>
      <c r="AC934" s="2" t="s">
        <v>278</v>
      </c>
      <c r="AD934" s="2" t="s">
        <v>273</v>
      </c>
      <c r="AE934" s="2" t="s">
        <v>306</v>
      </c>
      <c r="AF934" s="2" t="s">
        <v>10937</v>
      </c>
      <c r="AG934" s="2" t="s">
        <v>273</v>
      </c>
      <c r="AH934" s="2" t="s">
        <v>273</v>
      </c>
      <c r="AI934" s="2" t="s">
        <v>273</v>
      </c>
      <c r="AJ934" s="2" t="s">
        <v>273</v>
      </c>
      <c r="AK934" s="2" t="s">
        <v>273</v>
      </c>
      <c r="AL934" s="2" t="s">
        <v>273</v>
      </c>
      <c r="AM934" s="2" t="s">
        <v>273</v>
      </c>
      <c r="AN934" s="2" t="s">
        <v>278</v>
      </c>
      <c r="AO934" s="2" t="s">
        <v>273</v>
      </c>
      <c r="AP934" s="2" t="s">
        <v>273</v>
      </c>
      <c r="AQ934" s="2" t="s">
        <v>273</v>
      </c>
      <c r="AR934" s="3">
        <v>37.417299999999997</v>
      </c>
      <c r="AS934" s="3">
        <v>122.14100000000001</v>
      </c>
      <c r="AT934" s="2" t="s">
        <v>280</v>
      </c>
      <c r="AU934" s="2" t="s">
        <v>281</v>
      </c>
      <c r="AV934" s="2" t="s">
        <v>10056</v>
      </c>
      <c r="AW934" s="2" t="s">
        <v>10057</v>
      </c>
      <c r="AX934" s="2" t="s">
        <v>7422</v>
      </c>
      <c r="AY934" s="2" t="s">
        <v>7423</v>
      </c>
      <c r="AZ934" s="2" t="s">
        <v>7424</v>
      </c>
      <c r="BA934" s="3">
        <v>1263</v>
      </c>
      <c r="BB934" s="3">
        <v>650</v>
      </c>
      <c r="BC934" s="3">
        <v>4160</v>
      </c>
      <c r="BD934" s="2" t="s">
        <v>310</v>
      </c>
      <c r="BE934" s="2" t="s">
        <v>311</v>
      </c>
      <c r="BF934" s="2" t="s">
        <v>5867</v>
      </c>
      <c r="BG934" s="2" t="s">
        <v>5868</v>
      </c>
      <c r="BH934" s="2" t="s">
        <v>278</v>
      </c>
      <c r="BI934" s="3">
        <v>70</v>
      </c>
      <c r="BJ934" s="3">
        <v>733770</v>
      </c>
      <c r="BK934" s="3">
        <v>0</v>
      </c>
      <c r="BL934" s="3">
        <v>0</v>
      </c>
      <c r="BM934" s="3">
        <v>0</v>
      </c>
      <c r="BN934" s="3">
        <v>22464</v>
      </c>
      <c r="BO934" s="3">
        <v>5400</v>
      </c>
      <c r="BP934" s="3">
        <v>5.7000000000000002E-2</v>
      </c>
      <c r="BQ934" s="2" t="s">
        <v>278</v>
      </c>
      <c r="BR934" s="3">
        <v>0</v>
      </c>
      <c r="BS934" s="3">
        <v>0</v>
      </c>
      <c r="BT934" s="2" t="s">
        <v>278</v>
      </c>
      <c r="BU934" s="3">
        <v>0</v>
      </c>
      <c r="BV934" s="3">
        <v>0</v>
      </c>
      <c r="BW934" s="3">
        <v>0</v>
      </c>
      <c r="BX934" s="3">
        <v>0</v>
      </c>
      <c r="BY934" s="3">
        <v>0</v>
      </c>
      <c r="BZ934" s="3">
        <v>142036</v>
      </c>
      <c r="CA934" s="3">
        <v>0</v>
      </c>
      <c r="CB934" s="3">
        <v>142036</v>
      </c>
      <c r="CC934" s="3">
        <v>142.03</v>
      </c>
      <c r="CD934" s="3">
        <v>0.38</v>
      </c>
      <c r="CE934" s="3">
        <v>0</v>
      </c>
      <c r="CF934" s="3">
        <v>0</v>
      </c>
      <c r="CG934" s="3">
        <v>0</v>
      </c>
      <c r="CH934" s="3">
        <v>0</v>
      </c>
      <c r="CI934" s="3">
        <v>142036</v>
      </c>
      <c r="CJ934" s="2" t="s">
        <v>278</v>
      </c>
      <c r="CK934" s="2" t="s">
        <v>273</v>
      </c>
      <c r="CL934" s="2" t="s">
        <v>291</v>
      </c>
    </row>
    <row r="935" spans="1:90" hidden="1" x14ac:dyDescent="0.2">
      <c r="A935" s="2" t="s">
        <v>10938</v>
      </c>
      <c r="B935" s="2" t="s">
        <v>10939</v>
      </c>
      <c r="C935" s="2" t="s">
        <v>273</v>
      </c>
      <c r="D935" s="2" t="s">
        <v>10940</v>
      </c>
      <c r="E935" s="2" t="s">
        <v>10941</v>
      </c>
      <c r="F935" s="2" t="s">
        <v>262</v>
      </c>
      <c r="G935" s="2" t="s">
        <v>10942</v>
      </c>
      <c r="H935" s="2" t="s">
        <v>426</v>
      </c>
      <c r="I935" s="2" t="s">
        <v>10943</v>
      </c>
      <c r="J935" s="2" t="s">
        <v>354</v>
      </c>
      <c r="K935" s="2" t="s">
        <v>10941</v>
      </c>
      <c r="L935" s="2" t="s">
        <v>10944</v>
      </c>
      <c r="M935" s="2" t="s">
        <v>262</v>
      </c>
      <c r="N935" s="2" t="s">
        <v>10942</v>
      </c>
      <c r="O935" s="2" t="s">
        <v>268</v>
      </c>
      <c r="P935" s="2" t="s">
        <v>355</v>
      </c>
      <c r="Q935" s="2" t="s">
        <v>356</v>
      </c>
      <c r="R935" s="2" t="s">
        <v>10939</v>
      </c>
      <c r="S935" s="2" t="s">
        <v>338</v>
      </c>
      <c r="T935" s="2" t="s">
        <v>339</v>
      </c>
      <c r="U935" s="2" t="s">
        <v>10945</v>
      </c>
      <c r="V935" s="2" t="s">
        <v>10946</v>
      </c>
      <c r="W935" s="2" t="s">
        <v>273</v>
      </c>
      <c r="X935" s="2" t="s">
        <v>274</v>
      </c>
      <c r="Y935" s="2" t="s">
        <v>275</v>
      </c>
      <c r="Z935" s="2" t="s">
        <v>276</v>
      </c>
      <c r="AA935" s="2" t="s">
        <v>10947</v>
      </c>
      <c r="AB935" s="2" t="s">
        <v>10947</v>
      </c>
      <c r="AC935" s="2" t="s">
        <v>437</v>
      </c>
      <c r="AD935" s="2" t="s">
        <v>273</v>
      </c>
      <c r="AE935" s="2" t="s">
        <v>273</v>
      </c>
      <c r="AF935" s="2" t="s">
        <v>279</v>
      </c>
      <c r="AG935" s="2" t="s">
        <v>515</v>
      </c>
      <c r="AH935" s="2" t="s">
        <v>273</v>
      </c>
      <c r="AI935" s="2" t="s">
        <v>515</v>
      </c>
      <c r="AJ935" s="2" t="s">
        <v>273</v>
      </c>
      <c r="AK935" s="2" t="s">
        <v>273</v>
      </c>
      <c r="AL935" s="2" t="s">
        <v>273</v>
      </c>
      <c r="AM935" s="2" t="s">
        <v>437</v>
      </c>
      <c r="AN935" s="2" t="s">
        <v>278</v>
      </c>
      <c r="AO935" s="2" t="s">
        <v>273</v>
      </c>
      <c r="AP935" s="2" t="s">
        <v>273</v>
      </c>
      <c r="AQ935" s="2" t="s">
        <v>273</v>
      </c>
      <c r="AR935" s="3">
        <v>37.784999999999997</v>
      </c>
      <c r="AS935" s="3">
        <v>121.206</v>
      </c>
      <c r="AT935" s="2" t="s">
        <v>280</v>
      </c>
      <c r="AU935" s="2" t="s">
        <v>281</v>
      </c>
      <c r="AV935" s="2" t="s">
        <v>10056</v>
      </c>
      <c r="AW935" s="2" t="s">
        <v>10057</v>
      </c>
      <c r="AX935" s="2" t="s">
        <v>7422</v>
      </c>
      <c r="AY935" s="2" t="s">
        <v>7423</v>
      </c>
      <c r="AZ935" s="2" t="s">
        <v>7424</v>
      </c>
      <c r="BA935" s="3">
        <v>500</v>
      </c>
      <c r="BB935" s="3">
        <v>300</v>
      </c>
      <c r="BC935" s="3">
        <v>8568</v>
      </c>
      <c r="BD935" s="2" t="s">
        <v>310</v>
      </c>
      <c r="BE935" s="2" t="s">
        <v>311</v>
      </c>
      <c r="BF935" s="2" t="s">
        <v>310</v>
      </c>
      <c r="BG935" s="2" t="s">
        <v>311</v>
      </c>
      <c r="BH935" s="2" t="s">
        <v>278</v>
      </c>
      <c r="BI935" s="3">
        <v>70</v>
      </c>
      <c r="BJ935" s="3">
        <v>80771</v>
      </c>
      <c r="BK935" s="3">
        <v>0</v>
      </c>
      <c r="BL935" s="3">
        <v>0</v>
      </c>
      <c r="BM935" s="3">
        <v>0</v>
      </c>
      <c r="BN935" s="3">
        <v>9726</v>
      </c>
      <c r="BO935" s="3">
        <v>1135</v>
      </c>
      <c r="BP935" s="3">
        <v>7.9399999999999998E-2</v>
      </c>
      <c r="BQ935" s="2" t="s">
        <v>278</v>
      </c>
      <c r="BR935" s="3">
        <v>0</v>
      </c>
      <c r="BS935" s="3">
        <v>0</v>
      </c>
      <c r="BT935" s="2" t="s">
        <v>278</v>
      </c>
      <c r="BU935" s="3">
        <v>0</v>
      </c>
      <c r="BV935" s="3">
        <v>0</v>
      </c>
      <c r="BW935" s="3">
        <v>0</v>
      </c>
      <c r="BX935" s="3">
        <v>0</v>
      </c>
      <c r="BY935" s="3">
        <v>0</v>
      </c>
      <c r="BZ935" s="3">
        <v>666.66600000000005</v>
      </c>
      <c r="CA935" s="3">
        <v>0</v>
      </c>
      <c r="CB935" s="3">
        <v>666.66</v>
      </c>
      <c r="CC935" s="3">
        <v>0.66</v>
      </c>
      <c r="CD935" s="3">
        <v>0</v>
      </c>
      <c r="CE935" s="3">
        <v>0</v>
      </c>
      <c r="CF935" s="3">
        <v>0</v>
      </c>
      <c r="CG935" s="3">
        <v>0</v>
      </c>
      <c r="CH935" s="3">
        <v>0</v>
      </c>
      <c r="CI935" s="3">
        <v>666.66600000000005</v>
      </c>
      <c r="CJ935" s="2" t="s">
        <v>278</v>
      </c>
      <c r="CK935" s="2" t="s">
        <v>273</v>
      </c>
      <c r="CL935" s="2" t="s">
        <v>291</v>
      </c>
    </row>
    <row r="936" spans="1:90" hidden="1" x14ac:dyDescent="0.2">
      <c r="A936" s="2" t="s">
        <v>10948</v>
      </c>
      <c r="B936" s="2" t="s">
        <v>10949</v>
      </c>
      <c r="C936" s="2" t="s">
        <v>10950</v>
      </c>
      <c r="D936" s="2" t="s">
        <v>10951</v>
      </c>
      <c r="E936" s="2" t="s">
        <v>579</v>
      </c>
      <c r="F936" s="2" t="s">
        <v>262</v>
      </c>
      <c r="G936" s="2" t="s">
        <v>10952</v>
      </c>
      <c r="H936" s="2" t="s">
        <v>581</v>
      </c>
      <c r="I936" s="2" t="s">
        <v>10953</v>
      </c>
      <c r="J936" s="2" t="s">
        <v>583</v>
      </c>
      <c r="K936" s="2" t="s">
        <v>579</v>
      </c>
      <c r="L936" s="2" t="s">
        <v>10954</v>
      </c>
      <c r="M936" s="2" t="s">
        <v>262</v>
      </c>
      <c r="N936" s="2" t="s">
        <v>10700</v>
      </c>
      <c r="O936" s="2" t="s">
        <v>268</v>
      </c>
      <c r="P936" s="2" t="s">
        <v>585</v>
      </c>
      <c r="Q936" s="2" t="s">
        <v>586</v>
      </c>
      <c r="R936" s="2" t="s">
        <v>10949</v>
      </c>
      <c r="S936" s="2" t="s">
        <v>338</v>
      </c>
      <c r="T936" s="2" t="s">
        <v>339</v>
      </c>
      <c r="U936" s="2" t="s">
        <v>10955</v>
      </c>
      <c r="V936" s="2" t="s">
        <v>10956</v>
      </c>
      <c r="W936" s="2" t="s">
        <v>273</v>
      </c>
      <c r="X936" s="2" t="s">
        <v>274</v>
      </c>
      <c r="Y936" s="2" t="s">
        <v>275</v>
      </c>
      <c r="Z936" s="2" t="s">
        <v>276</v>
      </c>
      <c r="AA936" s="2" t="s">
        <v>10957</v>
      </c>
      <c r="AB936" s="2" t="s">
        <v>10957</v>
      </c>
      <c r="AC936" s="2" t="s">
        <v>437</v>
      </c>
      <c r="AD936" s="2" t="s">
        <v>273</v>
      </c>
      <c r="AE936" s="2" t="s">
        <v>273</v>
      </c>
      <c r="AF936" s="2" t="s">
        <v>279</v>
      </c>
      <c r="AG936" s="2" t="s">
        <v>515</v>
      </c>
      <c r="AH936" s="2" t="s">
        <v>273</v>
      </c>
      <c r="AI936" s="2" t="s">
        <v>515</v>
      </c>
      <c r="AJ936" s="2" t="s">
        <v>273</v>
      </c>
      <c r="AK936" s="2" t="s">
        <v>273</v>
      </c>
      <c r="AL936" s="2" t="s">
        <v>273</v>
      </c>
      <c r="AM936" s="2" t="s">
        <v>437</v>
      </c>
      <c r="AN936" s="2" t="s">
        <v>278</v>
      </c>
      <c r="AO936" s="2" t="s">
        <v>273</v>
      </c>
      <c r="AP936" s="2" t="s">
        <v>273</v>
      </c>
      <c r="AQ936" s="2" t="s">
        <v>273</v>
      </c>
      <c r="AR936" s="3">
        <v>37.391800000000003</v>
      </c>
      <c r="AS936" s="3">
        <v>121.931</v>
      </c>
      <c r="AT936" s="2" t="s">
        <v>280</v>
      </c>
      <c r="AU936" s="2" t="s">
        <v>281</v>
      </c>
      <c r="AV936" s="2" t="s">
        <v>10056</v>
      </c>
      <c r="AW936" s="2" t="s">
        <v>10057</v>
      </c>
      <c r="AX936" s="2" t="s">
        <v>7422</v>
      </c>
      <c r="AY936" s="2" t="s">
        <v>7423</v>
      </c>
      <c r="AZ936" s="2" t="s">
        <v>7424</v>
      </c>
      <c r="BA936" s="3">
        <v>280</v>
      </c>
      <c r="BB936" s="3">
        <v>100</v>
      </c>
      <c r="BC936" s="3">
        <v>5712</v>
      </c>
      <c r="BD936" s="2" t="s">
        <v>310</v>
      </c>
      <c r="BE936" s="2" t="s">
        <v>311</v>
      </c>
      <c r="BF936" s="2" t="s">
        <v>310</v>
      </c>
      <c r="BG936" s="2" t="s">
        <v>311</v>
      </c>
      <c r="BH936" s="2" t="s">
        <v>278</v>
      </c>
      <c r="BI936" s="3">
        <v>60</v>
      </c>
      <c r="BJ936" s="3">
        <v>27230</v>
      </c>
      <c r="BK936" s="3">
        <v>0</v>
      </c>
      <c r="BL936" s="3">
        <v>0</v>
      </c>
      <c r="BM936" s="3">
        <v>0</v>
      </c>
      <c r="BN936" s="3">
        <v>14400</v>
      </c>
      <c r="BO936" s="3">
        <v>2521</v>
      </c>
      <c r="BP936" s="3">
        <v>7.9200000000000007E-2</v>
      </c>
      <c r="BQ936" s="2" t="s">
        <v>278</v>
      </c>
      <c r="BR936" s="3">
        <v>0</v>
      </c>
      <c r="BS936" s="3">
        <v>0</v>
      </c>
      <c r="BT936" s="2" t="s">
        <v>278</v>
      </c>
      <c r="BU936" s="3">
        <v>0</v>
      </c>
      <c r="BV936" s="3">
        <v>0</v>
      </c>
      <c r="BW936" s="3">
        <v>0</v>
      </c>
      <c r="BX936" s="3">
        <v>0</v>
      </c>
      <c r="BY936" s="3">
        <v>0</v>
      </c>
      <c r="BZ936" s="3">
        <v>8260</v>
      </c>
      <c r="CA936" s="3">
        <v>0</v>
      </c>
      <c r="CB936" s="3">
        <v>8260</v>
      </c>
      <c r="CC936" s="3">
        <v>8.26</v>
      </c>
      <c r="CD936" s="3">
        <v>0.02</v>
      </c>
      <c r="CE936" s="3">
        <v>0</v>
      </c>
      <c r="CF936" s="3">
        <v>0</v>
      </c>
      <c r="CG936" s="3">
        <v>0</v>
      </c>
      <c r="CH936" s="3">
        <v>0</v>
      </c>
      <c r="CI936" s="3">
        <v>8260</v>
      </c>
      <c r="CJ936" s="2" t="s">
        <v>278</v>
      </c>
      <c r="CK936" s="2" t="s">
        <v>273</v>
      </c>
      <c r="CL936" s="2" t="s">
        <v>291</v>
      </c>
    </row>
    <row r="937" spans="1:90" hidden="1" x14ac:dyDescent="0.2">
      <c r="A937" s="2" t="s">
        <v>10958</v>
      </c>
      <c r="B937" s="2" t="s">
        <v>10959</v>
      </c>
      <c r="C937" s="2" t="s">
        <v>10960</v>
      </c>
      <c r="D937" s="2" t="s">
        <v>10961</v>
      </c>
      <c r="E937" s="2" t="s">
        <v>2343</v>
      </c>
      <c r="F937" s="2" t="s">
        <v>262</v>
      </c>
      <c r="G937" s="2" t="s">
        <v>10962</v>
      </c>
      <c r="H937" s="2" t="s">
        <v>1908</v>
      </c>
      <c r="I937" s="2" t="s">
        <v>10963</v>
      </c>
      <c r="J937" s="2" t="s">
        <v>583</v>
      </c>
      <c r="K937" s="2" t="s">
        <v>2343</v>
      </c>
      <c r="L937" s="2" t="s">
        <v>10961</v>
      </c>
      <c r="M937" s="2" t="s">
        <v>262</v>
      </c>
      <c r="N937" s="2" t="s">
        <v>9737</v>
      </c>
      <c r="O937" s="2" t="s">
        <v>268</v>
      </c>
      <c r="P937" s="2" t="s">
        <v>585</v>
      </c>
      <c r="Q937" s="2" t="s">
        <v>586</v>
      </c>
      <c r="R937" s="2" t="s">
        <v>10964</v>
      </c>
      <c r="S937" s="2" t="s">
        <v>338</v>
      </c>
      <c r="T937" s="2" t="s">
        <v>339</v>
      </c>
      <c r="U937" s="2" t="s">
        <v>10965</v>
      </c>
      <c r="V937" s="2" t="s">
        <v>10966</v>
      </c>
      <c r="W937" s="2" t="s">
        <v>273</v>
      </c>
      <c r="X937" s="2" t="s">
        <v>274</v>
      </c>
      <c r="Y937" s="2" t="s">
        <v>275</v>
      </c>
      <c r="Z937" s="2" t="s">
        <v>276</v>
      </c>
      <c r="AA937" s="2" t="s">
        <v>10967</v>
      </c>
      <c r="AB937" s="2" t="s">
        <v>10968</v>
      </c>
      <c r="AC937" s="2" t="s">
        <v>278</v>
      </c>
      <c r="AD937" s="2" t="s">
        <v>273</v>
      </c>
      <c r="AE937" s="2" t="s">
        <v>273</v>
      </c>
      <c r="AF937" s="2" t="s">
        <v>279</v>
      </c>
      <c r="AG937" s="2" t="s">
        <v>273</v>
      </c>
      <c r="AH937" s="2" t="s">
        <v>273</v>
      </c>
      <c r="AI937" s="2" t="s">
        <v>273</v>
      </c>
      <c r="AJ937" s="2" t="s">
        <v>273</v>
      </c>
      <c r="AK937" s="2" t="s">
        <v>273</v>
      </c>
      <c r="AL937" s="2" t="s">
        <v>273</v>
      </c>
      <c r="AM937" s="2" t="s">
        <v>273</v>
      </c>
      <c r="AN937" s="2" t="s">
        <v>278</v>
      </c>
      <c r="AO937" s="2" t="s">
        <v>273</v>
      </c>
      <c r="AP937" s="2" t="s">
        <v>273</v>
      </c>
      <c r="AQ937" s="2" t="s">
        <v>273</v>
      </c>
      <c r="AR937" s="3">
        <v>37.385199999999998</v>
      </c>
      <c r="AS937" s="3">
        <v>121.99299999999999</v>
      </c>
      <c r="AT937" s="2" t="s">
        <v>280</v>
      </c>
      <c r="AU937" s="2" t="s">
        <v>281</v>
      </c>
      <c r="AV937" s="2" t="s">
        <v>10056</v>
      </c>
      <c r="AW937" s="2" t="s">
        <v>10057</v>
      </c>
      <c r="AX937" s="2" t="s">
        <v>7422</v>
      </c>
      <c r="AY937" s="2" t="s">
        <v>7423</v>
      </c>
      <c r="AZ937" s="2" t="s">
        <v>7424</v>
      </c>
      <c r="BA937" s="3">
        <v>338</v>
      </c>
      <c r="BB937" s="3">
        <v>200</v>
      </c>
      <c r="BC937" s="3">
        <v>6120</v>
      </c>
      <c r="BD937" s="2" t="s">
        <v>310</v>
      </c>
      <c r="BE937" s="2" t="s">
        <v>311</v>
      </c>
      <c r="BF937" s="2" t="s">
        <v>310</v>
      </c>
      <c r="BG937" s="2" t="s">
        <v>311</v>
      </c>
      <c r="BH937" s="2" t="s">
        <v>278</v>
      </c>
      <c r="BI937" s="3">
        <v>95</v>
      </c>
      <c r="BJ937" s="3">
        <v>48600</v>
      </c>
      <c r="BK937" s="3">
        <v>0</v>
      </c>
      <c r="BL937" s="3">
        <v>0</v>
      </c>
      <c r="BM937" s="3">
        <v>0</v>
      </c>
      <c r="BN937" s="3">
        <v>4800</v>
      </c>
      <c r="BO937" s="3">
        <v>784</v>
      </c>
      <c r="BP937" s="3">
        <v>7.9699999999999993E-2</v>
      </c>
      <c r="BQ937" s="2" t="s">
        <v>278</v>
      </c>
      <c r="BR937" s="3">
        <v>0</v>
      </c>
      <c r="BS937" s="3">
        <v>0</v>
      </c>
      <c r="BT937" s="2" t="s">
        <v>278</v>
      </c>
      <c r="BU937" s="3">
        <v>0</v>
      </c>
      <c r="BV937" s="3">
        <v>0</v>
      </c>
      <c r="BW937" s="3">
        <v>0</v>
      </c>
      <c r="BX937" s="3">
        <v>0</v>
      </c>
      <c r="BY937" s="3">
        <v>0</v>
      </c>
      <c r="BZ937" s="3">
        <v>21775.5</v>
      </c>
      <c r="CA937" s="3">
        <v>0</v>
      </c>
      <c r="CB937" s="3">
        <v>21775.5</v>
      </c>
      <c r="CC937" s="3">
        <v>21.776</v>
      </c>
      <c r="CD937" s="3">
        <v>0.06</v>
      </c>
      <c r="CE937" s="3">
        <v>0</v>
      </c>
      <c r="CF937" s="3">
        <v>0</v>
      </c>
      <c r="CG937" s="3">
        <v>0</v>
      </c>
      <c r="CH937" s="3">
        <v>0</v>
      </c>
      <c r="CI937" s="3">
        <v>21775.5</v>
      </c>
      <c r="CJ937" s="2" t="s">
        <v>278</v>
      </c>
      <c r="CK937" s="2" t="s">
        <v>273</v>
      </c>
      <c r="CL937" s="2" t="s">
        <v>291</v>
      </c>
    </row>
    <row r="938" spans="1:90" hidden="1" x14ac:dyDescent="0.2">
      <c r="A938" s="2" t="s">
        <v>10969</v>
      </c>
      <c r="B938" s="2" t="s">
        <v>10970</v>
      </c>
      <c r="C938" s="2" t="s">
        <v>273</v>
      </c>
      <c r="D938" s="2" t="s">
        <v>10971</v>
      </c>
      <c r="E938" s="2" t="s">
        <v>579</v>
      </c>
      <c r="F938" s="2" t="s">
        <v>262</v>
      </c>
      <c r="G938" s="2" t="s">
        <v>10972</v>
      </c>
      <c r="H938" s="2" t="s">
        <v>581</v>
      </c>
      <c r="I938" s="2" t="s">
        <v>10973</v>
      </c>
      <c r="J938" s="2" t="s">
        <v>583</v>
      </c>
      <c r="K938" s="2" t="s">
        <v>579</v>
      </c>
      <c r="L938" s="2" t="s">
        <v>10974</v>
      </c>
      <c r="M938" s="2" t="s">
        <v>262</v>
      </c>
      <c r="N938" s="2" t="s">
        <v>10700</v>
      </c>
      <c r="O938" s="2" t="s">
        <v>268</v>
      </c>
      <c r="P938" s="2" t="s">
        <v>585</v>
      </c>
      <c r="Q938" s="2" t="s">
        <v>586</v>
      </c>
      <c r="R938" s="2" t="s">
        <v>10970</v>
      </c>
      <c r="S938" s="2" t="s">
        <v>338</v>
      </c>
      <c r="T938" s="2" t="s">
        <v>339</v>
      </c>
      <c r="U938" s="2" t="s">
        <v>10975</v>
      </c>
      <c r="V938" s="2" t="s">
        <v>10976</v>
      </c>
      <c r="W938" s="2" t="s">
        <v>273</v>
      </c>
      <c r="X938" s="2" t="s">
        <v>274</v>
      </c>
      <c r="Y938" s="2" t="s">
        <v>275</v>
      </c>
      <c r="Z938" s="2" t="s">
        <v>276</v>
      </c>
      <c r="AA938" s="2" t="s">
        <v>10977</v>
      </c>
      <c r="AB938" s="2" t="s">
        <v>10977</v>
      </c>
      <c r="AC938" s="2" t="s">
        <v>278</v>
      </c>
      <c r="AD938" s="2" t="s">
        <v>273</v>
      </c>
      <c r="AE938" s="2" t="s">
        <v>273</v>
      </c>
      <c r="AF938" s="2" t="s">
        <v>279</v>
      </c>
      <c r="AG938" s="2" t="s">
        <v>273</v>
      </c>
      <c r="AH938" s="2" t="s">
        <v>273</v>
      </c>
      <c r="AI938" s="2" t="s">
        <v>273</v>
      </c>
      <c r="AJ938" s="2" t="s">
        <v>273</v>
      </c>
      <c r="AK938" s="2" t="s">
        <v>273</v>
      </c>
      <c r="AL938" s="2" t="s">
        <v>273</v>
      </c>
      <c r="AM938" s="2" t="s">
        <v>273</v>
      </c>
      <c r="AN938" s="2" t="s">
        <v>278</v>
      </c>
      <c r="AO938" s="2" t="s">
        <v>273</v>
      </c>
      <c r="AP938" s="2" t="s">
        <v>273</v>
      </c>
      <c r="AQ938" s="2" t="s">
        <v>273</v>
      </c>
      <c r="AR938" s="3">
        <v>37.412599999999998</v>
      </c>
      <c r="AS938" s="3">
        <v>121.949</v>
      </c>
      <c r="AT938" s="2" t="s">
        <v>280</v>
      </c>
      <c r="AU938" s="2" t="s">
        <v>281</v>
      </c>
      <c r="AV938" s="2" t="s">
        <v>10056</v>
      </c>
      <c r="AW938" s="2" t="s">
        <v>10057</v>
      </c>
      <c r="AX938" s="2" t="s">
        <v>7422</v>
      </c>
      <c r="AY938" s="2" t="s">
        <v>7423</v>
      </c>
      <c r="AZ938" s="2" t="s">
        <v>7424</v>
      </c>
      <c r="BA938" s="3">
        <v>800</v>
      </c>
      <c r="BB938" s="3">
        <v>250</v>
      </c>
      <c r="BC938" s="3">
        <v>8568</v>
      </c>
      <c r="BD938" s="2" t="s">
        <v>310</v>
      </c>
      <c r="BE938" s="2" t="s">
        <v>311</v>
      </c>
      <c r="BF938" s="2" t="s">
        <v>310</v>
      </c>
      <c r="BG938" s="2" t="s">
        <v>311</v>
      </c>
      <c r="BH938" s="2" t="s">
        <v>278</v>
      </c>
      <c r="BI938" s="3">
        <v>85</v>
      </c>
      <c r="BJ938" s="3">
        <v>68006</v>
      </c>
      <c r="BK938" s="3">
        <v>0</v>
      </c>
      <c r="BL938" s="3">
        <v>0</v>
      </c>
      <c r="BM938" s="3">
        <v>0</v>
      </c>
      <c r="BN938" s="3">
        <v>2169.33</v>
      </c>
      <c r="BO938" s="3">
        <v>253</v>
      </c>
      <c r="BP938" s="3">
        <v>8.0600000000000005E-2</v>
      </c>
      <c r="BQ938" s="2" t="s">
        <v>278</v>
      </c>
      <c r="BR938" s="3">
        <v>0</v>
      </c>
      <c r="BS938" s="3">
        <v>0</v>
      </c>
      <c r="BT938" s="2" t="s">
        <v>278</v>
      </c>
      <c r="BU938" s="3">
        <v>0</v>
      </c>
      <c r="BV938" s="3">
        <v>0</v>
      </c>
      <c r="BW938" s="3">
        <v>0</v>
      </c>
      <c r="BX938" s="3">
        <v>0</v>
      </c>
      <c r="BY938" s="3">
        <v>0</v>
      </c>
      <c r="BZ938" s="3">
        <v>5797.06</v>
      </c>
      <c r="CA938" s="3">
        <v>0</v>
      </c>
      <c r="CB938" s="3">
        <v>0</v>
      </c>
      <c r="CC938" s="3">
        <v>0</v>
      </c>
      <c r="CD938" s="3">
        <v>0</v>
      </c>
      <c r="CE938" s="3">
        <v>5797.06</v>
      </c>
      <c r="CF938" s="3">
        <v>5797.06</v>
      </c>
      <c r="CG938" s="3">
        <v>0</v>
      </c>
      <c r="CH938" s="3">
        <v>0</v>
      </c>
      <c r="CI938" s="3">
        <v>5797.06</v>
      </c>
      <c r="CJ938" s="2" t="s">
        <v>278</v>
      </c>
      <c r="CK938" s="2" t="s">
        <v>273</v>
      </c>
      <c r="CL938" s="2" t="s">
        <v>291</v>
      </c>
    </row>
    <row r="939" spans="1:90" hidden="1" x14ac:dyDescent="0.2">
      <c r="A939" s="2" t="s">
        <v>10978</v>
      </c>
      <c r="B939" s="2" t="s">
        <v>10979</v>
      </c>
      <c r="C939" s="2" t="s">
        <v>10980</v>
      </c>
      <c r="D939" s="2" t="s">
        <v>10981</v>
      </c>
      <c r="E939" s="2" t="s">
        <v>2343</v>
      </c>
      <c r="F939" s="2" t="s">
        <v>262</v>
      </c>
      <c r="G939" s="2" t="s">
        <v>5255</v>
      </c>
      <c r="H939" s="2" t="s">
        <v>1106</v>
      </c>
      <c r="I939" s="2" t="s">
        <v>10982</v>
      </c>
      <c r="J939" s="2" t="s">
        <v>583</v>
      </c>
      <c r="K939" s="2" t="s">
        <v>2343</v>
      </c>
      <c r="L939" s="2" t="s">
        <v>10981</v>
      </c>
      <c r="M939" s="2" t="s">
        <v>262</v>
      </c>
      <c r="N939" s="2" t="s">
        <v>5255</v>
      </c>
      <c r="O939" s="2" t="s">
        <v>268</v>
      </c>
      <c r="P939" s="2" t="s">
        <v>585</v>
      </c>
      <c r="Q939" s="2" t="s">
        <v>586</v>
      </c>
      <c r="R939" s="2" t="s">
        <v>10979</v>
      </c>
      <c r="S939" s="2" t="s">
        <v>338</v>
      </c>
      <c r="T939" s="2" t="s">
        <v>339</v>
      </c>
      <c r="U939" s="2" t="s">
        <v>10983</v>
      </c>
      <c r="V939" s="2" t="s">
        <v>10984</v>
      </c>
      <c r="W939" s="2" t="s">
        <v>273</v>
      </c>
      <c r="X939" s="2" t="s">
        <v>274</v>
      </c>
      <c r="Y939" s="2" t="s">
        <v>275</v>
      </c>
      <c r="Z939" s="2" t="s">
        <v>276</v>
      </c>
      <c r="AA939" s="2" t="s">
        <v>10985</v>
      </c>
      <c r="AB939" s="2" t="s">
        <v>10986</v>
      </c>
      <c r="AC939" s="2" t="s">
        <v>278</v>
      </c>
      <c r="AD939" s="2" t="s">
        <v>273</v>
      </c>
      <c r="AE939" s="2" t="s">
        <v>273</v>
      </c>
      <c r="AF939" s="2" t="s">
        <v>279</v>
      </c>
      <c r="AG939" s="2" t="s">
        <v>273</v>
      </c>
      <c r="AH939" s="2" t="s">
        <v>273</v>
      </c>
      <c r="AI939" s="2" t="s">
        <v>273</v>
      </c>
      <c r="AJ939" s="2" t="s">
        <v>273</v>
      </c>
      <c r="AK939" s="2" t="s">
        <v>273</v>
      </c>
      <c r="AL939" s="2" t="s">
        <v>273</v>
      </c>
      <c r="AM939" s="2" t="s">
        <v>273</v>
      </c>
      <c r="AN939" s="2" t="s">
        <v>278</v>
      </c>
      <c r="AO939" s="2" t="s">
        <v>273</v>
      </c>
      <c r="AP939" s="2" t="s">
        <v>273</v>
      </c>
      <c r="AQ939" s="2" t="s">
        <v>273</v>
      </c>
      <c r="AR939" s="3">
        <v>37.386699999999998</v>
      </c>
      <c r="AS939" s="3">
        <v>121.96</v>
      </c>
      <c r="AT939" s="2" t="s">
        <v>280</v>
      </c>
      <c r="AU939" s="2" t="s">
        <v>281</v>
      </c>
      <c r="AV939" s="2" t="s">
        <v>10056</v>
      </c>
      <c r="AW939" s="2" t="s">
        <v>10057</v>
      </c>
      <c r="AX939" s="2" t="s">
        <v>7422</v>
      </c>
      <c r="AY939" s="2" t="s">
        <v>7423</v>
      </c>
      <c r="AZ939" s="2" t="s">
        <v>7424</v>
      </c>
      <c r="BA939" s="3">
        <v>1000</v>
      </c>
      <c r="BB939" s="3">
        <v>500</v>
      </c>
      <c r="BC939" s="3">
        <v>6120</v>
      </c>
      <c r="BD939" s="2" t="s">
        <v>310</v>
      </c>
      <c r="BE939" s="2" t="s">
        <v>311</v>
      </c>
      <c r="BF939" s="2" t="s">
        <v>310</v>
      </c>
      <c r="BG939" s="2" t="s">
        <v>311</v>
      </c>
      <c r="BH939" s="2" t="s">
        <v>278</v>
      </c>
      <c r="BI939" s="3">
        <v>80</v>
      </c>
      <c r="BJ939" s="3">
        <v>139919</v>
      </c>
      <c r="BK939" s="3">
        <v>0</v>
      </c>
      <c r="BL939" s="3">
        <v>0</v>
      </c>
      <c r="BM939" s="3">
        <v>0</v>
      </c>
      <c r="BN939" s="3">
        <v>51336</v>
      </c>
      <c r="BO939" s="3">
        <v>8388</v>
      </c>
      <c r="BP939" s="3">
        <v>4.9599999999999998E-2</v>
      </c>
      <c r="BQ939" s="2" t="s">
        <v>278</v>
      </c>
      <c r="BR939" s="3">
        <v>0</v>
      </c>
      <c r="BS939" s="3">
        <v>0</v>
      </c>
      <c r="BT939" s="2" t="s">
        <v>278</v>
      </c>
      <c r="BU939" s="3">
        <v>0</v>
      </c>
      <c r="BV939" s="3">
        <v>0</v>
      </c>
      <c r="BW939" s="3">
        <v>0</v>
      </c>
      <c r="BX939" s="3">
        <v>0</v>
      </c>
      <c r="BY939" s="3">
        <v>0</v>
      </c>
      <c r="BZ939" s="3">
        <v>73438.899999999994</v>
      </c>
      <c r="CA939" s="3">
        <v>0</v>
      </c>
      <c r="CB939" s="3">
        <v>73438.899999999994</v>
      </c>
      <c r="CC939" s="3">
        <v>73.438999999999993</v>
      </c>
      <c r="CD939" s="3">
        <v>0.20100000000000001</v>
      </c>
      <c r="CE939" s="3">
        <v>0</v>
      </c>
      <c r="CF939" s="3">
        <v>0</v>
      </c>
      <c r="CG939" s="3">
        <v>0</v>
      </c>
      <c r="CH939" s="3">
        <v>0</v>
      </c>
      <c r="CI939" s="3">
        <v>73438.899999999994</v>
      </c>
      <c r="CJ939" s="2" t="s">
        <v>278</v>
      </c>
      <c r="CK939" s="2" t="s">
        <v>273</v>
      </c>
      <c r="CL939" s="2" t="s">
        <v>291</v>
      </c>
    </row>
    <row r="940" spans="1:90" hidden="1" x14ac:dyDescent="0.2">
      <c r="A940" s="2" t="s">
        <v>10987</v>
      </c>
      <c r="B940" s="2" t="s">
        <v>6169</v>
      </c>
      <c r="C940" s="2" t="s">
        <v>10988</v>
      </c>
      <c r="D940" s="2" t="s">
        <v>10989</v>
      </c>
      <c r="E940" s="2" t="s">
        <v>7436</v>
      </c>
      <c r="F940" s="2" t="s">
        <v>262</v>
      </c>
      <c r="G940" s="2" t="s">
        <v>10990</v>
      </c>
      <c r="H940" s="2" t="s">
        <v>1908</v>
      </c>
      <c r="I940" s="2" t="s">
        <v>10991</v>
      </c>
      <c r="J940" s="2" t="s">
        <v>332</v>
      </c>
      <c r="K940" s="2" t="s">
        <v>7436</v>
      </c>
      <c r="L940" s="2" t="s">
        <v>10989</v>
      </c>
      <c r="M940" s="2" t="s">
        <v>262</v>
      </c>
      <c r="N940" s="2" t="s">
        <v>10992</v>
      </c>
      <c r="O940" s="2" t="s">
        <v>268</v>
      </c>
      <c r="P940" s="2" t="s">
        <v>585</v>
      </c>
      <c r="Q940" s="2" t="s">
        <v>586</v>
      </c>
      <c r="R940" s="2" t="s">
        <v>6169</v>
      </c>
      <c r="S940" s="2" t="s">
        <v>338</v>
      </c>
      <c r="T940" s="2" t="s">
        <v>339</v>
      </c>
      <c r="U940" s="2" t="s">
        <v>10993</v>
      </c>
      <c r="V940" s="2" t="s">
        <v>10988</v>
      </c>
      <c r="W940" s="2" t="s">
        <v>273</v>
      </c>
      <c r="X940" s="2" t="s">
        <v>274</v>
      </c>
      <c r="Y940" s="2" t="s">
        <v>275</v>
      </c>
      <c r="Z940" s="2" t="s">
        <v>276</v>
      </c>
      <c r="AA940" s="2" t="s">
        <v>10994</v>
      </c>
      <c r="AB940" s="2" t="s">
        <v>6173</v>
      </c>
      <c r="AC940" s="2" t="s">
        <v>278</v>
      </c>
      <c r="AD940" s="2" t="s">
        <v>273</v>
      </c>
      <c r="AE940" s="2" t="s">
        <v>273</v>
      </c>
      <c r="AF940" s="2" t="s">
        <v>279</v>
      </c>
      <c r="AG940" s="2" t="s">
        <v>273</v>
      </c>
      <c r="AH940" s="2" t="s">
        <v>273</v>
      </c>
      <c r="AI940" s="2" t="s">
        <v>273</v>
      </c>
      <c r="AJ940" s="2" t="s">
        <v>273</v>
      </c>
      <c r="AK940" s="2" t="s">
        <v>273</v>
      </c>
      <c r="AL940" s="2" t="s">
        <v>273</v>
      </c>
      <c r="AM940" s="2" t="s">
        <v>273</v>
      </c>
      <c r="AN940" s="2" t="s">
        <v>278</v>
      </c>
      <c r="AO940" s="2" t="s">
        <v>273</v>
      </c>
      <c r="AP940" s="2" t="s">
        <v>273</v>
      </c>
      <c r="AQ940" s="2" t="s">
        <v>273</v>
      </c>
      <c r="AR940" s="3">
        <v>37.409300000000002</v>
      </c>
      <c r="AS940" s="3">
        <v>122.07899999999999</v>
      </c>
      <c r="AT940" s="2" t="s">
        <v>280</v>
      </c>
      <c r="AU940" s="2" t="s">
        <v>281</v>
      </c>
      <c r="AV940" s="2" t="s">
        <v>10056</v>
      </c>
      <c r="AW940" s="2" t="s">
        <v>10057</v>
      </c>
      <c r="AX940" s="2" t="s">
        <v>7422</v>
      </c>
      <c r="AY940" s="2" t="s">
        <v>7423</v>
      </c>
      <c r="AZ940" s="2" t="s">
        <v>7424</v>
      </c>
      <c r="BA940" s="3">
        <v>175</v>
      </c>
      <c r="BB940" s="3">
        <v>60</v>
      </c>
      <c r="BC940" s="3">
        <v>2000</v>
      </c>
      <c r="BD940" s="2" t="s">
        <v>310</v>
      </c>
      <c r="BE940" s="2" t="s">
        <v>311</v>
      </c>
      <c r="BF940" s="2" t="s">
        <v>310</v>
      </c>
      <c r="BG940" s="2" t="s">
        <v>311</v>
      </c>
      <c r="BH940" s="2" t="s">
        <v>278</v>
      </c>
      <c r="BI940" s="3">
        <v>80</v>
      </c>
      <c r="BJ940" s="3">
        <v>17828</v>
      </c>
      <c r="BK940" s="3">
        <v>0</v>
      </c>
      <c r="BL940" s="3">
        <v>0</v>
      </c>
      <c r="BM940" s="3">
        <v>0</v>
      </c>
      <c r="BN940" s="3">
        <v>4404</v>
      </c>
      <c r="BO940" s="3">
        <v>2202</v>
      </c>
      <c r="BP940" s="3">
        <v>7.9799999999999996E-2</v>
      </c>
      <c r="BQ940" s="2" t="s">
        <v>278</v>
      </c>
      <c r="BR940" s="3">
        <v>0</v>
      </c>
      <c r="BS940" s="3">
        <v>0</v>
      </c>
      <c r="BT940" s="2" t="s">
        <v>278</v>
      </c>
      <c r="BU940" s="3">
        <v>0</v>
      </c>
      <c r="BV940" s="3">
        <v>0</v>
      </c>
      <c r="BW940" s="3">
        <v>0</v>
      </c>
      <c r="BX940" s="3">
        <v>0</v>
      </c>
      <c r="BY940" s="3">
        <v>0</v>
      </c>
      <c r="BZ940" s="3">
        <v>10800</v>
      </c>
      <c r="CA940" s="3">
        <v>0</v>
      </c>
      <c r="CB940" s="3">
        <v>10800</v>
      </c>
      <c r="CC940" s="3">
        <v>10.8</v>
      </c>
      <c r="CD940" s="3">
        <v>0.03</v>
      </c>
      <c r="CE940" s="3">
        <v>0</v>
      </c>
      <c r="CF940" s="3">
        <v>0</v>
      </c>
      <c r="CG940" s="3">
        <v>0</v>
      </c>
      <c r="CH940" s="3">
        <v>0</v>
      </c>
      <c r="CI940" s="3">
        <v>10800</v>
      </c>
      <c r="CJ940" s="2" t="s">
        <v>278</v>
      </c>
      <c r="CK940" s="2" t="s">
        <v>273</v>
      </c>
      <c r="CL940" s="2" t="s">
        <v>291</v>
      </c>
    </row>
    <row r="941" spans="1:90" hidden="1" x14ac:dyDescent="0.2">
      <c r="A941" s="2" t="s">
        <v>10995</v>
      </c>
      <c r="B941" s="2" t="s">
        <v>10996</v>
      </c>
      <c r="C941" s="2" t="s">
        <v>273</v>
      </c>
      <c r="D941" s="2" t="s">
        <v>10997</v>
      </c>
      <c r="E941" s="2" t="s">
        <v>5295</v>
      </c>
      <c r="F941" s="2" t="s">
        <v>262</v>
      </c>
      <c r="G941" s="2" t="s">
        <v>10998</v>
      </c>
      <c r="H941" s="2" t="s">
        <v>599</v>
      </c>
      <c r="I941" s="2" t="s">
        <v>10999</v>
      </c>
      <c r="J941" s="2" t="s">
        <v>1470</v>
      </c>
      <c r="K941" s="2" t="s">
        <v>5295</v>
      </c>
      <c r="L941" s="2" t="s">
        <v>10997</v>
      </c>
      <c r="M941" s="2" t="s">
        <v>262</v>
      </c>
      <c r="N941" s="2" t="s">
        <v>5298</v>
      </c>
      <c r="O941" s="2" t="s">
        <v>268</v>
      </c>
      <c r="P941" s="2" t="s">
        <v>269</v>
      </c>
      <c r="Q941" s="2" t="s">
        <v>261</v>
      </c>
      <c r="R941" s="2" t="s">
        <v>10996</v>
      </c>
      <c r="S941" s="2" t="s">
        <v>338</v>
      </c>
      <c r="T941" s="2" t="s">
        <v>339</v>
      </c>
      <c r="U941" s="2" t="s">
        <v>11000</v>
      </c>
      <c r="V941" s="2" t="s">
        <v>273</v>
      </c>
      <c r="W941" s="2" t="s">
        <v>273</v>
      </c>
      <c r="X941" s="2" t="s">
        <v>274</v>
      </c>
      <c r="Y941" s="2" t="s">
        <v>275</v>
      </c>
      <c r="Z941" s="2" t="s">
        <v>276</v>
      </c>
      <c r="AA941" s="2" t="s">
        <v>11001</v>
      </c>
      <c r="AB941" s="2" t="s">
        <v>11001</v>
      </c>
      <c r="AC941" s="2" t="s">
        <v>278</v>
      </c>
      <c r="AD941" s="2" t="s">
        <v>273</v>
      </c>
      <c r="AE941" s="2" t="s">
        <v>273</v>
      </c>
      <c r="AF941" s="2" t="s">
        <v>279</v>
      </c>
      <c r="AG941" s="2" t="s">
        <v>273</v>
      </c>
      <c r="AH941" s="2" t="s">
        <v>273</v>
      </c>
      <c r="AI941" s="2" t="s">
        <v>273</v>
      </c>
      <c r="AJ941" s="2" t="s">
        <v>273</v>
      </c>
      <c r="AK941" s="2" t="s">
        <v>273</v>
      </c>
      <c r="AL941" s="2" t="s">
        <v>273</v>
      </c>
      <c r="AM941" s="2" t="s">
        <v>273</v>
      </c>
      <c r="AN941" s="2" t="s">
        <v>278</v>
      </c>
      <c r="AO941" s="2" t="s">
        <v>273</v>
      </c>
      <c r="AP941" s="2" t="s">
        <v>273</v>
      </c>
      <c r="AQ941" s="2" t="s">
        <v>273</v>
      </c>
      <c r="AR941" s="3">
        <v>33.918100000000003</v>
      </c>
      <c r="AS941" s="3">
        <v>118.4</v>
      </c>
      <c r="AT941" s="2" t="s">
        <v>280</v>
      </c>
      <c r="AU941" s="2" t="s">
        <v>281</v>
      </c>
      <c r="AV941" s="2" t="s">
        <v>10056</v>
      </c>
      <c r="AW941" s="2" t="s">
        <v>10057</v>
      </c>
      <c r="AX941" s="2" t="s">
        <v>7422</v>
      </c>
      <c r="AY941" s="2" t="s">
        <v>7423</v>
      </c>
      <c r="AZ941" s="2" t="s">
        <v>7424</v>
      </c>
      <c r="BA941" s="3">
        <v>800</v>
      </c>
      <c r="BB941" s="3">
        <v>400</v>
      </c>
      <c r="BC941" s="3">
        <v>8736</v>
      </c>
      <c r="BD941" s="2" t="s">
        <v>287</v>
      </c>
      <c r="BE941" s="2" t="s">
        <v>288</v>
      </c>
      <c r="BF941" s="2" t="s">
        <v>289</v>
      </c>
      <c r="BG941" s="2" t="s">
        <v>290</v>
      </c>
      <c r="BH941" s="2" t="s">
        <v>278</v>
      </c>
      <c r="BI941" s="3">
        <v>80</v>
      </c>
      <c r="BJ941" s="3">
        <v>127782</v>
      </c>
      <c r="BK941" s="3">
        <v>0</v>
      </c>
      <c r="BL941" s="3">
        <v>0</v>
      </c>
      <c r="BM941" s="3">
        <v>0</v>
      </c>
      <c r="BN941" s="3">
        <v>21321.599999999999</v>
      </c>
      <c r="BO941" s="3">
        <v>2440</v>
      </c>
      <c r="BP941" s="3">
        <v>8.6699999999999999E-2</v>
      </c>
      <c r="BQ941" s="2" t="s">
        <v>278</v>
      </c>
      <c r="BR941" s="3">
        <v>0</v>
      </c>
      <c r="BS941" s="3">
        <v>0</v>
      </c>
      <c r="BT941" s="2" t="s">
        <v>278</v>
      </c>
      <c r="BU941" s="3">
        <v>0</v>
      </c>
      <c r="BV941" s="3">
        <v>0</v>
      </c>
      <c r="BW941" s="3">
        <v>0</v>
      </c>
      <c r="BX941" s="3">
        <v>0</v>
      </c>
      <c r="BY941" s="3">
        <v>0</v>
      </c>
      <c r="BZ941" s="3">
        <v>29632.6</v>
      </c>
      <c r="CA941" s="3">
        <v>0</v>
      </c>
      <c r="CB941" s="3">
        <v>29632.7</v>
      </c>
      <c r="CC941" s="3">
        <v>29.632999999999999</v>
      </c>
      <c r="CD941" s="3">
        <v>8.1000000000000003E-2</v>
      </c>
      <c r="CE941" s="3">
        <v>0</v>
      </c>
      <c r="CF941" s="3">
        <v>0</v>
      </c>
      <c r="CG941" s="3">
        <v>0</v>
      </c>
      <c r="CH941" s="3">
        <v>0</v>
      </c>
      <c r="CI941" s="3">
        <v>29632.6</v>
      </c>
      <c r="CJ941" s="2" t="s">
        <v>278</v>
      </c>
      <c r="CK941" s="2" t="s">
        <v>273</v>
      </c>
      <c r="CL941" s="2" t="s">
        <v>291</v>
      </c>
    </row>
    <row r="942" spans="1:90" hidden="1" x14ac:dyDescent="0.2">
      <c r="A942" s="2" t="s">
        <v>11002</v>
      </c>
      <c r="B942" s="2" t="s">
        <v>11003</v>
      </c>
      <c r="C942" s="2" t="s">
        <v>273</v>
      </c>
      <c r="D942" s="2" t="s">
        <v>11004</v>
      </c>
      <c r="E942" s="2" t="s">
        <v>4527</v>
      </c>
      <c r="F942" s="2" t="s">
        <v>262</v>
      </c>
      <c r="G942" s="2" t="s">
        <v>4530</v>
      </c>
      <c r="H942" s="2" t="s">
        <v>1106</v>
      </c>
      <c r="I942" s="2" t="s">
        <v>11005</v>
      </c>
      <c r="J942" s="2" t="s">
        <v>583</v>
      </c>
      <c r="K942" s="2" t="s">
        <v>11006</v>
      </c>
      <c r="L942" s="2" t="s">
        <v>11007</v>
      </c>
      <c r="M942" s="2" t="s">
        <v>262</v>
      </c>
      <c r="N942" s="2" t="s">
        <v>4530</v>
      </c>
      <c r="O942" s="2" t="s">
        <v>268</v>
      </c>
      <c r="P942" s="2" t="s">
        <v>585</v>
      </c>
      <c r="Q942" s="2" t="s">
        <v>586</v>
      </c>
      <c r="R942" s="2" t="s">
        <v>11003</v>
      </c>
      <c r="S942" s="2" t="s">
        <v>4181</v>
      </c>
      <c r="T942" s="2" t="s">
        <v>4182</v>
      </c>
      <c r="U942" s="2" t="s">
        <v>306</v>
      </c>
      <c r="V942" s="2" t="s">
        <v>273</v>
      </c>
      <c r="W942" s="2" t="s">
        <v>273</v>
      </c>
      <c r="X942" s="2" t="s">
        <v>274</v>
      </c>
      <c r="Y942" s="2" t="s">
        <v>275</v>
      </c>
      <c r="Z942" s="2" t="s">
        <v>276</v>
      </c>
      <c r="AA942" s="2" t="s">
        <v>11008</v>
      </c>
      <c r="AB942" s="2" t="s">
        <v>11008</v>
      </c>
      <c r="AC942" s="2" t="s">
        <v>278</v>
      </c>
      <c r="AD942" s="2" t="s">
        <v>273</v>
      </c>
      <c r="AE942" s="2" t="s">
        <v>273</v>
      </c>
      <c r="AF942" s="2" t="s">
        <v>279</v>
      </c>
      <c r="AG942" s="2" t="s">
        <v>273</v>
      </c>
      <c r="AH942" s="2" t="s">
        <v>273</v>
      </c>
      <c r="AI942" s="2" t="s">
        <v>273</v>
      </c>
      <c r="AJ942" s="2" t="s">
        <v>273</v>
      </c>
      <c r="AK942" s="2" t="s">
        <v>273</v>
      </c>
      <c r="AL942" s="2" t="s">
        <v>273</v>
      </c>
      <c r="AM942" s="2" t="s">
        <v>273</v>
      </c>
      <c r="AN942" s="2" t="s">
        <v>278</v>
      </c>
      <c r="AO942" s="2" t="s">
        <v>273</v>
      </c>
      <c r="AP942" s="2" t="s">
        <v>273</v>
      </c>
      <c r="AQ942" s="2" t="s">
        <v>273</v>
      </c>
      <c r="AR942" s="3">
        <v>37.408499999999997</v>
      </c>
      <c r="AS942" s="3">
        <v>121.91500000000001</v>
      </c>
      <c r="AT942" s="2" t="s">
        <v>280</v>
      </c>
      <c r="AU942" s="2" t="s">
        <v>281</v>
      </c>
      <c r="AV942" s="2" t="s">
        <v>10056</v>
      </c>
      <c r="AW942" s="2" t="s">
        <v>10057</v>
      </c>
      <c r="AX942" s="2" t="s">
        <v>7422</v>
      </c>
      <c r="AY942" s="2" t="s">
        <v>7423</v>
      </c>
      <c r="AZ942" s="2" t="s">
        <v>7424</v>
      </c>
      <c r="BA942" s="3">
        <v>800</v>
      </c>
      <c r="BB942" s="3">
        <v>600</v>
      </c>
      <c r="BC942" s="3">
        <v>8568</v>
      </c>
      <c r="BD942" s="2" t="s">
        <v>310</v>
      </c>
      <c r="BE942" s="2" t="s">
        <v>311</v>
      </c>
      <c r="BF942" s="2" t="s">
        <v>310</v>
      </c>
      <c r="BG942" s="2" t="s">
        <v>311</v>
      </c>
      <c r="BH942" s="2" t="s">
        <v>278</v>
      </c>
      <c r="BI942" s="3">
        <v>60</v>
      </c>
      <c r="BJ942" s="3">
        <v>172325</v>
      </c>
      <c r="BK942" s="3">
        <v>0</v>
      </c>
      <c r="BL942" s="3">
        <v>0</v>
      </c>
      <c r="BM942" s="3">
        <v>0</v>
      </c>
      <c r="BN942" s="3">
        <v>10800</v>
      </c>
      <c r="BO942" s="3">
        <v>1260</v>
      </c>
      <c r="BP942" s="3">
        <v>7.8799999999999995E-2</v>
      </c>
      <c r="BQ942" s="2" t="s">
        <v>278</v>
      </c>
      <c r="BR942" s="3">
        <v>0</v>
      </c>
      <c r="BS942" s="3">
        <v>0</v>
      </c>
      <c r="BT942" s="2" t="s">
        <v>278</v>
      </c>
      <c r="BU942" s="3">
        <v>0</v>
      </c>
      <c r="BV942" s="3">
        <v>0</v>
      </c>
      <c r="BW942" s="3">
        <v>0</v>
      </c>
      <c r="BX942" s="3">
        <v>0</v>
      </c>
      <c r="BY942" s="3">
        <v>0</v>
      </c>
      <c r="BZ942" s="3">
        <v>14400</v>
      </c>
      <c r="CA942" s="3">
        <v>0</v>
      </c>
      <c r="CB942" s="3">
        <v>14400</v>
      </c>
      <c r="CC942" s="3">
        <v>14.4</v>
      </c>
      <c r="CD942" s="3">
        <v>3.9E-2</v>
      </c>
      <c r="CE942" s="3">
        <v>0</v>
      </c>
      <c r="CF942" s="3">
        <v>0</v>
      </c>
      <c r="CG942" s="3">
        <v>0</v>
      </c>
      <c r="CH942" s="3">
        <v>0</v>
      </c>
      <c r="CI942" s="3">
        <v>14400</v>
      </c>
      <c r="CJ942" s="2" t="s">
        <v>278</v>
      </c>
      <c r="CK942" s="2" t="s">
        <v>273</v>
      </c>
      <c r="CL942" s="2" t="s">
        <v>291</v>
      </c>
    </row>
    <row r="943" spans="1:90" hidden="1" x14ac:dyDescent="0.2">
      <c r="A943" s="2" t="s">
        <v>11009</v>
      </c>
      <c r="B943" s="2" t="s">
        <v>11010</v>
      </c>
      <c r="C943" s="2" t="s">
        <v>11011</v>
      </c>
      <c r="D943" s="2" t="s">
        <v>11012</v>
      </c>
      <c r="E943" s="2" t="s">
        <v>7436</v>
      </c>
      <c r="F943" s="2" t="s">
        <v>262</v>
      </c>
      <c r="G943" s="2" t="s">
        <v>11013</v>
      </c>
      <c r="H943" s="2" t="s">
        <v>1908</v>
      </c>
      <c r="I943" s="2" t="s">
        <v>11014</v>
      </c>
      <c r="J943" s="2" t="s">
        <v>332</v>
      </c>
      <c r="K943" s="2" t="s">
        <v>7436</v>
      </c>
      <c r="L943" s="2" t="s">
        <v>11015</v>
      </c>
      <c r="M943" s="2" t="s">
        <v>262</v>
      </c>
      <c r="N943" s="2" t="s">
        <v>10992</v>
      </c>
      <c r="O943" s="2" t="s">
        <v>268</v>
      </c>
      <c r="P943" s="2" t="s">
        <v>585</v>
      </c>
      <c r="Q943" s="2" t="s">
        <v>586</v>
      </c>
      <c r="R943" s="2" t="s">
        <v>11016</v>
      </c>
      <c r="S943" s="2" t="s">
        <v>4181</v>
      </c>
      <c r="T943" s="2" t="s">
        <v>4182</v>
      </c>
      <c r="U943" s="2" t="s">
        <v>11017</v>
      </c>
      <c r="V943" s="2" t="s">
        <v>11018</v>
      </c>
      <c r="W943" s="2" t="s">
        <v>273</v>
      </c>
      <c r="X943" s="2" t="s">
        <v>274</v>
      </c>
      <c r="Y943" s="2" t="s">
        <v>275</v>
      </c>
      <c r="Z943" s="2" t="s">
        <v>276</v>
      </c>
      <c r="AA943" s="2" t="s">
        <v>11019</v>
      </c>
      <c r="AB943" s="2" t="s">
        <v>11020</v>
      </c>
      <c r="AC943" s="2" t="s">
        <v>437</v>
      </c>
      <c r="AD943" s="2" t="s">
        <v>11021</v>
      </c>
      <c r="AE943" s="2" t="s">
        <v>273</v>
      </c>
      <c r="AF943" s="2" t="s">
        <v>11022</v>
      </c>
      <c r="AG943" s="2" t="s">
        <v>273</v>
      </c>
      <c r="AH943" s="2" t="s">
        <v>273</v>
      </c>
      <c r="AI943" s="2" t="s">
        <v>273</v>
      </c>
      <c r="AJ943" s="2" t="s">
        <v>273</v>
      </c>
      <c r="AK943" s="2" t="s">
        <v>273</v>
      </c>
      <c r="AL943" s="2" t="s">
        <v>273</v>
      </c>
      <c r="AM943" s="2" t="s">
        <v>273</v>
      </c>
      <c r="AN943" s="2" t="s">
        <v>278</v>
      </c>
      <c r="AO943" s="2" t="s">
        <v>273</v>
      </c>
      <c r="AP943" s="2" t="s">
        <v>273</v>
      </c>
      <c r="AQ943" s="2" t="s">
        <v>273</v>
      </c>
      <c r="AR943" s="3">
        <v>37.397100000000002</v>
      </c>
      <c r="AS943" s="3">
        <v>122.053</v>
      </c>
      <c r="AT943" s="2" t="s">
        <v>280</v>
      </c>
      <c r="AU943" s="2" t="s">
        <v>281</v>
      </c>
      <c r="AV943" s="2" t="s">
        <v>10056</v>
      </c>
      <c r="AW943" s="2" t="s">
        <v>10057</v>
      </c>
      <c r="AX943" s="2" t="s">
        <v>7422</v>
      </c>
      <c r="AY943" s="2" t="s">
        <v>7423</v>
      </c>
      <c r="AZ943" s="2" t="s">
        <v>7424</v>
      </c>
      <c r="BA943" s="3">
        <v>850</v>
      </c>
      <c r="BB943" s="3">
        <v>600</v>
      </c>
      <c r="BC943" s="3">
        <v>7344</v>
      </c>
      <c r="BD943" s="2" t="s">
        <v>310</v>
      </c>
      <c r="BE943" s="2" t="s">
        <v>311</v>
      </c>
      <c r="BF943" s="2" t="s">
        <v>310</v>
      </c>
      <c r="BG943" s="2" t="s">
        <v>311</v>
      </c>
      <c r="BH943" s="2" t="s">
        <v>278</v>
      </c>
      <c r="BI943" s="3">
        <v>85</v>
      </c>
      <c r="BJ943" s="3">
        <v>172897</v>
      </c>
      <c r="BK943" s="3">
        <v>0</v>
      </c>
      <c r="BL943" s="3">
        <v>0</v>
      </c>
      <c r="BM943" s="3">
        <v>0</v>
      </c>
      <c r="BN943" s="3">
        <v>28893</v>
      </c>
      <c r="BO943" s="3">
        <v>3934</v>
      </c>
      <c r="BP943" s="3">
        <v>7.7600000000000002E-2</v>
      </c>
      <c r="BQ943" s="2" t="s">
        <v>278</v>
      </c>
      <c r="BR943" s="3">
        <v>0</v>
      </c>
      <c r="BS943" s="3">
        <v>0</v>
      </c>
      <c r="BT943" s="2" t="s">
        <v>278</v>
      </c>
      <c r="BU943" s="3">
        <v>0</v>
      </c>
      <c r="BV943" s="3">
        <v>0</v>
      </c>
      <c r="BW943" s="3">
        <v>0</v>
      </c>
      <c r="BX943" s="3">
        <v>0</v>
      </c>
      <c r="BY943" s="3">
        <v>0</v>
      </c>
      <c r="BZ943" s="3">
        <v>44230</v>
      </c>
      <c r="CA943" s="3">
        <v>0</v>
      </c>
      <c r="CB943" s="3">
        <v>44230.1</v>
      </c>
      <c r="CC943" s="3">
        <v>44.23</v>
      </c>
      <c r="CD943" s="3">
        <v>0.121</v>
      </c>
      <c r="CE943" s="3">
        <v>0</v>
      </c>
      <c r="CF943" s="3">
        <v>0</v>
      </c>
      <c r="CG943" s="3">
        <v>0</v>
      </c>
      <c r="CH943" s="3">
        <v>0</v>
      </c>
      <c r="CI943" s="3">
        <v>44230</v>
      </c>
      <c r="CJ943" s="2" t="s">
        <v>278</v>
      </c>
      <c r="CK943" s="2" t="s">
        <v>273</v>
      </c>
      <c r="CL943" s="2" t="s">
        <v>291</v>
      </c>
    </row>
    <row r="944" spans="1:90" hidden="1" x14ac:dyDescent="0.2">
      <c r="A944" s="2" t="s">
        <v>11023</v>
      </c>
      <c r="B944" s="2" t="s">
        <v>11024</v>
      </c>
      <c r="C944" s="2" t="s">
        <v>11025</v>
      </c>
      <c r="D944" s="2" t="s">
        <v>11026</v>
      </c>
      <c r="E944" s="2" t="s">
        <v>10636</v>
      </c>
      <c r="F944" s="2" t="s">
        <v>262</v>
      </c>
      <c r="G944" s="2" t="s">
        <v>11027</v>
      </c>
      <c r="H944" s="2" t="s">
        <v>1908</v>
      </c>
      <c r="I944" s="2" t="s">
        <v>11028</v>
      </c>
      <c r="J944" s="2" t="s">
        <v>332</v>
      </c>
      <c r="K944" s="2" t="s">
        <v>10636</v>
      </c>
      <c r="L944" s="2" t="s">
        <v>11029</v>
      </c>
      <c r="M944" s="2" t="s">
        <v>262</v>
      </c>
      <c r="N944" s="2" t="s">
        <v>10640</v>
      </c>
      <c r="O944" s="2" t="s">
        <v>268</v>
      </c>
      <c r="P944" s="2" t="s">
        <v>1911</v>
      </c>
      <c r="Q944" s="2" t="s">
        <v>1912</v>
      </c>
      <c r="R944" s="2" t="s">
        <v>11025</v>
      </c>
      <c r="S944" s="2" t="s">
        <v>453</v>
      </c>
      <c r="T944" s="2" t="s">
        <v>454</v>
      </c>
      <c r="U944" s="2" t="s">
        <v>11030</v>
      </c>
      <c r="V944" s="2" t="s">
        <v>11031</v>
      </c>
      <c r="W944" s="2" t="s">
        <v>273</v>
      </c>
      <c r="X944" s="2" t="s">
        <v>274</v>
      </c>
      <c r="Y944" s="2" t="s">
        <v>275</v>
      </c>
      <c r="Z944" s="2" t="s">
        <v>276</v>
      </c>
      <c r="AA944" s="2" t="s">
        <v>11032</v>
      </c>
      <c r="AB944" s="2" t="s">
        <v>11033</v>
      </c>
      <c r="AC944" s="2" t="s">
        <v>437</v>
      </c>
      <c r="AD944" s="2" t="s">
        <v>11034</v>
      </c>
      <c r="AE944" s="2" t="s">
        <v>306</v>
      </c>
      <c r="AF944" s="2" t="s">
        <v>11028</v>
      </c>
      <c r="AG944" s="2" t="s">
        <v>278</v>
      </c>
      <c r="AH944" s="2" t="s">
        <v>273</v>
      </c>
      <c r="AI944" s="2" t="s">
        <v>278</v>
      </c>
      <c r="AJ944" s="2" t="s">
        <v>273</v>
      </c>
      <c r="AK944" s="2" t="s">
        <v>273</v>
      </c>
      <c r="AL944" s="2" t="s">
        <v>273</v>
      </c>
      <c r="AM944" s="2" t="s">
        <v>437</v>
      </c>
      <c r="AN944" s="2" t="s">
        <v>278</v>
      </c>
      <c r="AO944" s="2" t="s">
        <v>273</v>
      </c>
      <c r="AP944" s="2" t="s">
        <v>273</v>
      </c>
      <c r="AQ944" s="2" t="s">
        <v>273</v>
      </c>
      <c r="AR944" s="3">
        <v>37.505800000000001</v>
      </c>
      <c r="AS944" s="3">
        <v>122.249</v>
      </c>
      <c r="AT944" s="2" t="s">
        <v>280</v>
      </c>
      <c r="AU944" s="2" t="s">
        <v>281</v>
      </c>
      <c r="AV944" s="2" t="s">
        <v>10056</v>
      </c>
      <c r="AW944" s="2" t="s">
        <v>10057</v>
      </c>
      <c r="AX944" s="2" t="s">
        <v>7422</v>
      </c>
      <c r="AY944" s="2" t="s">
        <v>7423</v>
      </c>
      <c r="AZ944" s="2" t="s">
        <v>7424</v>
      </c>
      <c r="BA944" s="3">
        <v>531</v>
      </c>
      <c r="BB944" s="3">
        <v>450</v>
      </c>
      <c r="BC944" s="3">
        <v>8736</v>
      </c>
      <c r="BD944" s="2" t="s">
        <v>310</v>
      </c>
      <c r="BE944" s="2" t="s">
        <v>311</v>
      </c>
      <c r="BF944" s="2" t="s">
        <v>310</v>
      </c>
      <c r="BG944" s="2" t="s">
        <v>311</v>
      </c>
      <c r="BH944" s="2" t="s">
        <v>278</v>
      </c>
      <c r="BI944" s="3">
        <v>90</v>
      </c>
      <c r="BJ944" s="3">
        <v>116762</v>
      </c>
      <c r="BK944" s="3">
        <v>0</v>
      </c>
      <c r="BL944" s="3">
        <v>0</v>
      </c>
      <c r="BM944" s="3">
        <v>0</v>
      </c>
      <c r="BN944" s="3">
        <v>13333.3</v>
      </c>
      <c r="BO944" s="3">
        <v>1526</v>
      </c>
      <c r="BP944" s="3">
        <v>7.85E-2</v>
      </c>
      <c r="BQ944" s="2" t="s">
        <v>278</v>
      </c>
      <c r="BR944" s="3">
        <v>0</v>
      </c>
      <c r="BS944" s="3">
        <v>0</v>
      </c>
      <c r="BT944" s="2" t="s">
        <v>278</v>
      </c>
      <c r="BU944" s="3">
        <v>0</v>
      </c>
      <c r="BV944" s="3">
        <v>0</v>
      </c>
      <c r="BW944" s="3">
        <v>0</v>
      </c>
      <c r="BX944" s="3">
        <v>0</v>
      </c>
      <c r="BY944" s="3">
        <v>0</v>
      </c>
      <c r="BZ944" s="3">
        <v>7107.6</v>
      </c>
      <c r="CA944" s="3">
        <v>0</v>
      </c>
      <c r="CB944" s="3">
        <v>7107.63</v>
      </c>
      <c r="CC944" s="3">
        <v>7.1079999999999997</v>
      </c>
      <c r="CD944" s="3">
        <v>1.9E-2</v>
      </c>
      <c r="CE944" s="3">
        <v>0</v>
      </c>
      <c r="CF944" s="3">
        <v>0</v>
      </c>
      <c r="CG944" s="3">
        <v>0</v>
      </c>
      <c r="CH944" s="3">
        <v>0</v>
      </c>
      <c r="CI944" s="3">
        <v>7107.6</v>
      </c>
      <c r="CJ944" s="2" t="s">
        <v>278</v>
      </c>
      <c r="CK944" s="2" t="s">
        <v>273</v>
      </c>
      <c r="CL944" s="2" t="s">
        <v>291</v>
      </c>
    </row>
    <row r="945" spans="1:90" hidden="1" x14ac:dyDescent="0.2">
      <c r="A945" s="2" t="s">
        <v>11035</v>
      </c>
      <c r="B945" s="2" t="s">
        <v>11036</v>
      </c>
      <c r="C945" s="2" t="s">
        <v>11037</v>
      </c>
      <c r="D945" s="2" t="s">
        <v>11038</v>
      </c>
      <c r="E945" s="2" t="s">
        <v>4993</v>
      </c>
      <c r="F945" s="2" t="s">
        <v>262</v>
      </c>
      <c r="G945" s="2" t="s">
        <v>11039</v>
      </c>
      <c r="H945" s="2" t="s">
        <v>801</v>
      </c>
      <c r="I945" s="2" t="s">
        <v>11040</v>
      </c>
      <c r="J945" s="2" t="s">
        <v>1316</v>
      </c>
      <c r="K945" s="2" t="s">
        <v>4993</v>
      </c>
      <c r="L945" s="2" t="s">
        <v>11038</v>
      </c>
      <c r="M945" s="2" t="s">
        <v>262</v>
      </c>
      <c r="N945" s="2" t="s">
        <v>11041</v>
      </c>
      <c r="O945" s="2" t="s">
        <v>268</v>
      </c>
      <c r="P945" s="2" t="s">
        <v>805</v>
      </c>
      <c r="Q945" s="2" t="s">
        <v>806</v>
      </c>
      <c r="R945" s="2" t="s">
        <v>11042</v>
      </c>
      <c r="S945" s="2" t="s">
        <v>453</v>
      </c>
      <c r="T945" s="2" t="s">
        <v>454</v>
      </c>
      <c r="U945" s="2" t="s">
        <v>11043</v>
      </c>
      <c r="V945" s="2" t="s">
        <v>273</v>
      </c>
      <c r="W945" s="2" t="s">
        <v>273</v>
      </c>
      <c r="X945" s="2" t="s">
        <v>274</v>
      </c>
      <c r="Y945" s="2" t="s">
        <v>275</v>
      </c>
      <c r="Z945" s="2" t="s">
        <v>276</v>
      </c>
      <c r="AA945" s="2" t="s">
        <v>11044</v>
      </c>
      <c r="AB945" s="2" t="s">
        <v>11045</v>
      </c>
      <c r="AC945" s="2" t="s">
        <v>437</v>
      </c>
      <c r="AD945" s="2" t="s">
        <v>11046</v>
      </c>
      <c r="AE945" s="2" t="s">
        <v>11047</v>
      </c>
      <c r="AF945" s="2" t="s">
        <v>11048</v>
      </c>
      <c r="AG945" s="2" t="s">
        <v>273</v>
      </c>
      <c r="AH945" s="2" t="s">
        <v>273</v>
      </c>
      <c r="AI945" s="2" t="s">
        <v>273</v>
      </c>
      <c r="AJ945" s="2" t="s">
        <v>273</v>
      </c>
      <c r="AK945" s="2" t="s">
        <v>273</v>
      </c>
      <c r="AL945" s="2" t="s">
        <v>273</v>
      </c>
      <c r="AM945" s="2" t="s">
        <v>273</v>
      </c>
      <c r="AN945" s="2" t="s">
        <v>278</v>
      </c>
      <c r="AO945" s="2" t="s">
        <v>273</v>
      </c>
      <c r="AP945" s="2" t="s">
        <v>273</v>
      </c>
      <c r="AQ945" s="2" t="s">
        <v>273</v>
      </c>
      <c r="AR945" s="3">
        <v>33.142299999999999</v>
      </c>
      <c r="AS945" s="3">
        <v>117.274</v>
      </c>
      <c r="AT945" s="2" t="s">
        <v>280</v>
      </c>
      <c r="AU945" s="2" t="s">
        <v>281</v>
      </c>
      <c r="AV945" s="2" t="s">
        <v>10056</v>
      </c>
      <c r="AW945" s="2" t="s">
        <v>10057</v>
      </c>
      <c r="AX945" s="2" t="s">
        <v>7422</v>
      </c>
      <c r="AY945" s="2" t="s">
        <v>7423</v>
      </c>
      <c r="AZ945" s="2" t="s">
        <v>7424</v>
      </c>
      <c r="BA945" s="3">
        <v>465</v>
      </c>
      <c r="BB945" s="3">
        <v>100</v>
      </c>
      <c r="BC945" s="3">
        <v>2080</v>
      </c>
      <c r="BD945" s="2" t="s">
        <v>812</v>
      </c>
      <c r="BE945" s="2" t="s">
        <v>813</v>
      </c>
      <c r="BF945" s="2" t="s">
        <v>812</v>
      </c>
      <c r="BG945" s="2" t="s">
        <v>813</v>
      </c>
      <c r="BH945" s="2" t="s">
        <v>278</v>
      </c>
      <c r="BI945" s="3">
        <v>70</v>
      </c>
      <c r="BJ945" s="3">
        <v>25417</v>
      </c>
      <c r="BK945" s="3">
        <v>5962</v>
      </c>
      <c r="BL945" s="3">
        <v>274</v>
      </c>
      <c r="BM945" s="3">
        <v>30</v>
      </c>
      <c r="BN945" s="3">
        <v>35000</v>
      </c>
      <c r="BO945" s="3">
        <v>16826</v>
      </c>
      <c r="BP945" s="3">
        <v>0.1356</v>
      </c>
      <c r="BQ945" s="2" t="s">
        <v>278</v>
      </c>
      <c r="BR945" s="3">
        <v>0</v>
      </c>
      <c r="BS945" s="3">
        <v>0</v>
      </c>
      <c r="BT945" s="2" t="s">
        <v>278</v>
      </c>
      <c r="BU945" s="3">
        <v>2</v>
      </c>
      <c r="BV945" s="3">
        <v>4</v>
      </c>
      <c r="BW945" s="3">
        <v>6000</v>
      </c>
      <c r="BX945" s="3">
        <v>1500</v>
      </c>
      <c r="BY945" s="3">
        <v>85000</v>
      </c>
      <c r="BZ945" s="3">
        <v>0</v>
      </c>
      <c r="CA945" s="3">
        <v>0</v>
      </c>
      <c r="CB945" s="3">
        <v>85000</v>
      </c>
      <c r="CC945" s="3">
        <v>85</v>
      </c>
      <c r="CD945" s="3">
        <v>0.23300000000000001</v>
      </c>
      <c r="CE945" s="3">
        <v>0</v>
      </c>
      <c r="CF945" s="3">
        <v>0</v>
      </c>
      <c r="CG945" s="3">
        <v>0</v>
      </c>
      <c r="CH945" s="3">
        <v>0</v>
      </c>
      <c r="CI945" s="3">
        <v>85000</v>
      </c>
      <c r="CJ945" s="2" t="s">
        <v>278</v>
      </c>
      <c r="CK945" s="2" t="s">
        <v>273</v>
      </c>
      <c r="CL945" s="2" t="s">
        <v>291</v>
      </c>
    </row>
    <row r="946" spans="1:90" hidden="1" x14ac:dyDescent="0.2">
      <c r="A946" s="2" t="s">
        <v>11049</v>
      </c>
      <c r="B946" s="2" t="s">
        <v>9841</v>
      </c>
      <c r="C946" s="2" t="s">
        <v>11050</v>
      </c>
      <c r="D946" s="2" t="s">
        <v>11051</v>
      </c>
      <c r="E946" s="2" t="s">
        <v>579</v>
      </c>
      <c r="F946" s="2" t="s">
        <v>262</v>
      </c>
      <c r="G946" s="2" t="s">
        <v>11052</v>
      </c>
      <c r="H946" s="2" t="s">
        <v>581</v>
      </c>
      <c r="I946" s="2" t="s">
        <v>11053</v>
      </c>
      <c r="J946" s="2" t="s">
        <v>583</v>
      </c>
      <c r="K946" s="2" t="s">
        <v>579</v>
      </c>
      <c r="L946" s="2" t="s">
        <v>11054</v>
      </c>
      <c r="M946" s="2" t="s">
        <v>262</v>
      </c>
      <c r="N946" s="2" t="s">
        <v>11055</v>
      </c>
      <c r="O946" s="2" t="s">
        <v>268</v>
      </c>
      <c r="P946" s="2" t="s">
        <v>585</v>
      </c>
      <c r="Q946" s="2" t="s">
        <v>586</v>
      </c>
      <c r="R946" s="2" t="s">
        <v>9845</v>
      </c>
      <c r="S946" s="2" t="s">
        <v>453</v>
      </c>
      <c r="T946" s="2" t="s">
        <v>454</v>
      </c>
      <c r="U946" s="2" t="s">
        <v>11056</v>
      </c>
      <c r="V946" s="2" t="s">
        <v>11057</v>
      </c>
      <c r="W946" s="2" t="s">
        <v>273</v>
      </c>
      <c r="X946" s="2" t="s">
        <v>274</v>
      </c>
      <c r="Y946" s="2" t="s">
        <v>275</v>
      </c>
      <c r="Z946" s="2" t="s">
        <v>276</v>
      </c>
      <c r="AA946" s="2" t="s">
        <v>11058</v>
      </c>
      <c r="AB946" s="2" t="s">
        <v>9851</v>
      </c>
      <c r="AC946" s="2" t="s">
        <v>278</v>
      </c>
      <c r="AD946" s="2" t="s">
        <v>273</v>
      </c>
      <c r="AE946" s="2" t="s">
        <v>273</v>
      </c>
      <c r="AF946" s="2" t="s">
        <v>279</v>
      </c>
      <c r="AG946" s="2" t="s">
        <v>273</v>
      </c>
      <c r="AH946" s="2" t="s">
        <v>273</v>
      </c>
      <c r="AI946" s="2" t="s">
        <v>273</v>
      </c>
      <c r="AJ946" s="2" t="s">
        <v>273</v>
      </c>
      <c r="AK946" s="2" t="s">
        <v>273</v>
      </c>
      <c r="AL946" s="2" t="s">
        <v>273</v>
      </c>
      <c r="AM946" s="2" t="s">
        <v>273</v>
      </c>
      <c r="AN946" s="2" t="s">
        <v>278</v>
      </c>
      <c r="AO946" s="2" t="s">
        <v>273</v>
      </c>
      <c r="AP946" s="2" t="s">
        <v>273</v>
      </c>
      <c r="AQ946" s="2" t="s">
        <v>273</v>
      </c>
      <c r="AR946" s="3">
        <v>37.389400000000002</v>
      </c>
      <c r="AS946" s="3">
        <v>121.922</v>
      </c>
      <c r="AT946" s="2" t="s">
        <v>280</v>
      </c>
      <c r="AU946" s="2" t="s">
        <v>281</v>
      </c>
      <c r="AV946" s="2" t="s">
        <v>10056</v>
      </c>
      <c r="AW946" s="2" t="s">
        <v>10057</v>
      </c>
      <c r="AX946" s="2" t="s">
        <v>7422</v>
      </c>
      <c r="AY946" s="2" t="s">
        <v>7423</v>
      </c>
      <c r="AZ946" s="2" t="s">
        <v>11059</v>
      </c>
      <c r="BA946" s="3">
        <v>1800</v>
      </c>
      <c r="BB946" s="3">
        <v>750</v>
      </c>
      <c r="BC946" s="3">
        <v>6240</v>
      </c>
      <c r="BD946" s="2" t="s">
        <v>310</v>
      </c>
      <c r="BE946" s="2" t="s">
        <v>311</v>
      </c>
      <c r="BF946" s="2" t="s">
        <v>310</v>
      </c>
      <c r="BG946" s="2" t="s">
        <v>311</v>
      </c>
      <c r="BH946" s="2" t="s">
        <v>278</v>
      </c>
      <c r="BI946" s="3">
        <v>80</v>
      </c>
      <c r="BJ946" s="3">
        <v>202973</v>
      </c>
      <c r="BK946" s="3">
        <v>4615</v>
      </c>
      <c r="BL946" s="3">
        <v>376</v>
      </c>
      <c r="BM946" s="3">
        <v>173</v>
      </c>
      <c r="BN946" s="3">
        <v>16800</v>
      </c>
      <c r="BO946" s="3">
        <v>2692</v>
      </c>
      <c r="BP946" s="3">
        <v>7.8200000000000006E-2</v>
      </c>
      <c r="BQ946" s="2" t="s">
        <v>278</v>
      </c>
      <c r="BR946" s="3">
        <v>0</v>
      </c>
      <c r="BS946" s="3">
        <v>0</v>
      </c>
      <c r="BT946" s="2" t="s">
        <v>278</v>
      </c>
      <c r="BU946" s="3">
        <v>2</v>
      </c>
      <c r="BV946" s="3">
        <v>1</v>
      </c>
      <c r="BW946" s="3">
        <v>10000</v>
      </c>
      <c r="BX946" s="3">
        <v>10000</v>
      </c>
      <c r="BY946" s="3">
        <v>24000</v>
      </c>
      <c r="BZ946" s="3">
        <v>0</v>
      </c>
      <c r="CA946" s="3">
        <v>0</v>
      </c>
      <c r="CB946" s="3">
        <v>24000</v>
      </c>
      <c r="CC946" s="3">
        <v>24</v>
      </c>
      <c r="CD946" s="3">
        <v>6.6000000000000003E-2</v>
      </c>
      <c r="CE946" s="3">
        <v>0</v>
      </c>
      <c r="CF946" s="3">
        <v>0</v>
      </c>
      <c r="CG946" s="3">
        <v>0</v>
      </c>
      <c r="CH946" s="3">
        <v>0</v>
      </c>
      <c r="CI946" s="3">
        <v>24000</v>
      </c>
      <c r="CJ946" s="2" t="s">
        <v>278</v>
      </c>
      <c r="CK946" s="2" t="s">
        <v>273</v>
      </c>
      <c r="CL946" s="2" t="s">
        <v>291</v>
      </c>
    </row>
    <row r="947" spans="1:90" hidden="1" x14ac:dyDescent="0.2">
      <c r="A947" s="2" t="s">
        <v>11060</v>
      </c>
      <c r="B947" s="2" t="s">
        <v>11061</v>
      </c>
      <c r="C947" s="2" t="s">
        <v>11062</v>
      </c>
      <c r="D947" s="2" t="s">
        <v>11063</v>
      </c>
      <c r="E947" s="2" t="s">
        <v>586</v>
      </c>
      <c r="F947" s="2" t="s">
        <v>262</v>
      </c>
      <c r="G947" s="2" t="s">
        <v>11064</v>
      </c>
      <c r="H947" s="2" t="s">
        <v>1106</v>
      </c>
      <c r="I947" s="2" t="s">
        <v>11065</v>
      </c>
      <c r="J947" s="2" t="s">
        <v>583</v>
      </c>
      <c r="K947" s="2" t="s">
        <v>586</v>
      </c>
      <c r="L947" s="2" t="s">
        <v>11066</v>
      </c>
      <c r="M947" s="2" t="s">
        <v>262</v>
      </c>
      <c r="N947" s="2" t="s">
        <v>5255</v>
      </c>
      <c r="O947" s="2" t="s">
        <v>268</v>
      </c>
      <c r="P947" s="2" t="s">
        <v>585</v>
      </c>
      <c r="Q947" s="2" t="s">
        <v>586</v>
      </c>
      <c r="R947" s="2" t="s">
        <v>11061</v>
      </c>
      <c r="S947" s="2" t="s">
        <v>453</v>
      </c>
      <c r="T947" s="2" t="s">
        <v>454</v>
      </c>
      <c r="U947" s="2" t="s">
        <v>11067</v>
      </c>
      <c r="V947" s="2" t="s">
        <v>273</v>
      </c>
      <c r="W947" s="2" t="s">
        <v>273</v>
      </c>
      <c r="X947" s="2" t="s">
        <v>274</v>
      </c>
      <c r="Y947" s="2" t="s">
        <v>275</v>
      </c>
      <c r="Z947" s="2" t="s">
        <v>276</v>
      </c>
      <c r="AA947" s="2" t="s">
        <v>11068</v>
      </c>
      <c r="AB947" s="2" t="s">
        <v>11069</v>
      </c>
      <c r="AC947" s="2" t="s">
        <v>437</v>
      </c>
      <c r="AD947" s="2" t="s">
        <v>11067</v>
      </c>
      <c r="AE947" s="2" t="s">
        <v>339</v>
      </c>
      <c r="AF947" s="2" t="s">
        <v>11065</v>
      </c>
      <c r="AG947" s="2" t="s">
        <v>273</v>
      </c>
      <c r="AH947" s="2" t="s">
        <v>273</v>
      </c>
      <c r="AI947" s="2" t="s">
        <v>273</v>
      </c>
      <c r="AJ947" s="2" t="s">
        <v>273</v>
      </c>
      <c r="AK947" s="2" t="s">
        <v>273</v>
      </c>
      <c r="AL947" s="2" t="s">
        <v>273</v>
      </c>
      <c r="AM947" s="2" t="s">
        <v>273</v>
      </c>
      <c r="AN947" s="2" t="s">
        <v>278</v>
      </c>
      <c r="AO947" s="2" t="s">
        <v>273</v>
      </c>
      <c r="AP947" s="2" t="s">
        <v>273</v>
      </c>
      <c r="AQ947" s="2" t="s">
        <v>273</v>
      </c>
      <c r="AR947" s="3">
        <v>37.374200000000002</v>
      </c>
      <c r="AS947" s="3">
        <v>121.973</v>
      </c>
      <c r="AT947" s="2" t="s">
        <v>280</v>
      </c>
      <c r="AU947" s="2" t="s">
        <v>281</v>
      </c>
      <c r="AV947" s="2" t="s">
        <v>10056</v>
      </c>
      <c r="AW947" s="2" t="s">
        <v>10057</v>
      </c>
      <c r="AX947" s="2" t="s">
        <v>7422</v>
      </c>
      <c r="AY947" s="2" t="s">
        <v>7423</v>
      </c>
      <c r="AZ947" s="2" t="s">
        <v>7424</v>
      </c>
      <c r="BA947" s="3">
        <v>523</v>
      </c>
      <c r="BB947" s="3">
        <v>350</v>
      </c>
      <c r="BC947" s="3">
        <v>4590</v>
      </c>
      <c r="BD947" s="2" t="s">
        <v>4347</v>
      </c>
      <c r="BE947" s="2" t="s">
        <v>4348</v>
      </c>
      <c r="BF947" s="2" t="s">
        <v>310</v>
      </c>
      <c r="BG947" s="2" t="s">
        <v>311</v>
      </c>
      <c r="BH947" s="2" t="s">
        <v>278</v>
      </c>
      <c r="BI947" s="3">
        <v>100</v>
      </c>
      <c r="BJ947" s="3">
        <v>92670</v>
      </c>
      <c r="BK947" s="3">
        <v>0</v>
      </c>
      <c r="BL947" s="3">
        <v>0</v>
      </c>
      <c r="BM947" s="3">
        <v>0</v>
      </c>
      <c r="BN947" s="3">
        <v>19871</v>
      </c>
      <c r="BO947" s="3">
        <v>4329</v>
      </c>
      <c r="BP947" s="3">
        <v>5.3400000000000003E-2</v>
      </c>
      <c r="BQ947" s="2" t="s">
        <v>278</v>
      </c>
      <c r="BR947" s="3">
        <v>0</v>
      </c>
      <c r="BS947" s="3">
        <v>0</v>
      </c>
      <c r="BT947" s="2" t="s">
        <v>278</v>
      </c>
      <c r="BU947" s="3">
        <v>0</v>
      </c>
      <c r="BV947" s="3">
        <v>0</v>
      </c>
      <c r="BW947" s="3">
        <v>0</v>
      </c>
      <c r="BX947" s="3">
        <v>0</v>
      </c>
      <c r="BY947" s="3">
        <v>0</v>
      </c>
      <c r="BZ947" s="3">
        <v>28427</v>
      </c>
      <c r="CA947" s="3">
        <v>0</v>
      </c>
      <c r="CB947" s="3">
        <v>28427</v>
      </c>
      <c r="CC947" s="3">
        <v>28.427</v>
      </c>
      <c r="CD947" s="3">
        <v>7.8E-2</v>
      </c>
      <c r="CE947" s="3">
        <v>0</v>
      </c>
      <c r="CF947" s="3">
        <v>0</v>
      </c>
      <c r="CG947" s="3">
        <v>0</v>
      </c>
      <c r="CH947" s="3">
        <v>0</v>
      </c>
      <c r="CI947" s="3">
        <v>28427</v>
      </c>
      <c r="CJ947" s="2" t="s">
        <v>278</v>
      </c>
      <c r="CK947" s="2" t="s">
        <v>273</v>
      </c>
      <c r="CL947" s="2" t="s">
        <v>291</v>
      </c>
    </row>
    <row r="948" spans="1:90" hidden="1" x14ac:dyDescent="0.2">
      <c r="A948" s="2" t="s">
        <v>11070</v>
      </c>
      <c r="B948" s="2" t="s">
        <v>11071</v>
      </c>
      <c r="C948" s="2" t="s">
        <v>11072</v>
      </c>
      <c r="D948" s="2" t="s">
        <v>11073</v>
      </c>
      <c r="E948" s="2" t="s">
        <v>579</v>
      </c>
      <c r="F948" s="2" t="s">
        <v>262</v>
      </c>
      <c r="G948" s="2" t="s">
        <v>11074</v>
      </c>
      <c r="H948" s="2" t="s">
        <v>581</v>
      </c>
      <c r="I948" s="2" t="s">
        <v>11075</v>
      </c>
      <c r="J948" s="2" t="s">
        <v>583</v>
      </c>
      <c r="K948" s="2" t="s">
        <v>579</v>
      </c>
      <c r="L948" s="2" t="s">
        <v>11076</v>
      </c>
      <c r="M948" s="2" t="s">
        <v>262</v>
      </c>
      <c r="N948" s="2" t="s">
        <v>11055</v>
      </c>
      <c r="O948" s="2" t="s">
        <v>268</v>
      </c>
      <c r="P948" s="2" t="s">
        <v>585</v>
      </c>
      <c r="Q948" s="2" t="s">
        <v>586</v>
      </c>
      <c r="R948" s="2" t="s">
        <v>11077</v>
      </c>
      <c r="S948" s="2" t="s">
        <v>453</v>
      </c>
      <c r="T948" s="2" t="s">
        <v>454</v>
      </c>
      <c r="U948" s="2" t="s">
        <v>11078</v>
      </c>
      <c r="V948" s="2" t="s">
        <v>11072</v>
      </c>
      <c r="W948" s="2" t="s">
        <v>273</v>
      </c>
      <c r="X948" s="2" t="s">
        <v>274</v>
      </c>
      <c r="Y948" s="2" t="s">
        <v>275</v>
      </c>
      <c r="Z948" s="2" t="s">
        <v>276</v>
      </c>
      <c r="AA948" s="2" t="s">
        <v>11079</v>
      </c>
      <c r="AB948" s="2" t="s">
        <v>11080</v>
      </c>
      <c r="AC948" s="2" t="s">
        <v>278</v>
      </c>
      <c r="AD948" s="2" t="s">
        <v>273</v>
      </c>
      <c r="AE948" s="2" t="s">
        <v>273</v>
      </c>
      <c r="AF948" s="2" t="s">
        <v>279</v>
      </c>
      <c r="AG948" s="2" t="s">
        <v>273</v>
      </c>
      <c r="AH948" s="2" t="s">
        <v>273</v>
      </c>
      <c r="AI948" s="2" t="s">
        <v>273</v>
      </c>
      <c r="AJ948" s="2" t="s">
        <v>273</v>
      </c>
      <c r="AK948" s="2" t="s">
        <v>273</v>
      </c>
      <c r="AL948" s="2" t="s">
        <v>273</v>
      </c>
      <c r="AM948" s="2" t="s">
        <v>273</v>
      </c>
      <c r="AN948" s="2" t="s">
        <v>278</v>
      </c>
      <c r="AO948" s="2" t="s">
        <v>273</v>
      </c>
      <c r="AP948" s="2" t="s">
        <v>273</v>
      </c>
      <c r="AQ948" s="2" t="s">
        <v>273</v>
      </c>
      <c r="AR948" s="3">
        <v>37.394199999999998</v>
      </c>
      <c r="AS948" s="3">
        <v>121.88800000000001</v>
      </c>
      <c r="AT948" s="2" t="s">
        <v>280</v>
      </c>
      <c r="AU948" s="2" t="s">
        <v>281</v>
      </c>
      <c r="AV948" s="2" t="s">
        <v>10056</v>
      </c>
      <c r="AW948" s="2" t="s">
        <v>10057</v>
      </c>
      <c r="AX948" s="2" t="s">
        <v>7422</v>
      </c>
      <c r="AY948" s="2" t="s">
        <v>7423</v>
      </c>
      <c r="AZ948" s="2" t="s">
        <v>7424</v>
      </c>
      <c r="BA948" s="3">
        <v>300</v>
      </c>
      <c r="BB948" s="3">
        <v>225</v>
      </c>
      <c r="BC948" s="3">
        <v>6120</v>
      </c>
      <c r="BD948" s="2" t="s">
        <v>310</v>
      </c>
      <c r="BE948" s="2" t="s">
        <v>311</v>
      </c>
      <c r="BF948" s="2" t="s">
        <v>310</v>
      </c>
      <c r="BG948" s="2" t="s">
        <v>311</v>
      </c>
      <c r="BH948" s="2" t="s">
        <v>278</v>
      </c>
      <c r="BI948" s="3">
        <v>60</v>
      </c>
      <c r="BJ948" s="3">
        <v>60013</v>
      </c>
      <c r="BK948" s="3">
        <v>0</v>
      </c>
      <c r="BL948" s="3">
        <v>0</v>
      </c>
      <c r="BM948" s="3">
        <v>0</v>
      </c>
      <c r="BN948" s="3">
        <v>6791.96</v>
      </c>
      <c r="BO948" s="3">
        <v>1109</v>
      </c>
      <c r="BP948" s="3">
        <v>0.1229</v>
      </c>
      <c r="BQ948" s="2" t="s">
        <v>278</v>
      </c>
      <c r="BR948" s="3">
        <v>0</v>
      </c>
      <c r="BS948" s="3">
        <v>0</v>
      </c>
      <c r="BT948" s="2" t="s">
        <v>278</v>
      </c>
      <c r="BU948" s="3">
        <v>0</v>
      </c>
      <c r="BV948" s="3">
        <v>0</v>
      </c>
      <c r="BW948" s="3">
        <v>0</v>
      </c>
      <c r="BX948" s="3">
        <v>0</v>
      </c>
      <c r="BY948" s="3">
        <v>0</v>
      </c>
      <c r="BZ948" s="3">
        <v>3825.18</v>
      </c>
      <c r="CA948" s="3">
        <v>0</v>
      </c>
      <c r="CB948" s="3">
        <v>3825.18</v>
      </c>
      <c r="CC948" s="3">
        <v>3.8250000000000002</v>
      </c>
      <c r="CD948" s="3">
        <v>0.01</v>
      </c>
      <c r="CE948" s="3">
        <v>0</v>
      </c>
      <c r="CF948" s="3">
        <v>0</v>
      </c>
      <c r="CG948" s="3">
        <v>0</v>
      </c>
      <c r="CH948" s="3">
        <v>0</v>
      </c>
      <c r="CI948" s="3">
        <v>3825.18</v>
      </c>
      <c r="CJ948" s="2" t="s">
        <v>278</v>
      </c>
      <c r="CK948" s="2" t="s">
        <v>273</v>
      </c>
      <c r="CL948" s="2" t="s">
        <v>291</v>
      </c>
    </row>
    <row r="949" spans="1:90" hidden="1" x14ac:dyDescent="0.2">
      <c r="A949" s="2" t="s">
        <v>11081</v>
      </c>
      <c r="B949" s="2" t="s">
        <v>11082</v>
      </c>
      <c r="C949" s="2" t="s">
        <v>273</v>
      </c>
      <c r="D949" s="2" t="s">
        <v>11083</v>
      </c>
      <c r="E949" s="2" t="s">
        <v>586</v>
      </c>
      <c r="F949" s="2" t="s">
        <v>262</v>
      </c>
      <c r="G949" s="2" t="s">
        <v>11084</v>
      </c>
      <c r="H949" s="2" t="s">
        <v>1106</v>
      </c>
      <c r="I949" s="2" t="s">
        <v>11085</v>
      </c>
      <c r="J949" s="2" t="s">
        <v>583</v>
      </c>
      <c r="K949" s="2" t="s">
        <v>586</v>
      </c>
      <c r="L949" s="2" t="s">
        <v>11086</v>
      </c>
      <c r="M949" s="2" t="s">
        <v>262</v>
      </c>
      <c r="N949" s="2" t="s">
        <v>11087</v>
      </c>
      <c r="O949" s="2" t="s">
        <v>268</v>
      </c>
      <c r="P949" s="2" t="s">
        <v>585</v>
      </c>
      <c r="Q949" s="2" t="s">
        <v>586</v>
      </c>
      <c r="R949" s="2" t="s">
        <v>11088</v>
      </c>
      <c r="S949" s="2" t="s">
        <v>305</v>
      </c>
      <c r="T949" s="2" t="s">
        <v>306</v>
      </c>
      <c r="U949" s="2" t="s">
        <v>306</v>
      </c>
      <c r="V949" s="2" t="s">
        <v>273</v>
      </c>
      <c r="W949" s="2" t="s">
        <v>273</v>
      </c>
      <c r="X949" s="2" t="s">
        <v>274</v>
      </c>
      <c r="Y949" s="2" t="s">
        <v>275</v>
      </c>
      <c r="Z949" s="2" t="s">
        <v>276</v>
      </c>
      <c r="AA949" s="2" t="s">
        <v>11089</v>
      </c>
      <c r="AB949" s="2" t="s">
        <v>11090</v>
      </c>
      <c r="AC949" s="2" t="s">
        <v>278</v>
      </c>
      <c r="AD949" s="2" t="s">
        <v>273</v>
      </c>
      <c r="AE949" s="2" t="s">
        <v>273</v>
      </c>
      <c r="AF949" s="2" t="s">
        <v>279</v>
      </c>
      <c r="AG949" s="2" t="s">
        <v>273</v>
      </c>
      <c r="AH949" s="2" t="s">
        <v>273</v>
      </c>
      <c r="AI949" s="2" t="s">
        <v>273</v>
      </c>
      <c r="AJ949" s="2" t="s">
        <v>273</v>
      </c>
      <c r="AK949" s="2" t="s">
        <v>273</v>
      </c>
      <c r="AL949" s="2" t="s">
        <v>273</v>
      </c>
      <c r="AM949" s="2" t="s">
        <v>273</v>
      </c>
      <c r="AN949" s="2" t="s">
        <v>278</v>
      </c>
      <c r="AO949" s="2" t="s">
        <v>273</v>
      </c>
      <c r="AP949" s="2" t="s">
        <v>273</v>
      </c>
      <c r="AQ949" s="2" t="s">
        <v>273</v>
      </c>
      <c r="AR949" s="3">
        <v>37.383400000000002</v>
      </c>
      <c r="AS949" s="3">
        <v>121.961</v>
      </c>
      <c r="AT949" s="2" t="s">
        <v>280</v>
      </c>
      <c r="AU949" s="2" t="s">
        <v>281</v>
      </c>
      <c r="AV949" s="2" t="s">
        <v>10056</v>
      </c>
      <c r="AW949" s="2" t="s">
        <v>10057</v>
      </c>
      <c r="AX949" s="2" t="s">
        <v>7422</v>
      </c>
      <c r="AY949" s="2" t="s">
        <v>7423</v>
      </c>
      <c r="AZ949" s="2" t="s">
        <v>7424</v>
      </c>
      <c r="BA949" s="3">
        <v>800</v>
      </c>
      <c r="BB949" s="3">
        <v>350</v>
      </c>
      <c r="BC949" s="3">
        <v>8568</v>
      </c>
      <c r="BD949" s="2" t="s">
        <v>4347</v>
      </c>
      <c r="BE949" s="2" t="s">
        <v>4348</v>
      </c>
      <c r="BF949" s="2" t="s">
        <v>310</v>
      </c>
      <c r="BG949" s="2" t="s">
        <v>311</v>
      </c>
      <c r="BH949" s="2" t="s">
        <v>278</v>
      </c>
      <c r="BI949" s="3">
        <v>85</v>
      </c>
      <c r="BJ949" s="3">
        <v>98041</v>
      </c>
      <c r="BK949" s="3">
        <v>3254</v>
      </c>
      <c r="BL949" s="3">
        <v>376</v>
      </c>
      <c r="BM949" s="3">
        <v>173</v>
      </c>
      <c r="BN949" s="3">
        <v>16979.400000000001</v>
      </c>
      <c r="BO949" s="3">
        <v>1981</v>
      </c>
      <c r="BP949" s="3">
        <v>5.4100000000000002E-2</v>
      </c>
      <c r="BQ949" s="2" t="s">
        <v>278</v>
      </c>
      <c r="BR949" s="3">
        <v>0</v>
      </c>
      <c r="BS949" s="3">
        <v>0</v>
      </c>
      <c r="BT949" s="2" t="s">
        <v>278</v>
      </c>
      <c r="BU949" s="3">
        <v>1</v>
      </c>
      <c r="BV949" s="3">
        <v>1</v>
      </c>
      <c r="BW949" s="3">
        <v>4200</v>
      </c>
      <c r="BX949" s="3">
        <v>4200</v>
      </c>
      <c r="BY949" s="3">
        <v>35534.9</v>
      </c>
      <c r="BZ949" s="3">
        <v>0</v>
      </c>
      <c r="CA949" s="3">
        <v>0</v>
      </c>
      <c r="CB949" s="3">
        <v>35535</v>
      </c>
      <c r="CC949" s="3">
        <v>35.534999999999997</v>
      </c>
      <c r="CD949" s="3">
        <v>9.7000000000000003E-2</v>
      </c>
      <c r="CE949" s="3">
        <v>0</v>
      </c>
      <c r="CF949" s="3">
        <v>0</v>
      </c>
      <c r="CG949" s="3">
        <v>0</v>
      </c>
      <c r="CH949" s="3">
        <v>0</v>
      </c>
      <c r="CI949" s="3">
        <v>35534.9</v>
      </c>
      <c r="CJ949" s="2" t="s">
        <v>278</v>
      </c>
      <c r="CK949" s="2" t="s">
        <v>273</v>
      </c>
      <c r="CL949" s="2" t="s">
        <v>291</v>
      </c>
    </row>
    <row r="950" spans="1:90" hidden="1" x14ac:dyDescent="0.2">
      <c r="A950" s="2" t="s">
        <v>11091</v>
      </c>
      <c r="B950" s="2" t="s">
        <v>11092</v>
      </c>
      <c r="C950" s="2" t="s">
        <v>273</v>
      </c>
      <c r="D950" s="2" t="s">
        <v>11093</v>
      </c>
      <c r="E950" s="2" t="s">
        <v>3789</v>
      </c>
      <c r="F950" s="2" t="s">
        <v>262</v>
      </c>
      <c r="G950" s="2" t="s">
        <v>11094</v>
      </c>
      <c r="H950" s="2" t="s">
        <v>998</v>
      </c>
      <c r="I950" s="2" t="s">
        <v>11095</v>
      </c>
      <c r="J950" s="2" t="s">
        <v>397</v>
      </c>
      <c r="K950" s="2" t="s">
        <v>3789</v>
      </c>
      <c r="L950" s="2" t="s">
        <v>11096</v>
      </c>
      <c r="M950" s="2" t="s">
        <v>262</v>
      </c>
      <c r="N950" s="2" t="s">
        <v>11097</v>
      </c>
      <c r="O950" s="2" t="s">
        <v>268</v>
      </c>
      <c r="P950" s="2" t="s">
        <v>3591</v>
      </c>
      <c r="Q950" s="2" t="s">
        <v>3592</v>
      </c>
      <c r="R950" s="2" t="s">
        <v>11098</v>
      </c>
      <c r="S950" s="2" t="s">
        <v>305</v>
      </c>
      <c r="T950" s="2" t="s">
        <v>306</v>
      </c>
      <c r="U950" s="2" t="s">
        <v>306</v>
      </c>
      <c r="V950" s="2" t="s">
        <v>273</v>
      </c>
      <c r="W950" s="2" t="s">
        <v>273</v>
      </c>
      <c r="X950" s="2" t="s">
        <v>274</v>
      </c>
      <c r="Y950" s="2" t="s">
        <v>275</v>
      </c>
      <c r="Z950" s="2" t="s">
        <v>276</v>
      </c>
      <c r="AA950" s="2" t="s">
        <v>11099</v>
      </c>
      <c r="AB950" s="2" t="s">
        <v>11100</v>
      </c>
      <c r="AC950" s="2" t="s">
        <v>278</v>
      </c>
      <c r="AD950" s="2" t="s">
        <v>273</v>
      </c>
      <c r="AE950" s="2" t="s">
        <v>273</v>
      </c>
      <c r="AF950" s="2" t="s">
        <v>279</v>
      </c>
      <c r="AG950" s="2" t="s">
        <v>273</v>
      </c>
      <c r="AH950" s="2" t="s">
        <v>273</v>
      </c>
      <c r="AI950" s="2" t="s">
        <v>273</v>
      </c>
      <c r="AJ950" s="2" t="s">
        <v>273</v>
      </c>
      <c r="AK950" s="2" t="s">
        <v>273</v>
      </c>
      <c r="AL950" s="2" t="s">
        <v>273</v>
      </c>
      <c r="AM950" s="2" t="s">
        <v>273</v>
      </c>
      <c r="AN950" s="2" t="s">
        <v>278</v>
      </c>
      <c r="AO950" s="2" t="s">
        <v>273</v>
      </c>
      <c r="AP950" s="2" t="s">
        <v>273</v>
      </c>
      <c r="AQ950" s="2" t="s">
        <v>273</v>
      </c>
      <c r="AR950" s="3">
        <v>38.780200000000001</v>
      </c>
      <c r="AS950" s="3">
        <v>121.313</v>
      </c>
      <c r="AT950" s="2" t="s">
        <v>280</v>
      </c>
      <c r="AU950" s="2" t="s">
        <v>281</v>
      </c>
      <c r="AV950" s="2" t="s">
        <v>10056</v>
      </c>
      <c r="AW950" s="2" t="s">
        <v>10057</v>
      </c>
      <c r="AX950" s="2" t="s">
        <v>7422</v>
      </c>
      <c r="AY950" s="2" t="s">
        <v>7423</v>
      </c>
      <c r="AZ950" s="2" t="s">
        <v>7424</v>
      </c>
      <c r="BA950" s="3">
        <v>2000</v>
      </c>
      <c r="BB950" s="3">
        <v>1000</v>
      </c>
      <c r="BC950" s="3">
        <v>8736</v>
      </c>
      <c r="BD950" s="2" t="s">
        <v>310</v>
      </c>
      <c r="BE950" s="2" t="s">
        <v>311</v>
      </c>
      <c r="BF950" s="2" t="s">
        <v>310</v>
      </c>
      <c r="BG950" s="2" t="s">
        <v>311</v>
      </c>
      <c r="BH950" s="2" t="s">
        <v>278</v>
      </c>
      <c r="BI950" s="3">
        <v>80</v>
      </c>
      <c r="BJ950" s="3">
        <v>265608</v>
      </c>
      <c r="BK950" s="3">
        <v>2590</v>
      </c>
      <c r="BL950" s="3">
        <v>376</v>
      </c>
      <c r="BM950" s="3">
        <v>173</v>
      </c>
      <c r="BN950" s="3">
        <v>11185.7</v>
      </c>
      <c r="BO950" s="3">
        <v>1280</v>
      </c>
      <c r="BP950" s="3">
        <v>7.8600000000000003E-2</v>
      </c>
      <c r="BQ950" s="2" t="s">
        <v>278</v>
      </c>
      <c r="BR950" s="3">
        <v>0</v>
      </c>
      <c r="BS950" s="3">
        <v>0</v>
      </c>
      <c r="BT950" s="2" t="s">
        <v>278</v>
      </c>
      <c r="BU950" s="3">
        <v>2</v>
      </c>
      <c r="BV950" s="3">
        <v>1</v>
      </c>
      <c r="BW950" s="3">
        <v>1600</v>
      </c>
      <c r="BX950" s="3">
        <v>1600</v>
      </c>
      <c r="BY950" s="3">
        <v>20204.099999999999</v>
      </c>
      <c r="BZ950" s="3">
        <v>0</v>
      </c>
      <c r="CA950" s="3">
        <v>0</v>
      </c>
      <c r="CB950" s="3">
        <v>20204.099999999999</v>
      </c>
      <c r="CC950" s="3">
        <v>20.204000000000001</v>
      </c>
      <c r="CD950" s="3">
        <v>5.5E-2</v>
      </c>
      <c r="CE950" s="3">
        <v>0</v>
      </c>
      <c r="CF950" s="3">
        <v>0</v>
      </c>
      <c r="CG950" s="3">
        <v>0</v>
      </c>
      <c r="CH950" s="3">
        <v>0</v>
      </c>
      <c r="CI950" s="3">
        <v>20204.099999999999</v>
      </c>
      <c r="CJ950" s="2" t="s">
        <v>278</v>
      </c>
      <c r="CK950" s="2" t="s">
        <v>273</v>
      </c>
      <c r="CL950" s="2" t="s">
        <v>291</v>
      </c>
    </row>
    <row r="951" spans="1:90" hidden="1" x14ac:dyDescent="0.2">
      <c r="A951" s="2" t="s">
        <v>11101</v>
      </c>
      <c r="B951" s="2" t="s">
        <v>11102</v>
      </c>
      <c r="C951" s="2" t="s">
        <v>273</v>
      </c>
      <c r="D951" s="2" t="s">
        <v>11103</v>
      </c>
      <c r="E951" s="2" t="s">
        <v>8915</v>
      </c>
      <c r="F951" s="2" t="s">
        <v>262</v>
      </c>
      <c r="G951" s="2" t="s">
        <v>11104</v>
      </c>
      <c r="H951" s="2" t="s">
        <v>1204</v>
      </c>
      <c r="I951" s="2" t="s">
        <v>11105</v>
      </c>
      <c r="J951" s="2" t="s">
        <v>1531</v>
      </c>
      <c r="K951" s="2" t="s">
        <v>8915</v>
      </c>
      <c r="L951" s="2" t="s">
        <v>11106</v>
      </c>
      <c r="M951" s="2" t="s">
        <v>262</v>
      </c>
      <c r="N951" s="2" t="s">
        <v>11107</v>
      </c>
      <c r="O951" s="2" t="s">
        <v>268</v>
      </c>
      <c r="P951" s="2" t="s">
        <v>1207</v>
      </c>
      <c r="Q951" s="2" t="s">
        <v>1208</v>
      </c>
      <c r="R951" s="2" t="s">
        <v>11102</v>
      </c>
      <c r="S951" s="2" t="s">
        <v>305</v>
      </c>
      <c r="T951" s="2" t="s">
        <v>306</v>
      </c>
      <c r="U951" s="2" t="s">
        <v>306</v>
      </c>
      <c r="V951" s="2" t="s">
        <v>11108</v>
      </c>
      <c r="W951" s="2" t="s">
        <v>273</v>
      </c>
      <c r="X951" s="2" t="s">
        <v>274</v>
      </c>
      <c r="Y951" s="2" t="s">
        <v>275</v>
      </c>
      <c r="Z951" s="2" t="s">
        <v>276</v>
      </c>
      <c r="AA951" s="2" t="s">
        <v>11109</v>
      </c>
      <c r="AB951" s="2" t="s">
        <v>11110</v>
      </c>
      <c r="AC951" s="2" t="s">
        <v>278</v>
      </c>
      <c r="AD951" s="2" t="s">
        <v>273</v>
      </c>
      <c r="AE951" s="2" t="s">
        <v>273</v>
      </c>
      <c r="AF951" s="2" t="s">
        <v>279</v>
      </c>
      <c r="AG951" s="2" t="s">
        <v>273</v>
      </c>
      <c r="AH951" s="2" t="s">
        <v>273</v>
      </c>
      <c r="AI951" s="2" t="s">
        <v>273</v>
      </c>
      <c r="AJ951" s="2" t="s">
        <v>273</v>
      </c>
      <c r="AK951" s="2" t="s">
        <v>273</v>
      </c>
      <c r="AL951" s="2" t="s">
        <v>273</v>
      </c>
      <c r="AM951" s="2" t="s">
        <v>273</v>
      </c>
      <c r="AN951" s="2" t="s">
        <v>278</v>
      </c>
      <c r="AO951" s="2" t="s">
        <v>273</v>
      </c>
      <c r="AP951" s="2" t="s">
        <v>273</v>
      </c>
      <c r="AQ951" s="2" t="s">
        <v>273</v>
      </c>
      <c r="AR951" s="3">
        <v>33.6188</v>
      </c>
      <c r="AS951" s="3">
        <v>117.88500000000001</v>
      </c>
      <c r="AT951" s="2" t="s">
        <v>280</v>
      </c>
      <c r="AU951" s="2" t="s">
        <v>281</v>
      </c>
      <c r="AV951" s="2" t="s">
        <v>10056</v>
      </c>
      <c r="AW951" s="2" t="s">
        <v>10057</v>
      </c>
      <c r="AX951" s="2" t="s">
        <v>7422</v>
      </c>
      <c r="AY951" s="2" t="s">
        <v>7423</v>
      </c>
      <c r="AZ951" s="2" t="s">
        <v>7424</v>
      </c>
      <c r="BA951" s="3">
        <v>1500</v>
      </c>
      <c r="BB951" s="3">
        <v>900</v>
      </c>
      <c r="BC951" s="3">
        <v>6240</v>
      </c>
      <c r="BD951" s="2" t="s">
        <v>287</v>
      </c>
      <c r="BE951" s="2" t="s">
        <v>288</v>
      </c>
      <c r="BF951" s="2" t="s">
        <v>289</v>
      </c>
      <c r="BG951" s="2" t="s">
        <v>290</v>
      </c>
      <c r="BH951" s="2" t="s">
        <v>278</v>
      </c>
      <c r="BI951" s="3">
        <v>100</v>
      </c>
      <c r="BJ951" s="3">
        <v>267648</v>
      </c>
      <c r="BK951" s="3">
        <v>8510</v>
      </c>
      <c r="BL951" s="3">
        <v>323</v>
      </c>
      <c r="BM951" s="3">
        <v>79</v>
      </c>
      <c r="BN951" s="3">
        <v>43180.800000000003</v>
      </c>
      <c r="BO951" s="3">
        <v>6920</v>
      </c>
      <c r="BP951" s="3">
        <v>8.5800000000000001E-2</v>
      </c>
      <c r="BQ951" s="2" t="s">
        <v>278</v>
      </c>
      <c r="BR951" s="3">
        <v>0</v>
      </c>
      <c r="BS951" s="3">
        <v>0</v>
      </c>
      <c r="BT951" s="2" t="s">
        <v>278</v>
      </c>
      <c r="BU951" s="3">
        <v>2</v>
      </c>
      <c r="BV951" s="3">
        <v>3</v>
      </c>
      <c r="BW951" s="3">
        <v>9000</v>
      </c>
      <c r="BX951" s="3">
        <v>3000</v>
      </c>
      <c r="BY951" s="3">
        <v>66378</v>
      </c>
      <c r="BZ951" s="3">
        <v>0</v>
      </c>
      <c r="CA951" s="3">
        <v>0</v>
      </c>
      <c r="CB951" s="3">
        <v>66378</v>
      </c>
      <c r="CC951" s="3">
        <v>66.378</v>
      </c>
      <c r="CD951" s="3">
        <v>0.182</v>
      </c>
      <c r="CE951" s="3">
        <v>0</v>
      </c>
      <c r="CF951" s="3">
        <v>0</v>
      </c>
      <c r="CG951" s="3">
        <v>0</v>
      </c>
      <c r="CH951" s="3">
        <v>0</v>
      </c>
      <c r="CI951" s="3">
        <v>66378</v>
      </c>
      <c r="CJ951" s="2" t="s">
        <v>278</v>
      </c>
      <c r="CK951" s="2" t="s">
        <v>273</v>
      </c>
      <c r="CL951" s="2" t="s">
        <v>291</v>
      </c>
    </row>
    <row r="952" spans="1:90" hidden="1" x14ac:dyDescent="0.2">
      <c r="A952" s="2" t="s">
        <v>11111</v>
      </c>
      <c r="B952" s="2" t="s">
        <v>11112</v>
      </c>
      <c r="C952" s="2" t="s">
        <v>273</v>
      </c>
      <c r="D952" s="2" t="s">
        <v>11113</v>
      </c>
      <c r="E952" s="2" t="s">
        <v>11114</v>
      </c>
      <c r="F952" s="2" t="s">
        <v>262</v>
      </c>
      <c r="G952" s="2" t="s">
        <v>11115</v>
      </c>
      <c r="H952" s="2" t="s">
        <v>3233</v>
      </c>
      <c r="I952" s="2" t="s">
        <v>11116</v>
      </c>
      <c r="J952" s="2" t="s">
        <v>700</v>
      </c>
      <c r="K952" s="2" t="s">
        <v>11114</v>
      </c>
      <c r="L952" s="2" t="s">
        <v>11117</v>
      </c>
      <c r="M952" s="2" t="s">
        <v>262</v>
      </c>
      <c r="N952" s="2" t="s">
        <v>9472</v>
      </c>
      <c r="O952" s="2" t="s">
        <v>268</v>
      </c>
      <c r="P952" s="2" t="s">
        <v>703</v>
      </c>
      <c r="Q952" s="2" t="s">
        <v>704</v>
      </c>
      <c r="R952" s="2" t="s">
        <v>11112</v>
      </c>
      <c r="S952" s="2" t="s">
        <v>318</v>
      </c>
      <c r="T952" s="2" t="s">
        <v>319</v>
      </c>
      <c r="U952" s="2" t="s">
        <v>11118</v>
      </c>
      <c r="V952" s="2" t="s">
        <v>273</v>
      </c>
      <c r="W952" s="2" t="s">
        <v>273</v>
      </c>
      <c r="X952" s="2" t="s">
        <v>274</v>
      </c>
      <c r="Y952" s="2" t="s">
        <v>275</v>
      </c>
      <c r="Z952" s="2" t="s">
        <v>276</v>
      </c>
      <c r="AA952" s="2" t="s">
        <v>11119</v>
      </c>
      <c r="AB952" s="2" t="s">
        <v>11119</v>
      </c>
      <c r="AC952" s="2" t="s">
        <v>437</v>
      </c>
      <c r="AD952" s="2" t="s">
        <v>11120</v>
      </c>
      <c r="AE952" s="2" t="s">
        <v>306</v>
      </c>
      <c r="AF952" s="2" t="s">
        <v>11116</v>
      </c>
      <c r="AG952" s="2" t="s">
        <v>273</v>
      </c>
      <c r="AH952" s="2" t="s">
        <v>273</v>
      </c>
      <c r="AI952" s="2" t="s">
        <v>273</v>
      </c>
      <c r="AJ952" s="2" t="s">
        <v>273</v>
      </c>
      <c r="AK952" s="2" t="s">
        <v>273</v>
      </c>
      <c r="AL952" s="2" t="s">
        <v>273</v>
      </c>
      <c r="AM952" s="2" t="s">
        <v>273</v>
      </c>
      <c r="AN952" s="2" t="s">
        <v>278</v>
      </c>
      <c r="AO952" s="2" t="s">
        <v>273</v>
      </c>
      <c r="AP952" s="2" t="s">
        <v>273</v>
      </c>
      <c r="AQ952" s="2" t="s">
        <v>273</v>
      </c>
      <c r="AR952" s="3">
        <v>34.186799999999998</v>
      </c>
      <c r="AS952" s="3">
        <v>118.926</v>
      </c>
      <c r="AT952" s="2" t="s">
        <v>280</v>
      </c>
      <c r="AU952" s="2" t="s">
        <v>281</v>
      </c>
      <c r="AV952" s="2" t="s">
        <v>10056</v>
      </c>
      <c r="AW952" s="2" t="s">
        <v>10057</v>
      </c>
      <c r="AX952" s="2" t="s">
        <v>7422</v>
      </c>
      <c r="AY952" s="2" t="s">
        <v>7423</v>
      </c>
      <c r="AZ952" s="2" t="s">
        <v>7424</v>
      </c>
      <c r="BA952" s="3">
        <v>154</v>
      </c>
      <c r="BB952" s="3">
        <v>75</v>
      </c>
      <c r="BC952" s="3">
        <v>2080</v>
      </c>
      <c r="BD952" s="2" t="s">
        <v>287</v>
      </c>
      <c r="BE952" s="2" t="s">
        <v>288</v>
      </c>
      <c r="BF952" s="2" t="s">
        <v>289</v>
      </c>
      <c r="BG952" s="2" t="s">
        <v>290</v>
      </c>
      <c r="BH952" s="2" t="s">
        <v>278</v>
      </c>
      <c r="BI952" s="3">
        <v>80</v>
      </c>
      <c r="BJ952" s="3">
        <v>20465</v>
      </c>
      <c r="BK952" s="3">
        <v>0</v>
      </c>
      <c r="BL952" s="3">
        <v>0</v>
      </c>
      <c r="BM952" s="3">
        <v>0</v>
      </c>
      <c r="BN952" s="3">
        <v>6329.97</v>
      </c>
      <c r="BO952" s="3">
        <v>3043</v>
      </c>
      <c r="BP952" s="3">
        <v>8.8300000000000003E-2</v>
      </c>
      <c r="BQ952" s="2" t="s">
        <v>278</v>
      </c>
      <c r="BR952" s="3">
        <v>0</v>
      </c>
      <c r="BS952" s="3">
        <v>0</v>
      </c>
      <c r="BT952" s="2" t="s">
        <v>278</v>
      </c>
      <c r="BU952" s="3">
        <v>0</v>
      </c>
      <c r="BV952" s="3">
        <v>0</v>
      </c>
      <c r="BW952" s="3">
        <v>0</v>
      </c>
      <c r="BX952" s="3">
        <v>0</v>
      </c>
      <c r="BY952" s="3">
        <v>0</v>
      </c>
      <c r="BZ952" s="3">
        <v>5303.17</v>
      </c>
      <c r="CA952" s="3">
        <v>0</v>
      </c>
      <c r="CB952" s="3">
        <v>5303.23</v>
      </c>
      <c r="CC952" s="3">
        <v>5.3029999999999999</v>
      </c>
      <c r="CD952" s="3">
        <v>1.4999999999999999E-2</v>
      </c>
      <c r="CE952" s="3">
        <v>0</v>
      </c>
      <c r="CF952" s="3">
        <v>0</v>
      </c>
      <c r="CG952" s="3">
        <v>0</v>
      </c>
      <c r="CH952" s="3">
        <v>0</v>
      </c>
      <c r="CI952" s="3">
        <v>5303.17</v>
      </c>
      <c r="CJ952" s="2" t="s">
        <v>278</v>
      </c>
      <c r="CK952" s="2" t="s">
        <v>273</v>
      </c>
      <c r="CL952" s="2" t="s">
        <v>291</v>
      </c>
    </row>
    <row r="953" spans="1:90" hidden="1" x14ac:dyDescent="0.2">
      <c r="A953" s="2" t="s">
        <v>11121</v>
      </c>
      <c r="B953" s="2" t="s">
        <v>11122</v>
      </c>
      <c r="C953" s="2" t="s">
        <v>273</v>
      </c>
      <c r="D953" s="2" t="s">
        <v>11123</v>
      </c>
      <c r="E953" s="2" t="s">
        <v>2343</v>
      </c>
      <c r="F953" s="2" t="s">
        <v>262</v>
      </c>
      <c r="G953" s="2" t="s">
        <v>11124</v>
      </c>
      <c r="H953" s="2" t="s">
        <v>1908</v>
      </c>
      <c r="I953" s="2" t="s">
        <v>11125</v>
      </c>
      <c r="J953" s="2" t="s">
        <v>583</v>
      </c>
      <c r="K953" s="2" t="s">
        <v>2343</v>
      </c>
      <c r="L953" s="2" t="s">
        <v>11126</v>
      </c>
      <c r="M953" s="2" t="s">
        <v>262</v>
      </c>
      <c r="N953" s="2" t="s">
        <v>11127</v>
      </c>
      <c r="O953" s="2" t="s">
        <v>268</v>
      </c>
      <c r="P953" s="2" t="s">
        <v>585</v>
      </c>
      <c r="Q953" s="2" t="s">
        <v>586</v>
      </c>
      <c r="R953" s="2" t="s">
        <v>11122</v>
      </c>
      <c r="S953" s="2" t="s">
        <v>318</v>
      </c>
      <c r="T953" s="2" t="s">
        <v>319</v>
      </c>
      <c r="U953" s="2" t="s">
        <v>11128</v>
      </c>
      <c r="V953" s="2" t="s">
        <v>273</v>
      </c>
      <c r="W953" s="2" t="s">
        <v>273</v>
      </c>
      <c r="X953" s="2" t="s">
        <v>274</v>
      </c>
      <c r="Y953" s="2" t="s">
        <v>275</v>
      </c>
      <c r="Z953" s="2" t="s">
        <v>276</v>
      </c>
      <c r="AA953" s="2" t="s">
        <v>11129</v>
      </c>
      <c r="AB953" s="2" t="s">
        <v>11129</v>
      </c>
      <c r="AC953" s="2" t="s">
        <v>278</v>
      </c>
      <c r="AD953" s="2" t="s">
        <v>273</v>
      </c>
      <c r="AE953" s="2" t="s">
        <v>273</v>
      </c>
      <c r="AF953" s="2" t="s">
        <v>279</v>
      </c>
      <c r="AG953" s="2" t="s">
        <v>273</v>
      </c>
      <c r="AH953" s="2" t="s">
        <v>273</v>
      </c>
      <c r="AI953" s="2" t="s">
        <v>273</v>
      </c>
      <c r="AJ953" s="2" t="s">
        <v>273</v>
      </c>
      <c r="AK953" s="2" t="s">
        <v>273</v>
      </c>
      <c r="AL953" s="2" t="s">
        <v>273</v>
      </c>
      <c r="AM953" s="2" t="s">
        <v>273</v>
      </c>
      <c r="AN953" s="2" t="s">
        <v>278</v>
      </c>
      <c r="AO953" s="2" t="s">
        <v>273</v>
      </c>
      <c r="AP953" s="2" t="s">
        <v>273</v>
      </c>
      <c r="AQ953" s="2" t="s">
        <v>273</v>
      </c>
      <c r="AR953" s="3">
        <v>37.406700000000001</v>
      </c>
      <c r="AS953" s="3">
        <v>122.023</v>
      </c>
      <c r="AT953" s="2" t="s">
        <v>280</v>
      </c>
      <c r="AU953" s="2" t="s">
        <v>281</v>
      </c>
      <c r="AV953" s="2" t="s">
        <v>10056</v>
      </c>
      <c r="AW953" s="2" t="s">
        <v>10057</v>
      </c>
      <c r="AX953" s="2" t="s">
        <v>7422</v>
      </c>
      <c r="AY953" s="2" t="s">
        <v>7423</v>
      </c>
      <c r="AZ953" s="2" t="s">
        <v>7424</v>
      </c>
      <c r="BA953" s="3">
        <v>250</v>
      </c>
      <c r="BB953" s="3">
        <v>112</v>
      </c>
      <c r="BC953" s="3">
        <v>6120</v>
      </c>
      <c r="BD953" s="2" t="s">
        <v>310</v>
      </c>
      <c r="BE953" s="2" t="s">
        <v>311</v>
      </c>
      <c r="BF953" s="2" t="s">
        <v>310</v>
      </c>
      <c r="BG953" s="2" t="s">
        <v>311</v>
      </c>
      <c r="BH953" s="2" t="s">
        <v>278</v>
      </c>
      <c r="BI953" s="3">
        <v>80</v>
      </c>
      <c r="BJ953" s="3">
        <v>30982</v>
      </c>
      <c r="BK953" s="3">
        <v>707</v>
      </c>
      <c r="BL953" s="3">
        <v>333</v>
      </c>
      <c r="BM953" s="3">
        <v>56</v>
      </c>
      <c r="BN953" s="3">
        <v>6583.16</v>
      </c>
      <c r="BO953" s="3">
        <v>1075</v>
      </c>
      <c r="BP953" s="3">
        <v>7.9299999999999995E-2</v>
      </c>
      <c r="BQ953" s="2" t="s">
        <v>278</v>
      </c>
      <c r="BR953" s="3">
        <v>0</v>
      </c>
      <c r="BS953" s="3">
        <v>0</v>
      </c>
      <c r="BT953" s="2" t="s">
        <v>278</v>
      </c>
      <c r="BU953" s="3">
        <v>2</v>
      </c>
      <c r="BV953" s="3">
        <v>2</v>
      </c>
      <c r="BW953" s="3">
        <v>1150</v>
      </c>
      <c r="BX953" s="3">
        <v>575</v>
      </c>
      <c r="BY953" s="3">
        <v>5515.3</v>
      </c>
      <c r="BZ953" s="3">
        <v>0</v>
      </c>
      <c r="CA953" s="3">
        <v>0</v>
      </c>
      <c r="CB953" s="3">
        <v>5515.37</v>
      </c>
      <c r="CC953" s="3">
        <v>5.5149999999999997</v>
      </c>
      <c r="CD953" s="3">
        <v>1.4999999999999999E-2</v>
      </c>
      <c r="CE953" s="3">
        <v>0</v>
      </c>
      <c r="CF953" s="3">
        <v>0</v>
      </c>
      <c r="CG953" s="3">
        <v>0</v>
      </c>
      <c r="CH953" s="3">
        <v>0</v>
      </c>
      <c r="CI953" s="3">
        <v>5515.3</v>
      </c>
      <c r="CJ953" s="2" t="s">
        <v>278</v>
      </c>
      <c r="CK953" s="2" t="s">
        <v>273</v>
      </c>
      <c r="CL953" s="2" t="s">
        <v>291</v>
      </c>
    </row>
    <row r="954" spans="1:90" hidden="1" x14ac:dyDescent="0.2">
      <c r="A954" s="2" t="s">
        <v>11130</v>
      </c>
      <c r="B954" s="2" t="s">
        <v>7498</v>
      </c>
      <c r="C954" s="2" t="s">
        <v>273</v>
      </c>
      <c r="D954" s="2" t="s">
        <v>7500</v>
      </c>
      <c r="E954" s="2" t="s">
        <v>586</v>
      </c>
      <c r="F954" s="2" t="s">
        <v>262</v>
      </c>
      <c r="G954" s="2" t="s">
        <v>11131</v>
      </c>
      <c r="H954" s="2" t="s">
        <v>1106</v>
      </c>
      <c r="I954" s="2" t="s">
        <v>7502</v>
      </c>
      <c r="J954" s="2" t="s">
        <v>583</v>
      </c>
      <c r="K954" s="2" t="s">
        <v>586</v>
      </c>
      <c r="L954" s="2" t="s">
        <v>7503</v>
      </c>
      <c r="M954" s="2" t="s">
        <v>262</v>
      </c>
      <c r="N954" s="2" t="s">
        <v>7686</v>
      </c>
      <c r="O954" s="2" t="s">
        <v>268</v>
      </c>
      <c r="P954" s="2" t="s">
        <v>585</v>
      </c>
      <c r="Q954" s="2" t="s">
        <v>586</v>
      </c>
      <c r="R954" s="2" t="s">
        <v>7498</v>
      </c>
      <c r="S954" s="2" t="s">
        <v>318</v>
      </c>
      <c r="T954" s="2" t="s">
        <v>319</v>
      </c>
      <c r="U954" s="2" t="s">
        <v>11132</v>
      </c>
      <c r="V954" s="2" t="s">
        <v>273</v>
      </c>
      <c r="W954" s="2" t="s">
        <v>273</v>
      </c>
      <c r="X954" s="2" t="s">
        <v>274</v>
      </c>
      <c r="Y954" s="2" t="s">
        <v>275</v>
      </c>
      <c r="Z954" s="2" t="s">
        <v>276</v>
      </c>
      <c r="AA954" s="2" t="s">
        <v>7505</v>
      </c>
      <c r="AB954" s="2" t="s">
        <v>7505</v>
      </c>
      <c r="AC954" s="2" t="s">
        <v>278</v>
      </c>
      <c r="AD954" s="2" t="s">
        <v>273</v>
      </c>
      <c r="AE954" s="2" t="s">
        <v>273</v>
      </c>
      <c r="AF954" s="2" t="s">
        <v>279</v>
      </c>
      <c r="AG954" s="2" t="s">
        <v>273</v>
      </c>
      <c r="AH954" s="2" t="s">
        <v>273</v>
      </c>
      <c r="AI954" s="2" t="s">
        <v>273</v>
      </c>
      <c r="AJ954" s="2" t="s">
        <v>273</v>
      </c>
      <c r="AK954" s="2" t="s">
        <v>273</v>
      </c>
      <c r="AL954" s="2" t="s">
        <v>273</v>
      </c>
      <c r="AM954" s="2" t="s">
        <v>273</v>
      </c>
      <c r="AN954" s="2" t="s">
        <v>278</v>
      </c>
      <c r="AO954" s="2" t="s">
        <v>273</v>
      </c>
      <c r="AP954" s="2" t="s">
        <v>273</v>
      </c>
      <c r="AQ954" s="2" t="s">
        <v>273</v>
      </c>
      <c r="AR954" s="3">
        <v>37.375500000000002</v>
      </c>
      <c r="AS954" s="3">
        <v>121.998</v>
      </c>
      <c r="AT954" s="2" t="s">
        <v>280</v>
      </c>
      <c r="AU954" s="2" t="s">
        <v>281</v>
      </c>
      <c r="AV954" s="2" t="s">
        <v>10056</v>
      </c>
      <c r="AW954" s="2" t="s">
        <v>10057</v>
      </c>
      <c r="AX954" s="2" t="s">
        <v>7422</v>
      </c>
      <c r="AY954" s="2" t="s">
        <v>7423</v>
      </c>
      <c r="AZ954" s="2" t="s">
        <v>7424</v>
      </c>
      <c r="BA954" s="3">
        <v>3300</v>
      </c>
      <c r="BB954" s="3">
        <v>2210</v>
      </c>
      <c r="BC954" s="3">
        <v>8400</v>
      </c>
      <c r="BD954" s="2" t="s">
        <v>4347</v>
      </c>
      <c r="BE954" s="2" t="s">
        <v>4348</v>
      </c>
      <c r="BF954" s="2" t="s">
        <v>310</v>
      </c>
      <c r="BG954" s="2" t="s">
        <v>311</v>
      </c>
      <c r="BH954" s="2" t="s">
        <v>278</v>
      </c>
      <c r="BI954" s="3">
        <v>85</v>
      </c>
      <c r="BJ954" s="3">
        <v>1118715</v>
      </c>
      <c r="BK954" s="3">
        <v>0</v>
      </c>
      <c r="BL954" s="3">
        <v>0</v>
      </c>
      <c r="BM954" s="3">
        <v>0</v>
      </c>
      <c r="BN954" s="3">
        <v>137124</v>
      </c>
      <c r="BO954" s="3">
        <v>16324</v>
      </c>
      <c r="BP954" s="3">
        <v>4.5999999999999999E-2</v>
      </c>
      <c r="BQ954" s="2" t="s">
        <v>278</v>
      </c>
      <c r="BR954" s="3">
        <v>0</v>
      </c>
      <c r="BS954" s="3">
        <v>0</v>
      </c>
      <c r="BT954" s="2" t="s">
        <v>278</v>
      </c>
      <c r="BU954" s="3">
        <v>0</v>
      </c>
      <c r="BV954" s="3">
        <v>0</v>
      </c>
      <c r="BW954" s="3">
        <v>0</v>
      </c>
      <c r="BX954" s="3">
        <v>0</v>
      </c>
      <c r="BY954" s="3">
        <v>0</v>
      </c>
      <c r="BZ954" s="3">
        <v>196163</v>
      </c>
      <c r="CA954" s="3">
        <v>0</v>
      </c>
      <c r="CB954" s="3">
        <v>196163</v>
      </c>
      <c r="CC954" s="3">
        <v>196.16300000000001</v>
      </c>
      <c r="CD954" s="3">
        <v>0.53700000000000003</v>
      </c>
      <c r="CE954" s="3">
        <v>0</v>
      </c>
      <c r="CF954" s="3">
        <v>0</v>
      </c>
      <c r="CG954" s="3">
        <v>0</v>
      </c>
      <c r="CH954" s="3">
        <v>0</v>
      </c>
      <c r="CI954" s="3">
        <v>196163</v>
      </c>
      <c r="CJ954" s="2" t="s">
        <v>278</v>
      </c>
      <c r="CK954" s="2" t="s">
        <v>273</v>
      </c>
      <c r="CL954" s="2" t="s">
        <v>291</v>
      </c>
    </row>
    <row r="955" spans="1:90" hidden="1" x14ac:dyDescent="0.2">
      <c r="A955" s="2" t="s">
        <v>11133</v>
      </c>
      <c r="B955" s="2" t="s">
        <v>6162</v>
      </c>
      <c r="C955" s="2" t="s">
        <v>11134</v>
      </c>
      <c r="D955" s="2" t="s">
        <v>11135</v>
      </c>
      <c r="E955" s="2" t="s">
        <v>261</v>
      </c>
      <c r="F955" s="2" t="s">
        <v>262</v>
      </c>
      <c r="G955" s="2" t="s">
        <v>11136</v>
      </c>
      <c r="H955" s="2" t="s">
        <v>264</v>
      </c>
      <c r="I955" s="2" t="s">
        <v>11137</v>
      </c>
      <c r="J955" s="2" t="s">
        <v>1470</v>
      </c>
      <c r="K955" s="2" t="s">
        <v>261</v>
      </c>
      <c r="L955" s="2" t="s">
        <v>11135</v>
      </c>
      <c r="M955" s="2" t="s">
        <v>262</v>
      </c>
      <c r="N955" s="2" t="s">
        <v>11138</v>
      </c>
      <c r="O955" s="2" t="s">
        <v>268</v>
      </c>
      <c r="P955" s="2" t="s">
        <v>269</v>
      </c>
      <c r="Q955" s="2" t="s">
        <v>261</v>
      </c>
      <c r="R955" s="2" t="s">
        <v>6169</v>
      </c>
      <c r="S955" s="2" t="s">
        <v>318</v>
      </c>
      <c r="T955" s="2" t="s">
        <v>319</v>
      </c>
      <c r="U955" s="2" t="s">
        <v>11139</v>
      </c>
      <c r="V955" s="2" t="s">
        <v>11140</v>
      </c>
      <c r="W955" s="2" t="s">
        <v>273</v>
      </c>
      <c r="X955" s="2" t="s">
        <v>274</v>
      </c>
      <c r="Y955" s="2" t="s">
        <v>275</v>
      </c>
      <c r="Z955" s="2" t="s">
        <v>276</v>
      </c>
      <c r="AA955" s="2" t="s">
        <v>11141</v>
      </c>
      <c r="AB955" s="2" t="s">
        <v>6173</v>
      </c>
      <c r="AC955" s="2" t="s">
        <v>278</v>
      </c>
      <c r="AD955" s="2" t="s">
        <v>273</v>
      </c>
      <c r="AE955" s="2" t="s">
        <v>273</v>
      </c>
      <c r="AF955" s="2" t="s">
        <v>279</v>
      </c>
      <c r="AG955" s="2" t="s">
        <v>273</v>
      </c>
      <c r="AH955" s="2" t="s">
        <v>273</v>
      </c>
      <c r="AI955" s="2" t="s">
        <v>273</v>
      </c>
      <c r="AJ955" s="2" t="s">
        <v>273</v>
      </c>
      <c r="AK955" s="2" t="s">
        <v>273</v>
      </c>
      <c r="AL955" s="2" t="s">
        <v>273</v>
      </c>
      <c r="AM955" s="2" t="s">
        <v>273</v>
      </c>
      <c r="AN955" s="2" t="s">
        <v>278</v>
      </c>
      <c r="AO955" s="2" t="s">
        <v>273</v>
      </c>
      <c r="AP955" s="2" t="s">
        <v>273</v>
      </c>
      <c r="AQ955" s="2" t="s">
        <v>273</v>
      </c>
      <c r="AR955" s="3">
        <v>33.983400000000003</v>
      </c>
      <c r="AS955" s="3">
        <v>118.428</v>
      </c>
      <c r="AT955" s="2" t="s">
        <v>280</v>
      </c>
      <c r="AU955" s="2" t="s">
        <v>281</v>
      </c>
      <c r="AV955" s="2" t="s">
        <v>10056</v>
      </c>
      <c r="AW955" s="2" t="s">
        <v>10057</v>
      </c>
      <c r="AX955" s="2" t="s">
        <v>7422</v>
      </c>
      <c r="AY955" s="2" t="s">
        <v>7423</v>
      </c>
      <c r="AZ955" s="2" t="s">
        <v>11142</v>
      </c>
      <c r="BA955" s="3">
        <v>535</v>
      </c>
      <c r="BB955" s="3">
        <v>250</v>
      </c>
      <c r="BC955" s="3">
        <v>8400</v>
      </c>
      <c r="BD955" s="2" t="s">
        <v>741</v>
      </c>
      <c r="BE955" s="2" t="s">
        <v>742</v>
      </c>
      <c r="BF955" s="2" t="s">
        <v>289</v>
      </c>
      <c r="BG955" s="2" t="s">
        <v>290</v>
      </c>
      <c r="BH955" s="2" t="s">
        <v>278</v>
      </c>
      <c r="BI955" s="3">
        <v>85</v>
      </c>
      <c r="BJ955" s="3">
        <v>65705</v>
      </c>
      <c r="BK955" s="3">
        <v>0</v>
      </c>
      <c r="BL955" s="3">
        <v>0</v>
      </c>
      <c r="BM955" s="3">
        <v>0</v>
      </c>
      <c r="BN955" s="3">
        <v>16302.7</v>
      </c>
      <c r="BO955" s="3">
        <v>1940</v>
      </c>
      <c r="BP955" s="3">
        <v>6.6400000000000001E-2</v>
      </c>
      <c r="BQ955" s="2" t="s">
        <v>278</v>
      </c>
      <c r="BR955" s="3">
        <v>0</v>
      </c>
      <c r="BS955" s="3">
        <v>0</v>
      </c>
      <c r="BT955" s="2" t="s">
        <v>278</v>
      </c>
      <c r="BU955" s="3">
        <v>0</v>
      </c>
      <c r="BV955" s="3">
        <v>0</v>
      </c>
      <c r="BW955" s="3">
        <v>0</v>
      </c>
      <c r="BX955" s="3">
        <v>0</v>
      </c>
      <c r="BY955" s="3">
        <v>0</v>
      </c>
      <c r="BZ955" s="3">
        <v>67889.899999999994</v>
      </c>
      <c r="CA955" s="3">
        <v>0</v>
      </c>
      <c r="CB955" s="3">
        <v>67890</v>
      </c>
      <c r="CC955" s="3">
        <v>67.89</v>
      </c>
      <c r="CD955" s="3">
        <v>0.186</v>
      </c>
      <c r="CE955" s="3">
        <v>0</v>
      </c>
      <c r="CF955" s="3">
        <v>0</v>
      </c>
      <c r="CG955" s="3">
        <v>0</v>
      </c>
      <c r="CH955" s="3">
        <v>0</v>
      </c>
      <c r="CI955" s="3">
        <v>67889.899999999994</v>
      </c>
      <c r="CJ955" s="2" t="s">
        <v>278</v>
      </c>
      <c r="CK955" s="2" t="s">
        <v>273</v>
      </c>
      <c r="CL955" s="2" t="s">
        <v>291</v>
      </c>
    </row>
    <row r="956" spans="1:90" hidden="1" x14ac:dyDescent="0.2">
      <c r="A956" s="2" t="s">
        <v>11143</v>
      </c>
      <c r="B956" s="2" t="s">
        <v>11144</v>
      </c>
      <c r="C956" s="2" t="s">
        <v>11145</v>
      </c>
      <c r="D956" s="2" t="s">
        <v>11146</v>
      </c>
      <c r="E956" s="2" t="s">
        <v>5295</v>
      </c>
      <c r="F956" s="2" t="s">
        <v>262</v>
      </c>
      <c r="G956" s="2" t="s">
        <v>11147</v>
      </c>
      <c r="H956" s="2" t="s">
        <v>599</v>
      </c>
      <c r="I956" s="2" t="s">
        <v>11148</v>
      </c>
      <c r="J956" s="2" t="s">
        <v>1470</v>
      </c>
      <c r="K956" s="2" t="s">
        <v>5295</v>
      </c>
      <c r="L956" s="2" t="s">
        <v>11146</v>
      </c>
      <c r="M956" s="2" t="s">
        <v>262</v>
      </c>
      <c r="N956" s="2" t="s">
        <v>11147</v>
      </c>
      <c r="O956" s="2" t="s">
        <v>268</v>
      </c>
      <c r="P956" s="2" t="s">
        <v>269</v>
      </c>
      <c r="Q956" s="2" t="s">
        <v>261</v>
      </c>
      <c r="R956" s="2" t="s">
        <v>11149</v>
      </c>
      <c r="S956" s="2" t="s">
        <v>268</v>
      </c>
      <c r="T956" s="2" t="s">
        <v>1683</v>
      </c>
      <c r="U956" s="2" t="s">
        <v>11150</v>
      </c>
      <c r="V956" s="2" t="s">
        <v>273</v>
      </c>
      <c r="W956" s="2" t="s">
        <v>273</v>
      </c>
      <c r="X956" s="2" t="s">
        <v>274</v>
      </c>
      <c r="Y956" s="2" t="s">
        <v>275</v>
      </c>
      <c r="Z956" s="2" t="s">
        <v>276</v>
      </c>
      <c r="AA956" s="2" t="s">
        <v>11151</v>
      </c>
      <c r="AB956" s="2" t="s">
        <v>11152</v>
      </c>
      <c r="AC956" s="2" t="s">
        <v>278</v>
      </c>
      <c r="AD956" s="2" t="s">
        <v>273</v>
      </c>
      <c r="AE956" s="2" t="s">
        <v>273</v>
      </c>
      <c r="AF956" s="2" t="s">
        <v>279</v>
      </c>
      <c r="AG956" s="2" t="s">
        <v>273</v>
      </c>
      <c r="AH956" s="2" t="s">
        <v>273</v>
      </c>
      <c r="AI956" s="2" t="s">
        <v>273</v>
      </c>
      <c r="AJ956" s="2" t="s">
        <v>273</v>
      </c>
      <c r="AK956" s="2" t="s">
        <v>273</v>
      </c>
      <c r="AL956" s="2" t="s">
        <v>273</v>
      </c>
      <c r="AM956" s="2" t="s">
        <v>273</v>
      </c>
      <c r="AN956" s="2" t="s">
        <v>278</v>
      </c>
      <c r="AO956" s="2" t="s">
        <v>273</v>
      </c>
      <c r="AP956" s="2" t="s">
        <v>273</v>
      </c>
      <c r="AQ956" s="2" t="s">
        <v>273</v>
      </c>
      <c r="AR956" s="3">
        <v>33.901699999999998</v>
      </c>
      <c r="AS956" s="3">
        <v>118.392</v>
      </c>
      <c r="AT956" s="2" t="s">
        <v>280</v>
      </c>
      <c r="AU956" s="2" t="s">
        <v>281</v>
      </c>
      <c r="AV956" s="2" t="s">
        <v>10056</v>
      </c>
      <c r="AW956" s="2" t="s">
        <v>10057</v>
      </c>
      <c r="AX956" s="2" t="s">
        <v>11153</v>
      </c>
      <c r="AY956" s="2" t="s">
        <v>11154</v>
      </c>
      <c r="AZ956" s="2" t="s">
        <v>11155</v>
      </c>
      <c r="BA956" s="3">
        <v>250</v>
      </c>
      <c r="BB956" s="3">
        <v>188</v>
      </c>
      <c r="BC956" s="3">
        <v>6240</v>
      </c>
      <c r="BD956" s="2" t="s">
        <v>287</v>
      </c>
      <c r="BE956" s="2" t="s">
        <v>288</v>
      </c>
      <c r="BF956" s="2" t="s">
        <v>289</v>
      </c>
      <c r="BG956" s="2" t="s">
        <v>290</v>
      </c>
      <c r="BH956" s="2" t="s">
        <v>278</v>
      </c>
      <c r="BI956" s="3">
        <v>80</v>
      </c>
      <c r="BJ956" s="3">
        <v>52452</v>
      </c>
      <c r="BK956" s="3">
        <v>0</v>
      </c>
      <c r="BL956" s="3">
        <v>0</v>
      </c>
      <c r="BM956" s="3">
        <v>0</v>
      </c>
      <c r="BN956" s="3">
        <v>3178</v>
      </c>
      <c r="BO956" s="3">
        <v>509</v>
      </c>
      <c r="BP956" s="3">
        <v>4.99E-2</v>
      </c>
      <c r="BQ956" s="2" t="s">
        <v>278</v>
      </c>
      <c r="BR956" s="3">
        <v>0</v>
      </c>
      <c r="BS956" s="3">
        <v>0</v>
      </c>
      <c r="BT956" s="2" t="s">
        <v>278</v>
      </c>
      <c r="BU956" s="3">
        <v>0</v>
      </c>
      <c r="BV956" s="3">
        <v>0</v>
      </c>
      <c r="BW956" s="3">
        <v>0</v>
      </c>
      <c r="BX956" s="3">
        <v>0</v>
      </c>
      <c r="BY956" s="3">
        <v>0</v>
      </c>
      <c r="BZ956" s="3">
        <v>6127</v>
      </c>
      <c r="CA956" s="3">
        <v>0</v>
      </c>
      <c r="CB956" s="3">
        <v>6127</v>
      </c>
      <c r="CC956" s="3">
        <v>6.12</v>
      </c>
      <c r="CD956" s="3">
        <v>0.01</v>
      </c>
      <c r="CE956" s="3">
        <v>0</v>
      </c>
      <c r="CF956" s="3">
        <v>0</v>
      </c>
      <c r="CG956" s="3">
        <v>0</v>
      </c>
      <c r="CH956" s="3">
        <v>0</v>
      </c>
      <c r="CI956" s="3">
        <v>6127</v>
      </c>
      <c r="CJ956" s="2" t="s">
        <v>278</v>
      </c>
      <c r="CK956" s="2" t="s">
        <v>273</v>
      </c>
      <c r="CL956" s="2" t="s">
        <v>291</v>
      </c>
    </row>
    <row r="957" spans="1:90" hidden="1" x14ac:dyDescent="0.2">
      <c r="A957" s="2" t="s">
        <v>11156</v>
      </c>
      <c r="B957" s="2" t="s">
        <v>11157</v>
      </c>
      <c r="C957" s="2" t="s">
        <v>11158</v>
      </c>
      <c r="D957" s="2" t="s">
        <v>11159</v>
      </c>
      <c r="E957" s="2" t="s">
        <v>2917</v>
      </c>
      <c r="F957" s="2" t="s">
        <v>262</v>
      </c>
      <c r="G957" s="2" t="s">
        <v>11160</v>
      </c>
      <c r="H957" s="2" t="s">
        <v>1204</v>
      </c>
      <c r="I957" s="2" t="s">
        <v>11161</v>
      </c>
      <c r="J957" s="2" t="s">
        <v>1531</v>
      </c>
      <c r="K957" s="2" t="s">
        <v>2917</v>
      </c>
      <c r="L957" s="2" t="s">
        <v>11159</v>
      </c>
      <c r="M957" s="2" t="s">
        <v>262</v>
      </c>
      <c r="N957" s="2" t="s">
        <v>2920</v>
      </c>
      <c r="O957" s="2" t="s">
        <v>268</v>
      </c>
      <c r="P957" s="2" t="s">
        <v>1207</v>
      </c>
      <c r="Q957" s="2" t="s">
        <v>1208</v>
      </c>
      <c r="R957" s="2" t="s">
        <v>11157</v>
      </c>
      <c r="S957" s="2" t="s">
        <v>4863</v>
      </c>
      <c r="T957" s="2" t="s">
        <v>6455</v>
      </c>
      <c r="U957" s="2" t="s">
        <v>11162</v>
      </c>
      <c r="V957" s="2" t="s">
        <v>273</v>
      </c>
      <c r="W957" s="2" t="s">
        <v>273</v>
      </c>
      <c r="X957" s="2" t="s">
        <v>274</v>
      </c>
      <c r="Y957" s="2" t="s">
        <v>275</v>
      </c>
      <c r="Z957" s="2" t="s">
        <v>276</v>
      </c>
      <c r="AA957" s="2" t="s">
        <v>11163</v>
      </c>
      <c r="AB957" s="2" t="s">
        <v>11163</v>
      </c>
      <c r="AC957" s="2" t="s">
        <v>278</v>
      </c>
      <c r="AD957" s="2" t="s">
        <v>273</v>
      </c>
      <c r="AE957" s="2" t="s">
        <v>273</v>
      </c>
      <c r="AF957" s="2" t="s">
        <v>279</v>
      </c>
      <c r="AG957" s="2" t="s">
        <v>273</v>
      </c>
      <c r="AH957" s="2" t="s">
        <v>273</v>
      </c>
      <c r="AI957" s="2" t="s">
        <v>273</v>
      </c>
      <c r="AJ957" s="2" t="s">
        <v>273</v>
      </c>
      <c r="AK957" s="2" t="s">
        <v>273</v>
      </c>
      <c r="AL957" s="2" t="s">
        <v>273</v>
      </c>
      <c r="AM957" s="2" t="s">
        <v>273</v>
      </c>
      <c r="AN957" s="2" t="s">
        <v>278</v>
      </c>
      <c r="AO957" s="2" t="s">
        <v>273</v>
      </c>
      <c r="AP957" s="2" t="s">
        <v>273</v>
      </c>
      <c r="AQ957" s="2" t="s">
        <v>273</v>
      </c>
      <c r="AR957" s="3">
        <v>33.668900000000001</v>
      </c>
      <c r="AS957" s="3">
        <v>117.877</v>
      </c>
      <c r="AT957" s="2" t="s">
        <v>280</v>
      </c>
      <c r="AU957" s="2" t="s">
        <v>281</v>
      </c>
      <c r="AV957" s="2" t="s">
        <v>10056</v>
      </c>
      <c r="AW957" s="2" t="s">
        <v>10057</v>
      </c>
      <c r="AX957" s="2" t="s">
        <v>11153</v>
      </c>
      <c r="AY957" s="2" t="s">
        <v>11154</v>
      </c>
      <c r="AZ957" s="2" t="s">
        <v>11155</v>
      </c>
      <c r="BA957" s="3">
        <v>20</v>
      </c>
      <c r="BB957" s="3">
        <v>15</v>
      </c>
      <c r="BC957" s="3">
        <v>2040</v>
      </c>
      <c r="BD957" s="2" t="s">
        <v>287</v>
      </c>
      <c r="BE957" s="2" t="s">
        <v>288</v>
      </c>
      <c r="BF957" s="2" t="s">
        <v>289</v>
      </c>
      <c r="BG957" s="2" t="s">
        <v>290</v>
      </c>
      <c r="BH957" s="2" t="s">
        <v>278</v>
      </c>
      <c r="BI957" s="3">
        <v>70</v>
      </c>
      <c r="BJ957" s="3">
        <v>4796</v>
      </c>
      <c r="BK957" s="3">
        <v>0</v>
      </c>
      <c r="BL957" s="3">
        <v>0</v>
      </c>
      <c r="BM957" s="3">
        <v>0</v>
      </c>
      <c r="BN957" s="3">
        <v>3658.54</v>
      </c>
      <c r="BO957" s="3">
        <v>1793</v>
      </c>
      <c r="BP957" s="3">
        <v>8.8999999999999996E-2</v>
      </c>
      <c r="BQ957" s="2" t="s">
        <v>278</v>
      </c>
      <c r="BR957" s="3">
        <v>0</v>
      </c>
      <c r="BS957" s="3">
        <v>0</v>
      </c>
      <c r="BT957" s="2" t="s">
        <v>278</v>
      </c>
      <c r="BU957" s="3">
        <v>0</v>
      </c>
      <c r="BV957" s="3">
        <v>0</v>
      </c>
      <c r="BW957" s="3">
        <v>0</v>
      </c>
      <c r="BX957" s="3">
        <v>0</v>
      </c>
      <c r="BY957" s="3">
        <v>0</v>
      </c>
      <c r="BZ957" s="3">
        <v>8855</v>
      </c>
      <c r="CA957" s="3">
        <v>0</v>
      </c>
      <c r="CB957" s="3">
        <v>8855.02</v>
      </c>
      <c r="CC957" s="3">
        <v>8.8550000000000004</v>
      </c>
      <c r="CD957" s="3">
        <v>2.4E-2</v>
      </c>
      <c r="CE957" s="3">
        <v>0</v>
      </c>
      <c r="CF957" s="3">
        <v>0</v>
      </c>
      <c r="CG957" s="3">
        <v>0</v>
      </c>
      <c r="CH957" s="3">
        <v>0</v>
      </c>
      <c r="CI957" s="3">
        <v>8855</v>
      </c>
      <c r="CJ957" s="2" t="s">
        <v>278</v>
      </c>
      <c r="CK957" s="2" t="s">
        <v>273</v>
      </c>
      <c r="CL957" s="2" t="s">
        <v>291</v>
      </c>
    </row>
    <row r="958" spans="1:90" hidden="1" x14ac:dyDescent="0.2">
      <c r="A958" s="2" t="s">
        <v>11164</v>
      </c>
      <c r="B958" s="2" t="s">
        <v>10192</v>
      </c>
      <c r="C958" s="2" t="s">
        <v>11165</v>
      </c>
      <c r="D958" s="2" t="s">
        <v>11166</v>
      </c>
      <c r="E958" s="2" t="s">
        <v>2606</v>
      </c>
      <c r="F958" s="2" t="s">
        <v>262</v>
      </c>
      <c r="G958" s="2" t="s">
        <v>11167</v>
      </c>
      <c r="H958" s="2" t="s">
        <v>2608</v>
      </c>
      <c r="I958" s="2" t="s">
        <v>11168</v>
      </c>
      <c r="J958" s="2" t="s">
        <v>1531</v>
      </c>
      <c r="K958" s="2" t="s">
        <v>2606</v>
      </c>
      <c r="L958" s="2" t="s">
        <v>11166</v>
      </c>
      <c r="M958" s="2" t="s">
        <v>262</v>
      </c>
      <c r="N958" s="2" t="s">
        <v>9664</v>
      </c>
      <c r="O958" s="2" t="s">
        <v>268</v>
      </c>
      <c r="P958" s="2" t="s">
        <v>1207</v>
      </c>
      <c r="Q958" s="2" t="s">
        <v>1208</v>
      </c>
      <c r="R958" s="2" t="s">
        <v>10192</v>
      </c>
      <c r="S958" s="2" t="s">
        <v>338</v>
      </c>
      <c r="T958" s="2" t="s">
        <v>339</v>
      </c>
      <c r="U958" s="2" t="s">
        <v>11169</v>
      </c>
      <c r="V958" s="2" t="s">
        <v>11165</v>
      </c>
      <c r="W958" s="2" t="s">
        <v>273</v>
      </c>
      <c r="X958" s="2" t="s">
        <v>274</v>
      </c>
      <c r="Y958" s="2" t="s">
        <v>275</v>
      </c>
      <c r="Z958" s="2" t="s">
        <v>276</v>
      </c>
      <c r="AA958" s="2" t="s">
        <v>11170</v>
      </c>
      <c r="AB958" s="2" t="s">
        <v>10200</v>
      </c>
      <c r="AC958" s="2" t="s">
        <v>278</v>
      </c>
      <c r="AD958" s="2" t="s">
        <v>273</v>
      </c>
      <c r="AE958" s="2" t="s">
        <v>273</v>
      </c>
      <c r="AF958" s="2" t="s">
        <v>279</v>
      </c>
      <c r="AG958" s="2" t="s">
        <v>273</v>
      </c>
      <c r="AH958" s="2" t="s">
        <v>273</v>
      </c>
      <c r="AI958" s="2" t="s">
        <v>273</v>
      </c>
      <c r="AJ958" s="2" t="s">
        <v>273</v>
      </c>
      <c r="AK958" s="2" t="s">
        <v>273</v>
      </c>
      <c r="AL958" s="2" t="s">
        <v>273</v>
      </c>
      <c r="AM958" s="2" t="s">
        <v>273</v>
      </c>
      <c r="AN958" s="2" t="s">
        <v>278</v>
      </c>
      <c r="AO958" s="2" t="s">
        <v>273</v>
      </c>
      <c r="AP958" s="2" t="s">
        <v>273</v>
      </c>
      <c r="AQ958" s="2" t="s">
        <v>273</v>
      </c>
      <c r="AR958" s="3">
        <v>33.7089</v>
      </c>
      <c r="AS958" s="3">
        <v>117.85599999999999</v>
      </c>
      <c r="AT958" s="2" t="s">
        <v>280</v>
      </c>
      <c r="AU958" s="2" t="s">
        <v>281</v>
      </c>
      <c r="AV958" s="2" t="s">
        <v>10056</v>
      </c>
      <c r="AW958" s="2" t="s">
        <v>10057</v>
      </c>
      <c r="AX958" s="2" t="s">
        <v>11153</v>
      </c>
      <c r="AY958" s="2" t="s">
        <v>11154</v>
      </c>
      <c r="AZ958" s="2" t="s">
        <v>11155</v>
      </c>
      <c r="BA958" s="3">
        <v>1000</v>
      </c>
      <c r="BB958" s="3">
        <v>800</v>
      </c>
      <c r="BC958" s="3">
        <v>8736</v>
      </c>
      <c r="BD958" s="2" t="s">
        <v>287</v>
      </c>
      <c r="BE958" s="2" t="s">
        <v>288</v>
      </c>
      <c r="BF958" s="2" t="s">
        <v>289</v>
      </c>
      <c r="BG958" s="2" t="s">
        <v>290</v>
      </c>
      <c r="BH958" s="2" t="s">
        <v>278</v>
      </c>
      <c r="BI958" s="3">
        <v>100</v>
      </c>
      <c r="BJ958" s="3">
        <v>225432</v>
      </c>
      <c r="BK958" s="3">
        <v>0</v>
      </c>
      <c r="BL958" s="3">
        <v>0</v>
      </c>
      <c r="BM958" s="3">
        <v>0</v>
      </c>
      <c r="BN958" s="3">
        <v>17073.2</v>
      </c>
      <c r="BO958" s="3">
        <v>1954</v>
      </c>
      <c r="BP958" s="3">
        <v>8.6999999999999994E-2</v>
      </c>
      <c r="BQ958" s="2" t="s">
        <v>278</v>
      </c>
      <c r="BR958" s="3">
        <v>0</v>
      </c>
      <c r="BS958" s="3">
        <v>0</v>
      </c>
      <c r="BT958" s="2" t="s">
        <v>278</v>
      </c>
      <c r="BU958" s="3">
        <v>0</v>
      </c>
      <c r="BV958" s="3">
        <v>0</v>
      </c>
      <c r="BW958" s="3">
        <v>0</v>
      </c>
      <c r="BX958" s="3">
        <v>0</v>
      </c>
      <c r="BY958" s="3">
        <v>0</v>
      </c>
      <c r="BZ958" s="3">
        <v>88073.4</v>
      </c>
      <c r="CA958" s="3">
        <v>0</v>
      </c>
      <c r="CB958" s="3">
        <v>88073.4</v>
      </c>
      <c r="CC958" s="3">
        <v>88.072999999999993</v>
      </c>
      <c r="CD958" s="3">
        <v>0.24099999999999999</v>
      </c>
      <c r="CE958" s="3">
        <v>0</v>
      </c>
      <c r="CF958" s="3">
        <v>0</v>
      </c>
      <c r="CG958" s="3">
        <v>0</v>
      </c>
      <c r="CH958" s="3">
        <v>0</v>
      </c>
      <c r="CI958" s="3">
        <v>88073.4</v>
      </c>
      <c r="CJ958" s="2" t="s">
        <v>278</v>
      </c>
      <c r="CK958" s="2" t="s">
        <v>273</v>
      </c>
      <c r="CL958" s="2" t="s">
        <v>291</v>
      </c>
    </row>
    <row r="959" spans="1:90" hidden="1" x14ac:dyDescent="0.2">
      <c r="A959" s="2" t="s">
        <v>11171</v>
      </c>
      <c r="B959" s="2" t="s">
        <v>8556</v>
      </c>
      <c r="C959" s="2" t="s">
        <v>273</v>
      </c>
      <c r="D959" s="2" t="s">
        <v>11172</v>
      </c>
      <c r="E959" s="2" t="s">
        <v>11173</v>
      </c>
      <c r="F959" s="2" t="s">
        <v>262</v>
      </c>
      <c r="G959" s="2" t="s">
        <v>11174</v>
      </c>
      <c r="H959" s="2" t="s">
        <v>801</v>
      </c>
      <c r="I959" s="2" t="s">
        <v>11175</v>
      </c>
      <c r="J959" s="2" t="s">
        <v>1316</v>
      </c>
      <c r="K959" s="2" t="s">
        <v>11173</v>
      </c>
      <c r="L959" s="2" t="s">
        <v>11172</v>
      </c>
      <c r="M959" s="2" t="s">
        <v>262</v>
      </c>
      <c r="N959" s="2" t="s">
        <v>11174</v>
      </c>
      <c r="O959" s="2" t="s">
        <v>268</v>
      </c>
      <c r="P959" s="2" t="s">
        <v>805</v>
      </c>
      <c r="Q959" s="2" t="s">
        <v>806</v>
      </c>
      <c r="R959" s="2" t="s">
        <v>8556</v>
      </c>
      <c r="S959" s="2" t="s">
        <v>3046</v>
      </c>
      <c r="T959" s="2" t="s">
        <v>3047</v>
      </c>
      <c r="U959" s="2" t="s">
        <v>11176</v>
      </c>
      <c r="V959" s="2" t="s">
        <v>273</v>
      </c>
      <c r="W959" s="2" t="s">
        <v>456</v>
      </c>
      <c r="X959" s="2" t="s">
        <v>274</v>
      </c>
      <c r="Y959" s="2" t="s">
        <v>275</v>
      </c>
      <c r="Z959" s="2" t="s">
        <v>276</v>
      </c>
      <c r="AA959" s="2" t="s">
        <v>11177</v>
      </c>
      <c r="AB959" s="2" t="s">
        <v>8560</v>
      </c>
      <c r="AC959" s="2" t="s">
        <v>278</v>
      </c>
      <c r="AD959" s="2" t="s">
        <v>273</v>
      </c>
      <c r="AE959" s="2" t="s">
        <v>273</v>
      </c>
      <c r="AF959" s="2" t="s">
        <v>279</v>
      </c>
      <c r="AG959" s="2" t="s">
        <v>273</v>
      </c>
      <c r="AH959" s="2" t="s">
        <v>273</v>
      </c>
      <c r="AI959" s="2" t="s">
        <v>273</v>
      </c>
      <c r="AJ959" s="2" t="s">
        <v>273</v>
      </c>
      <c r="AK959" s="2" t="s">
        <v>273</v>
      </c>
      <c r="AL959" s="2" t="s">
        <v>273</v>
      </c>
      <c r="AM959" s="2" t="s">
        <v>273</v>
      </c>
      <c r="AN959" s="2" t="s">
        <v>278</v>
      </c>
      <c r="AO959" s="2" t="s">
        <v>273</v>
      </c>
      <c r="AP959" s="2" t="s">
        <v>273</v>
      </c>
      <c r="AQ959" s="2" t="s">
        <v>273</v>
      </c>
      <c r="AR959" s="3">
        <v>33.216700000000003</v>
      </c>
      <c r="AS959" s="3">
        <v>117.352</v>
      </c>
      <c r="AT959" s="2" t="s">
        <v>280</v>
      </c>
      <c r="AU959" s="2" t="s">
        <v>281</v>
      </c>
      <c r="AV959" s="2" t="s">
        <v>10056</v>
      </c>
      <c r="AW959" s="2" t="s">
        <v>10057</v>
      </c>
      <c r="AX959" s="2" t="s">
        <v>11153</v>
      </c>
      <c r="AY959" s="2" t="s">
        <v>11154</v>
      </c>
      <c r="AZ959" s="2" t="s">
        <v>11155</v>
      </c>
      <c r="BA959" s="3">
        <v>300</v>
      </c>
      <c r="BB959" s="3">
        <v>150</v>
      </c>
      <c r="BC959" s="3">
        <v>2080</v>
      </c>
      <c r="BD959" s="2" t="s">
        <v>812</v>
      </c>
      <c r="BE959" s="2" t="s">
        <v>813</v>
      </c>
      <c r="BF959" s="2" t="s">
        <v>812</v>
      </c>
      <c r="BG959" s="2" t="s">
        <v>813</v>
      </c>
      <c r="BH959" s="2" t="s">
        <v>278</v>
      </c>
      <c r="BI959" s="3">
        <v>80</v>
      </c>
      <c r="BJ959" s="3">
        <v>41055</v>
      </c>
      <c r="BK959" s="3">
        <v>0</v>
      </c>
      <c r="BL959" s="3">
        <v>0</v>
      </c>
      <c r="BM959" s="3">
        <v>0</v>
      </c>
      <c r="BN959" s="3">
        <v>3243.25</v>
      </c>
      <c r="BO959" s="3">
        <v>1559</v>
      </c>
      <c r="BP959" s="3">
        <v>0.1356</v>
      </c>
      <c r="BQ959" s="2" t="s">
        <v>278</v>
      </c>
      <c r="BR959" s="3">
        <v>0</v>
      </c>
      <c r="BS959" s="3">
        <v>0</v>
      </c>
      <c r="BT959" s="2" t="s">
        <v>278</v>
      </c>
      <c r="BU959" s="3">
        <v>0</v>
      </c>
      <c r="BV959" s="3">
        <v>0</v>
      </c>
      <c r="BW959" s="3">
        <v>0</v>
      </c>
      <c r="BX959" s="3">
        <v>0</v>
      </c>
      <c r="BY959" s="3">
        <v>0</v>
      </c>
      <c r="BZ959" s="3">
        <v>17383.599999999999</v>
      </c>
      <c r="CA959" s="3">
        <v>0</v>
      </c>
      <c r="CB959" s="3">
        <v>17383.7</v>
      </c>
      <c r="CC959" s="3">
        <v>17.384</v>
      </c>
      <c r="CD959" s="3">
        <v>4.8000000000000001E-2</v>
      </c>
      <c r="CE959" s="3">
        <v>0</v>
      </c>
      <c r="CF959" s="3">
        <v>0</v>
      </c>
      <c r="CG959" s="3">
        <v>0</v>
      </c>
      <c r="CH959" s="3">
        <v>0</v>
      </c>
      <c r="CI959" s="3">
        <v>17383.599999999999</v>
      </c>
      <c r="CJ959" s="2" t="s">
        <v>278</v>
      </c>
      <c r="CK959" s="2" t="s">
        <v>273</v>
      </c>
      <c r="CL959" s="2" t="s">
        <v>291</v>
      </c>
    </row>
    <row r="960" spans="1:90" hidden="1" x14ac:dyDescent="0.2">
      <c r="A960" s="2" t="s">
        <v>11178</v>
      </c>
      <c r="B960" s="2" t="s">
        <v>11179</v>
      </c>
      <c r="C960" s="2" t="s">
        <v>273</v>
      </c>
      <c r="D960" s="2" t="s">
        <v>11180</v>
      </c>
      <c r="E960" s="2" t="s">
        <v>5964</v>
      </c>
      <c r="F960" s="2" t="s">
        <v>262</v>
      </c>
      <c r="G960" s="2" t="s">
        <v>11181</v>
      </c>
      <c r="H960" s="2" t="s">
        <v>698</v>
      </c>
      <c r="I960" s="2" t="s">
        <v>11182</v>
      </c>
      <c r="J960" s="2" t="s">
        <v>700</v>
      </c>
      <c r="K960" s="2" t="s">
        <v>5964</v>
      </c>
      <c r="L960" s="2" t="s">
        <v>11180</v>
      </c>
      <c r="M960" s="2" t="s">
        <v>262</v>
      </c>
      <c r="N960" s="2" t="s">
        <v>11183</v>
      </c>
      <c r="O960" s="2" t="s">
        <v>268</v>
      </c>
      <c r="P960" s="2" t="s">
        <v>269</v>
      </c>
      <c r="Q960" s="2" t="s">
        <v>261</v>
      </c>
      <c r="R960" s="2" t="s">
        <v>11179</v>
      </c>
      <c r="S960" s="2" t="s">
        <v>3046</v>
      </c>
      <c r="T960" s="2" t="s">
        <v>3047</v>
      </c>
      <c r="U960" s="2" t="s">
        <v>11184</v>
      </c>
      <c r="V960" s="2" t="s">
        <v>273</v>
      </c>
      <c r="W960" s="2" t="s">
        <v>273</v>
      </c>
      <c r="X960" s="2" t="s">
        <v>274</v>
      </c>
      <c r="Y960" s="2" t="s">
        <v>275</v>
      </c>
      <c r="Z960" s="2" t="s">
        <v>276</v>
      </c>
      <c r="AA960" s="2" t="s">
        <v>11185</v>
      </c>
      <c r="AB960" s="2" t="s">
        <v>11185</v>
      </c>
      <c r="AC960" s="2" t="s">
        <v>278</v>
      </c>
      <c r="AD960" s="2" t="s">
        <v>273</v>
      </c>
      <c r="AE960" s="2" t="s">
        <v>273</v>
      </c>
      <c r="AF960" s="2" t="s">
        <v>279</v>
      </c>
      <c r="AG960" s="2" t="s">
        <v>273</v>
      </c>
      <c r="AH960" s="2" t="s">
        <v>273</v>
      </c>
      <c r="AI960" s="2" t="s">
        <v>273</v>
      </c>
      <c r="AJ960" s="2" t="s">
        <v>273</v>
      </c>
      <c r="AK960" s="2" t="s">
        <v>273</v>
      </c>
      <c r="AL960" s="2" t="s">
        <v>273</v>
      </c>
      <c r="AM960" s="2" t="s">
        <v>273</v>
      </c>
      <c r="AN960" s="2" t="s">
        <v>278</v>
      </c>
      <c r="AO960" s="2" t="s">
        <v>273</v>
      </c>
      <c r="AP960" s="2" t="s">
        <v>273</v>
      </c>
      <c r="AQ960" s="2" t="s">
        <v>273</v>
      </c>
      <c r="AR960" s="3">
        <v>34.0229</v>
      </c>
      <c r="AS960" s="3">
        <v>118.47799999999999</v>
      </c>
      <c r="AT960" s="2" t="s">
        <v>280</v>
      </c>
      <c r="AU960" s="2" t="s">
        <v>281</v>
      </c>
      <c r="AV960" s="2" t="s">
        <v>10056</v>
      </c>
      <c r="AW960" s="2" t="s">
        <v>10057</v>
      </c>
      <c r="AX960" s="2" t="s">
        <v>11153</v>
      </c>
      <c r="AY960" s="2" t="s">
        <v>11154</v>
      </c>
      <c r="AZ960" s="2" t="s">
        <v>11155</v>
      </c>
      <c r="BA960" s="3">
        <v>200</v>
      </c>
      <c r="BB960" s="3">
        <v>100</v>
      </c>
      <c r="BC960" s="3">
        <v>8400</v>
      </c>
      <c r="BD960" s="2" t="s">
        <v>287</v>
      </c>
      <c r="BE960" s="2" t="s">
        <v>288</v>
      </c>
      <c r="BF960" s="2" t="s">
        <v>289</v>
      </c>
      <c r="BG960" s="2" t="s">
        <v>290</v>
      </c>
      <c r="BH960" s="2" t="s">
        <v>278</v>
      </c>
      <c r="BI960" s="3">
        <v>80</v>
      </c>
      <c r="BJ960" s="3">
        <v>31890</v>
      </c>
      <c r="BK960" s="3">
        <v>0</v>
      </c>
      <c r="BL960" s="3">
        <v>0</v>
      </c>
      <c r="BM960" s="3">
        <v>0</v>
      </c>
      <c r="BN960" s="3">
        <v>2883.15</v>
      </c>
      <c r="BO960" s="3">
        <v>343</v>
      </c>
      <c r="BP960" s="3">
        <v>8.9300000000000004E-2</v>
      </c>
      <c r="BQ960" s="2" t="s">
        <v>278</v>
      </c>
      <c r="BR960" s="3">
        <v>0</v>
      </c>
      <c r="BS960" s="3">
        <v>0</v>
      </c>
      <c r="BT960" s="2" t="s">
        <v>278</v>
      </c>
      <c r="BU960" s="3">
        <v>0</v>
      </c>
      <c r="BV960" s="3">
        <v>0</v>
      </c>
      <c r="BW960" s="3">
        <v>0</v>
      </c>
      <c r="BX960" s="3">
        <v>0</v>
      </c>
      <c r="BY960" s="3">
        <v>0</v>
      </c>
      <c r="BZ960" s="3">
        <v>3840</v>
      </c>
      <c r="CA960" s="3">
        <v>0</v>
      </c>
      <c r="CB960" s="3">
        <v>3840.02</v>
      </c>
      <c r="CC960" s="3">
        <v>3.84</v>
      </c>
      <c r="CD960" s="3">
        <v>1.0999999999999999E-2</v>
      </c>
      <c r="CE960" s="3">
        <v>0</v>
      </c>
      <c r="CF960" s="3">
        <v>0</v>
      </c>
      <c r="CG960" s="3">
        <v>0</v>
      </c>
      <c r="CH960" s="3">
        <v>0</v>
      </c>
      <c r="CI960" s="3">
        <v>3840</v>
      </c>
      <c r="CJ960" s="2" t="s">
        <v>278</v>
      </c>
      <c r="CK960" s="2" t="s">
        <v>273</v>
      </c>
      <c r="CL960" s="2" t="s">
        <v>291</v>
      </c>
    </row>
    <row r="961" spans="1:90" hidden="1" x14ac:dyDescent="0.2">
      <c r="A961" s="2" t="s">
        <v>11186</v>
      </c>
      <c r="B961" s="2" t="s">
        <v>11187</v>
      </c>
      <c r="C961" s="2" t="s">
        <v>11188</v>
      </c>
      <c r="D961" s="2" t="s">
        <v>11189</v>
      </c>
      <c r="E961" s="2" t="s">
        <v>11114</v>
      </c>
      <c r="F961" s="2" t="s">
        <v>262</v>
      </c>
      <c r="G961" s="2" t="s">
        <v>9472</v>
      </c>
      <c r="H961" s="2" t="s">
        <v>3233</v>
      </c>
      <c r="I961" s="2" t="s">
        <v>11190</v>
      </c>
      <c r="J961" s="2" t="s">
        <v>700</v>
      </c>
      <c r="K961" s="2" t="s">
        <v>11114</v>
      </c>
      <c r="L961" s="2" t="s">
        <v>11189</v>
      </c>
      <c r="M961" s="2" t="s">
        <v>262</v>
      </c>
      <c r="N961" s="2" t="s">
        <v>9472</v>
      </c>
      <c r="O961" s="2" t="s">
        <v>268</v>
      </c>
      <c r="P961" s="2" t="s">
        <v>1207</v>
      </c>
      <c r="Q961" s="2" t="s">
        <v>1208</v>
      </c>
      <c r="R961" s="2" t="s">
        <v>11187</v>
      </c>
      <c r="S961" s="2" t="s">
        <v>268</v>
      </c>
      <c r="T961" s="2" t="s">
        <v>1683</v>
      </c>
      <c r="U961" s="2" t="s">
        <v>11191</v>
      </c>
      <c r="V961" s="2" t="s">
        <v>11188</v>
      </c>
      <c r="W961" s="2" t="s">
        <v>273</v>
      </c>
      <c r="X961" s="2" t="s">
        <v>274</v>
      </c>
      <c r="Y961" s="2" t="s">
        <v>275</v>
      </c>
      <c r="Z961" s="2" t="s">
        <v>276</v>
      </c>
      <c r="AA961" s="2" t="s">
        <v>11192</v>
      </c>
      <c r="AB961" s="2" t="s">
        <v>11192</v>
      </c>
      <c r="AC961" s="2" t="s">
        <v>278</v>
      </c>
      <c r="AD961" s="2" t="s">
        <v>273</v>
      </c>
      <c r="AE961" s="2" t="s">
        <v>273</v>
      </c>
      <c r="AF961" s="2" t="s">
        <v>273</v>
      </c>
      <c r="AG961" s="2" t="s">
        <v>273</v>
      </c>
      <c r="AH961" s="2" t="s">
        <v>273</v>
      </c>
      <c r="AI961" s="2" t="s">
        <v>273</v>
      </c>
      <c r="AJ961" s="2" t="s">
        <v>273</v>
      </c>
      <c r="AK961" s="2" t="s">
        <v>273</v>
      </c>
      <c r="AL961" s="2" t="s">
        <v>273</v>
      </c>
      <c r="AM961" s="2" t="s">
        <v>273</v>
      </c>
      <c r="AN961" s="2" t="s">
        <v>278</v>
      </c>
      <c r="AO961" s="2" t="s">
        <v>273</v>
      </c>
      <c r="AP961" s="2" t="s">
        <v>273</v>
      </c>
      <c r="AQ961" s="2" t="s">
        <v>273</v>
      </c>
      <c r="AR961" s="3">
        <v>33.5413</v>
      </c>
      <c r="AS961" s="3">
        <v>117.702</v>
      </c>
      <c r="AT961" s="2" t="s">
        <v>280</v>
      </c>
      <c r="AU961" s="2" t="s">
        <v>281</v>
      </c>
      <c r="AV961" s="2" t="s">
        <v>10056</v>
      </c>
      <c r="AW961" s="2" t="s">
        <v>10057</v>
      </c>
      <c r="AX961" s="2" t="s">
        <v>11193</v>
      </c>
      <c r="AY961" s="2" t="s">
        <v>11194</v>
      </c>
      <c r="AZ961" s="2" t="s">
        <v>11195</v>
      </c>
      <c r="BA961" s="3">
        <v>80</v>
      </c>
      <c r="BB961" s="3">
        <v>65</v>
      </c>
      <c r="BC961" s="3">
        <v>6240</v>
      </c>
      <c r="BD961" s="2" t="s">
        <v>287</v>
      </c>
      <c r="BE961" s="2" t="s">
        <v>288</v>
      </c>
      <c r="BF961" s="2" t="s">
        <v>1644</v>
      </c>
      <c r="BG961" s="2" t="s">
        <v>1645</v>
      </c>
      <c r="BH961" s="2" t="s">
        <v>278</v>
      </c>
      <c r="BI961" s="3">
        <v>80</v>
      </c>
      <c r="BJ961" s="3">
        <v>6417</v>
      </c>
      <c r="BK961" s="3">
        <v>0</v>
      </c>
      <c r="BL961" s="3">
        <v>0</v>
      </c>
      <c r="BM961" s="3">
        <v>0</v>
      </c>
      <c r="BN961" s="3">
        <v>2551.96</v>
      </c>
      <c r="BO961" s="3">
        <v>408</v>
      </c>
      <c r="BP961" s="3">
        <v>0.08</v>
      </c>
      <c r="BQ961" s="2" t="s">
        <v>278</v>
      </c>
      <c r="BR961" s="3">
        <v>0</v>
      </c>
      <c r="BS961" s="3">
        <v>0</v>
      </c>
      <c r="BT961" s="2" t="s">
        <v>278</v>
      </c>
      <c r="BU961" s="3">
        <v>0</v>
      </c>
      <c r="BV961" s="3">
        <v>0</v>
      </c>
      <c r="BW961" s="3">
        <v>0</v>
      </c>
      <c r="BX961" s="3">
        <v>0</v>
      </c>
      <c r="BY961" s="3">
        <v>0</v>
      </c>
      <c r="BZ961" s="3">
        <v>1027.3399999999999</v>
      </c>
      <c r="CA961" s="3">
        <v>0</v>
      </c>
      <c r="CB961" s="3">
        <v>1027.3399999999999</v>
      </c>
      <c r="CC961" s="3">
        <v>1.0269999999999999</v>
      </c>
      <c r="CD961" s="3">
        <v>3.0000000000000001E-3</v>
      </c>
      <c r="CE961" s="3">
        <v>0</v>
      </c>
      <c r="CF961" s="3">
        <v>0</v>
      </c>
      <c r="CG961" s="3">
        <v>0</v>
      </c>
      <c r="CH961" s="3">
        <v>0</v>
      </c>
      <c r="CI961" s="3">
        <v>1027.3399999999999</v>
      </c>
      <c r="CJ961" s="2" t="s">
        <v>278</v>
      </c>
      <c r="CK961" s="2" t="s">
        <v>273</v>
      </c>
      <c r="CL961" s="2" t="s">
        <v>291</v>
      </c>
    </row>
    <row r="962" spans="1:90" hidden="1" x14ac:dyDescent="0.2">
      <c r="A962" s="2" t="s">
        <v>11196</v>
      </c>
      <c r="B962" s="2" t="s">
        <v>11197</v>
      </c>
      <c r="C962" s="2" t="s">
        <v>273</v>
      </c>
      <c r="D962" s="2" t="s">
        <v>11198</v>
      </c>
      <c r="E962" s="2" t="s">
        <v>806</v>
      </c>
      <c r="F962" s="2" t="s">
        <v>262</v>
      </c>
      <c r="G962" s="2" t="s">
        <v>11199</v>
      </c>
      <c r="H962" s="2" t="s">
        <v>2596</v>
      </c>
      <c r="I962" s="2" t="s">
        <v>11200</v>
      </c>
      <c r="J962" s="2" t="s">
        <v>1316</v>
      </c>
      <c r="K962" s="2" t="s">
        <v>806</v>
      </c>
      <c r="L962" s="2" t="s">
        <v>11198</v>
      </c>
      <c r="M962" s="2" t="s">
        <v>262</v>
      </c>
      <c r="N962" s="2" t="s">
        <v>11199</v>
      </c>
      <c r="O962" s="2" t="s">
        <v>268</v>
      </c>
      <c r="P962" s="2" t="s">
        <v>805</v>
      </c>
      <c r="Q962" s="2" t="s">
        <v>806</v>
      </c>
      <c r="R962" s="2" t="s">
        <v>11197</v>
      </c>
      <c r="S962" s="2" t="s">
        <v>4996</v>
      </c>
      <c r="T962" s="2" t="s">
        <v>4997</v>
      </c>
      <c r="U962" s="2" t="s">
        <v>11201</v>
      </c>
      <c r="V962" s="2" t="s">
        <v>273</v>
      </c>
      <c r="W962" s="2" t="s">
        <v>273</v>
      </c>
      <c r="X962" s="2" t="s">
        <v>274</v>
      </c>
      <c r="Y962" s="2" t="s">
        <v>275</v>
      </c>
      <c r="Z962" s="2" t="s">
        <v>276</v>
      </c>
      <c r="AA962" s="2" t="s">
        <v>11202</v>
      </c>
      <c r="AB962" s="2" t="s">
        <v>11202</v>
      </c>
      <c r="AC962" s="2" t="s">
        <v>278</v>
      </c>
      <c r="AD962" s="2" t="s">
        <v>273</v>
      </c>
      <c r="AE962" s="2" t="s">
        <v>273</v>
      </c>
      <c r="AF962" s="2" t="s">
        <v>279</v>
      </c>
      <c r="AG962" s="2" t="s">
        <v>273</v>
      </c>
      <c r="AH962" s="2" t="s">
        <v>273</v>
      </c>
      <c r="AI962" s="2" t="s">
        <v>273</v>
      </c>
      <c r="AJ962" s="2" t="s">
        <v>273</v>
      </c>
      <c r="AK962" s="2" t="s">
        <v>273</v>
      </c>
      <c r="AL962" s="2" t="s">
        <v>273</v>
      </c>
      <c r="AM962" s="2" t="s">
        <v>273</v>
      </c>
      <c r="AN962" s="2" t="s">
        <v>278</v>
      </c>
      <c r="AO962" s="2" t="s">
        <v>273</v>
      </c>
      <c r="AP962" s="2" t="s">
        <v>273</v>
      </c>
      <c r="AQ962" s="2" t="s">
        <v>273</v>
      </c>
      <c r="AR962" s="3">
        <v>32.896299999999997</v>
      </c>
      <c r="AS962" s="3">
        <v>117.139</v>
      </c>
      <c r="AT962" s="2" t="s">
        <v>280</v>
      </c>
      <c r="AU962" s="2" t="s">
        <v>281</v>
      </c>
      <c r="AV962" s="2" t="s">
        <v>10056</v>
      </c>
      <c r="AW962" s="2" t="s">
        <v>10057</v>
      </c>
      <c r="AX962" s="2" t="s">
        <v>11193</v>
      </c>
      <c r="AY962" s="2" t="s">
        <v>11194</v>
      </c>
      <c r="AZ962" s="2" t="s">
        <v>11195</v>
      </c>
      <c r="BA962" s="3">
        <v>260</v>
      </c>
      <c r="BB962" s="3">
        <v>195</v>
      </c>
      <c r="BC962" s="3">
        <v>6240</v>
      </c>
      <c r="BD962" s="2" t="s">
        <v>812</v>
      </c>
      <c r="BE962" s="2" t="s">
        <v>813</v>
      </c>
      <c r="BF962" s="2" t="s">
        <v>812</v>
      </c>
      <c r="BG962" s="2" t="s">
        <v>813</v>
      </c>
      <c r="BH962" s="2" t="s">
        <v>278</v>
      </c>
      <c r="BI962" s="3">
        <v>80</v>
      </c>
      <c r="BJ962" s="3">
        <v>54405</v>
      </c>
      <c r="BK962" s="3">
        <v>0</v>
      </c>
      <c r="BL962" s="3">
        <v>0</v>
      </c>
      <c r="BM962" s="3">
        <v>0</v>
      </c>
      <c r="BN962" s="3">
        <v>4469</v>
      </c>
      <c r="BO962" s="3">
        <v>716</v>
      </c>
      <c r="BP962" s="3">
        <v>7.8899999999999998E-2</v>
      </c>
      <c r="BQ962" s="2" t="s">
        <v>278</v>
      </c>
      <c r="BR962" s="3">
        <v>0</v>
      </c>
      <c r="BS962" s="3">
        <v>0</v>
      </c>
      <c r="BT962" s="2" t="s">
        <v>278</v>
      </c>
      <c r="BU962" s="3">
        <v>0</v>
      </c>
      <c r="BV962" s="3">
        <v>0</v>
      </c>
      <c r="BW962" s="3">
        <v>0</v>
      </c>
      <c r="BX962" s="3">
        <v>0</v>
      </c>
      <c r="BY962" s="3">
        <v>0</v>
      </c>
      <c r="BZ962" s="3">
        <v>8710</v>
      </c>
      <c r="CA962" s="3">
        <v>0</v>
      </c>
      <c r="CB962" s="3">
        <v>8710</v>
      </c>
      <c r="CC962" s="3">
        <v>8.7100000000000009</v>
      </c>
      <c r="CD962" s="3">
        <v>0.02</v>
      </c>
      <c r="CE962" s="3">
        <v>0</v>
      </c>
      <c r="CF962" s="3">
        <v>0</v>
      </c>
      <c r="CG962" s="3">
        <v>0</v>
      </c>
      <c r="CH962" s="3">
        <v>0</v>
      </c>
      <c r="CI962" s="3">
        <v>8710</v>
      </c>
      <c r="CJ962" s="2" t="s">
        <v>278</v>
      </c>
      <c r="CK962" s="2" t="s">
        <v>273</v>
      </c>
      <c r="CL962" s="2" t="s">
        <v>291</v>
      </c>
    </row>
    <row r="963" spans="1:90" hidden="1" x14ac:dyDescent="0.2">
      <c r="A963" s="2" t="s">
        <v>11203</v>
      </c>
      <c r="B963" s="2" t="s">
        <v>11204</v>
      </c>
      <c r="C963" s="2" t="s">
        <v>273</v>
      </c>
      <c r="D963" s="2" t="s">
        <v>11205</v>
      </c>
      <c r="E963" s="2" t="s">
        <v>806</v>
      </c>
      <c r="F963" s="2" t="s">
        <v>262</v>
      </c>
      <c r="G963" s="2" t="s">
        <v>11206</v>
      </c>
      <c r="H963" s="2" t="s">
        <v>2596</v>
      </c>
      <c r="I963" s="2" t="s">
        <v>11207</v>
      </c>
      <c r="J963" s="2" t="s">
        <v>1316</v>
      </c>
      <c r="K963" s="2" t="s">
        <v>806</v>
      </c>
      <c r="L963" s="2" t="s">
        <v>11205</v>
      </c>
      <c r="M963" s="2" t="s">
        <v>262</v>
      </c>
      <c r="N963" s="2" t="s">
        <v>11206</v>
      </c>
      <c r="O963" s="2" t="s">
        <v>268</v>
      </c>
      <c r="P963" s="2" t="s">
        <v>805</v>
      </c>
      <c r="Q963" s="2" t="s">
        <v>806</v>
      </c>
      <c r="R963" s="2" t="s">
        <v>11204</v>
      </c>
      <c r="S963" s="2" t="s">
        <v>338</v>
      </c>
      <c r="T963" s="2" t="s">
        <v>339</v>
      </c>
      <c r="U963" s="2" t="s">
        <v>11208</v>
      </c>
      <c r="V963" s="2" t="s">
        <v>273</v>
      </c>
      <c r="W963" s="2" t="s">
        <v>273</v>
      </c>
      <c r="X963" s="2" t="s">
        <v>274</v>
      </c>
      <c r="Y963" s="2" t="s">
        <v>275</v>
      </c>
      <c r="Z963" s="2" t="s">
        <v>276</v>
      </c>
      <c r="AA963" s="2" t="s">
        <v>11209</v>
      </c>
      <c r="AB963" s="2" t="s">
        <v>11209</v>
      </c>
      <c r="AC963" s="2" t="s">
        <v>278</v>
      </c>
      <c r="AD963" s="2" t="s">
        <v>273</v>
      </c>
      <c r="AE963" s="2" t="s">
        <v>273</v>
      </c>
      <c r="AF963" s="2" t="s">
        <v>279</v>
      </c>
      <c r="AG963" s="2" t="s">
        <v>273</v>
      </c>
      <c r="AH963" s="2" t="s">
        <v>273</v>
      </c>
      <c r="AI963" s="2" t="s">
        <v>273</v>
      </c>
      <c r="AJ963" s="2" t="s">
        <v>273</v>
      </c>
      <c r="AK963" s="2" t="s">
        <v>273</v>
      </c>
      <c r="AL963" s="2" t="s">
        <v>273</v>
      </c>
      <c r="AM963" s="2" t="s">
        <v>273</v>
      </c>
      <c r="AN963" s="2" t="s">
        <v>278</v>
      </c>
      <c r="AO963" s="2" t="s">
        <v>273</v>
      </c>
      <c r="AP963" s="2" t="s">
        <v>273</v>
      </c>
      <c r="AQ963" s="2" t="s">
        <v>273</v>
      </c>
      <c r="AR963" s="3">
        <v>32.889000000000003</v>
      </c>
      <c r="AS963" s="3">
        <v>117.175</v>
      </c>
      <c r="AT963" s="2" t="s">
        <v>280</v>
      </c>
      <c r="AU963" s="2" t="s">
        <v>281</v>
      </c>
      <c r="AV963" s="2" t="s">
        <v>10056</v>
      </c>
      <c r="AW963" s="2" t="s">
        <v>10057</v>
      </c>
      <c r="AX963" s="2" t="s">
        <v>11193</v>
      </c>
      <c r="AY963" s="2" t="s">
        <v>11194</v>
      </c>
      <c r="AZ963" s="2" t="s">
        <v>11195</v>
      </c>
      <c r="BA963" s="3">
        <v>140</v>
      </c>
      <c r="BB963" s="3">
        <v>20</v>
      </c>
      <c r="BC963" s="3">
        <v>2080</v>
      </c>
      <c r="BD963" s="2" t="s">
        <v>812</v>
      </c>
      <c r="BE963" s="2" t="s">
        <v>813</v>
      </c>
      <c r="BF963" s="2" t="s">
        <v>812</v>
      </c>
      <c r="BG963" s="2" t="s">
        <v>813</v>
      </c>
      <c r="BH963" s="2" t="s">
        <v>278</v>
      </c>
      <c r="BI963" s="3">
        <v>60</v>
      </c>
      <c r="BJ963" s="3">
        <v>51615</v>
      </c>
      <c r="BK963" s="3">
        <v>0</v>
      </c>
      <c r="BL963" s="3">
        <v>0</v>
      </c>
      <c r="BM963" s="3">
        <v>0</v>
      </c>
      <c r="BN963" s="3">
        <v>1571.43</v>
      </c>
      <c r="BO963" s="3">
        <v>755</v>
      </c>
      <c r="BP963" s="3">
        <v>7.0000000000000007E-2</v>
      </c>
      <c r="BQ963" s="2" t="s">
        <v>278</v>
      </c>
      <c r="BR963" s="3">
        <v>0</v>
      </c>
      <c r="BS963" s="3">
        <v>0</v>
      </c>
      <c r="BT963" s="2" t="s">
        <v>278</v>
      </c>
      <c r="BU963" s="3">
        <v>0</v>
      </c>
      <c r="BV963" s="3">
        <v>0</v>
      </c>
      <c r="BW963" s="3">
        <v>0</v>
      </c>
      <c r="BX963" s="3">
        <v>0</v>
      </c>
      <c r="BY963" s="3">
        <v>0</v>
      </c>
      <c r="BZ963" s="3">
        <v>8263.4</v>
      </c>
      <c r="CA963" s="3">
        <v>0</v>
      </c>
      <c r="CB963" s="3">
        <v>8263.39</v>
      </c>
      <c r="CC963" s="3">
        <v>8.26</v>
      </c>
      <c r="CD963" s="3">
        <v>0.02</v>
      </c>
      <c r="CE963" s="3">
        <v>0</v>
      </c>
      <c r="CF963" s="3">
        <v>0</v>
      </c>
      <c r="CG963" s="3">
        <v>0</v>
      </c>
      <c r="CH963" s="3">
        <v>0</v>
      </c>
      <c r="CI963" s="3">
        <v>8263.4</v>
      </c>
      <c r="CJ963" s="2" t="s">
        <v>278</v>
      </c>
      <c r="CK963" s="2" t="s">
        <v>273</v>
      </c>
      <c r="CL963" s="2" t="s">
        <v>291</v>
      </c>
    </row>
    <row r="964" spans="1:90" hidden="1" x14ac:dyDescent="0.2">
      <c r="A964" s="2" t="s">
        <v>11210</v>
      </c>
      <c r="B964" s="2" t="s">
        <v>11211</v>
      </c>
      <c r="C964" s="2" t="s">
        <v>273</v>
      </c>
      <c r="D964" s="2" t="s">
        <v>11212</v>
      </c>
      <c r="E964" s="2" t="s">
        <v>2917</v>
      </c>
      <c r="F964" s="2" t="s">
        <v>262</v>
      </c>
      <c r="G964" s="2" t="s">
        <v>11213</v>
      </c>
      <c r="H964" s="2" t="s">
        <v>1204</v>
      </c>
      <c r="I964" s="2" t="s">
        <v>11214</v>
      </c>
      <c r="J964" s="2" t="s">
        <v>1531</v>
      </c>
      <c r="K964" s="2" t="s">
        <v>2917</v>
      </c>
      <c r="L964" s="2" t="s">
        <v>11212</v>
      </c>
      <c r="M964" s="2" t="s">
        <v>262</v>
      </c>
      <c r="N964" s="2" t="s">
        <v>11213</v>
      </c>
      <c r="O964" s="2" t="s">
        <v>268</v>
      </c>
      <c r="P964" s="2" t="s">
        <v>1207</v>
      </c>
      <c r="Q964" s="2" t="s">
        <v>1208</v>
      </c>
      <c r="R964" s="2" t="s">
        <v>11215</v>
      </c>
      <c r="S964" s="2" t="s">
        <v>338</v>
      </c>
      <c r="T964" s="2" t="s">
        <v>339</v>
      </c>
      <c r="U964" s="2" t="s">
        <v>11216</v>
      </c>
      <c r="V964" s="2" t="s">
        <v>273</v>
      </c>
      <c r="W964" s="2" t="s">
        <v>273</v>
      </c>
      <c r="X964" s="2" t="s">
        <v>274</v>
      </c>
      <c r="Y964" s="2" t="s">
        <v>275</v>
      </c>
      <c r="Z964" s="2" t="s">
        <v>276</v>
      </c>
      <c r="AA964" s="2" t="s">
        <v>11217</v>
      </c>
      <c r="AB964" s="2" t="s">
        <v>11218</v>
      </c>
      <c r="AC964" s="2" t="s">
        <v>437</v>
      </c>
      <c r="AD964" s="2" t="s">
        <v>273</v>
      </c>
      <c r="AE964" s="2" t="s">
        <v>273</v>
      </c>
      <c r="AF964" s="2" t="s">
        <v>279</v>
      </c>
      <c r="AG964" s="2" t="s">
        <v>515</v>
      </c>
      <c r="AH964" s="2" t="s">
        <v>273</v>
      </c>
      <c r="AI964" s="2" t="s">
        <v>515</v>
      </c>
      <c r="AJ964" s="2" t="s">
        <v>273</v>
      </c>
      <c r="AK964" s="2" t="s">
        <v>273</v>
      </c>
      <c r="AL964" s="2" t="s">
        <v>273</v>
      </c>
      <c r="AM964" s="2" t="s">
        <v>437</v>
      </c>
      <c r="AN964" s="2" t="s">
        <v>278</v>
      </c>
      <c r="AO964" s="2" t="s">
        <v>273</v>
      </c>
      <c r="AP964" s="2" t="s">
        <v>273</v>
      </c>
      <c r="AQ964" s="2" t="s">
        <v>273</v>
      </c>
      <c r="AR964" s="3">
        <v>33.634999999999998</v>
      </c>
      <c r="AS964" s="3">
        <v>117.93899999999999</v>
      </c>
      <c r="AT964" s="2" t="s">
        <v>280</v>
      </c>
      <c r="AU964" s="2" t="s">
        <v>281</v>
      </c>
      <c r="AV964" s="2" t="s">
        <v>10056</v>
      </c>
      <c r="AW964" s="2" t="s">
        <v>10057</v>
      </c>
      <c r="AX964" s="2" t="s">
        <v>11193</v>
      </c>
      <c r="AY964" s="2" t="s">
        <v>11194</v>
      </c>
      <c r="AZ964" s="2" t="s">
        <v>11195</v>
      </c>
      <c r="BA964" s="3">
        <v>250</v>
      </c>
      <c r="BB964" s="3">
        <v>188</v>
      </c>
      <c r="BC964" s="3">
        <v>4590</v>
      </c>
      <c r="BD964" s="2" t="s">
        <v>287</v>
      </c>
      <c r="BE964" s="2" t="s">
        <v>288</v>
      </c>
      <c r="BF964" s="2" t="s">
        <v>289</v>
      </c>
      <c r="BG964" s="2" t="s">
        <v>290</v>
      </c>
      <c r="BH964" s="2" t="s">
        <v>278</v>
      </c>
      <c r="BI964" s="3">
        <v>100</v>
      </c>
      <c r="BJ964" s="3">
        <v>41548</v>
      </c>
      <c r="BK964" s="3">
        <v>0</v>
      </c>
      <c r="BL964" s="3">
        <v>0</v>
      </c>
      <c r="BM964" s="3">
        <v>0</v>
      </c>
      <c r="BN964" s="3">
        <v>3624</v>
      </c>
      <c r="BO964" s="3">
        <v>789</v>
      </c>
      <c r="BP964" s="3">
        <v>8.0299999999999996E-2</v>
      </c>
      <c r="BQ964" s="2" t="s">
        <v>278</v>
      </c>
      <c r="BR964" s="3">
        <v>0</v>
      </c>
      <c r="BS964" s="3">
        <v>0</v>
      </c>
      <c r="BT964" s="2" t="s">
        <v>278</v>
      </c>
      <c r="BU964" s="3">
        <v>0</v>
      </c>
      <c r="BV964" s="3">
        <v>0</v>
      </c>
      <c r="BW964" s="3">
        <v>0</v>
      </c>
      <c r="BX964" s="3">
        <v>0</v>
      </c>
      <c r="BY964" s="3">
        <v>0</v>
      </c>
      <c r="BZ964" s="3">
        <v>19695.3</v>
      </c>
      <c r="CA964" s="3">
        <v>0</v>
      </c>
      <c r="CB964" s="3">
        <v>19695.3</v>
      </c>
      <c r="CC964" s="3">
        <v>19.695</v>
      </c>
      <c r="CD964" s="3">
        <v>5.3999999999999999E-2</v>
      </c>
      <c r="CE964" s="3">
        <v>0</v>
      </c>
      <c r="CF964" s="3">
        <v>0</v>
      </c>
      <c r="CG964" s="3">
        <v>0</v>
      </c>
      <c r="CH964" s="3">
        <v>0</v>
      </c>
      <c r="CI964" s="3">
        <v>19695.3</v>
      </c>
      <c r="CJ964" s="2" t="s">
        <v>278</v>
      </c>
      <c r="CK964" s="2" t="s">
        <v>273</v>
      </c>
      <c r="CL964" s="2" t="s">
        <v>291</v>
      </c>
    </row>
    <row r="965" spans="1:90" hidden="1" x14ac:dyDescent="0.2">
      <c r="A965" s="2" t="s">
        <v>11219</v>
      </c>
      <c r="B965" s="2" t="s">
        <v>9841</v>
      </c>
      <c r="C965" s="2" t="s">
        <v>11220</v>
      </c>
      <c r="D965" s="2" t="s">
        <v>11221</v>
      </c>
      <c r="E965" s="2" t="s">
        <v>586</v>
      </c>
      <c r="F965" s="2" t="s">
        <v>262</v>
      </c>
      <c r="G965" s="2" t="s">
        <v>11222</v>
      </c>
      <c r="H965" s="2" t="s">
        <v>1106</v>
      </c>
      <c r="I965" s="2" t="s">
        <v>11223</v>
      </c>
      <c r="J965" s="2" t="s">
        <v>583</v>
      </c>
      <c r="K965" s="2" t="s">
        <v>586</v>
      </c>
      <c r="L965" s="2" t="s">
        <v>11224</v>
      </c>
      <c r="M965" s="2" t="s">
        <v>262</v>
      </c>
      <c r="N965" s="2" t="s">
        <v>5255</v>
      </c>
      <c r="O965" s="2" t="s">
        <v>268</v>
      </c>
      <c r="P965" s="2" t="s">
        <v>585</v>
      </c>
      <c r="Q965" s="2" t="s">
        <v>586</v>
      </c>
      <c r="R965" s="2" t="s">
        <v>9845</v>
      </c>
      <c r="S965" s="2" t="s">
        <v>4181</v>
      </c>
      <c r="T965" s="2" t="s">
        <v>4182</v>
      </c>
      <c r="U965" s="2" t="s">
        <v>11225</v>
      </c>
      <c r="V965" s="2" t="s">
        <v>273</v>
      </c>
      <c r="W965" s="2" t="s">
        <v>273</v>
      </c>
      <c r="X965" s="2" t="s">
        <v>274</v>
      </c>
      <c r="Y965" s="2" t="s">
        <v>275</v>
      </c>
      <c r="Z965" s="2" t="s">
        <v>276</v>
      </c>
      <c r="AA965" s="2" t="s">
        <v>11226</v>
      </c>
      <c r="AB965" s="2" t="s">
        <v>9851</v>
      </c>
      <c r="AC965" s="2" t="s">
        <v>278</v>
      </c>
      <c r="AD965" s="2" t="s">
        <v>273</v>
      </c>
      <c r="AE965" s="2" t="s">
        <v>273</v>
      </c>
      <c r="AF965" s="2" t="s">
        <v>279</v>
      </c>
      <c r="AG965" s="2" t="s">
        <v>273</v>
      </c>
      <c r="AH965" s="2" t="s">
        <v>273</v>
      </c>
      <c r="AI965" s="2" t="s">
        <v>273</v>
      </c>
      <c r="AJ965" s="2" t="s">
        <v>273</v>
      </c>
      <c r="AK965" s="2" t="s">
        <v>273</v>
      </c>
      <c r="AL965" s="2" t="s">
        <v>273</v>
      </c>
      <c r="AM965" s="2" t="s">
        <v>273</v>
      </c>
      <c r="AN965" s="2" t="s">
        <v>278</v>
      </c>
      <c r="AO965" s="2" t="s">
        <v>273</v>
      </c>
      <c r="AP965" s="2" t="s">
        <v>273</v>
      </c>
      <c r="AQ965" s="2" t="s">
        <v>273</v>
      </c>
      <c r="AR965" s="3">
        <v>37.378</v>
      </c>
      <c r="AS965" s="3">
        <v>121.977</v>
      </c>
      <c r="AT965" s="2" t="s">
        <v>280</v>
      </c>
      <c r="AU965" s="2" t="s">
        <v>281</v>
      </c>
      <c r="AV965" s="2" t="s">
        <v>10056</v>
      </c>
      <c r="AW965" s="2" t="s">
        <v>10057</v>
      </c>
      <c r="AX965" s="2" t="s">
        <v>11193</v>
      </c>
      <c r="AY965" s="2" t="s">
        <v>11194</v>
      </c>
      <c r="AZ965" s="2" t="s">
        <v>11195</v>
      </c>
      <c r="BA965" s="3">
        <v>850</v>
      </c>
      <c r="BB965" s="3">
        <v>600</v>
      </c>
      <c r="BC965" s="3">
        <v>4160</v>
      </c>
      <c r="BD965" s="2" t="s">
        <v>4347</v>
      </c>
      <c r="BE965" s="2" t="s">
        <v>4348</v>
      </c>
      <c r="BF965" s="2" t="s">
        <v>310</v>
      </c>
      <c r="BG965" s="2" t="s">
        <v>311</v>
      </c>
      <c r="BH965" s="2" t="s">
        <v>278</v>
      </c>
      <c r="BI965" s="3">
        <v>85</v>
      </c>
      <c r="BJ965" s="3">
        <v>168237</v>
      </c>
      <c r="BK965" s="3">
        <v>0</v>
      </c>
      <c r="BL965" s="3">
        <v>0</v>
      </c>
      <c r="BM965" s="3">
        <v>0</v>
      </c>
      <c r="BN965" s="3">
        <v>41250</v>
      </c>
      <c r="BO965" s="3">
        <v>9915</v>
      </c>
      <c r="BP965" s="3">
        <v>5.0500000000000003E-2</v>
      </c>
      <c r="BQ965" s="2" t="s">
        <v>278</v>
      </c>
      <c r="BR965" s="3">
        <v>0</v>
      </c>
      <c r="BS965" s="3">
        <v>0</v>
      </c>
      <c r="BT965" s="2" t="s">
        <v>278</v>
      </c>
      <c r="BU965" s="3">
        <v>0</v>
      </c>
      <c r="BV965" s="3">
        <v>0</v>
      </c>
      <c r="BW965" s="3">
        <v>0</v>
      </c>
      <c r="BX965" s="3">
        <v>0</v>
      </c>
      <c r="BY965" s="3">
        <v>0</v>
      </c>
      <c r="BZ965" s="3">
        <v>37036.300000000003</v>
      </c>
      <c r="CA965" s="3">
        <v>0</v>
      </c>
      <c r="CB965" s="3">
        <v>37036.300000000003</v>
      </c>
      <c r="CC965" s="3">
        <v>37.036000000000001</v>
      </c>
      <c r="CD965" s="3">
        <v>0.10100000000000001</v>
      </c>
      <c r="CE965" s="3">
        <v>0</v>
      </c>
      <c r="CF965" s="3">
        <v>0</v>
      </c>
      <c r="CG965" s="3">
        <v>0</v>
      </c>
      <c r="CH965" s="3">
        <v>0</v>
      </c>
      <c r="CI965" s="3">
        <v>37036.300000000003</v>
      </c>
      <c r="CJ965" s="2" t="s">
        <v>278</v>
      </c>
      <c r="CK965" s="2" t="s">
        <v>273</v>
      </c>
      <c r="CL965" s="2" t="s">
        <v>291</v>
      </c>
    </row>
    <row r="966" spans="1:90" hidden="1" x14ac:dyDescent="0.2">
      <c r="A966" s="2" t="s">
        <v>11227</v>
      </c>
      <c r="B966" s="2" t="s">
        <v>11228</v>
      </c>
      <c r="C966" s="2" t="s">
        <v>273</v>
      </c>
      <c r="D966" s="2" t="s">
        <v>11229</v>
      </c>
      <c r="E966" s="2" t="s">
        <v>1202</v>
      </c>
      <c r="F966" s="2" t="s">
        <v>262</v>
      </c>
      <c r="G966" s="2" t="s">
        <v>5839</v>
      </c>
      <c r="H966" s="2" t="s">
        <v>2608</v>
      </c>
      <c r="I966" s="2" t="s">
        <v>11230</v>
      </c>
      <c r="J966" s="2" t="s">
        <v>1531</v>
      </c>
      <c r="K966" s="2" t="s">
        <v>1202</v>
      </c>
      <c r="L966" s="2" t="s">
        <v>11229</v>
      </c>
      <c r="M966" s="2" t="s">
        <v>262</v>
      </c>
      <c r="N966" s="2" t="s">
        <v>5839</v>
      </c>
      <c r="O966" s="2" t="s">
        <v>268</v>
      </c>
      <c r="P966" s="2" t="s">
        <v>1207</v>
      </c>
      <c r="Q966" s="2" t="s">
        <v>1208</v>
      </c>
      <c r="R966" s="2" t="s">
        <v>11228</v>
      </c>
      <c r="S966" s="2" t="s">
        <v>305</v>
      </c>
      <c r="T966" s="2" t="s">
        <v>306</v>
      </c>
      <c r="U966" s="2" t="s">
        <v>306</v>
      </c>
      <c r="V966" s="2" t="s">
        <v>11231</v>
      </c>
      <c r="W966" s="2" t="s">
        <v>273</v>
      </c>
      <c r="X966" s="2" t="s">
        <v>274</v>
      </c>
      <c r="Y966" s="2" t="s">
        <v>275</v>
      </c>
      <c r="Z966" s="2" t="s">
        <v>276</v>
      </c>
      <c r="AA966" s="2" t="s">
        <v>11232</v>
      </c>
      <c r="AB966" s="2" t="s">
        <v>11232</v>
      </c>
      <c r="AC966" s="2" t="s">
        <v>278</v>
      </c>
      <c r="AD966" s="2" t="s">
        <v>273</v>
      </c>
      <c r="AE966" s="2" t="s">
        <v>273</v>
      </c>
      <c r="AF966" s="2" t="s">
        <v>279</v>
      </c>
      <c r="AG966" s="2" t="s">
        <v>273</v>
      </c>
      <c r="AH966" s="2" t="s">
        <v>273</v>
      </c>
      <c r="AI966" s="2" t="s">
        <v>273</v>
      </c>
      <c r="AJ966" s="2" t="s">
        <v>273</v>
      </c>
      <c r="AK966" s="2" t="s">
        <v>273</v>
      </c>
      <c r="AL966" s="2" t="s">
        <v>273</v>
      </c>
      <c r="AM966" s="2" t="s">
        <v>273</v>
      </c>
      <c r="AN966" s="2" t="s">
        <v>278</v>
      </c>
      <c r="AO966" s="2" t="s">
        <v>273</v>
      </c>
      <c r="AP966" s="2" t="s">
        <v>273</v>
      </c>
      <c r="AQ966" s="2" t="s">
        <v>273</v>
      </c>
      <c r="AR966" s="3">
        <v>33.694899999999997</v>
      </c>
      <c r="AS966" s="3">
        <v>117.852</v>
      </c>
      <c r="AT966" s="2" t="s">
        <v>280</v>
      </c>
      <c r="AU966" s="2" t="s">
        <v>281</v>
      </c>
      <c r="AV966" s="2" t="s">
        <v>10056</v>
      </c>
      <c r="AW966" s="2" t="s">
        <v>10057</v>
      </c>
      <c r="AX966" s="2" t="s">
        <v>11193</v>
      </c>
      <c r="AY966" s="2" t="s">
        <v>11194</v>
      </c>
      <c r="AZ966" s="2" t="s">
        <v>11233</v>
      </c>
      <c r="BA966" s="3">
        <v>265</v>
      </c>
      <c r="BB966" s="3">
        <v>214</v>
      </c>
      <c r="BC966" s="3">
        <v>3120</v>
      </c>
      <c r="BD966" s="2" t="s">
        <v>287</v>
      </c>
      <c r="BE966" s="2" t="s">
        <v>288</v>
      </c>
      <c r="BF966" s="2" t="s">
        <v>289</v>
      </c>
      <c r="BG966" s="2" t="s">
        <v>290</v>
      </c>
      <c r="BH966" s="2" t="s">
        <v>278</v>
      </c>
      <c r="BI966" s="3">
        <v>100</v>
      </c>
      <c r="BJ966" s="3">
        <v>61378</v>
      </c>
      <c r="BK966" s="3">
        <v>0</v>
      </c>
      <c r="BL966" s="3">
        <v>0</v>
      </c>
      <c r="BM966" s="3">
        <v>0</v>
      </c>
      <c r="BN966" s="3">
        <v>1468.79</v>
      </c>
      <c r="BO966" s="3">
        <v>470</v>
      </c>
      <c r="BP966" s="3">
        <v>9.0200000000000002E-2</v>
      </c>
      <c r="BQ966" s="2" t="s">
        <v>278</v>
      </c>
      <c r="BR966" s="3">
        <v>0</v>
      </c>
      <c r="BS966" s="3">
        <v>0</v>
      </c>
      <c r="BT966" s="2" t="s">
        <v>278</v>
      </c>
      <c r="BU966" s="3">
        <v>0</v>
      </c>
      <c r="BV966" s="3">
        <v>0</v>
      </c>
      <c r="BW966" s="3">
        <v>0</v>
      </c>
      <c r="BX966" s="3">
        <v>0</v>
      </c>
      <c r="BY966" s="3">
        <v>0</v>
      </c>
      <c r="BZ966" s="3">
        <v>10603.2</v>
      </c>
      <c r="CA966" s="3">
        <v>0</v>
      </c>
      <c r="CB966" s="3">
        <v>10603.2</v>
      </c>
      <c r="CC966" s="3">
        <v>10.603</v>
      </c>
      <c r="CD966" s="3">
        <v>2.9000000000000001E-2</v>
      </c>
      <c r="CE966" s="3">
        <v>0</v>
      </c>
      <c r="CF966" s="3">
        <v>0</v>
      </c>
      <c r="CG966" s="3">
        <v>0</v>
      </c>
      <c r="CH966" s="3">
        <v>0</v>
      </c>
      <c r="CI966" s="3">
        <v>10603.2</v>
      </c>
      <c r="CJ966" s="2" t="s">
        <v>278</v>
      </c>
      <c r="CK966" s="2" t="s">
        <v>273</v>
      </c>
      <c r="CL966" s="2" t="s">
        <v>291</v>
      </c>
    </row>
    <row r="967" spans="1:90" hidden="1" x14ac:dyDescent="0.2">
      <c r="A967" s="2" t="s">
        <v>11234</v>
      </c>
      <c r="B967" s="2" t="s">
        <v>10660</v>
      </c>
      <c r="C967" s="2" t="s">
        <v>273</v>
      </c>
      <c r="D967" s="2" t="s">
        <v>11235</v>
      </c>
      <c r="E967" s="2" t="s">
        <v>8915</v>
      </c>
      <c r="F967" s="2" t="s">
        <v>262</v>
      </c>
      <c r="G967" s="2" t="s">
        <v>11236</v>
      </c>
      <c r="H967" s="2" t="s">
        <v>1204</v>
      </c>
      <c r="I967" s="2" t="s">
        <v>11237</v>
      </c>
      <c r="J967" s="2" t="s">
        <v>1531</v>
      </c>
      <c r="K967" s="2" t="s">
        <v>8915</v>
      </c>
      <c r="L967" s="2" t="s">
        <v>11235</v>
      </c>
      <c r="M967" s="2" t="s">
        <v>262</v>
      </c>
      <c r="N967" s="2" t="s">
        <v>11236</v>
      </c>
      <c r="O967" s="2" t="s">
        <v>268</v>
      </c>
      <c r="P967" s="2" t="s">
        <v>1207</v>
      </c>
      <c r="Q967" s="2" t="s">
        <v>1208</v>
      </c>
      <c r="R967" s="2" t="s">
        <v>10605</v>
      </c>
      <c r="S967" s="2" t="s">
        <v>305</v>
      </c>
      <c r="T967" s="2" t="s">
        <v>306</v>
      </c>
      <c r="U967" s="2" t="s">
        <v>306</v>
      </c>
      <c r="V967" s="2" t="s">
        <v>11238</v>
      </c>
      <c r="W967" s="2" t="s">
        <v>273</v>
      </c>
      <c r="X967" s="2" t="s">
        <v>274</v>
      </c>
      <c r="Y967" s="2" t="s">
        <v>275</v>
      </c>
      <c r="Z967" s="2" t="s">
        <v>276</v>
      </c>
      <c r="AA967" s="2" t="s">
        <v>11239</v>
      </c>
      <c r="AB967" s="2" t="s">
        <v>10608</v>
      </c>
      <c r="AC967" s="2" t="s">
        <v>278</v>
      </c>
      <c r="AD967" s="2" t="s">
        <v>273</v>
      </c>
      <c r="AE967" s="2" t="s">
        <v>273</v>
      </c>
      <c r="AF967" s="2" t="s">
        <v>279</v>
      </c>
      <c r="AG967" s="2" t="s">
        <v>273</v>
      </c>
      <c r="AH967" s="2" t="s">
        <v>273</v>
      </c>
      <c r="AI967" s="2" t="s">
        <v>273</v>
      </c>
      <c r="AJ967" s="2" t="s">
        <v>273</v>
      </c>
      <c r="AK967" s="2" t="s">
        <v>273</v>
      </c>
      <c r="AL967" s="2" t="s">
        <v>273</v>
      </c>
      <c r="AM967" s="2" t="s">
        <v>273</v>
      </c>
      <c r="AN967" s="2" t="s">
        <v>278</v>
      </c>
      <c r="AO967" s="2" t="s">
        <v>273</v>
      </c>
      <c r="AP967" s="2" t="s">
        <v>273</v>
      </c>
      <c r="AQ967" s="2" t="s">
        <v>273</v>
      </c>
      <c r="AR967" s="3">
        <v>33.625900000000001</v>
      </c>
      <c r="AS967" s="3">
        <v>117.93300000000001</v>
      </c>
      <c r="AT967" s="2" t="s">
        <v>280</v>
      </c>
      <c r="AU967" s="2" t="s">
        <v>281</v>
      </c>
      <c r="AV967" s="2" t="s">
        <v>10056</v>
      </c>
      <c r="AW967" s="2" t="s">
        <v>10057</v>
      </c>
      <c r="AX967" s="2" t="s">
        <v>11193</v>
      </c>
      <c r="AY967" s="2" t="s">
        <v>11194</v>
      </c>
      <c r="AZ967" s="2" t="s">
        <v>11240</v>
      </c>
      <c r="BA967" s="3">
        <v>1000</v>
      </c>
      <c r="BB967" s="3">
        <v>1000</v>
      </c>
      <c r="BC967" s="3">
        <v>4080</v>
      </c>
      <c r="BD967" s="2" t="s">
        <v>287</v>
      </c>
      <c r="BE967" s="2" t="s">
        <v>288</v>
      </c>
      <c r="BF967" s="2" t="s">
        <v>289</v>
      </c>
      <c r="BG967" s="2" t="s">
        <v>290</v>
      </c>
      <c r="BH967" s="2" t="s">
        <v>278</v>
      </c>
      <c r="BI967" s="3">
        <v>88</v>
      </c>
      <c r="BJ967" s="3">
        <v>288207</v>
      </c>
      <c r="BK967" s="3">
        <v>9078</v>
      </c>
      <c r="BL967" s="3">
        <v>323</v>
      </c>
      <c r="BM967" s="3">
        <v>79</v>
      </c>
      <c r="BN967" s="3">
        <v>30000</v>
      </c>
      <c r="BO967" s="3">
        <v>7352</v>
      </c>
      <c r="BP967" s="3">
        <v>8.6199999999999999E-2</v>
      </c>
      <c r="BQ967" s="2" t="s">
        <v>278</v>
      </c>
      <c r="BR967" s="3">
        <v>0</v>
      </c>
      <c r="BS967" s="3">
        <v>0</v>
      </c>
      <c r="BT967" s="2" t="s">
        <v>278</v>
      </c>
      <c r="BU967" s="3">
        <v>2</v>
      </c>
      <c r="BV967" s="3">
        <v>3</v>
      </c>
      <c r="BW967" s="3">
        <v>9000</v>
      </c>
      <c r="BX967" s="3">
        <v>3000</v>
      </c>
      <c r="BY967" s="3">
        <v>46300</v>
      </c>
      <c r="BZ967" s="3">
        <v>0</v>
      </c>
      <c r="CA967" s="3">
        <v>0</v>
      </c>
      <c r="CB967" s="3">
        <v>46300</v>
      </c>
      <c r="CC967" s="3">
        <v>46.3</v>
      </c>
      <c r="CD967" s="3">
        <v>0.127</v>
      </c>
      <c r="CE967" s="3">
        <v>0</v>
      </c>
      <c r="CF967" s="3">
        <v>0</v>
      </c>
      <c r="CG967" s="3">
        <v>0</v>
      </c>
      <c r="CH967" s="3">
        <v>0</v>
      </c>
      <c r="CI967" s="3">
        <v>46300</v>
      </c>
      <c r="CJ967" s="2" t="s">
        <v>278</v>
      </c>
      <c r="CK967" s="2" t="s">
        <v>273</v>
      </c>
      <c r="CL967" s="2" t="s">
        <v>291</v>
      </c>
    </row>
    <row r="968" spans="1:90" hidden="1" x14ac:dyDescent="0.2">
      <c r="A968" s="2" t="s">
        <v>11241</v>
      </c>
      <c r="B968" s="2" t="s">
        <v>11242</v>
      </c>
      <c r="C968" s="2" t="s">
        <v>11243</v>
      </c>
      <c r="D968" s="2" t="s">
        <v>11244</v>
      </c>
      <c r="E968" s="2" t="s">
        <v>579</v>
      </c>
      <c r="F968" s="2" t="s">
        <v>262</v>
      </c>
      <c r="G968" s="2" t="s">
        <v>11245</v>
      </c>
      <c r="H968" s="2" t="s">
        <v>581</v>
      </c>
      <c r="I968" s="2" t="s">
        <v>11246</v>
      </c>
      <c r="J968" s="2" t="s">
        <v>583</v>
      </c>
      <c r="K968" s="2" t="s">
        <v>579</v>
      </c>
      <c r="L968" s="2" t="s">
        <v>11244</v>
      </c>
      <c r="M968" s="2" t="s">
        <v>262</v>
      </c>
      <c r="N968" s="2" t="s">
        <v>11247</v>
      </c>
      <c r="O968" s="2" t="s">
        <v>268</v>
      </c>
      <c r="P968" s="2" t="s">
        <v>585</v>
      </c>
      <c r="Q968" s="2" t="s">
        <v>586</v>
      </c>
      <c r="R968" s="2" t="s">
        <v>11242</v>
      </c>
      <c r="S968" s="2" t="s">
        <v>318</v>
      </c>
      <c r="T968" s="2" t="s">
        <v>319</v>
      </c>
      <c r="U968" s="2" t="s">
        <v>11248</v>
      </c>
      <c r="V968" s="2" t="s">
        <v>273</v>
      </c>
      <c r="W968" s="2" t="s">
        <v>273</v>
      </c>
      <c r="X968" s="2" t="s">
        <v>274</v>
      </c>
      <c r="Y968" s="2" t="s">
        <v>275</v>
      </c>
      <c r="Z968" s="2" t="s">
        <v>276</v>
      </c>
      <c r="AA968" s="2" t="s">
        <v>11249</v>
      </c>
      <c r="AB968" s="2" t="s">
        <v>11250</v>
      </c>
      <c r="AC968" s="2" t="s">
        <v>278</v>
      </c>
      <c r="AD968" s="2" t="s">
        <v>273</v>
      </c>
      <c r="AE968" s="2" t="s">
        <v>273</v>
      </c>
      <c r="AF968" s="2" t="s">
        <v>279</v>
      </c>
      <c r="AG968" s="2" t="s">
        <v>273</v>
      </c>
      <c r="AH968" s="2" t="s">
        <v>273</v>
      </c>
      <c r="AI968" s="2" t="s">
        <v>273</v>
      </c>
      <c r="AJ968" s="2" t="s">
        <v>273</v>
      </c>
      <c r="AK968" s="2" t="s">
        <v>273</v>
      </c>
      <c r="AL968" s="2" t="s">
        <v>273</v>
      </c>
      <c r="AM968" s="2" t="s">
        <v>273</v>
      </c>
      <c r="AN968" s="2" t="s">
        <v>278</v>
      </c>
      <c r="AO968" s="2" t="s">
        <v>273</v>
      </c>
      <c r="AP968" s="2" t="s">
        <v>273</v>
      </c>
      <c r="AQ968" s="2" t="s">
        <v>273</v>
      </c>
      <c r="AR968" s="3">
        <v>37.335799999999999</v>
      </c>
      <c r="AS968" s="3">
        <v>121.85599999999999</v>
      </c>
      <c r="AT968" s="2" t="s">
        <v>280</v>
      </c>
      <c r="AU968" s="2" t="s">
        <v>281</v>
      </c>
      <c r="AV968" s="2" t="s">
        <v>10056</v>
      </c>
      <c r="AW968" s="2" t="s">
        <v>10057</v>
      </c>
      <c r="AX968" s="2" t="s">
        <v>11193</v>
      </c>
      <c r="AY968" s="2" t="s">
        <v>11194</v>
      </c>
      <c r="AZ968" s="2" t="s">
        <v>11195</v>
      </c>
      <c r="BA968" s="3">
        <v>150</v>
      </c>
      <c r="BB968" s="3">
        <v>100</v>
      </c>
      <c r="BC968" s="3">
        <v>4080</v>
      </c>
      <c r="BD968" s="2" t="s">
        <v>310</v>
      </c>
      <c r="BE968" s="2" t="s">
        <v>311</v>
      </c>
      <c r="BF968" s="2" t="s">
        <v>310</v>
      </c>
      <c r="BG968" s="2" t="s">
        <v>311</v>
      </c>
      <c r="BH968" s="2" t="s">
        <v>278</v>
      </c>
      <c r="BI968" s="3">
        <v>80</v>
      </c>
      <c r="BJ968" s="3">
        <v>29993</v>
      </c>
      <c r="BK968" s="3">
        <v>0</v>
      </c>
      <c r="BL968" s="3">
        <v>0</v>
      </c>
      <c r="BM968" s="3">
        <v>0</v>
      </c>
      <c r="BN968" s="3">
        <v>5700</v>
      </c>
      <c r="BO968" s="3">
        <v>1397</v>
      </c>
      <c r="BP968" s="3">
        <v>7.9399999999999998E-2</v>
      </c>
      <c r="BQ968" s="2" t="s">
        <v>278</v>
      </c>
      <c r="BR968" s="3">
        <v>0</v>
      </c>
      <c r="BS968" s="3">
        <v>0</v>
      </c>
      <c r="BT968" s="2" t="s">
        <v>278</v>
      </c>
      <c r="BU968" s="3">
        <v>0</v>
      </c>
      <c r="BV968" s="3">
        <v>0</v>
      </c>
      <c r="BW968" s="3">
        <v>0</v>
      </c>
      <c r="BX968" s="3">
        <v>0</v>
      </c>
      <c r="BY968" s="3">
        <v>0</v>
      </c>
      <c r="BZ968" s="3">
        <v>9000</v>
      </c>
      <c r="CA968" s="3">
        <v>0</v>
      </c>
      <c r="CB968" s="3">
        <v>9000.01</v>
      </c>
      <c r="CC968" s="3">
        <v>9</v>
      </c>
      <c r="CD968" s="3">
        <v>2.5000000000000001E-2</v>
      </c>
      <c r="CE968" s="3">
        <v>0</v>
      </c>
      <c r="CF968" s="3">
        <v>0</v>
      </c>
      <c r="CG968" s="3">
        <v>0</v>
      </c>
      <c r="CH968" s="3">
        <v>0</v>
      </c>
      <c r="CI968" s="3">
        <v>9000</v>
      </c>
      <c r="CJ968" s="2" t="s">
        <v>278</v>
      </c>
      <c r="CK968" s="2" t="s">
        <v>273</v>
      </c>
      <c r="CL968" s="2" t="s">
        <v>291</v>
      </c>
    </row>
    <row r="969" spans="1:90" hidden="1" x14ac:dyDescent="0.2">
      <c r="A969" s="2" t="s">
        <v>11251</v>
      </c>
      <c r="B969" s="2" t="s">
        <v>11252</v>
      </c>
      <c r="C969" s="2" t="s">
        <v>11253</v>
      </c>
      <c r="D969" s="2" t="s">
        <v>11254</v>
      </c>
      <c r="E969" s="2" t="s">
        <v>586</v>
      </c>
      <c r="F969" s="2" t="s">
        <v>262</v>
      </c>
      <c r="G969" s="2" t="s">
        <v>11255</v>
      </c>
      <c r="H969" s="2" t="s">
        <v>1106</v>
      </c>
      <c r="I969" s="2" t="s">
        <v>11256</v>
      </c>
      <c r="J969" s="2" t="s">
        <v>583</v>
      </c>
      <c r="K969" s="2" t="s">
        <v>586</v>
      </c>
      <c r="L969" s="2" t="s">
        <v>11254</v>
      </c>
      <c r="M969" s="2" t="s">
        <v>262</v>
      </c>
      <c r="N969" s="2" t="s">
        <v>4344</v>
      </c>
      <c r="O969" s="2" t="s">
        <v>268</v>
      </c>
      <c r="P969" s="2" t="s">
        <v>585</v>
      </c>
      <c r="Q969" s="2" t="s">
        <v>586</v>
      </c>
      <c r="R969" s="2" t="s">
        <v>11257</v>
      </c>
      <c r="S969" s="2" t="s">
        <v>3046</v>
      </c>
      <c r="T969" s="2" t="s">
        <v>3047</v>
      </c>
      <c r="U969" s="2" t="s">
        <v>11258</v>
      </c>
      <c r="V969" s="2" t="s">
        <v>11259</v>
      </c>
      <c r="W969" s="2" t="s">
        <v>273</v>
      </c>
      <c r="X969" s="2" t="s">
        <v>274</v>
      </c>
      <c r="Y969" s="2" t="s">
        <v>275</v>
      </c>
      <c r="Z969" s="2" t="s">
        <v>276</v>
      </c>
      <c r="AA969" s="2" t="s">
        <v>11260</v>
      </c>
      <c r="AB969" s="2" t="s">
        <v>11261</v>
      </c>
      <c r="AC969" s="2" t="s">
        <v>278</v>
      </c>
      <c r="AD969" s="2" t="s">
        <v>273</v>
      </c>
      <c r="AE969" s="2" t="s">
        <v>273</v>
      </c>
      <c r="AF969" s="2" t="s">
        <v>279</v>
      </c>
      <c r="AG969" s="2" t="s">
        <v>273</v>
      </c>
      <c r="AH969" s="2" t="s">
        <v>273</v>
      </c>
      <c r="AI969" s="2" t="s">
        <v>273</v>
      </c>
      <c r="AJ969" s="2" t="s">
        <v>273</v>
      </c>
      <c r="AK969" s="2" t="s">
        <v>273</v>
      </c>
      <c r="AL969" s="2" t="s">
        <v>273</v>
      </c>
      <c r="AM969" s="2" t="s">
        <v>273</v>
      </c>
      <c r="AN969" s="2" t="s">
        <v>278</v>
      </c>
      <c r="AO969" s="2" t="s">
        <v>273</v>
      </c>
      <c r="AP969" s="2" t="s">
        <v>273</v>
      </c>
      <c r="AQ969" s="2" t="s">
        <v>273</v>
      </c>
      <c r="AR969" s="3">
        <v>37.363700000000001</v>
      </c>
      <c r="AS969" s="3">
        <v>121.938</v>
      </c>
      <c r="AT969" s="2" t="s">
        <v>280</v>
      </c>
      <c r="AU969" s="2" t="s">
        <v>281</v>
      </c>
      <c r="AV969" s="2" t="s">
        <v>10056</v>
      </c>
      <c r="AW969" s="2" t="s">
        <v>10057</v>
      </c>
      <c r="AX969" s="2" t="s">
        <v>11193</v>
      </c>
      <c r="AY969" s="2" t="s">
        <v>11194</v>
      </c>
      <c r="AZ969" s="2" t="s">
        <v>11195</v>
      </c>
      <c r="BA969" s="3">
        <v>1015</v>
      </c>
      <c r="BB969" s="3">
        <v>690</v>
      </c>
      <c r="BC969" s="3">
        <v>4160</v>
      </c>
      <c r="BD969" s="2" t="s">
        <v>310</v>
      </c>
      <c r="BE969" s="2" t="s">
        <v>311</v>
      </c>
      <c r="BF969" s="2" t="s">
        <v>310</v>
      </c>
      <c r="BG969" s="2" t="s">
        <v>311</v>
      </c>
      <c r="BH969" s="2" t="s">
        <v>278</v>
      </c>
      <c r="BI969" s="3">
        <v>85</v>
      </c>
      <c r="BJ969" s="3">
        <v>198393</v>
      </c>
      <c r="BK969" s="3">
        <v>0</v>
      </c>
      <c r="BL969" s="3">
        <v>0</v>
      </c>
      <c r="BM969" s="3">
        <v>0</v>
      </c>
      <c r="BN969" s="3">
        <v>10784.6</v>
      </c>
      <c r="BO969" s="3">
        <v>2592</v>
      </c>
      <c r="BP969" s="3">
        <v>7.8799999999999995E-2</v>
      </c>
      <c r="BQ969" s="2" t="s">
        <v>278</v>
      </c>
      <c r="BR969" s="3">
        <v>0</v>
      </c>
      <c r="BS969" s="3">
        <v>0</v>
      </c>
      <c r="BT969" s="2" t="s">
        <v>278</v>
      </c>
      <c r="BU969" s="3">
        <v>0</v>
      </c>
      <c r="BV969" s="3">
        <v>0</v>
      </c>
      <c r="BW969" s="3">
        <v>0</v>
      </c>
      <c r="BX969" s="3">
        <v>0</v>
      </c>
      <c r="BY969" s="3">
        <v>0</v>
      </c>
      <c r="BZ969" s="3">
        <v>24577.8</v>
      </c>
      <c r="CA969" s="3">
        <v>0</v>
      </c>
      <c r="CB969" s="3">
        <v>24577.8</v>
      </c>
      <c r="CC969" s="3">
        <v>24.577999999999999</v>
      </c>
      <c r="CD969" s="3">
        <v>6.7000000000000004E-2</v>
      </c>
      <c r="CE969" s="3">
        <v>0</v>
      </c>
      <c r="CF969" s="3">
        <v>0</v>
      </c>
      <c r="CG969" s="3">
        <v>0</v>
      </c>
      <c r="CH969" s="3">
        <v>0</v>
      </c>
      <c r="CI969" s="3">
        <v>24577.8</v>
      </c>
      <c r="CJ969" s="2" t="s">
        <v>278</v>
      </c>
      <c r="CK969" s="2" t="s">
        <v>273</v>
      </c>
      <c r="CL969" s="2" t="s">
        <v>291</v>
      </c>
    </row>
    <row r="970" spans="1:90" hidden="1" x14ac:dyDescent="0.2">
      <c r="A970" s="2" t="s">
        <v>11262</v>
      </c>
      <c r="B970" s="2" t="s">
        <v>11263</v>
      </c>
      <c r="C970" s="2" t="s">
        <v>11264</v>
      </c>
      <c r="D970" s="2" t="s">
        <v>11265</v>
      </c>
      <c r="E970" s="2" t="s">
        <v>1527</v>
      </c>
      <c r="F970" s="2" t="s">
        <v>262</v>
      </c>
      <c r="G970" s="2" t="s">
        <v>11266</v>
      </c>
      <c r="H970" s="2" t="s">
        <v>1529</v>
      </c>
      <c r="I970" s="2" t="s">
        <v>11267</v>
      </c>
      <c r="J970" s="2" t="s">
        <v>1531</v>
      </c>
      <c r="K970" s="2" t="s">
        <v>1527</v>
      </c>
      <c r="L970" s="2" t="s">
        <v>11265</v>
      </c>
      <c r="M970" s="2" t="s">
        <v>262</v>
      </c>
      <c r="N970" s="2" t="s">
        <v>7857</v>
      </c>
      <c r="O970" s="2" t="s">
        <v>268</v>
      </c>
      <c r="P970" s="2" t="s">
        <v>1207</v>
      </c>
      <c r="Q970" s="2" t="s">
        <v>1208</v>
      </c>
      <c r="R970" s="2" t="s">
        <v>10605</v>
      </c>
      <c r="S970" s="2" t="s">
        <v>1209</v>
      </c>
      <c r="T970" s="2" t="s">
        <v>1210</v>
      </c>
      <c r="U970" s="2" t="s">
        <v>11268</v>
      </c>
      <c r="V970" s="2" t="s">
        <v>11269</v>
      </c>
      <c r="W970" s="2" t="s">
        <v>273</v>
      </c>
      <c r="X970" s="2" t="s">
        <v>274</v>
      </c>
      <c r="Y970" s="2" t="s">
        <v>275</v>
      </c>
      <c r="Z970" s="2" t="s">
        <v>276</v>
      </c>
      <c r="AA970" s="2" t="s">
        <v>11270</v>
      </c>
      <c r="AB970" s="2" t="s">
        <v>10608</v>
      </c>
      <c r="AC970" s="2" t="s">
        <v>278</v>
      </c>
      <c r="AD970" s="2" t="s">
        <v>273</v>
      </c>
      <c r="AE970" s="2" t="s">
        <v>273</v>
      </c>
      <c r="AF970" s="2" t="s">
        <v>279</v>
      </c>
      <c r="AG970" s="2" t="s">
        <v>273</v>
      </c>
      <c r="AH970" s="2" t="s">
        <v>273</v>
      </c>
      <c r="AI970" s="2" t="s">
        <v>273</v>
      </c>
      <c r="AJ970" s="2" t="s">
        <v>273</v>
      </c>
      <c r="AK970" s="2" t="s">
        <v>273</v>
      </c>
      <c r="AL970" s="2" t="s">
        <v>273</v>
      </c>
      <c r="AM970" s="2" t="s">
        <v>273</v>
      </c>
      <c r="AN970" s="2" t="s">
        <v>278</v>
      </c>
      <c r="AO970" s="2" t="s">
        <v>273</v>
      </c>
      <c r="AP970" s="2" t="s">
        <v>273</v>
      </c>
      <c r="AQ970" s="2" t="s">
        <v>273</v>
      </c>
      <c r="AR970" s="3">
        <v>33.848599999999998</v>
      </c>
      <c r="AS970" s="3">
        <v>117.97499999999999</v>
      </c>
      <c r="AT970" s="2" t="s">
        <v>280</v>
      </c>
      <c r="AU970" s="2" t="s">
        <v>281</v>
      </c>
      <c r="AV970" s="2" t="s">
        <v>10056</v>
      </c>
      <c r="AW970" s="2" t="s">
        <v>10057</v>
      </c>
      <c r="AX970" s="2" t="s">
        <v>11271</v>
      </c>
      <c r="AY970" s="2" t="s">
        <v>11272</v>
      </c>
      <c r="AZ970" s="2" t="s">
        <v>11273</v>
      </c>
      <c r="BA970" s="3">
        <v>350</v>
      </c>
      <c r="BB970" s="3">
        <v>280</v>
      </c>
      <c r="BC970" s="3">
        <v>4000</v>
      </c>
      <c r="BD970" s="2" t="s">
        <v>1539</v>
      </c>
      <c r="BE970" s="2" t="s">
        <v>1540</v>
      </c>
      <c r="BF970" s="2" t="s">
        <v>289</v>
      </c>
      <c r="BG970" s="2" t="s">
        <v>290</v>
      </c>
      <c r="BH970" s="2" t="s">
        <v>278</v>
      </c>
      <c r="BI970" s="3">
        <v>100</v>
      </c>
      <c r="BJ970" s="3">
        <v>76313</v>
      </c>
      <c r="BK970" s="3">
        <v>2967</v>
      </c>
      <c r="BL970" s="3">
        <v>376</v>
      </c>
      <c r="BM970" s="3">
        <v>173</v>
      </c>
      <c r="BN970" s="3">
        <v>36338</v>
      </c>
      <c r="BO970" s="3">
        <v>9084</v>
      </c>
      <c r="BP970" s="3">
        <v>7.7600000000000002E-2</v>
      </c>
      <c r="BQ970" s="2" t="s">
        <v>278</v>
      </c>
      <c r="BR970" s="3">
        <v>0</v>
      </c>
      <c r="BS970" s="3">
        <v>0</v>
      </c>
      <c r="BT970" s="2" t="s">
        <v>278</v>
      </c>
      <c r="BU970" s="3">
        <v>1</v>
      </c>
      <c r="BV970" s="3">
        <v>4</v>
      </c>
      <c r="BW970" s="3">
        <v>6000</v>
      </c>
      <c r="BX970" s="3">
        <v>1500</v>
      </c>
      <c r="BY970" s="3">
        <v>14836.3</v>
      </c>
      <c r="BZ970" s="3">
        <v>22254.5</v>
      </c>
      <c r="CA970" s="3">
        <v>0</v>
      </c>
      <c r="CB970" s="3">
        <v>37090.800000000003</v>
      </c>
      <c r="CC970" s="3">
        <v>37.091000000000001</v>
      </c>
      <c r="CD970" s="3">
        <v>0.10199999999999999</v>
      </c>
      <c r="CE970" s="3">
        <v>0</v>
      </c>
      <c r="CF970" s="3">
        <v>0</v>
      </c>
      <c r="CG970" s="3">
        <v>0</v>
      </c>
      <c r="CH970" s="3">
        <v>0</v>
      </c>
      <c r="CI970" s="3">
        <v>37090.800000000003</v>
      </c>
      <c r="CJ970" s="2" t="s">
        <v>278</v>
      </c>
      <c r="CK970" s="2" t="s">
        <v>273</v>
      </c>
      <c r="CL970" s="2" t="s">
        <v>291</v>
      </c>
    </row>
    <row r="971" spans="1:90" hidden="1" x14ac:dyDescent="0.2">
      <c r="A971" s="2" t="s">
        <v>11274</v>
      </c>
      <c r="B971" s="2" t="s">
        <v>11275</v>
      </c>
      <c r="C971" s="2" t="s">
        <v>273</v>
      </c>
      <c r="D971" s="2" t="s">
        <v>11276</v>
      </c>
      <c r="E971" s="2" t="s">
        <v>2324</v>
      </c>
      <c r="F971" s="2" t="s">
        <v>262</v>
      </c>
      <c r="G971" s="2" t="s">
        <v>11277</v>
      </c>
      <c r="H971" s="2" t="s">
        <v>1839</v>
      </c>
      <c r="I971" s="2" t="s">
        <v>11278</v>
      </c>
      <c r="J971" s="2" t="s">
        <v>1470</v>
      </c>
      <c r="K971" s="2" t="s">
        <v>2324</v>
      </c>
      <c r="L971" s="2" t="s">
        <v>11276</v>
      </c>
      <c r="M971" s="2" t="s">
        <v>262</v>
      </c>
      <c r="N971" s="2" t="s">
        <v>3137</v>
      </c>
      <c r="O971" s="2" t="s">
        <v>268</v>
      </c>
      <c r="P971" s="2" t="s">
        <v>269</v>
      </c>
      <c r="Q971" s="2" t="s">
        <v>261</v>
      </c>
      <c r="R971" s="2" t="s">
        <v>11275</v>
      </c>
      <c r="S971" s="2" t="s">
        <v>318</v>
      </c>
      <c r="T971" s="2" t="s">
        <v>319</v>
      </c>
      <c r="U971" s="2" t="s">
        <v>11279</v>
      </c>
      <c r="V971" s="2" t="s">
        <v>273</v>
      </c>
      <c r="W971" s="2" t="s">
        <v>273</v>
      </c>
      <c r="X971" s="2" t="s">
        <v>274</v>
      </c>
      <c r="Y971" s="2" t="s">
        <v>275</v>
      </c>
      <c r="Z971" s="2" t="s">
        <v>276</v>
      </c>
      <c r="AA971" s="2" t="s">
        <v>11280</v>
      </c>
      <c r="AB971" s="2" t="s">
        <v>11280</v>
      </c>
      <c r="AC971" s="2" t="s">
        <v>278</v>
      </c>
      <c r="AD971" s="2" t="s">
        <v>273</v>
      </c>
      <c r="AE971" s="2" t="s">
        <v>273</v>
      </c>
      <c r="AF971" s="2" t="s">
        <v>279</v>
      </c>
      <c r="AG971" s="2" t="s">
        <v>273</v>
      </c>
      <c r="AH971" s="2" t="s">
        <v>273</v>
      </c>
      <c r="AI971" s="2" t="s">
        <v>273</v>
      </c>
      <c r="AJ971" s="2" t="s">
        <v>273</v>
      </c>
      <c r="AK971" s="2" t="s">
        <v>273</v>
      </c>
      <c r="AL971" s="2" t="s">
        <v>273</v>
      </c>
      <c r="AM971" s="2" t="s">
        <v>273</v>
      </c>
      <c r="AN971" s="2" t="s">
        <v>278</v>
      </c>
      <c r="AO971" s="2" t="s">
        <v>273</v>
      </c>
      <c r="AP971" s="2" t="s">
        <v>273</v>
      </c>
      <c r="AQ971" s="2" t="s">
        <v>273</v>
      </c>
      <c r="AR971" s="3">
        <v>33.955399999999997</v>
      </c>
      <c r="AS971" s="3">
        <v>118.056</v>
      </c>
      <c r="AT971" s="2" t="s">
        <v>280</v>
      </c>
      <c r="AU971" s="2" t="s">
        <v>281</v>
      </c>
      <c r="AV971" s="2" t="s">
        <v>10056</v>
      </c>
      <c r="AW971" s="2" t="s">
        <v>10057</v>
      </c>
      <c r="AX971" s="2" t="s">
        <v>11271</v>
      </c>
      <c r="AY971" s="2" t="s">
        <v>11272</v>
      </c>
      <c r="AZ971" s="2" t="s">
        <v>11273</v>
      </c>
      <c r="BA971" s="3">
        <v>300</v>
      </c>
      <c r="BB971" s="3">
        <v>270</v>
      </c>
      <c r="BC971" s="3">
        <v>7488</v>
      </c>
      <c r="BD971" s="2" t="s">
        <v>287</v>
      </c>
      <c r="BE971" s="2" t="s">
        <v>288</v>
      </c>
      <c r="BF971" s="2" t="s">
        <v>289</v>
      </c>
      <c r="BG971" s="2" t="s">
        <v>290</v>
      </c>
      <c r="BH971" s="2" t="s">
        <v>278</v>
      </c>
      <c r="BI971" s="3">
        <v>85</v>
      </c>
      <c r="BJ971" s="3">
        <v>62948</v>
      </c>
      <c r="BK971" s="3">
        <v>0</v>
      </c>
      <c r="BL971" s="3">
        <v>0</v>
      </c>
      <c r="BM971" s="3">
        <v>0</v>
      </c>
      <c r="BN971" s="3">
        <v>9069.64</v>
      </c>
      <c r="BO971" s="3">
        <v>1211</v>
      </c>
      <c r="BP971" s="3">
        <v>8.7800000000000003E-2</v>
      </c>
      <c r="BQ971" s="2" t="s">
        <v>278</v>
      </c>
      <c r="BR971" s="3">
        <v>0</v>
      </c>
      <c r="BS971" s="3">
        <v>0</v>
      </c>
      <c r="BT971" s="2" t="s">
        <v>278</v>
      </c>
      <c r="BU971" s="3">
        <v>0</v>
      </c>
      <c r="BV971" s="3">
        <v>0</v>
      </c>
      <c r="BW971" s="3">
        <v>0</v>
      </c>
      <c r="BX971" s="3">
        <v>0</v>
      </c>
      <c r="BY971" s="3">
        <v>0</v>
      </c>
      <c r="BZ971" s="3">
        <v>3271.72</v>
      </c>
      <c r="CA971" s="3">
        <v>0</v>
      </c>
      <c r="CB971" s="3">
        <v>3271.78</v>
      </c>
      <c r="CC971" s="3">
        <v>3.2719999999999998</v>
      </c>
      <c r="CD971" s="3">
        <v>8.9999999999999993E-3</v>
      </c>
      <c r="CE971" s="3">
        <v>0</v>
      </c>
      <c r="CF971" s="3">
        <v>0</v>
      </c>
      <c r="CG971" s="3">
        <v>0</v>
      </c>
      <c r="CH971" s="3">
        <v>0</v>
      </c>
      <c r="CI971" s="3">
        <v>3271.72</v>
      </c>
      <c r="CJ971" s="2" t="s">
        <v>278</v>
      </c>
      <c r="CK971" s="2" t="s">
        <v>273</v>
      </c>
      <c r="CL971" s="2" t="s">
        <v>291</v>
      </c>
    </row>
    <row r="972" spans="1:90" hidden="1" x14ac:dyDescent="0.2">
      <c r="A972" s="2" t="s">
        <v>11281</v>
      </c>
      <c r="B972" s="2" t="s">
        <v>11282</v>
      </c>
      <c r="C972" s="2" t="s">
        <v>273</v>
      </c>
      <c r="D972" s="2" t="s">
        <v>11283</v>
      </c>
      <c r="E972" s="2" t="s">
        <v>4141</v>
      </c>
      <c r="F972" s="2" t="s">
        <v>262</v>
      </c>
      <c r="G972" s="2" t="s">
        <v>4142</v>
      </c>
      <c r="H972" s="2" t="s">
        <v>1204</v>
      </c>
      <c r="I972" s="2" t="s">
        <v>11284</v>
      </c>
      <c r="J972" s="2" t="s">
        <v>1531</v>
      </c>
      <c r="K972" s="2" t="s">
        <v>4141</v>
      </c>
      <c r="L972" s="2" t="s">
        <v>11283</v>
      </c>
      <c r="M972" s="2" t="s">
        <v>262</v>
      </c>
      <c r="N972" s="2" t="s">
        <v>4142</v>
      </c>
      <c r="O972" s="2" t="s">
        <v>268</v>
      </c>
      <c r="P972" s="2" t="s">
        <v>1207</v>
      </c>
      <c r="Q972" s="2" t="s">
        <v>1208</v>
      </c>
      <c r="R972" s="2" t="s">
        <v>11282</v>
      </c>
      <c r="S972" s="2" t="s">
        <v>1183</v>
      </c>
      <c r="T972" s="2" t="s">
        <v>1117</v>
      </c>
      <c r="U972" s="2" t="s">
        <v>11285</v>
      </c>
      <c r="V972" s="2" t="s">
        <v>11286</v>
      </c>
      <c r="W972" s="2" t="s">
        <v>273</v>
      </c>
      <c r="X972" s="2" t="s">
        <v>274</v>
      </c>
      <c r="Y972" s="2" t="s">
        <v>275</v>
      </c>
      <c r="Z972" s="2" t="s">
        <v>276</v>
      </c>
      <c r="AA972" s="2" t="s">
        <v>11287</v>
      </c>
      <c r="AB972" s="2" t="s">
        <v>11288</v>
      </c>
      <c r="AC972" s="2" t="s">
        <v>278</v>
      </c>
      <c r="AD972" s="2" t="s">
        <v>273</v>
      </c>
      <c r="AE972" s="2" t="s">
        <v>273</v>
      </c>
      <c r="AF972" s="2" t="s">
        <v>279</v>
      </c>
      <c r="AG972" s="2" t="s">
        <v>273</v>
      </c>
      <c r="AH972" s="2" t="s">
        <v>273</v>
      </c>
      <c r="AI972" s="2" t="s">
        <v>273</v>
      </c>
      <c r="AJ972" s="2" t="s">
        <v>273</v>
      </c>
      <c r="AK972" s="2" t="s">
        <v>273</v>
      </c>
      <c r="AL972" s="2" t="s">
        <v>273</v>
      </c>
      <c r="AM972" s="2" t="s">
        <v>273</v>
      </c>
      <c r="AN972" s="2" t="s">
        <v>278</v>
      </c>
      <c r="AO972" s="2" t="s">
        <v>273</v>
      </c>
      <c r="AP972" s="2" t="s">
        <v>273</v>
      </c>
      <c r="AQ972" s="2" t="s">
        <v>273</v>
      </c>
      <c r="AR972" s="3">
        <v>33.879199999999997</v>
      </c>
      <c r="AS972" s="3">
        <v>117.896</v>
      </c>
      <c r="AT972" s="2" t="s">
        <v>280</v>
      </c>
      <c r="AU972" s="2" t="s">
        <v>281</v>
      </c>
      <c r="AV972" s="2" t="s">
        <v>10056</v>
      </c>
      <c r="AW972" s="2" t="s">
        <v>10057</v>
      </c>
      <c r="AX972" s="2" t="s">
        <v>11271</v>
      </c>
      <c r="AY972" s="2" t="s">
        <v>11272</v>
      </c>
      <c r="AZ972" s="2" t="s">
        <v>11289</v>
      </c>
      <c r="BA972" s="3">
        <v>250</v>
      </c>
      <c r="BB972" s="3">
        <v>166</v>
      </c>
      <c r="BC972" s="3">
        <v>6000</v>
      </c>
      <c r="BD972" s="2" t="s">
        <v>287</v>
      </c>
      <c r="BE972" s="2" t="s">
        <v>288</v>
      </c>
      <c r="BF972" s="2" t="s">
        <v>289</v>
      </c>
      <c r="BG972" s="2" t="s">
        <v>290</v>
      </c>
      <c r="BH972" s="2" t="s">
        <v>278</v>
      </c>
      <c r="BI972" s="3">
        <v>100</v>
      </c>
      <c r="BJ972" s="3">
        <v>38600</v>
      </c>
      <c r="BK972" s="3">
        <v>1558</v>
      </c>
      <c r="BL972" s="3">
        <v>376</v>
      </c>
      <c r="BM972" s="3">
        <v>173</v>
      </c>
      <c r="BN972" s="3">
        <v>19530.5</v>
      </c>
      <c r="BO972" s="3">
        <v>3255</v>
      </c>
      <c r="BP972" s="3">
        <v>8.6800000000000002E-2</v>
      </c>
      <c r="BQ972" s="2" t="s">
        <v>278</v>
      </c>
      <c r="BR972" s="3">
        <v>0</v>
      </c>
      <c r="BS972" s="3">
        <v>0</v>
      </c>
      <c r="BT972" s="2" t="s">
        <v>278</v>
      </c>
      <c r="BU972" s="3">
        <v>3</v>
      </c>
      <c r="BV972" s="3">
        <v>2</v>
      </c>
      <c r="BW972" s="3">
        <v>1150</v>
      </c>
      <c r="BX972" s="3">
        <v>533</v>
      </c>
      <c r="BY972" s="3">
        <v>16358.6</v>
      </c>
      <c r="BZ972" s="3">
        <v>24537.9</v>
      </c>
      <c r="CA972" s="3">
        <v>0</v>
      </c>
      <c r="CB972" s="3">
        <v>40896.5</v>
      </c>
      <c r="CC972" s="3">
        <v>40.896000000000001</v>
      </c>
      <c r="CD972" s="3">
        <v>0.112</v>
      </c>
      <c r="CE972" s="3">
        <v>0</v>
      </c>
      <c r="CF972" s="3">
        <v>0</v>
      </c>
      <c r="CG972" s="3">
        <v>0</v>
      </c>
      <c r="CH972" s="3">
        <v>0</v>
      </c>
      <c r="CI972" s="3">
        <v>40896.5</v>
      </c>
      <c r="CJ972" s="2" t="s">
        <v>278</v>
      </c>
      <c r="CK972" s="2" t="s">
        <v>273</v>
      </c>
      <c r="CL972" s="2" t="s">
        <v>291</v>
      </c>
    </row>
    <row r="973" spans="1:90" hidden="1" x14ac:dyDescent="0.2">
      <c r="A973" s="2" t="s">
        <v>11290</v>
      </c>
      <c r="B973" s="2" t="s">
        <v>10475</v>
      </c>
      <c r="C973" s="2" t="s">
        <v>11291</v>
      </c>
      <c r="D973" s="2" t="s">
        <v>11292</v>
      </c>
      <c r="E973" s="2" t="s">
        <v>806</v>
      </c>
      <c r="F973" s="2" t="s">
        <v>262</v>
      </c>
      <c r="G973" s="2" t="s">
        <v>11293</v>
      </c>
      <c r="H973" s="2" t="s">
        <v>2596</v>
      </c>
      <c r="I973" s="2" t="s">
        <v>11294</v>
      </c>
      <c r="J973" s="2" t="s">
        <v>1316</v>
      </c>
      <c r="K973" s="2" t="s">
        <v>806</v>
      </c>
      <c r="L973" s="2" t="s">
        <v>11292</v>
      </c>
      <c r="M973" s="2" t="s">
        <v>262</v>
      </c>
      <c r="N973" s="2" t="s">
        <v>11293</v>
      </c>
      <c r="O973" s="2" t="s">
        <v>268</v>
      </c>
      <c r="P973" s="2" t="s">
        <v>805</v>
      </c>
      <c r="Q973" s="2" t="s">
        <v>806</v>
      </c>
      <c r="R973" s="2" t="s">
        <v>10475</v>
      </c>
      <c r="S973" s="2" t="s">
        <v>1209</v>
      </c>
      <c r="T973" s="2" t="s">
        <v>1210</v>
      </c>
      <c r="U973" s="2" t="s">
        <v>11295</v>
      </c>
      <c r="V973" s="2" t="s">
        <v>11296</v>
      </c>
      <c r="W973" s="2" t="s">
        <v>273</v>
      </c>
      <c r="X973" s="2" t="s">
        <v>274</v>
      </c>
      <c r="Y973" s="2" t="s">
        <v>275</v>
      </c>
      <c r="Z973" s="2" t="s">
        <v>276</v>
      </c>
      <c r="AA973" s="2" t="s">
        <v>11297</v>
      </c>
      <c r="AB973" s="2" t="s">
        <v>10482</v>
      </c>
      <c r="AC973" s="2" t="s">
        <v>278</v>
      </c>
      <c r="AD973" s="2" t="s">
        <v>273</v>
      </c>
      <c r="AE973" s="2" t="s">
        <v>273</v>
      </c>
      <c r="AF973" s="2" t="s">
        <v>279</v>
      </c>
      <c r="AG973" s="2" t="s">
        <v>273</v>
      </c>
      <c r="AH973" s="2" t="s">
        <v>273</v>
      </c>
      <c r="AI973" s="2" t="s">
        <v>273</v>
      </c>
      <c r="AJ973" s="2" t="s">
        <v>273</v>
      </c>
      <c r="AK973" s="2" t="s">
        <v>273</v>
      </c>
      <c r="AL973" s="2" t="s">
        <v>273</v>
      </c>
      <c r="AM973" s="2" t="s">
        <v>273</v>
      </c>
      <c r="AN973" s="2" t="s">
        <v>278</v>
      </c>
      <c r="AO973" s="2" t="s">
        <v>273</v>
      </c>
      <c r="AP973" s="2" t="s">
        <v>273</v>
      </c>
      <c r="AQ973" s="2" t="s">
        <v>273</v>
      </c>
      <c r="AR973" s="3">
        <v>32.901699999999998</v>
      </c>
      <c r="AS973" s="3">
        <v>117.238</v>
      </c>
      <c r="AT973" s="2" t="s">
        <v>280</v>
      </c>
      <c r="AU973" s="2" t="s">
        <v>281</v>
      </c>
      <c r="AV973" s="2" t="s">
        <v>10056</v>
      </c>
      <c r="AW973" s="2" t="s">
        <v>10057</v>
      </c>
      <c r="AX973" s="2" t="s">
        <v>11298</v>
      </c>
      <c r="AY973" s="2" t="s">
        <v>11299</v>
      </c>
      <c r="AZ973" s="2" t="s">
        <v>11300</v>
      </c>
      <c r="BA973" s="3">
        <v>64</v>
      </c>
      <c r="BB973" s="3">
        <v>32</v>
      </c>
      <c r="BC973" s="3">
        <v>2080</v>
      </c>
      <c r="BD973" s="2" t="s">
        <v>812</v>
      </c>
      <c r="BE973" s="2" t="s">
        <v>813</v>
      </c>
      <c r="BF973" s="2" t="s">
        <v>812</v>
      </c>
      <c r="BG973" s="2" t="s">
        <v>813</v>
      </c>
      <c r="BH973" s="2" t="s">
        <v>278</v>
      </c>
      <c r="BI973" s="3">
        <v>89</v>
      </c>
      <c r="BJ973" s="3">
        <v>7472</v>
      </c>
      <c r="BK973" s="3">
        <v>0</v>
      </c>
      <c r="BL973" s="3">
        <v>0</v>
      </c>
      <c r="BM973" s="3">
        <v>0</v>
      </c>
      <c r="BN973" s="3">
        <v>7087.41</v>
      </c>
      <c r="BO973" s="3">
        <v>3407</v>
      </c>
      <c r="BP973" s="3">
        <v>0.1356</v>
      </c>
      <c r="BQ973" s="2" t="s">
        <v>278</v>
      </c>
      <c r="BR973" s="3">
        <v>0</v>
      </c>
      <c r="BS973" s="3">
        <v>0</v>
      </c>
      <c r="BT973" s="2" t="s">
        <v>278</v>
      </c>
      <c r="BU973" s="3">
        <v>0</v>
      </c>
      <c r="BV973" s="3">
        <v>0</v>
      </c>
      <c r="BW973" s="3">
        <v>0</v>
      </c>
      <c r="BX973" s="3">
        <v>0</v>
      </c>
      <c r="BY973" s="3">
        <v>0</v>
      </c>
      <c r="BZ973" s="3">
        <v>11013.2</v>
      </c>
      <c r="CA973" s="3">
        <v>0</v>
      </c>
      <c r="CB973" s="3">
        <v>11013.2</v>
      </c>
      <c r="CC973" s="3">
        <v>11.013</v>
      </c>
      <c r="CD973" s="3">
        <v>0.03</v>
      </c>
      <c r="CE973" s="3">
        <v>0</v>
      </c>
      <c r="CF973" s="3">
        <v>0</v>
      </c>
      <c r="CG973" s="3">
        <v>0</v>
      </c>
      <c r="CH973" s="3">
        <v>0</v>
      </c>
      <c r="CI973" s="3">
        <v>11013.2</v>
      </c>
      <c r="CJ973" s="2" t="s">
        <v>278</v>
      </c>
      <c r="CK973" s="2" t="s">
        <v>273</v>
      </c>
      <c r="CL973" s="2" t="s">
        <v>291</v>
      </c>
    </row>
    <row r="974" spans="1:90" hidden="1" x14ac:dyDescent="0.2">
      <c r="A974" s="2" t="s">
        <v>11301</v>
      </c>
      <c r="B974" s="2" t="s">
        <v>11302</v>
      </c>
      <c r="C974" s="2" t="s">
        <v>11303</v>
      </c>
      <c r="D974" s="2" t="s">
        <v>11304</v>
      </c>
      <c r="E974" s="2" t="s">
        <v>7337</v>
      </c>
      <c r="F974" s="2" t="s">
        <v>262</v>
      </c>
      <c r="G974" s="2" t="s">
        <v>11305</v>
      </c>
      <c r="H974" s="2" t="s">
        <v>1106</v>
      </c>
      <c r="I974" s="2" t="s">
        <v>11306</v>
      </c>
      <c r="J974" s="2" t="s">
        <v>583</v>
      </c>
      <c r="K974" s="2" t="s">
        <v>7337</v>
      </c>
      <c r="L974" s="2" t="s">
        <v>11307</v>
      </c>
      <c r="M974" s="2" t="s">
        <v>262</v>
      </c>
      <c r="N974" s="2" t="s">
        <v>7340</v>
      </c>
      <c r="O974" s="2" t="s">
        <v>268</v>
      </c>
      <c r="P974" s="2" t="s">
        <v>585</v>
      </c>
      <c r="Q974" s="2" t="s">
        <v>586</v>
      </c>
      <c r="R974" s="2" t="s">
        <v>11308</v>
      </c>
      <c r="S974" s="2" t="s">
        <v>338</v>
      </c>
      <c r="T974" s="2" t="s">
        <v>339</v>
      </c>
      <c r="U974" s="2" t="s">
        <v>11309</v>
      </c>
      <c r="V974" s="2" t="s">
        <v>11310</v>
      </c>
      <c r="W974" s="2" t="s">
        <v>273</v>
      </c>
      <c r="X974" s="2" t="s">
        <v>274</v>
      </c>
      <c r="Y974" s="2" t="s">
        <v>275</v>
      </c>
      <c r="Z974" s="2" t="s">
        <v>276</v>
      </c>
      <c r="AA974" s="2" t="s">
        <v>11311</v>
      </c>
      <c r="AB974" s="2" t="s">
        <v>11312</v>
      </c>
      <c r="AC974" s="2" t="s">
        <v>278</v>
      </c>
      <c r="AD974" s="2" t="s">
        <v>273</v>
      </c>
      <c r="AE974" s="2" t="s">
        <v>273</v>
      </c>
      <c r="AF974" s="2" t="s">
        <v>279</v>
      </c>
      <c r="AG974" s="2" t="s">
        <v>273</v>
      </c>
      <c r="AH974" s="2" t="s">
        <v>273</v>
      </c>
      <c r="AI974" s="2" t="s">
        <v>273</v>
      </c>
      <c r="AJ974" s="2" t="s">
        <v>273</v>
      </c>
      <c r="AK974" s="2" t="s">
        <v>273</v>
      </c>
      <c r="AL974" s="2" t="s">
        <v>273</v>
      </c>
      <c r="AM974" s="2" t="s">
        <v>273</v>
      </c>
      <c r="AN974" s="2" t="s">
        <v>278</v>
      </c>
      <c r="AO974" s="2" t="s">
        <v>273</v>
      </c>
      <c r="AP974" s="2" t="s">
        <v>273</v>
      </c>
      <c r="AQ974" s="2" t="s">
        <v>273</v>
      </c>
      <c r="AR974" s="3">
        <v>37.337200000000003</v>
      </c>
      <c r="AS974" s="3">
        <v>122.059</v>
      </c>
      <c r="AT974" s="2" t="s">
        <v>280</v>
      </c>
      <c r="AU974" s="2" t="s">
        <v>281</v>
      </c>
      <c r="AV974" s="2" t="s">
        <v>10056</v>
      </c>
      <c r="AW974" s="2" t="s">
        <v>10057</v>
      </c>
      <c r="AX974" s="2" t="s">
        <v>11298</v>
      </c>
      <c r="AY974" s="2" t="s">
        <v>11299</v>
      </c>
      <c r="AZ974" s="2" t="s">
        <v>11300</v>
      </c>
      <c r="BA974" s="3">
        <v>100</v>
      </c>
      <c r="BB974" s="3">
        <v>30</v>
      </c>
      <c r="BC974" s="3">
        <v>2040</v>
      </c>
      <c r="BD974" s="2" t="s">
        <v>310</v>
      </c>
      <c r="BE974" s="2" t="s">
        <v>311</v>
      </c>
      <c r="BF974" s="2" t="s">
        <v>310</v>
      </c>
      <c r="BG974" s="2" t="s">
        <v>311</v>
      </c>
      <c r="BH974" s="2" t="s">
        <v>278</v>
      </c>
      <c r="BI974" s="3">
        <v>100</v>
      </c>
      <c r="BJ974" s="3">
        <v>6822</v>
      </c>
      <c r="BK974" s="3">
        <v>0</v>
      </c>
      <c r="BL974" s="3">
        <v>0</v>
      </c>
      <c r="BM974" s="3">
        <v>0</v>
      </c>
      <c r="BN974" s="3">
        <v>7566.72</v>
      </c>
      <c r="BO974" s="3">
        <v>3709</v>
      </c>
      <c r="BP974" s="3">
        <v>7.9100000000000004E-2</v>
      </c>
      <c r="BQ974" s="2" t="s">
        <v>278</v>
      </c>
      <c r="BR974" s="3">
        <v>0</v>
      </c>
      <c r="BS974" s="3">
        <v>0</v>
      </c>
      <c r="BT974" s="2" t="s">
        <v>278</v>
      </c>
      <c r="BU974" s="3">
        <v>0</v>
      </c>
      <c r="BV974" s="3">
        <v>0</v>
      </c>
      <c r="BW974" s="3">
        <v>0</v>
      </c>
      <c r="BX974" s="3">
        <v>0</v>
      </c>
      <c r="BY974" s="3">
        <v>0</v>
      </c>
      <c r="BZ974" s="3">
        <v>0</v>
      </c>
      <c r="CA974" s="3">
        <v>0</v>
      </c>
      <c r="CB974" s="3">
        <v>0</v>
      </c>
      <c r="CC974" s="3">
        <v>0</v>
      </c>
      <c r="CD974" s="3">
        <v>0</v>
      </c>
      <c r="CE974" s="3">
        <v>0</v>
      </c>
      <c r="CF974" s="3">
        <v>0</v>
      </c>
      <c r="CG974" s="3">
        <v>0</v>
      </c>
      <c r="CH974" s="3">
        <v>0</v>
      </c>
      <c r="CI974" s="3">
        <v>0</v>
      </c>
      <c r="CJ974" s="2" t="s">
        <v>278</v>
      </c>
      <c r="CK974" s="2" t="s">
        <v>273</v>
      </c>
      <c r="CL974" s="2" t="s">
        <v>291</v>
      </c>
    </row>
    <row r="975" spans="1:90" hidden="1" x14ac:dyDescent="0.2">
      <c r="A975" s="2" t="s">
        <v>11313</v>
      </c>
      <c r="B975" s="2" t="s">
        <v>11314</v>
      </c>
      <c r="C975" s="2" t="s">
        <v>273</v>
      </c>
      <c r="D975" s="2" t="s">
        <v>11315</v>
      </c>
      <c r="E975" s="2" t="s">
        <v>10569</v>
      </c>
      <c r="F975" s="2" t="s">
        <v>262</v>
      </c>
      <c r="G975" s="2" t="s">
        <v>11316</v>
      </c>
      <c r="H975" s="2" t="s">
        <v>9269</v>
      </c>
      <c r="I975" s="2" t="s">
        <v>11317</v>
      </c>
      <c r="J975" s="2" t="s">
        <v>700</v>
      </c>
      <c r="K975" s="2" t="s">
        <v>10569</v>
      </c>
      <c r="L975" s="2" t="s">
        <v>11318</v>
      </c>
      <c r="M975" s="2" t="s">
        <v>262</v>
      </c>
      <c r="N975" s="2" t="s">
        <v>11319</v>
      </c>
      <c r="O975" s="2" t="s">
        <v>268</v>
      </c>
      <c r="P975" s="2" t="s">
        <v>1445</v>
      </c>
      <c r="Q975" s="2" t="s">
        <v>1446</v>
      </c>
      <c r="R975" s="2" t="s">
        <v>11314</v>
      </c>
      <c r="S975" s="2" t="s">
        <v>338</v>
      </c>
      <c r="T975" s="2" t="s">
        <v>339</v>
      </c>
      <c r="U975" s="2" t="s">
        <v>11320</v>
      </c>
      <c r="V975" s="2" t="s">
        <v>273</v>
      </c>
      <c r="W975" s="2" t="s">
        <v>273</v>
      </c>
      <c r="X975" s="2" t="s">
        <v>274</v>
      </c>
      <c r="Y975" s="2" t="s">
        <v>275</v>
      </c>
      <c r="Z975" s="2" t="s">
        <v>276</v>
      </c>
      <c r="AA975" s="2" t="s">
        <v>11321</v>
      </c>
      <c r="AB975" s="2" t="s">
        <v>11321</v>
      </c>
      <c r="AC975" s="2" t="s">
        <v>278</v>
      </c>
      <c r="AD975" s="2" t="s">
        <v>273</v>
      </c>
      <c r="AE975" s="2" t="s">
        <v>273</v>
      </c>
      <c r="AF975" s="2" t="s">
        <v>279</v>
      </c>
      <c r="AG975" s="2" t="s">
        <v>273</v>
      </c>
      <c r="AH975" s="2" t="s">
        <v>273</v>
      </c>
      <c r="AI975" s="2" t="s">
        <v>273</v>
      </c>
      <c r="AJ975" s="2" t="s">
        <v>273</v>
      </c>
      <c r="AK975" s="2" t="s">
        <v>273</v>
      </c>
      <c r="AL975" s="2" t="s">
        <v>273</v>
      </c>
      <c r="AM975" s="2" t="s">
        <v>273</v>
      </c>
      <c r="AN975" s="2" t="s">
        <v>278</v>
      </c>
      <c r="AO975" s="2" t="s">
        <v>273</v>
      </c>
      <c r="AP975" s="2" t="s">
        <v>273</v>
      </c>
      <c r="AQ975" s="2" t="s">
        <v>273</v>
      </c>
      <c r="AR975" s="3">
        <v>34.422600000000003</v>
      </c>
      <c r="AS975" s="3">
        <v>119.855</v>
      </c>
      <c r="AT975" s="2" t="s">
        <v>280</v>
      </c>
      <c r="AU975" s="2" t="s">
        <v>281</v>
      </c>
      <c r="AV975" s="2" t="s">
        <v>10056</v>
      </c>
      <c r="AW975" s="2" t="s">
        <v>10057</v>
      </c>
      <c r="AX975" s="2" t="s">
        <v>11298</v>
      </c>
      <c r="AY975" s="2" t="s">
        <v>11299</v>
      </c>
      <c r="AZ975" s="2" t="s">
        <v>11300</v>
      </c>
      <c r="BA975" s="3">
        <v>600</v>
      </c>
      <c r="BB975" s="3">
        <v>450</v>
      </c>
      <c r="BC975" s="3">
        <v>1800</v>
      </c>
      <c r="BD975" s="2" t="s">
        <v>287</v>
      </c>
      <c r="BE975" s="2" t="s">
        <v>288</v>
      </c>
      <c r="BF975" s="2" t="s">
        <v>289</v>
      </c>
      <c r="BG975" s="2" t="s">
        <v>290</v>
      </c>
      <c r="BH975" s="2" t="s">
        <v>278</v>
      </c>
      <c r="BI975" s="3">
        <v>100</v>
      </c>
      <c r="BJ975" s="3">
        <v>107604</v>
      </c>
      <c r="BK975" s="3">
        <v>0</v>
      </c>
      <c r="BL975" s="3">
        <v>0</v>
      </c>
      <c r="BM975" s="3">
        <v>0</v>
      </c>
      <c r="BN975" s="3">
        <v>7692.31</v>
      </c>
      <c r="BO975" s="3">
        <v>4273</v>
      </c>
      <c r="BP975" s="3">
        <v>8.7999999999999995E-2</v>
      </c>
      <c r="BQ975" s="2" t="s">
        <v>278</v>
      </c>
      <c r="BR975" s="3">
        <v>0</v>
      </c>
      <c r="BS975" s="3">
        <v>0</v>
      </c>
      <c r="BT975" s="2" t="s">
        <v>278</v>
      </c>
      <c r="BU975" s="3">
        <v>0</v>
      </c>
      <c r="BV975" s="3">
        <v>0</v>
      </c>
      <c r="BW975" s="3">
        <v>0</v>
      </c>
      <c r="BX975" s="3">
        <v>0</v>
      </c>
      <c r="BY975" s="3">
        <v>0</v>
      </c>
      <c r="BZ975" s="3">
        <v>9174.31</v>
      </c>
      <c r="CA975" s="3">
        <v>0</v>
      </c>
      <c r="CB975" s="3">
        <v>9174.31</v>
      </c>
      <c r="CC975" s="3">
        <v>9.1739999999999995</v>
      </c>
      <c r="CD975" s="3">
        <v>2.5000000000000001E-2</v>
      </c>
      <c r="CE975" s="3">
        <v>0</v>
      </c>
      <c r="CF975" s="3">
        <v>0</v>
      </c>
      <c r="CG975" s="3">
        <v>0</v>
      </c>
      <c r="CH975" s="3">
        <v>0</v>
      </c>
      <c r="CI975" s="3">
        <v>9174.31</v>
      </c>
      <c r="CJ975" s="2" t="s">
        <v>278</v>
      </c>
      <c r="CK975" s="2" t="s">
        <v>273</v>
      </c>
      <c r="CL975" s="2" t="s">
        <v>291</v>
      </c>
    </row>
    <row r="976" spans="1:90" hidden="1" x14ac:dyDescent="0.2">
      <c r="A976" s="2" t="s">
        <v>11322</v>
      </c>
      <c r="B976" s="2" t="s">
        <v>11323</v>
      </c>
      <c r="C976" s="2" t="s">
        <v>273</v>
      </c>
      <c r="D976" s="2" t="s">
        <v>11324</v>
      </c>
      <c r="E976" s="2" t="s">
        <v>11325</v>
      </c>
      <c r="F976" s="2" t="s">
        <v>262</v>
      </c>
      <c r="G976" s="2" t="s">
        <v>11326</v>
      </c>
      <c r="H976" s="2" t="s">
        <v>698</v>
      </c>
      <c r="I976" s="2" t="s">
        <v>11327</v>
      </c>
      <c r="J976" s="2" t="s">
        <v>700</v>
      </c>
      <c r="K976" s="2" t="s">
        <v>11325</v>
      </c>
      <c r="L976" s="2" t="s">
        <v>11324</v>
      </c>
      <c r="M976" s="2" t="s">
        <v>262</v>
      </c>
      <c r="N976" s="2" t="s">
        <v>11326</v>
      </c>
      <c r="O976" s="2" t="s">
        <v>268</v>
      </c>
      <c r="P976" s="2" t="s">
        <v>703</v>
      </c>
      <c r="Q976" s="2" t="s">
        <v>704</v>
      </c>
      <c r="R976" s="2" t="s">
        <v>11323</v>
      </c>
      <c r="S976" s="2" t="s">
        <v>4996</v>
      </c>
      <c r="T976" s="2" t="s">
        <v>4997</v>
      </c>
      <c r="U976" s="2" t="s">
        <v>11328</v>
      </c>
      <c r="V976" s="2" t="s">
        <v>273</v>
      </c>
      <c r="W976" s="2" t="s">
        <v>273</v>
      </c>
      <c r="X976" s="2" t="s">
        <v>274</v>
      </c>
      <c r="Y976" s="2" t="s">
        <v>275</v>
      </c>
      <c r="Z976" s="2" t="s">
        <v>276</v>
      </c>
      <c r="AA976" s="2" t="s">
        <v>11329</v>
      </c>
      <c r="AB976" s="2" t="s">
        <v>11329</v>
      </c>
      <c r="AC976" s="2" t="s">
        <v>278</v>
      </c>
      <c r="AD976" s="2" t="s">
        <v>273</v>
      </c>
      <c r="AE976" s="2" t="s">
        <v>273</v>
      </c>
      <c r="AF976" s="2" t="s">
        <v>273</v>
      </c>
      <c r="AG976" s="2" t="s">
        <v>273</v>
      </c>
      <c r="AH976" s="2" t="s">
        <v>273</v>
      </c>
      <c r="AI976" s="2" t="s">
        <v>273</v>
      </c>
      <c r="AJ976" s="2" t="s">
        <v>273</v>
      </c>
      <c r="AK976" s="2" t="s">
        <v>273</v>
      </c>
      <c r="AL976" s="2" t="s">
        <v>273</v>
      </c>
      <c r="AM976" s="2" t="s">
        <v>273</v>
      </c>
      <c r="AN976" s="2" t="s">
        <v>278</v>
      </c>
      <c r="AO976" s="2" t="s">
        <v>273</v>
      </c>
      <c r="AP976" s="2" t="s">
        <v>273</v>
      </c>
      <c r="AQ976" s="2" t="s">
        <v>273</v>
      </c>
      <c r="AR976" s="3">
        <v>34.444000000000003</v>
      </c>
      <c r="AS976" s="3">
        <v>119.279</v>
      </c>
      <c r="AT976" s="2" t="s">
        <v>280</v>
      </c>
      <c r="AU976" s="2" t="s">
        <v>281</v>
      </c>
      <c r="AV976" s="2" t="s">
        <v>10056</v>
      </c>
      <c r="AW976" s="2" t="s">
        <v>10057</v>
      </c>
      <c r="AX976" s="2" t="s">
        <v>11330</v>
      </c>
      <c r="AY976" s="2" t="s">
        <v>11331</v>
      </c>
      <c r="AZ976" s="2" t="s">
        <v>11332</v>
      </c>
      <c r="BA976" s="3">
        <v>252</v>
      </c>
      <c r="BB976" s="3">
        <v>189</v>
      </c>
      <c r="BC976" s="3">
        <v>6240</v>
      </c>
      <c r="BD976" s="2" t="s">
        <v>287</v>
      </c>
      <c r="BE976" s="2" t="s">
        <v>288</v>
      </c>
      <c r="BF976" s="2" t="s">
        <v>1644</v>
      </c>
      <c r="BG976" s="2" t="s">
        <v>1645</v>
      </c>
      <c r="BH976" s="2" t="s">
        <v>278</v>
      </c>
      <c r="BI976" s="3">
        <v>90</v>
      </c>
      <c r="BJ976" s="3">
        <v>46116</v>
      </c>
      <c r="BK976" s="3">
        <v>0</v>
      </c>
      <c r="BL976" s="3">
        <v>0</v>
      </c>
      <c r="BM976" s="3">
        <v>0</v>
      </c>
      <c r="BN976" s="3">
        <v>4766</v>
      </c>
      <c r="BO976" s="3">
        <v>763</v>
      </c>
      <c r="BP976" s="3">
        <v>0.10009999999999999</v>
      </c>
      <c r="BQ976" s="2" t="s">
        <v>278</v>
      </c>
      <c r="BR976" s="3">
        <v>0</v>
      </c>
      <c r="BS976" s="3">
        <v>0</v>
      </c>
      <c r="BT976" s="2" t="s">
        <v>278</v>
      </c>
      <c r="BU976" s="3">
        <v>0</v>
      </c>
      <c r="BV976" s="3">
        <v>0</v>
      </c>
      <c r="BW976" s="3">
        <v>0</v>
      </c>
      <c r="BX976" s="3">
        <v>0</v>
      </c>
      <c r="BY976" s="3">
        <v>0</v>
      </c>
      <c r="BZ976" s="3">
        <v>6142.5</v>
      </c>
      <c r="CA976" s="3">
        <v>0</v>
      </c>
      <c r="CB976" s="3">
        <v>6142.5</v>
      </c>
      <c r="CC976" s="3">
        <v>6.1429999999999998</v>
      </c>
      <c r="CD976" s="3">
        <v>1.7000000000000001E-2</v>
      </c>
      <c r="CE976" s="3">
        <v>0</v>
      </c>
      <c r="CF976" s="3">
        <v>0</v>
      </c>
      <c r="CG976" s="3">
        <v>0</v>
      </c>
      <c r="CH976" s="3">
        <v>0</v>
      </c>
      <c r="CI976" s="3">
        <v>6142.5</v>
      </c>
      <c r="CJ976" s="2" t="s">
        <v>278</v>
      </c>
      <c r="CK976" s="2" t="s">
        <v>273</v>
      </c>
      <c r="CL976" s="2" t="s">
        <v>291</v>
      </c>
    </row>
    <row r="977" spans="1:90" hidden="1" x14ac:dyDescent="0.2">
      <c r="A977" s="2" t="s">
        <v>11333</v>
      </c>
      <c r="B977" s="2" t="s">
        <v>11334</v>
      </c>
      <c r="C977" s="2" t="s">
        <v>10660</v>
      </c>
      <c r="D977" s="2" t="s">
        <v>11335</v>
      </c>
      <c r="E977" s="2" t="s">
        <v>5295</v>
      </c>
      <c r="F977" s="2" t="s">
        <v>262</v>
      </c>
      <c r="G977" s="2" t="s">
        <v>10750</v>
      </c>
      <c r="H977" s="2" t="s">
        <v>599</v>
      </c>
      <c r="I977" s="2" t="s">
        <v>11336</v>
      </c>
      <c r="J977" s="2" t="s">
        <v>1470</v>
      </c>
      <c r="K977" s="2" t="s">
        <v>5295</v>
      </c>
      <c r="L977" s="2" t="s">
        <v>11337</v>
      </c>
      <c r="M977" s="2" t="s">
        <v>262</v>
      </c>
      <c r="N977" s="2" t="s">
        <v>5298</v>
      </c>
      <c r="O977" s="2" t="s">
        <v>268</v>
      </c>
      <c r="P977" s="2" t="s">
        <v>269</v>
      </c>
      <c r="Q977" s="2" t="s">
        <v>261</v>
      </c>
      <c r="R977" s="2" t="s">
        <v>10605</v>
      </c>
      <c r="S977" s="2" t="s">
        <v>305</v>
      </c>
      <c r="T977" s="2" t="s">
        <v>306</v>
      </c>
      <c r="U977" s="2" t="s">
        <v>306</v>
      </c>
      <c r="V977" s="2" t="s">
        <v>11338</v>
      </c>
      <c r="W977" s="2" t="s">
        <v>273</v>
      </c>
      <c r="X977" s="2" t="s">
        <v>274</v>
      </c>
      <c r="Y977" s="2" t="s">
        <v>275</v>
      </c>
      <c r="Z977" s="2" t="s">
        <v>276</v>
      </c>
      <c r="AA977" s="2" t="s">
        <v>11339</v>
      </c>
      <c r="AB977" s="2" t="s">
        <v>10608</v>
      </c>
      <c r="AC977" s="2" t="s">
        <v>278</v>
      </c>
      <c r="AD977" s="2" t="s">
        <v>273</v>
      </c>
      <c r="AE977" s="2" t="s">
        <v>273</v>
      </c>
      <c r="AF977" s="2" t="s">
        <v>279</v>
      </c>
      <c r="AG977" s="2" t="s">
        <v>273</v>
      </c>
      <c r="AH977" s="2" t="s">
        <v>273</v>
      </c>
      <c r="AI977" s="2" t="s">
        <v>273</v>
      </c>
      <c r="AJ977" s="2" t="s">
        <v>273</v>
      </c>
      <c r="AK977" s="2" t="s">
        <v>273</v>
      </c>
      <c r="AL977" s="2" t="s">
        <v>273</v>
      </c>
      <c r="AM977" s="2" t="s">
        <v>273</v>
      </c>
      <c r="AN977" s="2" t="s">
        <v>278</v>
      </c>
      <c r="AO977" s="2" t="s">
        <v>273</v>
      </c>
      <c r="AP977" s="2" t="s">
        <v>273</v>
      </c>
      <c r="AQ977" s="2" t="s">
        <v>273</v>
      </c>
      <c r="AR977" s="3">
        <v>33.905299999999997</v>
      </c>
      <c r="AS977" s="3">
        <v>118.384</v>
      </c>
      <c r="AT977" s="2" t="s">
        <v>280</v>
      </c>
      <c r="AU977" s="2" t="s">
        <v>281</v>
      </c>
      <c r="AV977" s="2" t="s">
        <v>10056</v>
      </c>
      <c r="AW977" s="2" t="s">
        <v>10057</v>
      </c>
      <c r="AX977" s="2" t="s">
        <v>11330</v>
      </c>
      <c r="AY977" s="2" t="s">
        <v>11331</v>
      </c>
      <c r="AZ977" s="2" t="s">
        <v>11332</v>
      </c>
      <c r="BA977" s="3">
        <v>6503</v>
      </c>
      <c r="BB977" s="3">
        <v>3200</v>
      </c>
      <c r="BC977" s="3">
        <v>6240</v>
      </c>
      <c r="BD977" s="2" t="s">
        <v>287</v>
      </c>
      <c r="BE977" s="2" t="s">
        <v>288</v>
      </c>
      <c r="BF977" s="2" t="s">
        <v>289</v>
      </c>
      <c r="BG977" s="2" t="s">
        <v>290</v>
      </c>
      <c r="BH977" s="2" t="s">
        <v>278</v>
      </c>
      <c r="BI977" s="3">
        <v>85</v>
      </c>
      <c r="BJ977" s="3">
        <v>815155</v>
      </c>
      <c r="BK977" s="3">
        <v>13333</v>
      </c>
      <c r="BL977" s="3">
        <v>313</v>
      </c>
      <c r="BM977" s="3">
        <v>62</v>
      </c>
      <c r="BN977" s="3">
        <v>101384</v>
      </c>
      <c r="BO977" s="3">
        <v>16247</v>
      </c>
      <c r="BP977" s="3">
        <v>8.4599999999999995E-2</v>
      </c>
      <c r="BQ977" s="2" t="s">
        <v>278</v>
      </c>
      <c r="BR977" s="3">
        <v>0</v>
      </c>
      <c r="BS977" s="3">
        <v>0</v>
      </c>
      <c r="BT977" s="2" t="s">
        <v>278</v>
      </c>
      <c r="BU977" s="3">
        <v>2</v>
      </c>
      <c r="BV977" s="3">
        <v>1</v>
      </c>
      <c r="BW977" s="3">
        <v>13000</v>
      </c>
      <c r="BX977" s="3">
        <v>13000</v>
      </c>
      <c r="BY977" s="3">
        <v>104000</v>
      </c>
      <c r="BZ977" s="3">
        <v>0</v>
      </c>
      <c r="CA977" s="3">
        <v>0</v>
      </c>
      <c r="CB977" s="3">
        <v>104000</v>
      </c>
      <c r="CC977" s="3">
        <v>104</v>
      </c>
      <c r="CD977" s="3">
        <v>0.28499999999999998</v>
      </c>
      <c r="CE977" s="3">
        <v>0</v>
      </c>
      <c r="CF977" s="3">
        <v>0</v>
      </c>
      <c r="CG977" s="3">
        <v>0</v>
      </c>
      <c r="CH977" s="3">
        <v>0</v>
      </c>
      <c r="CI977" s="3">
        <v>104000</v>
      </c>
      <c r="CJ977" s="2" t="s">
        <v>278</v>
      </c>
      <c r="CK977" s="2" t="s">
        <v>273</v>
      </c>
      <c r="CL977" s="2" t="s">
        <v>291</v>
      </c>
    </row>
    <row r="978" spans="1:90" hidden="1" x14ac:dyDescent="0.2">
      <c r="A978" s="2" t="s">
        <v>11340</v>
      </c>
      <c r="B978" s="2" t="s">
        <v>11341</v>
      </c>
      <c r="C978" s="2" t="s">
        <v>273</v>
      </c>
      <c r="D978" s="2" t="s">
        <v>11342</v>
      </c>
      <c r="E978" s="2" t="s">
        <v>1467</v>
      </c>
      <c r="F978" s="2" t="s">
        <v>262</v>
      </c>
      <c r="G978" s="2" t="s">
        <v>11343</v>
      </c>
      <c r="H978" s="2" t="s">
        <v>599</v>
      </c>
      <c r="I978" s="2" t="s">
        <v>11344</v>
      </c>
      <c r="J978" s="2" t="s">
        <v>1470</v>
      </c>
      <c r="K978" s="2" t="s">
        <v>1467</v>
      </c>
      <c r="L978" s="2" t="s">
        <v>4367</v>
      </c>
      <c r="M978" s="2" t="s">
        <v>262</v>
      </c>
      <c r="N978" s="2" t="s">
        <v>146</v>
      </c>
      <c r="O978" s="2" t="s">
        <v>268</v>
      </c>
      <c r="P978" s="2" t="s">
        <v>269</v>
      </c>
      <c r="Q978" s="2" t="s">
        <v>261</v>
      </c>
      <c r="R978" s="2" t="s">
        <v>11345</v>
      </c>
      <c r="S978" s="2" t="s">
        <v>318</v>
      </c>
      <c r="T978" s="2" t="s">
        <v>319</v>
      </c>
      <c r="U978" s="2" t="s">
        <v>11346</v>
      </c>
      <c r="V978" s="2" t="s">
        <v>273</v>
      </c>
      <c r="W978" s="2" t="s">
        <v>273</v>
      </c>
      <c r="X978" s="2" t="s">
        <v>274</v>
      </c>
      <c r="Y978" s="2" t="s">
        <v>275</v>
      </c>
      <c r="Z978" s="2" t="s">
        <v>276</v>
      </c>
      <c r="AA978" s="2" t="s">
        <v>11347</v>
      </c>
      <c r="AB978" s="2" t="s">
        <v>11348</v>
      </c>
      <c r="AC978" s="2" t="s">
        <v>278</v>
      </c>
      <c r="AD978" s="2" t="s">
        <v>273</v>
      </c>
      <c r="AE978" s="2" t="s">
        <v>273</v>
      </c>
      <c r="AF978" s="2" t="s">
        <v>279</v>
      </c>
      <c r="AG978" s="2" t="s">
        <v>273</v>
      </c>
      <c r="AH978" s="2" t="s">
        <v>273</v>
      </c>
      <c r="AI978" s="2" t="s">
        <v>273</v>
      </c>
      <c r="AJ978" s="2" t="s">
        <v>273</v>
      </c>
      <c r="AK978" s="2" t="s">
        <v>273</v>
      </c>
      <c r="AL978" s="2" t="s">
        <v>273</v>
      </c>
      <c r="AM978" s="2" t="s">
        <v>273</v>
      </c>
      <c r="AN978" s="2" t="s">
        <v>278</v>
      </c>
      <c r="AO978" s="2" t="s">
        <v>273</v>
      </c>
      <c r="AP978" s="2" t="s">
        <v>273</v>
      </c>
      <c r="AQ978" s="2" t="s">
        <v>273</v>
      </c>
      <c r="AR978" s="3">
        <v>33.892400000000002</v>
      </c>
      <c r="AS978" s="3">
        <v>118.28700000000001</v>
      </c>
      <c r="AT978" s="2" t="s">
        <v>280</v>
      </c>
      <c r="AU978" s="2" t="s">
        <v>281</v>
      </c>
      <c r="AV978" s="2" t="s">
        <v>10056</v>
      </c>
      <c r="AW978" s="2" t="s">
        <v>10057</v>
      </c>
      <c r="AX978" s="2" t="s">
        <v>11330</v>
      </c>
      <c r="AY978" s="2" t="s">
        <v>11331</v>
      </c>
      <c r="AZ978" s="2" t="s">
        <v>11332</v>
      </c>
      <c r="BA978" s="3">
        <v>600</v>
      </c>
      <c r="BB978" s="3">
        <v>350</v>
      </c>
      <c r="BC978" s="3">
        <v>7488</v>
      </c>
      <c r="BD978" s="2" t="s">
        <v>741</v>
      </c>
      <c r="BE978" s="2" t="s">
        <v>742</v>
      </c>
      <c r="BF978" s="2" t="s">
        <v>289</v>
      </c>
      <c r="BG978" s="2" t="s">
        <v>290</v>
      </c>
      <c r="BH978" s="2" t="s">
        <v>278</v>
      </c>
      <c r="BI978" s="3">
        <v>75</v>
      </c>
      <c r="BJ978" s="3">
        <v>81728</v>
      </c>
      <c r="BK978" s="3">
        <v>0</v>
      </c>
      <c r="BL978" s="3">
        <v>0</v>
      </c>
      <c r="BM978" s="3">
        <v>0</v>
      </c>
      <c r="BN978" s="3">
        <v>10506</v>
      </c>
      <c r="BO978" s="3">
        <v>1403</v>
      </c>
      <c r="BP978" s="3">
        <v>8.7599999999999997E-2</v>
      </c>
      <c r="BQ978" s="2" t="s">
        <v>278</v>
      </c>
      <c r="BR978" s="3">
        <v>0</v>
      </c>
      <c r="BS978" s="3">
        <v>0</v>
      </c>
      <c r="BT978" s="2" t="s">
        <v>278</v>
      </c>
      <c r="BU978" s="3">
        <v>0</v>
      </c>
      <c r="BV978" s="3">
        <v>0</v>
      </c>
      <c r="BW978" s="3">
        <v>0</v>
      </c>
      <c r="BX978" s="3">
        <v>0</v>
      </c>
      <c r="BY978" s="3">
        <v>0</v>
      </c>
      <c r="BZ978" s="3">
        <v>1050</v>
      </c>
      <c r="CA978" s="3">
        <v>0</v>
      </c>
      <c r="CB978" s="3">
        <v>1050.02</v>
      </c>
      <c r="CC978" s="3">
        <v>1.05</v>
      </c>
      <c r="CD978" s="3">
        <v>3.0000000000000001E-3</v>
      </c>
      <c r="CE978" s="3">
        <v>0</v>
      </c>
      <c r="CF978" s="3">
        <v>0</v>
      </c>
      <c r="CG978" s="3">
        <v>0</v>
      </c>
      <c r="CH978" s="3">
        <v>0</v>
      </c>
      <c r="CI978" s="3">
        <v>1050</v>
      </c>
      <c r="CJ978" s="2" t="s">
        <v>278</v>
      </c>
      <c r="CK978" s="2" t="s">
        <v>273</v>
      </c>
      <c r="CL978" s="2" t="s">
        <v>291</v>
      </c>
    </row>
    <row r="979" spans="1:90" hidden="1" x14ac:dyDescent="0.2">
      <c r="A979" s="2" t="s">
        <v>11349</v>
      </c>
      <c r="B979" s="2" t="s">
        <v>11350</v>
      </c>
      <c r="C979" s="2" t="s">
        <v>273</v>
      </c>
      <c r="D979" s="2" t="s">
        <v>11351</v>
      </c>
      <c r="E979" s="2" t="s">
        <v>859</v>
      </c>
      <c r="F979" s="2" t="s">
        <v>262</v>
      </c>
      <c r="G979" s="2" t="s">
        <v>11352</v>
      </c>
      <c r="H979" s="2" t="s">
        <v>367</v>
      </c>
      <c r="I979" s="2" t="s">
        <v>11353</v>
      </c>
      <c r="J979" s="2" t="s">
        <v>369</v>
      </c>
      <c r="K979" s="2" t="s">
        <v>859</v>
      </c>
      <c r="L979" s="2" t="s">
        <v>11354</v>
      </c>
      <c r="M979" s="2" t="s">
        <v>262</v>
      </c>
      <c r="N979" s="2" t="s">
        <v>861</v>
      </c>
      <c r="O979" s="2" t="s">
        <v>268</v>
      </c>
      <c r="P979" s="2" t="s">
        <v>371</v>
      </c>
      <c r="Q979" s="2" t="s">
        <v>372</v>
      </c>
      <c r="R979" s="2" t="s">
        <v>11355</v>
      </c>
      <c r="S979" s="2" t="s">
        <v>1546</v>
      </c>
      <c r="T979" s="2" t="s">
        <v>1547</v>
      </c>
      <c r="U979" s="2" t="s">
        <v>11356</v>
      </c>
      <c r="V979" s="2" t="s">
        <v>273</v>
      </c>
      <c r="W979" s="2" t="s">
        <v>273</v>
      </c>
      <c r="X979" s="2" t="s">
        <v>274</v>
      </c>
      <c r="Y979" s="2" t="s">
        <v>275</v>
      </c>
      <c r="Z979" s="2" t="s">
        <v>276</v>
      </c>
      <c r="AA979" s="2" t="s">
        <v>11357</v>
      </c>
      <c r="AB979" s="2" t="s">
        <v>11358</v>
      </c>
      <c r="AC979" s="2" t="s">
        <v>278</v>
      </c>
      <c r="AD979" s="2" t="s">
        <v>273</v>
      </c>
      <c r="AE979" s="2" t="s">
        <v>273</v>
      </c>
      <c r="AF979" s="2" t="s">
        <v>279</v>
      </c>
      <c r="AG979" s="2" t="s">
        <v>273</v>
      </c>
      <c r="AH979" s="2" t="s">
        <v>273</v>
      </c>
      <c r="AI979" s="2" t="s">
        <v>273</v>
      </c>
      <c r="AJ979" s="2" t="s">
        <v>273</v>
      </c>
      <c r="AK979" s="2" t="s">
        <v>273</v>
      </c>
      <c r="AL979" s="2" t="s">
        <v>273</v>
      </c>
      <c r="AM979" s="2" t="s">
        <v>273</v>
      </c>
      <c r="AN979" s="2" t="s">
        <v>278</v>
      </c>
      <c r="AO979" s="2" t="s">
        <v>273</v>
      </c>
      <c r="AP979" s="2" t="s">
        <v>273</v>
      </c>
      <c r="AQ979" s="2" t="s">
        <v>273</v>
      </c>
      <c r="AR979" s="3">
        <v>37.632100000000001</v>
      </c>
      <c r="AS979" s="3">
        <v>122.119</v>
      </c>
      <c r="AT979" s="2" t="s">
        <v>280</v>
      </c>
      <c r="AU979" s="2" t="s">
        <v>281</v>
      </c>
      <c r="AV979" s="2" t="s">
        <v>11359</v>
      </c>
      <c r="AW979" s="2" t="s">
        <v>11360</v>
      </c>
      <c r="AX979" s="2" t="s">
        <v>11361</v>
      </c>
      <c r="AY979" s="2" t="s">
        <v>11362</v>
      </c>
      <c r="AZ979" s="2" t="s">
        <v>11363</v>
      </c>
      <c r="BA979" s="3">
        <v>500</v>
      </c>
      <c r="BB979" s="3">
        <v>224</v>
      </c>
      <c r="BC979" s="3">
        <v>2080</v>
      </c>
      <c r="BD979" s="2" t="s">
        <v>310</v>
      </c>
      <c r="BE979" s="2" t="s">
        <v>311</v>
      </c>
      <c r="BF979" s="2" t="s">
        <v>310</v>
      </c>
      <c r="BG979" s="2" t="s">
        <v>311</v>
      </c>
      <c r="BH979" s="2" t="s">
        <v>278</v>
      </c>
      <c r="BI979" s="3">
        <v>100</v>
      </c>
      <c r="BJ979" s="3">
        <v>104349</v>
      </c>
      <c r="BK979" s="3">
        <v>0</v>
      </c>
      <c r="BL979" s="3">
        <v>0</v>
      </c>
      <c r="BM979" s="3">
        <v>0</v>
      </c>
      <c r="BN979" s="3">
        <v>206.38800000000001</v>
      </c>
      <c r="BO979" s="3">
        <v>99</v>
      </c>
      <c r="BP979" s="3">
        <v>8.1000000000000003E-2</v>
      </c>
      <c r="BQ979" s="2" t="s">
        <v>278</v>
      </c>
      <c r="BR979" s="3">
        <v>0</v>
      </c>
      <c r="BS979" s="3">
        <v>0</v>
      </c>
      <c r="BT979" s="2" t="s">
        <v>278</v>
      </c>
      <c r="BU979" s="3">
        <v>0</v>
      </c>
      <c r="BV979" s="3">
        <v>0</v>
      </c>
      <c r="BW979" s="3">
        <v>0</v>
      </c>
      <c r="BX979" s="3">
        <v>0</v>
      </c>
      <c r="BY979" s="3">
        <v>0</v>
      </c>
      <c r="BZ979" s="3">
        <v>7140.9</v>
      </c>
      <c r="CA979" s="3">
        <v>0</v>
      </c>
      <c r="CB979" s="3">
        <v>1798.1</v>
      </c>
      <c r="CC979" s="3">
        <v>1.79</v>
      </c>
      <c r="CD979" s="3">
        <v>0</v>
      </c>
      <c r="CE979" s="3">
        <v>0</v>
      </c>
      <c r="CF979" s="3">
        <v>0</v>
      </c>
      <c r="CG979" s="3">
        <v>0</v>
      </c>
      <c r="CH979" s="3">
        <v>0</v>
      </c>
      <c r="CI979" s="3">
        <v>7140.9</v>
      </c>
      <c r="CJ979" s="2" t="s">
        <v>278</v>
      </c>
      <c r="CK979" s="2" t="s">
        <v>273</v>
      </c>
      <c r="CL979" s="2" t="s">
        <v>291</v>
      </c>
    </row>
    <row r="980" spans="1:90" hidden="1" x14ac:dyDescent="0.2">
      <c r="A980" s="2" t="s">
        <v>11364</v>
      </c>
      <c r="B980" s="2" t="s">
        <v>11365</v>
      </c>
      <c r="C980" s="2" t="s">
        <v>273</v>
      </c>
      <c r="D980" s="2" t="s">
        <v>11366</v>
      </c>
      <c r="E980" s="2" t="s">
        <v>6080</v>
      </c>
      <c r="F980" s="2" t="s">
        <v>262</v>
      </c>
      <c r="G980" s="2" t="s">
        <v>11367</v>
      </c>
      <c r="H980" s="2" t="s">
        <v>367</v>
      </c>
      <c r="I980" s="2" t="s">
        <v>11368</v>
      </c>
      <c r="J980" s="2" t="s">
        <v>369</v>
      </c>
      <c r="K980" s="2" t="s">
        <v>6080</v>
      </c>
      <c r="L980" s="2" t="s">
        <v>11366</v>
      </c>
      <c r="M980" s="2" t="s">
        <v>262</v>
      </c>
      <c r="N980" s="2" t="s">
        <v>6083</v>
      </c>
      <c r="O980" s="2" t="s">
        <v>268</v>
      </c>
      <c r="P980" s="2" t="s">
        <v>371</v>
      </c>
      <c r="Q980" s="2" t="s">
        <v>372</v>
      </c>
      <c r="R980" s="2" t="s">
        <v>11365</v>
      </c>
      <c r="S980" s="2" t="s">
        <v>318</v>
      </c>
      <c r="T980" s="2" t="s">
        <v>319</v>
      </c>
      <c r="U980" s="2" t="s">
        <v>11369</v>
      </c>
      <c r="V980" s="2" t="s">
        <v>11370</v>
      </c>
      <c r="W980" s="2" t="s">
        <v>273</v>
      </c>
      <c r="X980" s="2" t="s">
        <v>274</v>
      </c>
      <c r="Y980" s="2" t="s">
        <v>275</v>
      </c>
      <c r="Z980" s="2" t="s">
        <v>276</v>
      </c>
      <c r="AA980" s="2" t="s">
        <v>11371</v>
      </c>
      <c r="AB980" s="2" t="s">
        <v>11371</v>
      </c>
      <c r="AC980" s="2" t="s">
        <v>278</v>
      </c>
      <c r="AD980" s="2" t="s">
        <v>273</v>
      </c>
      <c r="AE980" s="2" t="s">
        <v>273</v>
      </c>
      <c r="AF980" s="2" t="s">
        <v>279</v>
      </c>
      <c r="AG980" s="2" t="s">
        <v>273</v>
      </c>
      <c r="AH980" s="2" t="s">
        <v>273</v>
      </c>
      <c r="AI980" s="2" t="s">
        <v>273</v>
      </c>
      <c r="AJ980" s="2" t="s">
        <v>273</v>
      </c>
      <c r="AK980" s="2" t="s">
        <v>273</v>
      </c>
      <c r="AL980" s="2" t="s">
        <v>273</v>
      </c>
      <c r="AM980" s="2" t="s">
        <v>273</v>
      </c>
      <c r="AN980" s="2" t="s">
        <v>278</v>
      </c>
      <c r="AO980" s="2" t="s">
        <v>273</v>
      </c>
      <c r="AP980" s="2" t="s">
        <v>273</v>
      </c>
      <c r="AQ980" s="2" t="s">
        <v>273</v>
      </c>
      <c r="AR980" s="3">
        <v>37.496000000000002</v>
      </c>
      <c r="AS980" s="3">
        <v>121.947</v>
      </c>
      <c r="AT980" s="2" t="s">
        <v>280</v>
      </c>
      <c r="AU980" s="2" t="s">
        <v>281</v>
      </c>
      <c r="AV980" s="2" t="s">
        <v>11359</v>
      </c>
      <c r="AW980" s="2" t="s">
        <v>11360</v>
      </c>
      <c r="AX980" s="2" t="s">
        <v>11361</v>
      </c>
      <c r="AY980" s="2" t="s">
        <v>11362</v>
      </c>
      <c r="AZ980" s="2" t="s">
        <v>11372</v>
      </c>
      <c r="BA980" s="3">
        <v>5000</v>
      </c>
      <c r="BB980" s="3">
        <v>3500</v>
      </c>
      <c r="BC980" s="3">
        <v>7200</v>
      </c>
      <c r="BD980" s="2" t="s">
        <v>310</v>
      </c>
      <c r="BE980" s="2" t="s">
        <v>311</v>
      </c>
      <c r="BF980" s="2" t="s">
        <v>310</v>
      </c>
      <c r="BG980" s="2" t="s">
        <v>311</v>
      </c>
      <c r="BH980" s="2" t="s">
        <v>278</v>
      </c>
      <c r="BI980" s="3">
        <v>100</v>
      </c>
      <c r="BJ980" s="3">
        <v>1170484</v>
      </c>
      <c r="BK980" s="3">
        <v>31250</v>
      </c>
      <c r="BL980" s="3">
        <v>330</v>
      </c>
      <c r="BM980" s="3">
        <v>88</v>
      </c>
      <c r="BN980" s="3">
        <v>59798.2</v>
      </c>
      <c r="BO980" s="3">
        <v>8305</v>
      </c>
      <c r="BP980" s="3">
        <v>7.6799999999999993E-2</v>
      </c>
      <c r="BQ980" s="2" t="s">
        <v>278</v>
      </c>
      <c r="BR980" s="3">
        <v>0</v>
      </c>
      <c r="BS980" s="3">
        <v>0</v>
      </c>
      <c r="BT980" s="2" t="s">
        <v>278</v>
      </c>
      <c r="BU980" s="3">
        <v>1</v>
      </c>
      <c r="BV980" s="3">
        <v>2</v>
      </c>
      <c r="BW980" s="3">
        <v>60000</v>
      </c>
      <c r="BX980" s="3">
        <v>30000</v>
      </c>
      <c r="BY980" s="3">
        <v>156252</v>
      </c>
      <c r="BZ980" s="3">
        <v>382547</v>
      </c>
      <c r="CA980" s="3">
        <v>0</v>
      </c>
      <c r="CB980" s="3">
        <v>538799</v>
      </c>
      <c r="CC980" s="3">
        <v>538.79899999999998</v>
      </c>
      <c r="CD980" s="3">
        <v>1.476</v>
      </c>
      <c r="CE980" s="3">
        <v>0</v>
      </c>
      <c r="CF980" s="3">
        <v>0</v>
      </c>
      <c r="CG980" s="3">
        <v>0</v>
      </c>
      <c r="CH980" s="3">
        <v>0</v>
      </c>
      <c r="CI980" s="3">
        <v>538799</v>
      </c>
      <c r="CJ980" s="2" t="s">
        <v>278</v>
      </c>
      <c r="CK980" s="2" t="s">
        <v>273</v>
      </c>
      <c r="CL980" s="2" t="s">
        <v>291</v>
      </c>
    </row>
    <row r="981" spans="1:90" hidden="1" x14ac:dyDescent="0.2">
      <c r="A981" s="2" t="s">
        <v>11373</v>
      </c>
      <c r="B981" s="2" t="s">
        <v>11374</v>
      </c>
      <c r="C981" s="2" t="s">
        <v>11375</v>
      </c>
      <c r="D981" s="2" t="s">
        <v>11376</v>
      </c>
      <c r="E981" s="2" t="s">
        <v>5043</v>
      </c>
      <c r="F981" s="2" t="s">
        <v>262</v>
      </c>
      <c r="G981" s="2" t="s">
        <v>11377</v>
      </c>
      <c r="H981" s="2" t="s">
        <v>5045</v>
      </c>
      <c r="I981" s="2" t="s">
        <v>11378</v>
      </c>
      <c r="J981" s="2" t="s">
        <v>601</v>
      </c>
      <c r="K981" s="2" t="s">
        <v>5043</v>
      </c>
      <c r="L981" s="2" t="s">
        <v>11379</v>
      </c>
      <c r="M981" s="2" t="s">
        <v>262</v>
      </c>
      <c r="N981" s="2" t="s">
        <v>11380</v>
      </c>
      <c r="O981" s="2" t="s">
        <v>268</v>
      </c>
      <c r="P981" s="2" t="s">
        <v>269</v>
      </c>
      <c r="Q981" s="2" t="s">
        <v>261</v>
      </c>
      <c r="R981" s="2" t="s">
        <v>11381</v>
      </c>
      <c r="S981" s="2" t="s">
        <v>872</v>
      </c>
      <c r="T981" s="2" t="s">
        <v>873</v>
      </c>
      <c r="U981" s="2" t="s">
        <v>11382</v>
      </c>
      <c r="V981" s="2" t="s">
        <v>11383</v>
      </c>
      <c r="W981" s="2" t="s">
        <v>273</v>
      </c>
      <c r="X981" s="2" t="s">
        <v>274</v>
      </c>
      <c r="Y981" s="2" t="s">
        <v>275</v>
      </c>
      <c r="Z981" s="2" t="s">
        <v>276</v>
      </c>
      <c r="AA981" s="2" t="s">
        <v>11384</v>
      </c>
      <c r="AB981" s="2" t="s">
        <v>11385</v>
      </c>
      <c r="AC981" s="2" t="s">
        <v>437</v>
      </c>
      <c r="AD981" s="2" t="s">
        <v>11382</v>
      </c>
      <c r="AE981" s="2" t="s">
        <v>873</v>
      </c>
      <c r="AF981" s="2" t="s">
        <v>11386</v>
      </c>
      <c r="AG981" s="2" t="s">
        <v>544</v>
      </c>
      <c r="AH981" s="2" t="s">
        <v>273</v>
      </c>
      <c r="AI981" s="2" t="s">
        <v>273</v>
      </c>
      <c r="AJ981" s="2" t="s">
        <v>719</v>
      </c>
      <c r="AK981" s="2" t="s">
        <v>273</v>
      </c>
      <c r="AL981" s="2" t="s">
        <v>273</v>
      </c>
      <c r="AM981" s="2" t="s">
        <v>273</v>
      </c>
      <c r="AN981" s="2" t="s">
        <v>278</v>
      </c>
      <c r="AO981" s="2" t="s">
        <v>273</v>
      </c>
      <c r="AP981" s="2" t="s">
        <v>273</v>
      </c>
      <c r="AQ981" s="2" t="s">
        <v>273</v>
      </c>
      <c r="AR981" s="3">
        <v>33.8703</v>
      </c>
      <c r="AS981" s="3">
        <v>118.15900000000001</v>
      </c>
      <c r="AT981" s="2" t="s">
        <v>280</v>
      </c>
      <c r="AU981" s="2" t="s">
        <v>281</v>
      </c>
      <c r="AV981" s="2" t="s">
        <v>11359</v>
      </c>
      <c r="AW981" s="2" t="s">
        <v>11360</v>
      </c>
      <c r="AX981" s="2" t="s">
        <v>11387</v>
      </c>
      <c r="AY981" s="2" t="s">
        <v>11388</v>
      </c>
      <c r="AZ981" s="2" t="s">
        <v>11389</v>
      </c>
      <c r="BA981" s="3">
        <v>440</v>
      </c>
      <c r="BB981" s="3">
        <v>308</v>
      </c>
      <c r="BC981" s="3">
        <v>5760</v>
      </c>
      <c r="BD981" s="2" t="s">
        <v>287</v>
      </c>
      <c r="BE981" s="2" t="s">
        <v>288</v>
      </c>
      <c r="BF981" s="2" t="s">
        <v>289</v>
      </c>
      <c r="BG981" s="2" t="s">
        <v>290</v>
      </c>
      <c r="BH981" s="2" t="s">
        <v>278</v>
      </c>
      <c r="BI981" s="3">
        <v>90</v>
      </c>
      <c r="BJ981" s="3">
        <v>139067</v>
      </c>
      <c r="BK981" s="3">
        <v>0</v>
      </c>
      <c r="BL981" s="3">
        <v>0</v>
      </c>
      <c r="BM981" s="3">
        <v>0</v>
      </c>
      <c r="BN981" s="3">
        <v>3532.11</v>
      </c>
      <c r="BO981" s="3">
        <v>613</v>
      </c>
      <c r="BP981" s="3">
        <v>0.109</v>
      </c>
      <c r="BQ981" s="2" t="s">
        <v>278</v>
      </c>
      <c r="BR981" s="3">
        <v>0</v>
      </c>
      <c r="BS981" s="3">
        <v>0</v>
      </c>
      <c r="BT981" s="2" t="s">
        <v>278</v>
      </c>
      <c r="BU981" s="3">
        <v>1</v>
      </c>
      <c r="BV981" s="3">
        <v>0</v>
      </c>
      <c r="BW981" s="3">
        <v>6600</v>
      </c>
      <c r="BX981" s="3">
        <v>3300</v>
      </c>
      <c r="BY981" s="3">
        <v>0</v>
      </c>
      <c r="BZ981" s="3">
        <v>166500</v>
      </c>
      <c r="CA981" s="3">
        <v>0</v>
      </c>
      <c r="CB981" s="3">
        <v>166500</v>
      </c>
      <c r="CC981" s="3">
        <v>166.5</v>
      </c>
      <c r="CD981" s="3">
        <v>0.45600000000000002</v>
      </c>
      <c r="CE981" s="3">
        <v>0</v>
      </c>
      <c r="CF981" s="3">
        <v>0</v>
      </c>
      <c r="CG981" s="3">
        <v>0</v>
      </c>
      <c r="CH981" s="3">
        <v>0</v>
      </c>
      <c r="CI981" s="3">
        <v>166500</v>
      </c>
      <c r="CJ981" s="2" t="s">
        <v>278</v>
      </c>
      <c r="CK981" s="2" t="s">
        <v>273</v>
      </c>
      <c r="CL981" s="2" t="s">
        <v>291</v>
      </c>
    </row>
    <row r="982" spans="1:90" hidden="1" x14ac:dyDescent="0.2">
      <c r="A982" s="2" t="s">
        <v>11390</v>
      </c>
      <c r="B982" s="2" t="s">
        <v>11391</v>
      </c>
      <c r="C982" s="2" t="s">
        <v>273</v>
      </c>
      <c r="D982" s="2" t="s">
        <v>11392</v>
      </c>
      <c r="E982" s="2" t="s">
        <v>643</v>
      </c>
      <c r="F982" s="2" t="s">
        <v>262</v>
      </c>
      <c r="G982" s="2" t="s">
        <v>11393</v>
      </c>
      <c r="H982" s="2" t="s">
        <v>626</v>
      </c>
      <c r="I982" s="2" t="s">
        <v>11394</v>
      </c>
      <c r="J982" s="2" t="s">
        <v>354</v>
      </c>
      <c r="K982" s="2" t="s">
        <v>643</v>
      </c>
      <c r="L982" s="2" t="s">
        <v>11395</v>
      </c>
      <c r="M982" s="2" t="s">
        <v>262</v>
      </c>
      <c r="N982" s="2" t="s">
        <v>727</v>
      </c>
      <c r="O982" s="2" t="s">
        <v>268</v>
      </c>
      <c r="P982" s="2" t="s">
        <v>642</v>
      </c>
      <c r="Q982" s="2" t="s">
        <v>643</v>
      </c>
      <c r="R982" s="2" t="s">
        <v>11396</v>
      </c>
      <c r="S982" s="2" t="s">
        <v>453</v>
      </c>
      <c r="T982" s="2" t="s">
        <v>454</v>
      </c>
      <c r="U982" s="2" t="s">
        <v>11397</v>
      </c>
      <c r="V982" s="2" t="s">
        <v>11398</v>
      </c>
      <c r="W982" s="2" t="s">
        <v>273</v>
      </c>
      <c r="X982" s="2" t="s">
        <v>274</v>
      </c>
      <c r="Y982" s="2" t="s">
        <v>275</v>
      </c>
      <c r="Z982" s="2" t="s">
        <v>276</v>
      </c>
      <c r="AA982" s="2" t="s">
        <v>11399</v>
      </c>
      <c r="AB982" s="2" t="s">
        <v>11400</v>
      </c>
      <c r="AC982" s="2" t="s">
        <v>437</v>
      </c>
      <c r="AD982" s="2" t="s">
        <v>11401</v>
      </c>
      <c r="AE982" s="2" t="s">
        <v>11402</v>
      </c>
      <c r="AF982" s="2" t="s">
        <v>11394</v>
      </c>
      <c r="AG982" s="2" t="s">
        <v>273</v>
      </c>
      <c r="AH982" s="2" t="s">
        <v>273</v>
      </c>
      <c r="AI982" s="2" t="s">
        <v>273</v>
      </c>
      <c r="AJ982" s="2" t="s">
        <v>273</v>
      </c>
      <c r="AK982" s="2" t="s">
        <v>273</v>
      </c>
      <c r="AL982" s="2" t="s">
        <v>273</v>
      </c>
      <c r="AM982" s="2" t="s">
        <v>273</v>
      </c>
      <c r="AN982" s="2" t="s">
        <v>278</v>
      </c>
      <c r="AO982" s="2" t="s">
        <v>273</v>
      </c>
      <c r="AP982" s="2" t="s">
        <v>273</v>
      </c>
      <c r="AQ982" s="2" t="s">
        <v>273</v>
      </c>
      <c r="AR982" s="3">
        <v>36.160600000000002</v>
      </c>
      <c r="AS982" s="3">
        <v>119.333</v>
      </c>
      <c r="AT982" s="2" t="s">
        <v>280</v>
      </c>
      <c r="AU982" s="2" t="s">
        <v>281</v>
      </c>
      <c r="AV982" s="2" t="s">
        <v>11359</v>
      </c>
      <c r="AW982" s="2" t="s">
        <v>11360</v>
      </c>
      <c r="AX982" s="2" t="s">
        <v>11387</v>
      </c>
      <c r="AY982" s="2" t="s">
        <v>11388</v>
      </c>
      <c r="AZ982" s="2" t="s">
        <v>11389</v>
      </c>
      <c r="BA982" s="3">
        <v>250</v>
      </c>
      <c r="BB982" s="3">
        <v>201</v>
      </c>
      <c r="BC982" s="3">
        <v>4000</v>
      </c>
      <c r="BD982" s="2" t="s">
        <v>287</v>
      </c>
      <c r="BE982" s="2" t="s">
        <v>288</v>
      </c>
      <c r="BF982" s="2" t="s">
        <v>289</v>
      </c>
      <c r="BG982" s="2" t="s">
        <v>290</v>
      </c>
      <c r="BH982" s="2" t="s">
        <v>278</v>
      </c>
      <c r="BI982" s="3">
        <v>50</v>
      </c>
      <c r="BJ982" s="3">
        <v>96216</v>
      </c>
      <c r="BK982" s="3">
        <v>0</v>
      </c>
      <c r="BL982" s="3">
        <v>0</v>
      </c>
      <c r="BM982" s="3">
        <v>0</v>
      </c>
      <c r="BN982" s="3">
        <v>660.95500000000004</v>
      </c>
      <c r="BO982" s="3">
        <v>165</v>
      </c>
      <c r="BP982" s="3">
        <v>9.1300000000000006E-2</v>
      </c>
      <c r="BQ982" s="2" t="s">
        <v>278</v>
      </c>
      <c r="BR982" s="3">
        <v>0</v>
      </c>
      <c r="BS982" s="3">
        <v>0</v>
      </c>
      <c r="BT982" s="2" t="s">
        <v>278</v>
      </c>
      <c r="BU982" s="3">
        <v>0</v>
      </c>
      <c r="BV982" s="3">
        <v>0</v>
      </c>
      <c r="BW982" s="3">
        <v>0</v>
      </c>
      <c r="BX982" s="3">
        <v>0</v>
      </c>
      <c r="BY982" s="3">
        <v>0</v>
      </c>
      <c r="BZ982" s="3">
        <v>5137.74</v>
      </c>
      <c r="CA982" s="3">
        <v>0</v>
      </c>
      <c r="CB982" s="3">
        <v>5137.74</v>
      </c>
      <c r="CC982" s="3">
        <v>5.1379999999999999</v>
      </c>
      <c r="CD982" s="3">
        <v>1.4E-2</v>
      </c>
      <c r="CE982" s="3">
        <v>0</v>
      </c>
      <c r="CF982" s="3">
        <v>0</v>
      </c>
      <c r="CG982" s="3">
        <v>0</v>
      </c>
      <c r="CH982" s="3">
        <v>0</v>
      </c>
      <c r="CI982" s="3">
        <v>5137.74</v>
      </c>
      <c r="CJ982" s="2" t="s">
        <v>278</v>
      </c>
      <c r="CK982" s="2" t="s">
        <v>273</v>
      </c>
      <c r="CL982" s="2" t="s">
        <v>291</v>
      </c>
    </row>
    <row r="983" spans="1:90" hidden="1" x14ac:dyDescent="0.2">
      <c r="A983" s="2" t="s">
        <v>11403</v>
      </c>
      <c r="B983" s="2" t="s">
        <v>11404</v>
      </c>
      <c r="C983" s="2" t="s">
        <v>11405</v>
      </c>
      <c r="D983" s="2" t="s">
        <v>11406</v>
      </c>
      <c r="E983" s="2" t="s">
        <v>6400</v>
      </c>
      <c r="F983" s="2" t="s">
        <v>262</v>
      </c>
      <c r="G983" s="2" t="s">
        <v>11407</v>
      </c>
      <c r="H983" s="2" t="s">
        <v>1799</v>
      </c>
      <c r="I983" s="2" t="s">
        <v>11408</v>
      </c>
      <c r="J983" s="2" t="s">
        <v>1470</v>
      </c>
      <c r="K983" s="2" t="s">
        <v>6400</v>
      </c>
      <c r="L983" s="2" t="s">
        <v>11406</v>
      </c>
      <c r="M983" s="2" t="s">
        <v>262</v>
      </c>
      <c r="N983" s="2" t="s">
        <v>6403</v>
      </c>
      <c r="O983" s="2" t="s">
        <v>268</v>
      </c>
      <c r="P983" s="2" t="s">
        <v>269</v>
      </c>
      <c r="Q983" s="2" t="s">
        <v>261</v>
      </c>
      <c r="R983" s="2" t="s">
        <v>11404</v>
      </c>
      <c r="S983" s="2" t="s">
        <v>305</v>
      </c>
      <c r="T983" s="2" t="s">
        <v>306</v>
      </c>
      <c r="U983" s="2" t="s">
        <v>11409</v>
      </c>
      <c r="V983" s="2" t="s">
        <v>11405</v>
      </c>
      <c r="W983" s="2" t="s">
        <v>273</v>
      </c>
      <c r="X983" s="2" t="s">
        <v>274</v>
      </c>
      <c r="Y983" s="2" t="s">
        <v>275</v>
      </c>
      <c r="Z983" s="2" t="s">
        <v>276</v>
      </c>
      <c r="AA983" s="2" t="s">
        <v>11410</v>
      </c>
      <c r="AB983" s="2" t="s">
        <v>11410</v>
      </c>
      <c r="AC983" s="2" t="s">
        <v>278</v>
      </c>
      <c r="AD983" s="2" t="s">
        <v>273</v>
      </c>
      <c r="AE983" s="2" t="s">
        <v>273</v>
      </c>
      <c r="AF983" s="2" t="s">
        <v>279</v>
      </c>
      <c r="AG983" s="2" t="s">
        <v>273</v>
      </c>
      <c r="AH983" s="2" t="s">
        <v>273</v>
      </c>
      <c r="AI983" s="2" t="s">
        <v>273</v>
      </c>
      <c r="AJ983" s="2" t="s">
        <v>273</v>
      </c>
      <c r="AK983" s="2" t="s">
        <v>273</v>
      </c>
      <c r="AL983" s="2" t="s">
        <v>273</v>
      </c>
      <c r="AM983" s="2" t="s">
        <v>273</v>
      </c>
      <c r="AN983" s="2" t="s">
        <v>278</v>
      </c>
      <c r="AO983" s="2" t="s">
        <v>273</v>
      </c>
      <c r="AP983" s="2" t="s">
        <v>273</v>
      </c>
      <c r="AQ983" s="2" t="s">
        <v>273</v>
      </c>
      <c r="AR983" s="3">
        <v>33.907499999999999</v>
      </c>
      <c r="AS983" s="3">
        <v>118.16800000000001</v>
      </c>
      <c r="AT983" s="2" t="s">
        <v>280</v>
      </c>
      <c r="AU983" s="2" t="s">
        <v>281</v>
      </c>
      <c r="AV983" s="2" t="s">
        <v>11359</v>
      </c>
      <c r="AW983" s="2" t="s">
        <v>11360</v>
      </c>
      <c r="AX983" s="2" t="s">
        <v>11387</v>
      </c>
      <c r="AY983" s="2" t="s">
        <v>11388</v>
      </c>
      <c r="AZ983" s="2" t="s">
        <v>11389</v>
      </c>
      <c r="BA983" s="3">
        <v>86</v>
      </c>
      <c r="BB983" s="3">
        <v>60</v>
      </c>
      <c r="BC983" s="3">
        <v>2080</v>
      </c>
      <c r="BD983" s="2" t="s">
        <v>287</v>
      </c>
      <c r="BE983" s="2" t="s">
        <v>288</v>
      </c>
      <c r="BF983" s="2" t="s">
        <v>289</v>
      </c>
      <c r="BG983" s="2" t="s">
        <v>290</v>
      </c>
      <c r="BH983" s="2" t="s">
        <v>278</v>
      </c>
      <c r="BI983" s="3">
        <v>85</v>
      </c>
      <c r="BJ983" s="3">
        <v>30737</v>
      </c>
      <c r="BK983" s="3">
        <v>0</v>
      </c>
      <c r="BL983" s="3">
        <v>0</v>
      </c>
      <c r="BM983" s="3">
        <v>0</v>
      </c>
      <c r="BN983" s="3">
        <v>587.51499999999999</v>
      </c>
      <c r="BO983" s="3">
        <v>282</v>
      </c>
      <c r="BP983" s="3">
        <v>9.1399999999999995E-2</v>
      </c>
      <c r="BQ983" s="2" t="s">
        <v>278</v>
      </c>
      <c r="BR983" s="3">
        <v>0</v>
      </c>
      <c r="BS983" s="3">
        <v>0</v>
      </c>
      <c r="BT983" s="2" t="s">
        <v>278</v>
      </c>
      <c r="BU983" s="3">
        <v>0</v>
      </c>
      <c r="BV983" s="3">
        <v>0</v>
      </c>
      <c r="BW983" s="3">
        <v>0</v>
      </c>
      <c r="BX983" s="3">
        <v>0</v>
      </c>
      <c r="BY983" s="3">
        <v>0</v>
      </c>
      <c r="BZ983" s="3">
        <v>9468.1200000000008</v>
      </c>
      <c r="CA983" s="3">
        <v>0</v>
      </c>
      <c r="CB983" s="3">
        <v>9468.1200000000008</v>
      </c>
      <c r="CC983" s="3">
        <v>9.468</v>
      </c>
      <c r="CD983" s="3">
        <v>2.5999999999999999E-2</v>
      </c>
      <c r="CE983" s="3">
        <v>0</v>
      </c>
      <c r="CF983" s="3">
        <v>0</v>
      </c>
      <c r="CG983" s="3">
        <v>0</v>
      </c>
      <c r="CH983" s="3">
        <v>0</v>
      </c>
      <c r="CI983" s="3">
        <v>9468.1200000000008</v>
      </c>
      <c r="CJ983" s="2" t="s">
        <v>278</v>
      </c>
      <c r="CK983" s="2" t="s">
        <v>273</v>
      </c>
      <c r="CL983" s="2" t="s">
        <v>291</v>
      </c>
    </row>
    <row r="984" spans="1:90" hidden="1" x14ac:dyDescent="0.2">
      <c r="A984" s="2" t="s">
        <v>11411</v>
      </c>
      <c r="B984" s="2" t="s">
        <v>11412</v>
      </c>
      <c r="C984" s="2" t="s">
        <v>273</v>
      </c>
      <c r="D984" s="2" t="s">
        <v>11413</v>
      </c>
      <c r="E984" s="2" t="s">
        <v>5106</v>
      </c>
      <c r="F984" s="2" t="s">
        <v>262</v>
      </c>
      <c r="G984" s="2" t="s">
        <v>11414</v>
      </c>
      <c r="H984" s="2" t="s">
        <v>382</v>
      </c>
      <c r="I984" s="2" t="s">
        <v>11415</v>
      </c>
      <c r="J984" s="2" t="s">
        <v>486</v>
      </c>
      <c r="K984" s="2" t="s">
        <v>5106</v>
      </c>
      <c r="L984" s="2" t="s">
        <v>11413</v>
      </c>
      <c r="M984" s="2" t="s">
        <v>262</v>
      </c>
      <c r="N984" s="2" t="s">
        <v>11416</v>
      </c>
      <c r="O984" s="2" t="s">
        <v>268</v>
      </c>
      <c r="P984" s="2" t="s">
        <v>488</v>
      </c>
      <c r="Q984" s="2" t="s">
        <v>489</v>
      </c>
      <c r="R984" s="2" t="s">
        <v>11412</v>
      </c>
      <c r="S984" s="2" t="s">
        <v>305</v>
      </c>
      <c r="T984" s="2" t="s">
        <v>306</v>
      </c>
      <c r="U984" s="2" t="s">
        <v>11417</v>
      </c>
      <c r="V984" s="2" t="s">
        <v>11412</v>
      </c>
      <c r="W984" s="2" t="s">
        <v>273</v>
      </c>
      <c r="X984" s="2" t="s">
        <v>274</v>
      </c>
      <c r="Y984" s="2" t="s">
        <v>275</v>
      </c>
      <c r="Z984" s="2" t="s">
        <v>276</v>
      </c>
      <c r="AA984" s="2" t="s">
        <v>11418</v>
      </c>
      <c r="AB984" s="2" t="s">
        <v>11418</v>
      </c>
      <c r="AC984" s="2" t="s">
        <v>278</v>
      </c>
      <c r="AD984" s="2" t="s">
        <v>273</v>
      </c>
      <c r="AE984" s="2" t="s">
        <v>273</v>
      </c>
      <c r="AF984" s="2" t="s">
        <v>279</v>
      </c>
      <c r="AG984" s="2" t="s">
        <v>273</v>
      </c>
      <c r="AH984" s="2" t="s">
        <v>273</v>
      </c>
      <c r="AI984" s="2" t="s">
        <v>273</v>
      </c>
      <c r="AJ984" s="2" t="s">
        <v>273</v>
      </c>
      <c r="AK984" s="2" t="s">
        <v>273</v>
      </c>
      <c r="AL984" s="2" t="s">
        <v>273</v>
      </c>
      <c r="AM984" s="2" t="s">
        <v>273</v>
      </c>
      <c r="AN984" s="2" t="s">
        <v>278</v>
      </c>
      <c r="AO984" s="2" t="s">
        <v>273</v>
      </c>
      <c r="AP984" s="2" t="s">
        <v>273</v>
      </c>
      <c r="AQ984" s="2" t="s">
        <v>273</v>
      </c>
      <c r="AR984" s="3">
        <v>34.0261</v>
      </c>
      <c r="AS984" s="3">
        <v>117.524</v>
      </c>
      <c r="AT984" s="2" t="s">
        <v>280</v>
      </c>
      <c r="AU984" s="2" t="s">
        <v>281</v>
      </c>
      <c r="AV984" s="2" t="s">
        <v>11359</v>
      </c>
      <c r="AW984" s="2" t="s">
        <v>11360</v>
      </c>
      <c r="AX984" s="2" t="s">
        <v>11387</v>
      </c>
      <c r="AY984" s="2" t="s">
        <v>11388</v>
      </c>
      <c r="AZ984" s="2" t="s">
        <v>11389</v>
      </c>
      <c r="BA984" s="3">
        <v>60</v>
      </c>
      <c r="BB984" s="3">
        <v>50</v>
      </c>
      <c r="BC984" s="3">
        <v>2080</v>
      </c>
      <c r="BD984" s="2" t="s">
        <v>287</v>
      </c>
      <c r="BE984" s="2" t="s">
        <v>288</v>
      </c>
      <c r="BF984" s="2" t="s">
        <v>289</v>
      </c>
      <c r="BG984" s="2" t="s">
        <v>290</v>
      </c>
      <c r="BH984" s="2" t="s">
        <v>278</v>
      </c>
      <c r="BI984" s="3">
        <v>70</v>
      </c>
      <c r="BJ984" s="3">
        <v>25812</v>
      </c>
      <c r="BK984" s="3">
        <v>0</v>
      </c>
      <c r="BL984" s="3">
        <v>0</v>
      </c>
      <c r="BM984" s="3">
        <v>0</v>
      </c>
      <c r="BN984" s="3">
        <v>293.75799999999998</v>
      </c>
      <c r="BO984" s="3">
        <v>141</v>
      </c>
      <c r="BP984" s="3">
        <v>9.2299999999999993E-2</v>
      </c>
      <c r="BQ984" s="2" t="s">
        <v>278</v>
      </c>
      <c r="BR984" s="3">
        <v>0</v>
      </c>
      <c r="BS984" s="3">
        <v>0</v>
      </c>
      <c r="BT984" s="2" t="s">
        <v>278</v>
      </c>
      <c r="BU984" s="3">
        <v>0</v>
      </c>
      <c r="BV984" s="3">
        <v>0</v>
      </c>
      <c r="BW984" s="3">
        <v>0</v>
      </c>
      <c r="BX984" s="3">
        <v>0</v>
      </c>
      <c r="BY984" s="3">
        <v>0</v>
      </c>
      <c r="BZ984" s="3">
        <v>9449.67</v>
      </c>
      <c r="CA984" s="3">
        <v>0</v>
      </c>
      <c r="CB984" s="3">
        <v>9449.67</v>
      </c>
      <c r="CC984" s="3">
        <v>9.4499999999999993</v>
      </c>
      <c r="CD984" s="3">
        <v>2.5999999999999999E-2</v>
      </c>
      <c r="CE984" s="3">
        <v>0</v>
      </c>
      <c r="CF984" s="3">
        <v>0</v>
      </c>
      <c r="CG984" s="3">
        <v>0</v>
      </c>
      <c r="CH984" s="3">
        <v>0</v>
      </c>
      <c r="CI984" s="3">
        <v>9449.67</v>
      </c>
      <c r="CJ984" s="2" t="s">
        <v>278</v>
      </c>
      <c r="CK984" s="2" t="s">
        <v>273</v>
      </c>
      <c r="CL984" s="2" t="s">
        <v>291</v>
      </c>
    </row>
    <row r="985" spans="1:90" hidden="1" x14ac:dyDescent="0.2">
      <c r="A985" s="2" t="s">
        <v>11419</v>
      </c>
      <c r="B985" s="2" t="s">
        <v>11420</v>
      </c>
      <c r="C985" s="2" t="s">
        <v>273</v>
      </c>
      <c r="D985" s="2" t="s">
        <v>11421</v>
      </c>
      <c r="E985" s="2" t="s">
        <v>1854</v>
      </c>
      <c r="F985" s="2" t="s">
        <v>262</v>
      </c>
      <c r="G985" s="2" t="s">
        <v>11422</v>
      </c>
      <c r="H985" s="2" t="s">
        <v>1839</v>
      </c>
      <c r="I985" s="2" t="s">
        <v>11423</v>
      </c>
      <c r="J985" s="2" t="s">
        <v>266</v>
      </c>
      <c r="K985" s="2" t="s">
        <v>1854</v>
      </c>
      <c r="L985" s="2" t="s">
        <v>11421</v>
      </c>
      <c r="M985" s="2" t="s">
        <v>262</v>
      </c>
      <c r="N985" s="2" t="s">
        <v>11422</v>
      </c>
      <c r="O985" s="2" t="s">
        <v>268</v>
      </c>
      <c r="P985" s="2" t="s">
        <v>269</v>
      </c>
      <c r="Q985" s="2" t="s">
        <v>261</v>
      </c>
      <c r="R985" s="2" t="s">
        <v>11420</v>
      </c>
      <c r="S985" s="2" t="s">
        <v>268</v>
      </c>
      <c r="T985" s="2" t="s">
        <v>1683</v>
      </c>
      <c r="U985" s="2" t="s">
        <v>11424</v>
      </c>
      <c r="V985" s="2" t="s">
        <v>273</v>
      </c>
      <c r="W985" s="2" t="s">
        <v>273</v>
      </c>
      <c r="X985" s="2" t="s">
        <v>274</v>
      </c>
      <c r="Y985" s="2" t="s">
        <v>275</v>
      </c>
      <c r="Z985" s="2" t="s">
        <v>276</v>
      </c>
      <c r="AA985" s="2" t="s">
        <v>11425</v>
      </c>
      <c r="AB985" s="2" t="s">
        <v>11425</v>
      </c>
      <c r="AC985" s="2" t="s">
        <v>278</v>
      </c>
      <c r="AD985" s="2" t="s">
        <v>273</v>
      </c>
      <c r="AE985" s="2" t="s">
        <v>273</v>
      </c>
      <c r="AF985" s="2" t="s">
        <v>273</v>
      </c>
      <c r="AG985" s="2" t="s">
        <v>273</v>
      </c>
      <c r="AH985" s="2" t="s">
        <v>273</v>
      </c>
      <c r="AI985" s="2" t="s">
        <v>273</v>
      </c>
      <c r="AJ985" s="2" t="s">
        <v>273</v>
      </c>
      <c r="AK985" s="2" t="s">
        <v>273</v>
      </c>
      <c r="AL985" s="2" t="s">
        <v>273</v>
      </c>
      <c r="AM985" s="2" t="s">
        <v>273</v>
      </c>
      <c r="AN985" s="2" t="s">
        <v>278</v>
      </c>
      <c r="AO985" s="2" t="s">
        <v>273</v>
      </c>
      <c r="AP985" s="2" t="s">
        <v>273</v>
      </c>
      <c r="AQ985" s="2" t="s">
        <v>273</v>
      </c>
      <c r="AR985" s="3">
        <v>34.102499999999999</v>
      </c>
      <c r="AS985" s="3">
        <v>118.236</v>
      </c>
      <c r="AT985" s="2" t="s">
        <v>280</v>
      </c>
      <c r="AU985" s="2" t="s">
        <v>281</v>
      </c>
      <c r="AV985" s="2" t="s">
        <v>11359</v>
      </c>
      <c r="AW985" s="2" t="s">
        <v>11360</v>
      </c>
      <c r="AX985" s="2" t="s">
        <v>11426</v>
      </c>
      <c r="AY985" s="2" t="s">
        <v>11427</v>
      </c>
      <c r="AZ985" s="2" t="s">
        <v>11428</v>
      </c>
      <c r="BA985" s="3">
        <v>150</v>
      </c>
      <c r="BB985" s="3">
        <v>130</v>
      </c>
      <c r="BC985" s="3">
        <v>2080</v>
      </c>
      <c r="BD985" s="2" t="s">
        <v>287</v>
      </c>
      <c r="BE985" s="2" t="s">
        <v>288</v>
      </c>
      <c r="BF985" s="2" t="s">
        <v>289</v>
      </c>
      <c r="BG985" s="2" t="s">
        <v>290</v>
      </c>
      <c r="BH985" s="2" t="s">
        <v>278</v>
      </c>
      <c r="BI985" s="3">
        <v>80</v>
      </c>
      <c r="BJ985" s="3">
        <v>18772</v>
      </c>
      <c r="BK985" s="3">
        <v>0</v>
      </c>
      <c r="BL985" s="3">
        <v>0</v>
      </c>
      <c r="BM985" s="3">
        <v>0</v>
      </c>
      <c r="BN985" s="3">
        <v>1171</v>
      </c>
      <c r="BO985" s="3">
        <v>562</v>
      </c>
      <c r="BP985" s="3">
        <v>0.10009999999999999</v>
      </c>
      <c r="BQ985" s="2" t="s">
        <v>278</v>
      </c>
      <c r="BR985" s="3">
        <v>0</v>
      </c>
      <c r="BS985" s="3">
        <v>0</v>
      </c>
      <c r="BT985" s="2" t="s">
        <v>278</v>
      </c>
      <c r="BU985" s="3">
        <v>0</v>
      </c>
      <c r="BV985" s="3">
        <v>0</v>
      </c>
      <c r="BW985" s="3">
        <v>0</v>
      </c>
      <c r="BX985" s="3">
        <v>0</v>
      </c>
      <c r="BY985" s="3">
        <v>0</v>
      </c>
      <c r="BZ985" s="3">
        <v>4833</v>
      </c>
      <c r="CA985" s="3">
        <v>0</v>
      </c>
      <c r="CB985" s="3">
        <v>4833</v>
      </c>
      <c r="CC985" s="3">
        <v>4.83</v>
      </c>
      <c r="CD985" s="3">
        <v>0.01</v>
      </c>
      <c r="CE985" s="3">
        <v>0</v>
      </c>
      <c r="CF985" s="3">
        <v>0</v>
      </c>
      <c r="CG985" s="3">
        <v>0</v>
      </c>
      <c r="CH985" s="3">
        <v>0</v>
      </c>
      <c r="CI985" s="3">
        <v>4833</v>
      </c>
      <c r="CJ985" s="2" t="s">
        <v>278</v>
      </c>
      <c r="CK985" s="2" t="s">
        <v>273</v>
      </c>
      <c r="CL985" s="2" t="s">
        <v>291</v>
      </c>
    </row>
    <row r="986" spans="1:90" hidden="1" x14ac:dyDescent="0.2">
      <c r="A986" s="2" t="s">
        <v>11429</v>
      </c>
      <c r="B986" s="2" t="s">
        <v>11430</v>
      </c>
      <c r="C986" s="2" t="s">
        <v>273</v>
      </c>
      <c r="D986" s="2" t="s">
        <v>11431</v>
      </c>
      <c r="E986" s="2" t="s">
        <v>10626</v>
      </c>
      <c r="F986" s="2" t="s">
        <v>262</v>
      </c>
      <c r="G986" s="2" t="s">
        <v>10768</v>
      </c>
      <c r="H986" s="2" t="s">
        <v>395</v>
      </c>
      <c r="I986" s="2" t="s">
        <v>11432</v>
      </c>
      <c r="J986" s="2" t="s">
        <v>1000</v>
      </c>
      <c r="K986" s="2" t="s">
        <v>10626</v>
      </c>
      <c r="L986" s="2" t="s">
        <v>11431</v>
      </c>
      <c r="M986" s="2" t="s">
        <v>262</v>
      </c>
      <c r="N986" s="2" t="s">
        <v>10768</v>
      </c>
      <c r="O986" s="2" t="s">
        <v>268</v>
      </c>
      <c r="P986" s="2" t="s">
        <v>10629</v>
      </c>
      <c r="Q986" s="2" t="s">
        <v>10630</v>
      </c>
      <c r="R986" s="2" t="s">
        <v>11430</v>
      </c>
      <c r="S986" s="2" t="s">
        <v>268</v>
      </c>
      <c r="T986" s="2" t="s">
        <v>1683</v>
      </c>
      <c r="U986" s="2" t="s">
        <v>11433</v>
      </c>
      <c r="V986" s="2" t="s">
        <v>273</v>
      </c>
      <c r="W986" s="2" t="s">
        <v>273</v>
      </c>
      <c r="X986" s="2" t="s">
        <v>274</v>
      </c>
      <c r="Y986" s="2" t="s">
        <v>275</v>
      </c>
      <c r="Z986" s="2" t="s">
        <v>276</v>
      </c>
      <c r="AA986" s="2" t="s">
        <v>11434</v>
      </c>
      <c r="AB986" s="2" t="s">
        <v>11434</v>
      </c>
      <c r="AC986" s="2" t="s">
        <v>278</v>
      </c>
      <c r="AD986" s="2" t="s">
        <v>273</v>
      </c>
      <c r="AE986" s="2" t="s">
        <v>273</v>
      </c>
      <c r="AF986" s="2" t="s">
        <v>273</v>
      </c>
      <c r="AG986" s="2" t="s">
        <v>273</v>
      </c>
      <c r="AH986" s="2" t="s">
        <v>273</v>
      </c>
      <c r="AI986" s="2" t="s">
        <v>273</v>
      </c>
      <c r="AJ986" s="2" t="s">
        <v>273</v>
      </c>
      <c r="AK986" s="2" t="s">
        <v>273</v>
      </c>
      <c r="AL986" s="2" t="s">
        <v>273</v>
      </c>
      <c r="AM986" s="2" t="s">
        <v>273</v>
      </c>
      <c r="AN986" s="2" t="s">
        <v>278</v>
      </c>
      <c r="AO986" s="2" t="s">
        <v>273</v>
      </c>
      <c r="AP986" s="2" t="s">
        <v>273</v>
      </c>
      <c r="AQ986" s="2" t="s">
        <v>273</v>
      </c>
      <c r="AR986" s="3">
        <v>39.220500000000001</v>
      </c>
      <c r="AS986" s="3">
        <v>121.02800000000001</v>
      </c>
      <c r="AT986" s="2" t="s">
        <v>280</v>
      </c>
      <c r="AU986" s="2" t="s">
        <v>281</v>
      </c>
      <c r="AV986" s="2" t="s">
        <v>11359</v>
      </c>
      <c r="AW986" s="2" t="s">
        <v>11360</v>
      </c>
      <c r="AX986" s="2" t="s">
        <v>11426</v>
      </c>
      <c r="AY986" s="2" t="s">
        <v>11427</v>
      </c>
      <c r="AZ986" s="2" t="s">
        <v>11428</v>
      </c>
      <c r="BA986" s="3">
        <v>45</v>
      </c>
      <c r="BB986" s="3">
        <v>34</v>
      </c>
      <c r="BC986" s="3">
        <v>2080</v>
      </c>
      <c r="BD986" s="2" t="s">
        <v>310</v>
      </c>
      <c r="BE986" s="2" t="s">
        <v>311</v>
      </c>
      <c r="BF986" s="2" t="s">
        <v>310</v>
      </c>
      <c r="BG986" s="2" t="s">
        <v>311</v>
      </c>
      <c r="BH986" s="2" t="s">
        <v>278</v>
      </c>
      <c r="BI986" s="3">
        <v>80</v>
      </c>
      <c r="BJ986" s="3">
        <v>16796</v>
      </c>
      <c r="BK986" s="3">
        <v>0</v>
      </c>
      <c r="BL986" s="3">
        <v>0</v>
      </c>
      <c r="BM986" s="3">
        <v>0</v>
      </c>
      <c r="BN986" s="3">
        <v>1048</v>
      </c>
      <c r="BO986" s="3">
        <v>503</v>
      </c>
      <c r="BP986" s="3">
        <v>0.1031</v>
      </c>
      <c r="BQ986" s="2" t="s">
        <v>278</v>
      </c>
      <c r="BR986" s="3">
        <v>0</v>
      </c>
      <c r="BS986" s="3">
        <v>0</v>
      </c>
      <c r="BT986" s="2" t="s">
        <v>278</v>
      </c>
      <c r="BU986" s="3">
        <v>0</v>
      </c>
      <c r="BV986" s="3">
        <v>0</v>
      </c>
      <c r="BW986" s="3">
        <v>0</v>
      </c>
      <c r="BX986" s="3">
        <v>0</v>
      </c>
      <c r="BY986" s="3">
        <v>0</v>
      </c>
      <c r="BZ986" s="3">
        <v>4325</v>
      </c>
      <c r="CA986" s="3">
        <v>0</v>
      </c>
      <c r="CB986" s="3">
        <v>4325</v>
      </c>
      <c r="CC986" s="3">
        <v>4.32</v>
      </c>
      <c r="CD986" s="3">
        <v>0.01</v>
      </c>
      <c r="CE986" s="3">
        <v>0</v>
      </c>
      <c r="CF986" s="3">
        <v>0</v>
      </c>
      <c r="CG986" s="3">
        <v>0</v>
      </c>
      <c r="CH986" s="3">
        <v>0</v>
      </c>
      <c r="CI986" s="3">
        <v>4325</v>
      </c>
      <c r="CJ986" s="2" t="s">
        <v>278</v>
      </c>
      <c r="CK986" s="2" t="s">
        <v>273</v>
      </c>
      <c r="CL986" s="2" t="s">
        <v>291</v>
      </c>
    </row>
    <row r="987" spans="1:90" hidden="1" x14ac:dyDescent="0.2">
      <c r="A987" s="2" t="s">
        <v>11435</v>
      </c>
      <c r="B987" s="2" t="s">
        <v>11436</v>
      </c>
      <c r="C987" s="2" t="s">
        <v>11437</v>
      </c>
      <c r="D987" s="2" t="s">
        <v>11438</v>
      </c>
      <c r="E987" s="2" t="s">
        <v>261</v>
      </c>
      <c r="F987" s="2" t="s">
        <v>262</v>
      </c>
      <c r="G987" s="2" t="s">
        <v>11439</v>
      </c>
      <c r="H987" s="2" t="s">
        <v>264</v>
      </c>
      <c r="I987" s="2" t="s">
        <v>11440</v>
      </c>
      <c r="J987" s="2" t="s">
        <v>819</v>
      </c>
      <c r="K987" s="2" t="s">
        <v>261</v>
      </c>
      <c r="L987" s="2" t="s">
        <v>11438</v>
      </c>
      <c r="M987" s="2" t="s">
        <v>262</v>
      </c>
      <c r="N987" s="2" t="s">
        <v>8405</v>
      </c>
      <c r="O987" s="2" t="s">
        <v>268</v>
      </c>
      <c r="P987" s="2" t="s">
        <v>269</v>
      </c>
      <c r="Q987" s="2" t="s">
        <v>261</v>
      </c>
      <c r="R987" s="2" t="s">
        <v>11441</v>
      </c>
      <c r="S987" s="2" t="s">
        <v>1209</v>
      </c>
      <c r="T987" s="2" t="s">
        <v>1210</v>
      </c>
      <c r="U987" s="2" t="s">
        <v>11442</v>
      </c>
      <c r="V987" s="2" t="s">
        <v>273</v>
      </c>
      <c r="W987" s="2" t="s">
        <v>273</v>
      </c>
      <c r="X987" s="2" t="s">
        <v>274</v>
      </c>
      <c r="Y987" s="2" t="s">
        <v>275</v>
      </c>
      <c r="Z987" s="2" t="s">
        <v>276</v>
      </c>
      <c r="AA987" s="2" t="s">
        <v>11443</v>
      </c>
      <c r="AB987" s="2" t="s">
        <v>11444</v>
      </c>
      <c r="AC987" s="2" t="s">
        <v>278</v>
      </c>
      <c r="AD987" s="2" t="s">
        <v>273</v>
      </c>
      <c r="AE987" s="2" t="s">
        <v>273</v>
      </c>
      <c r="AF987" s="2" t="s">
        <v>279</v>
      </c>
      <c r="AG987" s="2" t="s">
        <v>273</v>
      </c>
      <c r="AH987" s="2" t="s">
        <v>273</v>
      </c>
      <c r="AI987" s="2" t="s">
        <v>273</v>
      </c>
      <c r="AJ987" s="2" t="s">
        <v>273</v>
      </c>
      <c r="AK987" s="2" t="s">
        <v>273</v>
      </c>
      <c r="AL987" s="2" t="s">
        <v>273</v>
      </c>
      <c r="AM987" s="2" t="s">
        <v>273</v>
      </c>
      <c r="AN987" s="2" t="s">
        <v>278</v>
      </c>
      <c r="AO987" s="2" t="s">
        <v>273</v>
      </c>
      <c r="AP987" s="2" t="s">
        <v>273</v>
      </c>
      <c r="AQ987" s="2" t="s">
        <v>273</v>
      </c>
      <c r="AR987" s="3">
        <v>33.982100000000003</v>
      </c>
      <c r="AS987" s="3">
        <v>118.256</v>
      </c>
      <c r="AT987" s="2" t="s">
        <v>280</v>
      </c>
      <c r="AU987" s="2" t="s">
        <v>281</v>
      </c>
      <c r="AV987" s="2" t="s">
        <v>11359</v>
      </c>
      <c r="AW987" s="2" t="s">
        <v>11360</v>
      </c>
      <c r="AX987" s="2" t="s">
        <v>11426</v>
      </c>
      <c r="AY987" s="2" t="s">
        <v>11427</v>
      </c>
      <c r="AZ987" s="2" t="s">
        <v>11428</v>
      </c>
      <c r="BA987" s="3">
        <v>20</v>
      </c>
      <c r="BB987" s="3">
        <v>17</v>
      </c>
      <c r="BC987" s="3">
        <v>2080</v>
      </c>
      <c r="BD987" s="2" t="s">
        <v>287</v>
      </c>
      <c r="BE987" s="2" t="s">
        <v>288</v>
      </c>
      <c r="BF987" s="2" t="s">
        <v>289</v>
      </c>
      <c r="BG987" s="2" t="s">
        <v>290</v>
      </c>
      <c r="BH987" s="2" t="s">
        <v>278</v>
      </c>
      <c r="BI987" s="3">
        <v>80</v>
      </c>
      <c r="BJ987" s="3">
        <v>7000</v>
      </c>
      <c r="BK987" s="3">
        <v>0</v>
      </c>
      <c r="BL987" s="3">
        <v>0</v>
      </c>
      <c r="BM987" s="3">
        <v>0</v>
      </c>
      <c r="BN987" s="3">
        <v>445.267</v>
      </c>
      <c r="BO987" s="3">
        <v>214</v>
      </c>
      <c r="BP987" s="3">
        <v>0.10780000000000001</v>
      </c>
      <c r="BQ987" s="2" t="s">
        <v>278</v>
      </c>
      <c r="BR987" s="3">
        <v>0</v>
      </c>
      <c r="BS987" s="3">
        <v>0</v>
      </c>
      <c r="BT987" s="2" t="s">
        <v>278</v>
      </c>
      <c r="BU987" s="3">
        <v>0</v>
      </c>
      <c r="BV987" s="3">
        <v>0</v>
      </c>
      <c r="BW987" s="3">
        <v>0</v>
      </c>
      <c r="BX987" s="3">
        <v>0</v>
      </c>
      <c r="BY987" s="3">
        <v>0</v>
      </c>
      <c r="BZ987" s="3">
        <v>74146</v>
      </c>
      <c r="CA987" s="3">
        <v>0</v>
      </c>
      <c r="CB987" s="3">
        <v>73800</v>
      </c>
      <c r="CC987" s="3">
        <v>73.8</v>
      </c>
      <c r="CD987" s="3">
        <v>0.20200000000000001</v>
      </c>
      <c r="CE987" s="3">
        <v>0</v>
      </c>
      <c r="CF987" s="3">
        <v>0</v>
      </c>
      <c r="CG987" s="3">
        <v>0</v>
      </c>
      <c r="CH987" s="3">
        <v>0</v>
      </c>
      <c r="CI987" s="3">
        <v>74146</v>
      </c>
      <c r="CJ987" s="2" t="s">
        <v>278</v>
      </c>
      <c r="CK987" s="2" t="s">
        <v>273</v>
      </c>
      <c r="CL987" s="2" t="s">
        <v>291</v>
      </c>
    </row>
    <row r="988" spans="1:90" hidden="1" x14ac:dyDescent="0.2">
      <c r="A988" s="2" t="s">
        <v>11445</v>
      </c>
      <c r="B988" s="2" t="s">
        <v>11446</v>
      </c>
      <c r="C988" s="2" t="s">
        <v>11447</v>
      </c>
      <c r="D988" s="2" t="s">
        <v>11448</v>
      </c>
      <c r="E988" s="2" t="s">
        <v>414</v>
      </c>
      <c r="F988" s="2" t="s">
        <v>262</v>
      </c>
      <c r="G988" s="2" t="s">
        <v>11449</v>
      </c>
      <c r="H988" s="2" t="s">
        <v>599</v>
      </c>
      <c r="I988" s="2" t="s">
        <v>11450</v>
      </c>
      <c r="J988" s="2" t="s">
        <v>819</v>
      </c>
      <c r="K988" s="2" t="s">
        <v>414</v>
      </c>
      <c r="L988" s="2" t="s">
        <v>11448</v>
      </c>
      <c r="M988" s="2" t="s">
        <v>262</v>
      </c>
      <c r="N988" s="2" t="s">
        <v>416</v>
      </c>
      <c r="O988" s="2" t="s">
        <v>268</v>
      </c>
      <c r="P988" s="2" t="s">
        <v>269</v>
      </c>
      <c r="Q988" s="2" t="s">
        <v>261</v>
      </c>
      <c r="R988" s="2" t="s">
        <v>11446</v>
      </c>
      <c r="S988" s="2" t="s">
        <v>2412</v>
      </c>
      <c r="T988" s="2" t="s">
        <v>2413</v>
      </c>
      <c r="U988" s="2" t="s">
        <v>11451</v>
      </c>
      <c r="V988" s="2" t="s">
        <v>273</v>
      </c>
      <c r="W988" s="2" t="s">
        <v>273</v>
      </c>
      <c r="X988" s="2" t="s">
        <v>274</v>
      </c>
      <c r="Y988" s="2" t="s">
        <v>275</v>
      </c>
      <c r="Z988" s="2" t="s">
        <v>276</v>
      </c>
      <c r="AA988" s="2" t="s">
        <v>11452</v>
      </c>
      <c r="AB988" s="2" t="s">
        <v>11452</v>
      </c>
      <c r="AC988" s="2" t="s">
        <v>278</v>
      </c>
      <c r="AD988" s="2" t="s">
        <v>273</v>
      </c>
      <c r="AE988" s="2" t="s">
        <v>273</v>
      </c>
      <c r="AF988" s="2" t="s">
        <v>279</v>
      </c>
      <c r="AG988" s="2" t="s">
        <v>273</v>
      </c>
      <c r="AH988" s="2" t="s">
        <v>273</v>
      </c>
      <c r="AI988" s="2" t="s">
        <v>273</v>
      </c>
      <c r="AJ988" s="2" t="s">
        <v>273</v>
      </c>
      <c r="AK988" s="2" t="s">
        <v>273</v>
      </c>
      <c r="AL988" s="2" t="s">
        <v>273</v>
      </c>
      <c r="AM988" s="2" t="s">
        <v>273</v>
      </c>
      <c r="AN988" s="2" t="s">
        <v>278</v>
      </c>
      <c r="AO988" s="2" t="s">
        <v>273</v>
      </c>
      <c r="AP988" s="2" t="s">
        <v>273</v>
      </c>
      <c r="AQ988" s="2" t="s">
        <v>273</v>
      </c>
      <c r="AR988" s="3">
        <v>33.989600000000003</v>
      </c>
      <c r="AS988" s="3">
        <v>118.238</v>
      </c>
      <c r="AT988" s="2" t="s">
        <v>280</v>
      </c>
      <c r="AU988" s="2" t="s">
        <v>281</v>
      </c>
      <c r="AV988" s="2" t="s">
        <v>11359</v>
      </c>
      <c r="AW988" s="2" t="s">
        <v>11360</v>
      </c>
      <c r="AX988" s="2" t="s">
        <v>11426</v>
      </c>
      <c r="AY988" s="2" t="s">
        <v>11427</v>
      </c>
      <c r="AZ988" s="2" t="s">
        <v>11428</v>
      </c>
      <c r="BA988" s="3">
        <v>200</v>
      </c>
      <c r="BB988" s="3">
        <v>100</v>
      </c>
      <c r="BC988" s="3">
        <v>2080</v>
      </c>
      <c r="BD988" s="2" t="s">
        <v>287</v>
      </c>
      <c r="BE988" s="2" t="s">
        <v>288</v>
      </c>
      <c r="BF988" s="2" t="s">
        <v>289</v>
      </c>
      <c r="BG988" s="2" t="s">
        <v>290</v>
      </c>
      <c r="BH988" s="2" t="s">
        <v>278</v>
      </c>
      <c r="BI988" s="3">
        <v>90</v>
      </c>
      <c r="BJ988" s="3">
        <v>52809</v>
      </c>
      <c r="BK988" s="3">
        <v>0</v>
      </c>
      <c r="BL988" s="3">
        <v>0</v>
      </c>
      <c r="BM988" s="3">
        <v>0</v>
      </c>
      <c r="BN988" s="3">
        <v>2828.97</v>
      </c>
      <c r="BO988" s="3">
        <v>1360</v>
      </c>
      <c r="BP988" s="3">
        <v>8.9399999999999993E-2</v>
      </c>
      <c r="BQ988" s="2" t="s">
        <v>278</v>
      </c>
      <c r="BR988" s="3">
        <v>0</v>
      </c>
      <c r="BS988" s="3">
        <v>0</v>
      </c>
      <c r="BT988" s="2" t="s">
        <v>278</v>
      </c>
      <c r="BU988" s="3">
        <v>0</v>
      </c>
      <c r="BV988" s="3">
        <v>0</v>
      </c>
      <c r="BW988" s="3">
        <v>0</v>
      </c>
      <c r="BX988" s="3">
        <v>0</v>
      </c>
      <c r="BY988" s="3">
        <v>0</v>
      </c>
      <c r="BZ988" s="3">
        <v>7913.83</v>
      </c>
      <c r="CA988" s="3">
        <v>0</v>
      </c>
      <c r="CB988" s="3">
        <v>7913.84</v>
      </c>
      <c r="CC988" s="3">
        <v>7.9139999999999997</v>
      </c>
      <c r="CD988" s="3">
        <v>2.1999999999999999E-2</v>
      </c>
      <c r="CE988" s="3">
        <v>0</v>
      </c>
      <c r="CF988" s="3">
        <v>0</v>
      </c>
      <c r="CG988" s="3">
        <v>0</v>
      </c>
      <c r="CH988" s="3">
        <v>0</v>
      </c>
      <c r="CI988" s="3">
        <v>7913.83</v>
      </c>
      <c r="CJ988" s="2" t="s">
        <v>278</v>
      </c>
      <c r="CK988" s="2" t="s">
        <v>273</v>
      </c>
      <c r="CL988" s="2" t="s">
        <v>291</v>
      </c>
    </row>
    <row r="989" spans="1:90" hidden="1" x14ac:dyDescent="0.2">
      <c r="A989" s="2" t="s">
        <v>11453</v>
      </c>
      <c r="B989" s="2" t="s">
        <v>11454</v>
      </c>
      <c r="C989" s="2" t="s">
        <v>11455</v>
      </c>
      <c r="D989" s="2" t="s">
        <v>11456</v>
      </c>
      <c r="E989" s="2" t="s">
        <v>5083</v>
      </c>
      <c r="F989" s="2" t="s">
        <v>262</v>
      </c>
      <c r="G989" s="2" t="s">
        <v>11457</v>
      </c>
      <c r="H989" s="2" t="s">
        <v>3233</v>
      </c>
      <c r="I989" s="2" t="s">
        <v>11458</v>
      </c>
      <c r="J989" s="2" t="s">
        <v>889</v>
      </c>
      <c r="K989" s="2" t="s">
        <v>5083</v>
      </c>
      <c r="L989" s="2" t="s">
        <v>11456</v>
      </c>
      <c r="M989" s="2" t="s">
        <v>262</v>
      </c>
      <c r="N989" s="2" t="s">
        <v>5087</v>
      </c>
      <c r="O989" s="2" t="s">
        <v>268</v>
      </c>
      <c r="P989" s="2" t="s">
        <v>269</v>
      </c>
      <c r="Q989" s="2" t="s">
        <v>261</v>
      </c>
      <c r="R989" s="2" t="s">
        <v>11454</v>
      </c>
      <c r="S989" s="2" t="s">
        <v>282</v>
      </c>
      <c r="T989" s="2" t="s">
        <v>11459</v>
      </c>
      <c r="U989" s="2" t="s">
        <v>11460</v>
      </c>
      <c r="V989" s="2" t="s">
        <v>11461</v>
      </c>
      <c r="W989" s="2" t="s">
        <v>273</v>
      </c>
      <c r="X989" s="2" t="s">
        <v>274</v>
      </c>
      <c r="Y989" s="2" t="s">
        <v>275</v>
      </c>
      <c r="Z989" s="2" t="s">
        <v>276</v>
      </c>
      <c r="AA989" s="2" t="s">
        <v>11462</v>
      </c>
      <c r="AB989" s="2" t="s">
        <v>11462</v>
      </c>
      <c r="AC989" s="2" t="s">
        <v>278</v>
      </c>
      <c r="AD989" s="2" t="s">
        <v>273</v>
      </c>
      <c r="AE989" s="2" t="s">
        <v>273</v>
      </c>
      <c r="AF989" s="2" t="s">
        <v>279</v>
      </c>
      <c r="AG989" s="2" t="s">
        <v>273</v>
      </c>
      <c r="AH989" s="2" t="s">
        <v>273</v>
      </c>
      <c r="AI989" s="2" t="s">
        <v>273</v>
      </c>
      <c r="AJ989" s="2" t="s">
        <v>273</v>
      </c>
      <c r="AK989" s="2" t="s">
        <v>273</v>
      </c>
      <c r="AL989" s="2" t="s">
        <v>273</v>
      </c>
      <c r="AM989" s="2" t="s">
        <v>273</v>
      </c>
      <c r="AN989" s="2" t="s">
        <v>278</v>
      </c>
      <c r="AO989" s="2" t="s">
        <v>273</v>
      </c>
      <c r="AP989" s="2" t="s">
        <v>273</v>
      </c>
      <c r="AQ989" s="2" t="s">
        <v>273</v>
      </c>
      <c r="AR989" s="3">
        <v>34.236400000000003</v>
      </c>
      <c r="AS989" s="3">
        <v>118.59</v>
      </c>
      <c r="AT989" s="2" t="s">
        <v>280</v>
      </c>
      <c r="AU989" s="2" t="s">
        <v>281</v>
      </c>
      <c r="AV989" s="2" t="s">
        <v>11359</v>
      </c>
      <c r="AW989" s="2" t="s">
        <v>11360</v>
      </c>
      <c r="AX989" s="2" t="s">
        <v>11426</v>
      </c>
      <c r="AY989" s="2" t="s">
        <v>11427</v>
      </c>
      <c r="AZ989" s="2" t="s">
        <v>11428</v>
      </c>
      <c r="BA989" s="3">
        <v>110</v>
      </c>
      <c r="BB989" s="3">
        <v>70</v>
      </c>
      <c r="BC989" s="3">
        <v>2080</v>
      </c>
      <c r="BD989" s="2" t="s">
        <v>741</v>
      </c>
      <c r="BE989" s="2" t="s">
        <v>742</v>
      </c>
      <c r="BF989" s="2" t="s">
        <v>289</v>
      </c>
      <c r="BG989" s="2" t="s">
        <v>290</v>
      </c>
      <c r="BH989" s="2" t="s">
        <v>278</v>
      </c>
      <c r="BI989" s="3">
        <v>80</v>
      </c>
      <c r="BJ989" s="3">
        <v>34857</v>
      </c>
      <c r="BK989" s="3">
        <v>0</v>
      </c>
      <c r="BL989" s="3">
        <v>0</v>
      </c>
      <c r="BM989" s="3">
        <v>0</v>
      </c>
      <c r="BN989" s="3">
        <v>450</v>
      </c>
      <c r="BO989" s="3">
        <v>216</v>
      </c>
      <c r="BP989" s="3">
        <v>8.77E-2</v>
      </c>
      <c r="BQ989" s="2" t="s">
        <v>278</v>
      </c>
      <c r="BR989" s="3">
        <v>0</v>
      </c>
      <c r="BS989" s="3">
        <v>0</v>
      </c>
      <c r="BT989" s="2" t="s">
        <v>278</v>
      </c>
      <c r="BU989" s="3">
        <v>0</v>
      </c>
      <c r="BV989" s="3">
        <v>0</v>
      </c>
      <c r="BW989" s="3">
        <v>0</v>
      </c>
      <c r="BX989" s="3">
        <v>0</v>
      </c>
      <c r="BY989" s="3">
        <v>0</v>
      </c>
      <c r="BZ989" s="3">
        <v>9260.11</v>
      </c>
      <c r="CA989" s="3">
        <v>0</v>
      </c>
      <c r="CB989" s="3">
        <v>9260.18</v>
      </c>
      <c r="CC989" s="3">
        <v>9.26</v>
      </c>
      <c r="CD989" s="3">
        <v>2.5000000000000001E-2</v>
      </c>
      <c r="CE989" s="3">
        <v>0</v>
      </c>
      <c r="CF989" s="3">
        <v>0</v>
      </c>
      <c r="CG989" s="3">
        <v>0</v>
      </c>
      <c r="CH989" s="3">
        <v>0</v>
      </c>
      <c r="CI989" s="3">
        <v>9260.11</v>
      </c>
      <c r="CJ989" s="2" t="s">
        <v>278</v>
      </c>
      <c r="CK989" s="2" t="s">
        <v>273</v>
      </c>
      <c r="CL989" s="2" t="s">
        <v>291</v>
      </c>
    </row>
    <row r="990" spans="1:90" hidden="1" x14ac:dyDescent="0.2">
      <c r="A990" s="2" t="s">
        <v>11463</v>
      </c>
      <c r="B990" s="2" t="s">
        <v>11464</v>
      </c>
      <c r="C990" s="2" t="s">
        <v>11465</v>
      </c>
      <c r="D990" s="2" t="s">
        <v>11466</v>
      </c>
      <c r="E990" s="2" t="s">
        <v>2372</v>
      </c>
      <c r="F990" s="2" t="s">
        <v>262</v>
      </c>
      <c r="G990" s="2" t="s">
        <v>11467</v>
      </c>
      <c r="H990" s="2" t="s">
        <v>2374</v>
      </c>
      <c r="I990" s="2" t="s">
        <v>11468</v>
      </c>
      <c r="J990" s="2" t="s">
        <v>889</v>
      </c>
      <c r="K990" s="2" t="s">
        <v>2372</v>
      </c>
      <c r="L990" s="2" t="s">
        <v>11466</v>
      </c>
      <c r="M990" s="2" t="s">
        <v>262</v>
      </c>
      <c r="N990" s="2" t="s">
        <v>2376</v>
      </c>
      <c r="O990" s="2" t="s">
        <v>268</v>
      </c>
      <c r="P990" s="2" t="s">
        <v>269</v>
      </c>
      <c r="Q990" s="2" t="s">
        <v>261</v>
      </c>
      <c r="R990" s="2" t="s">
        <v>11464</v>
      </c>
      <c r="S990" s="2" t="s">
        <v>1015</v>
      </c>
      <c r="T990" s="2" t="s">
        <v>1016</v>
      </c>
      <c r="U990" s="2" t="s">
        <v>11469</v>
      </c>
      <c r="V990" s="2" t="s">
        <v>273</v>
      </c>
      <c r="W990" s="2" t="s">
        <v>273</v>
      </c>
      <c r="X990" s="2" t="s">
        <v>274</v>
      </c>
      <c r="Y990" s="2" t="s">
        <v>275</v>
      </c>
      <c r="Z990" s="2" t="s">
        <v>276</v>
      </c>
      <c r="AA990" s="2" t="s">
        <v>11470</v>
      </c>
      <c r="AB990" s="2" t="s">
        <v>11470</v>
      </c>
      <c r="AC990" s="2" t="s">
        <v>278</v>
      </c>
      <c r="AD990" s="2" t="s">
        <v>273</v>
      </c>
      <c r="AE990" s="2" t="s">
        <v>273</v>
      </c>
      <c r="AF990" s="2" t="s">
        <v>279</v>
      </c>
      <c r="AG990" s="2" t="s">
        <v>273</v>
      </c>
      <c r="AH990" s="2" t="s">
        <v>273</v>
      </c>
      <c r="AI990" s="2" t="s">
        <v>273</v>
      </c>
      <c r="AJ990" s="2" t="s">
        <v>273</v>
      </c>
      <c r="AK990" s="2" t="s">
        <v>273</v>
      </c>
      <c r="AL990" s="2" t="s">
        <v>273</v>
      </c>
      <c r="AM990" s="2" t="s">
        <v>273</v>
      </c>
      <c r="AN990" s="2" t="s">
        <v>278</v>
      </c>
      <c r="AO990" s="2" t="s">
        <v>273</v>
      </c>
      <c r="AP990" s="2" t="s">
        <v>273</v>
      </c>
      <c r="AQ990" s="2" t="s">
        <v>273</v>
      </c>
      <c r="AR990" s="3">
        <v>34.211799999999997</v>
      </c>
      <c r="AS990" s="3">
        <v>118.483</v>
      </c>
      <c r="AT990" s="2" t="s">
        <v>280</v>
      </c>
      <c r="AU990" s="2" t="s">
        <v>281</v>
      </c>
      <c r="AV990" s="2" t="s">
        <v>11359</v>
      </c>
      <c r="AW990" s="2" t="s">
        <v>11360</v>
      </c>
      <c r="AX990" s="2" t="s">
        <v>11426</v>
      </c>
      <c r="AY990" s="2" t="s">
        <v>11427</v>
      </c>
      <c r="AZ990" s="2" t="s">
        <v>11428</v>
      </c>
      <c r="BA990" s="3">
        <v>1000</v>
      </c>
      <c r="BB990" s="3">
        <v>1000</v>
      </c>
      <c r="BC990" s="3">
        <v>6000</v>
      </c>
      <c r="BD990" s="2" t="s">
        <v>741</v>
      </c>
      <c r="BE990" s="2" t="s">
        <v>742</v>
      </c>
      <c r="BF990" s="2" t="s">
        <v>289</v>
      </c>
      <c r="BG990" s="2" t="s">
        <v>290</v>
      </c>
      <c r="BH990" s="2" t="s">
        <v>278</v>
      </c>
      <c r="BI990" s="3">
        <v>80</v>
      </c>
      <c r="BJ990" s="3">
        <v>452010</v>
      </c>
      <c r="BK990" s="3">
        <v>87274</v>
      </c>
      <c r="BL990" s="3">
        <v>310</v>
      </c>
      <c r="BM990" s="3">
        <v>63</v>
      </c>
      <c r="BN990" s="3">
        <v>20689.599999999999</v>
      </c>
      <c r="BO990" s="3">
        <v>3448</v>
      </c>
      <c r="BP990" s="3">
        <v>6.5199999999999994E-2</v>
      </c>
      <c r="BQ990" s="2" t="s">
        <v>278</v>
      </c>
      <c r="BR990" s="3">
        <v>0</v>
      </c>
      <c r="BS990" s="3">
        <v>0</v>
      </c>
      <c r="BT990" s="2" t="s">
        <v>278</v>
      </c>
      <c r="BU990" s="3">
        <v>1</v>
      </c>
      <c r="BV990" s="3">
        <v>2</v>
      </c>
      <c r="BW990" s="3">
        <v>78000</v>
      </c>
      <c r="BX990" s="3">
        <v>39000</v>
      </c>
      <c r="BY990" s="3">
        <v>680735</v>
      </c>
      <c r="BZ990" s="3">
        <v>0</v>
      </c>
      <c r="CA990" s="3">
        <v>0</v>
      </c>
      <c r="CB990" s="3">
        <v>680736</v>
      </c>
      <c r="CC990" s="3">
        <v>680.73599999999999</v>
      </c>
      <c r="CD990" s="3">
        <v>1.865</v>
      </c>
      <c r="CE990" s="3">
        <v>0</v>
      </c>
      <c r="CF990" s="3">
        <v>0</v>
      </c>
      <c r="CG990" s="3">
        <v>0</v>
      </c>
      <c r="CH990" s="3">
        <v>0</v>
      </c>
      <c r="CI990" s="3">
        <v>680735</v>
      </c>
      <c r="CJ990" s="2" t="s">
        <v>278</v>
      </c>
      <c r="CK990" s="2" t="s">
        <v>273</v>
      </c>
      <c r="CL990" s="2" t="s">
        <v>291</v>
      </c>
    </row>
    <row r="991" spans="1:90" hidden="1" x14ac:dyDescent="0.2">
      <c r="A991" s="2" t="s">
        <v>11471</v>
      </c>
      <c r="B991" s="2" t="s">
        <v>11472</v>
      </c>
      <c r="C991" s="2" t="s">
        <v>11473</v>
      </c>
      <c r="D991" s="2" t="s">
        <v>11474</v>
      </c>
      <c r="E991" s="2" t="s">
        <v>5419</v>
      </c>
      <c r="F991" s="2" t="s">
        <v>262</v>
      </c>
      <c r="G991" s="2" t="s">
        <v>4497</v>
      </c>
      <c r="H991" s="2" t="s">
        <v>599</v>
      </c>
      <c r="I991" s="2" t="s">
        <v>11475</v>
      </c>
      <c r="J991" s="2" t="s">
        <v>1470</v>
      </c>
      <c r="K991" s="2" t="s">
        <v>5419</v>
      </c>
      <c r="L991" s="2" t="s">
        <v>11474</v>
      </c>
      <c r="M991" s="2" t="s">
        <v>262</v>
      </c>
      <c r="N991" s="2" t="s">
        <v>4497</v>
      </c>
      <c r="O991" s="2" t="s">
        <v>268</v>
      </c>
      <c r="P991" s="2" t="s">
        <v>269</v>
      </c>
      <c r="Q991" s="2" t="s">
        <v>261</v>
      </c>
      <c r="R991" s="2" t="s">
        <v>11472</v>
      </c>
      <c r="S991" s="2" t="s">
        <v>570</v>
      </c>
      <c r="T991" s="2" t="s">
        <v>571</v>
      </c>
      <c r="U991" s="2" t="s">
        <v>11476</v>
      </c>
      <c r="V991" s="2" t="s">
        <v>11477</v>
      </c>
      <c r="W991" s="2" t="s">
        <v>273</v>
      </c>
      <c r="X991" s="2" t="s">
        <v>274</v>
      </c>
      <c r="Y991" s="2" t="s">
        <v>275</v>
      </c>
      <c r="Z991" s="2" t="s">
        <v>276</v>
      </c>
      <c r="AA991" s="2" t="s">
        <v>11478</v>
      </c>
      <c r="AB991" s="2" t="s">
        <v>11478</v>
      </c>
      <c r="AC991" s="2" t="s">
        <v>437</v>
      </c>
      <c r="AD991" s="2" t="s">
        <v>273</v>
      </c>
      <c r="AE991" s="2" t="s">
        <v>273</v>
      </c>
      <c r="AF991" s="2" t="s">
        <v>279</v>
      </c>
      <c r="AG991" s="2" t="s">
        <v>515</v>
      </c>
      <c r="AH991" s="2" t="s">
        <v>273</v>
      </c>
      <c r="AI991" s="2" t="s">
        <v>515</v>
      </c>
      <c r="AJ991" s="2" t="s">
        <v>273</v>
      </c>
      <c r="AK991" s="2" t="s">
        <v>273</v>
      </c>
      <c r="AL991" s="2" t="s">
        <v>273</v>
      </c>
      <c r="AM991" s="2" t="s">
        <v>278</v>
      </c>
      <c r="AN991" s="2" t="s">
        <v>278</v>
      </c>
      <c r="AO991" s="2" t="s">
        <v>273</v>
      </c>
      <c r="AP991" s="2" t="s">
        <v>273</v>
      </c>
      <c r="AQ991" s="2" t="s">
        <v>273</v>
      </c>
      <c r="AR991" s="3">
        <v>33.859499999999997</v>
      </c>
      <c r="AS991" s="3">
        <v>118.203</v>
      </c>
      <c r="AT991" s="2" t="s">
        <v>280</v>
      </c>
      <c r="AU991" s="2" t="s">
        <v>281</v>
      </c>
      <c r="AV991" s="2" t="s">
        <v>11359</v>
      </c>
      <c r="AW991" s="2" t="s">
        <v>11360</v>
      </c>
      <c r="AX991" s="2" t="s">
        <v>11426</v>
      </c>
      <c r="AY991" s="2" t="s">
        <v>11427</v>
      </c>
      <c r="AZ991" s="2" t="s">
        <v>11428</v>
      </c>
      <c r="BA991" s="3">
        <v>40</v>
      </c>
      <c r="BB991" s="3">
        <v>32</v>
      </c>
      <c r="BC991" s="3">
        <v>2080</v>
      </c>
      <c r="BD991" s="2" t="s">
        <v>287</v>
      </c>
      <c r="BE991" s="2" t="s">
        <v>288</v>
      </c>
      <c r="BF991" s="2" t="s">
        <v>289</v>
      </c>
      <c r="BG991" s="2" t="s">
        <v>290</v>
      </c>
      <c r="BH991" s="2" t="s">
        <v>278</v>
      </c>
      <c r="BI991" s="3">
        <v>50</v>
      </c>
      <c r="BJ991" s="3">
        <v>15571</v>
      </c>
      <c r="BK991" s="3">
        <v>0</v>
      </c>
      <c r="BL991" s="3">
        <v>0</v>
      </c>
      <c r="BM991" s="3">
        <v>0</v>
      </c>
      <c r="BN991" s="3">
        <v>270</v>
      </c>
      <c r="BO991" s="3">
        <v>129</v>
      </c>
      <c r="BP991" s="3">
        <v>8.9599999999999999E-2</v>
      </c>
      <c r="BQ991" s="2" t="s">
        <v>278</v>
      </c>
      <c r="BR991" s="3">
        <v>0</v>
      </c>
      <c r="BS991" s="3">
        <v>0</v>
      </c>
      <c r="BT991" s="2" t="s">
        <v>278</v>
      </c>
      <c r="BU991" s="3">
        <v>0</v>
      </c>
      <c r="BV991" s="3">
        <v>0</v>
      </c>
      <c r="BW991" s="3">
        <v>0</v>
      </c>
      <c r="BX991" s="3">
        <v>0</v>
      </c>
      <c r="BY991" s="3">
        <v>0</v>
      </c>
      <c r="BZ991" s="3">
        <v>43</v>
      </c>
      <c r="CA991" s="3">
        <v>0</v>
      </c>
      <c r="CB991" s="3">
        <v>43</v>
      </c>
      <c r="CC991" s="3">
        <v>0.04</v>
      </c>
      <c r="CD991" s="3">
        <v>0</v>
      </c>
      <c r="CE991" s="3">
        <v>0</v>
      </c>
      <c r="CF991" s="3">
        <v>0</v>
      </c>
      <c r="CG991" s="3">
        <v>0</v>
      </c>
      <c r="CH991" s="3">
        <v>0</v>
      </c>
      <c r="CI991" s="3">
        <v>43</v>
      </c>
      <c r="CJ991" s="2" t="s">
        <v>278</v>
      </c>
      <c r="CK991" s="2" t="s">
        <v>273</v>
      </c>
      <c r="CL991" s="2" t="s">
        <v>291</v>
      </c>
    </row>
    <row r="992" spans="1:90" hidden="1" x14ac:dyDescent="0.2">
      <c r="A992" s="2" t="s">
        <v>11479</v>
      </c>
      <c r="B992" s="2" t="s">
        <v>11480</v>
      </c>
      <c r="C992" s="2" t="s">
        <v>273</v>
      </c>
      <c r="D992" s="2" t="s">
        <v>11481</v>
      </c>
      <c r="E992" s="2" t="s">
        <v>579</v>
      </c>
      <c r="F992" s="2" t="s">
        <v>262</v>
      </c>
      <c r="G992" s="2" t="s">
        <v>11482</v>
      </c>
      <c r="H992" s="2" t="s">
        <v>581</v>
      </c>
      <c r="I992" s="2" t="s">
        <v>11483</v>
      </c>
      <c r="J992" s="2" t="s">
        <v>583</v>
      </c>
      <c r="K992" s="2" t="s">
        <v>579</v>
      </c>
      <c r="L992" s="2" t="s">
        <v>11481</v>
      </c>
      <c r="M992" s="2" t="s">
        <v>262</v>
      </c>
      <c r="N992" s="2" t="s">
        <v>11482</v>
      </c>
      <c r="O992" s="2" t="s">
        <v>268</v>
      </c>
      <c r="P992" s="2" t="s">
        <v>585</v>
      </c>
      <c r="Q992" s="2" t="s">
        <v>586</v>
      </c>
      <c r="R992" s="2" t="s">
        <v>11484</v>
      </c>
      <c r="S992" s="2" t="s">
        <v>453</v>
      </c>
      <c r="T992" s="2" t="s">
        <v>454</v>
      </c>
      <c r="U992" s="2" t="s">
        <v>11485</v>
      </c>
      <c r="V992" s="2" t="s">
        <v>273</v>
      </c>
      <c r="W992" s="2" t="s">
        <v>273</v>
      </c>
      <c r="X992" s="2" t="s">
        <v>274</v>
      </c>
      <c r="Y992" s="2" t="s">
        <v>275</v>
      </c>
      <c r="Z992" s="2" t="s">
        <v>276</v>
      </c>
      <c r="AA992" s="2" t="s">
        <v>11486</v>
      </c>
      <c r="AB992" s="2" t="s">
        <v>11487</v>
      </c>
      <c r="AC992" s="2" t="s">
        <v>278</v>
      </c>
      <c r="AD992" s="2" t="s">
        <v>273</v>
      </c>
      <c r="AE992" s="2" t="s">
        <v>273</v>
      </c>
      <c r="AF992" s="2" t="s">
        <v>279</v>
      </c>
      <c r="AG992" s="2" t="s">
        <v>273</v>
      </c>
      <c r="AH992" s="2" t="s">
        <v>273</v>
      </c>
      <c r="AI992" s="2" t="s">
        <v>273</v>
      </c>
      <c r="AJ992" s="2" t="s">
        <v>273</v>
      </c>
      <c r="AK992" s="2" t="s">
        <v>273</v>
      </c>
      <c r="AL992" s="2" t="s">
        <v>273</v>
      </c>
      <c r="AM992" s="2" t="s">
        <v>273</v>
      </c>
      <c r="AN992" s="2" t="s">
        <v>278</v>
      </c>
      <c r="AO992" s="2" t="s">
        <v>273</v>
      </c>
      <c r="AP992" s="2" t="s">
        <v>273</v>
      </c>
      <c r="AQ992" s="2" t="s">
        <v>273</v>
      </c>
      <c r="AR992" s="3">
        <v>37.390300000000003</v>
      </c>
      <c r="AS992" s="3">
        <v>121.925</v>
      </c>
      <c r="AT992" s="2" t="s">
        <v>280</v>
      </c>
      <c r="AU992" s="2" t="s">
        <v>281</v>
      </c>
      <c r="AV992" s="2" t="s">
        <v>11359</v>
      </c>
      <c r="AW992" s="2" t="s">
        <v>11360</v>
      </c>
      <c r="AX992" s="2" t="s">
        <v>11426</v>
      </c>
      <c r="AY992" s="2" t="s">
        <v>11427</v>
      </c>
      <c r="AZ992" s="2" t="s">
        <v>11428</v>
      </c>
      <c r="BA992" s="3">
        <v>500</v>
      </c>
      <c r="BB992" s="3">
        <v>300</v>
      </c>
      <c r="BC992" s="3">
        <v>7488</v>
      </c>
      <c r="BD992" s="2" t="s">
        <v>310</v>
      </c>
      <c r="BE992" s="2" t="s">
        <v>311</v>
      </c>
      <c r="BF992" s="2" t="s">
        <v>310</v>
      </c>
      <c r="BG992" s="2" t="s">
        <v>311</v>
      </c>
      <c r="BH992" s="2" t="s">
        <v>278</v>
      </c>
      <c r="BI992" s="3">
        <v>80</v>
      </c>
      <c r="BJ992" s="3">
        <v>111150</v>
      </c>
      <c r="BK992" s="3">
        <v>0</v>
      </c>
      <c r="BL992" s="3">
        <v>0</v>
      </c>
      <c r="BM992" s="3">
        <v>0</v>
      </c>
      <c r="BN992" s="3">
        <v>1515.16</v>
      </c>
      <c r="BO992" s="3">
        <v>202</v>
      </c>
      <c r="BP992" s="3">
        <v>7.9200000000000007E-2</v>
      </c>
      <c r="BQ992" s="2" t="s">
        <v>278</v>
      </c>
      <c r="BR992" s="3">
        <v>0</v>
      </c>
      <c r="BS992" s="3">
        <v>0</v>
      </c>
      <c r="BT992" s="2" t="s">
        <v>278</v>
      </c>
      <c r="BU992" s="3">
        <v>0</v>
      </c>
      <c r="BV992" s="3">
        <v>0</v>
      </c>
      <c r="BW992" s="3">
        <v>0</v>
      </c>
      <c r="BX992" s="3">
        <v>0</v>
      </c>
      <c r="BY992" s="3">
        <v>0</v>
      </c>
      <c r="BZ992" s="3">
        <v>28619.8</v>
      </c>
      <c r="CA992" s="3">
        <v>0</v>
      </c>
      <c r="CB992" s="3">
        <v>28619.8</v>
      </c>
      <c r="CC992" s="3">
        <v>28.61</v>
      </c>
      <c r="CD992" s="3">
        <v>7.0000000000000007E-2</v>
      </c>
      <c r="CE992" s="3">
        <v>0</v>
      </c>
      <c r="CF992" s="3">
        <v>0</v>
      </c>
      <c r="CG992" s="3">
        <v>0</v>
      </c>
      <c r="CH992" s="3">
        <v>0</v>
      </c>
      <c r="CI992" s="3">
        <v>28619.8</v>
      </c>
      <c r="CJ992" s="2" t="s">
        <v>278</v>
      </c>
      <c r="CK992" s="2" t="s">
        <v>273</v>
      </c>
      <c r="CL992" s="2" t="s">
        <v>291</v>
      </c>
    </row>
    <row r="993" spans="1:90" hidden="1" x14ac:dyDescent="0.2">
      <c r="A993" s="2" t="s">
        <v>11488</v>
      </c>
      <c r="B993" s="2" t="s">
        <v>11489</v>
      </c>
      <c r="C993" s="2" t="s">
        <v>11490</v>
      </c>
      <c r="D993" s="2" t="s">
        <v>11491</v>
      </c>
      <c r="E993" s="2" t="s">
        <v>3196</v>
      </c>
      <c r="F993" s="2" t="s">
        <v>262</v>
      </c>
      <c r="G993" s="2" t="s">
        <v>11492</v>
      </c>
      <c r="H993" s="2" t="s">
        <v>3198</v>
      </c>
      <c r="I993" s="2" t="s">
        <v>11493</v>
      </c>
      <c r="J993" s="2" t="s">
        <v>1316</v>
      </c>
      <c r="K993" s="2" t="s">
        <v>3196</v>
      </c>
      <c r="L993" s="2" t="s">
        <v>11491</v>
      </c>
      <c r="M993" s="2" t="s">
        <v>262</v>
      </c>
      <c r="N993" s="2" t="s">
        <v>6214</v>
      </c>
      <c r="O993" s="2" t="s">
        <v>268</v>
      </c>
      <c r="P993" s="2" t="s">
        <v>805</v>
      </c>
      <c r="Q993" s="2" t="s">
        <v>806</v>
      </c>
      <c r="R993" s="2" t="s">
        <v>11489</v>
      </c>
      <c r="S993" s="2" t="s">
        <v>453</v>
      </c>
      <c r="T993" s="2" t="s">
        <v>454</v>
      </c>
      <c r="U993" s="2" t="s">
        <v>11494</v>
      </c>
      <c r="V993" s="2" t="s">
        <v>11495</v>
      </c>
      <c r="W993" s="2" t="s">
        <v>273</v>
      </c>
      <c r="X993" s="2" t="s">
        <v>274</v>
      </c>
      <c r="Y993" s="2" t="s">
        <v>275</v>
      </c>
      <c r="Z993" s="2" t="s">
        <v>276</v>
      </c>
      <c r="AA993" s="2" t="s">
        <v>11496</v>
      </c>
      <c r="AB993" s="2" t="s">
        <v>11496</v>
      </c>
      <c r="AC993" s="2" t="s">
        <v>278</v>
      </c>
      <c r="AD993" s="2" t="s">
        <v>273</v>
      </c>
      <c r="AE993" s="2" t="s">
        <v>273</v>
      </c>
      <c r="AF993" s="2" t="s">
        <v>279</v>
      </c>
      <c r="AG993" s="2" t="s">
        <v>273</v>
      </c>
      <c r="AH993" s="2" t="s">
        <v>273</v>
      </c>
      <c r="AI993" s="2" t="s">
        <v>273</v>
      </c>
      <c r="AJ993" s="2" t="s">
        <v>273</v>
      </c>
      <c r="AK993" s="2" t="s">
        <v>273</v>
      </c>
      <c r="AL993" s="2" t="s">
        <v>273</v>
      </c>
      <c r="AM993" s="2" t="s">
        <v>273</v>
      </c>
      <c r="AN993" s="2" t="s">
        <v>278</v>
      </c>
      <c r="AO993" s="2" t="s">
        <v>273</v>
      </c>
      <c r="AP993" s="2" t="s">
        <v>273</v>
      </c>
      <c r="AQ993" s="2" t="s">
        <v>273</v>
      </c>
      <c r="AR993" s="3">
        <v>32.594700000000003</v>
      </c>
      <c r="AS993" s="3">
        <v>117.06100000000001</v>
      </c>
      <c r="AT993" s="2" t="s">
        <v>280</v>
      </c>
      <c r="AU993" s="2" t="s">
        <v>281</v>
      </c>
      <c r="AV993" s="2" t="s">
        <v>11359</v>
      </c>
      <c r="AW993" s="2" t="s">
        <v>11360</v>
      </c>
      <c r="AX993" s="2" t="s">
        <v>11426</v>
      </c>
      <c r="AY993" s="2" t="s">
        <v>11427</v>
      </c>
      <c r="AZ993" s="2" t="s">
        <v>11428</v>
      </c>
      <c r="BA993" s="3">
        <v>140</v>
      </c>
      <c r="BB993" s="3">
        <v>120</v>
      </c>
      <c r="BC993" s="3">
        <v>2500</v>
      </c>
      <c r="BD993" s="2" t="s">
        <v>812</v>
      </c>
      <c r="BE993" s="2" t="s">
        <v>813</v>
      </c>
      <c r="BF993" s="2" t="s">
        <v>812</v>
      </c>
      <c r="BG993" s="2" t="s">
        <v>813</v>
      </c>
      <c r="BH993" s="2" t="s">
        <v>278</v>
      </c>
      <c r="BI993" s="3">
        <v>100</v>
      </c>
      <c r="BJ993" s="3">
        <v>55190</v>
      </c>
      <c r="BK993" s="3">
        <v>0</v>
      </c>
      <c r="BL993" s="3">
        <v>0</v>
      </c>
      <c r="BM993" s="3">
        <v>0</v>
      </c>
      <c r="BN993" s="3">
        <v>503.49700000000001</v>
      </c>
      <c r="BO993" s="3">
        <v>201</v>
      </c>
      <c r="BP993" s="3">
        <v>7.4300000000000005E-2</v>
      </c>
      <c r="BQ993" s="2" t="s">
        <v>278</v>
      </c>
      <c r="BR993" s="3">
        <v>0</v>
      </c>
      <c r="BS993" s="3">
        <v>0</v>
      </c>
      <c r="BT993" s="2" t="s">
        <v>278</v>
      </c>
      <c r="BU993" s="3">
        <v>0</v>
      </c>
      <c r="BV993" s="3">
        <v>0</v>
      </c>
      <c r="BW993" s="3">
        <v>0</v>
      </c>
      <c r="BX993" s="3">
        <v>0</v>
      </c>
      <c r="BY993" s="3">
        <v>0</v>
      </c>
      <c r="BZ993" s="3">
        <v>14138.8</v>
      </c>
      <c r="CA993" s="3">
        <v>0</v>
      </c>
      <c r="CB993" s="3">
        <v>14138.9</v>
      </c>
      <c r="CC993" s="3">
        <v>14.138999999999999</v>
      </c>
      <c r="CD993" s="3">
        <v>3.9E-2</v>
      </c>
      <c r="CE993" s="3">
        <v>0</v>
      </c>
      <c r="CF993" s="3">
        <v>0</v>
      </c>
      <c r="CG993" s="3">
        <v>0</v>
      </c>
      <c r="CH993" s="3">
        <v>0</v>
      </c>
      <c r="CI993" s="3">
        <v>14138.8</v>
      </c>
      <c r="CJ993" s="2" t="s">
        <v>278</v>
      </c>
      <c r="CK993" s="2" t="s">
        <v>273</v>
      </c>
      <c r="CL993" s="2" t="s">
        <v>291</v>
      </c>
    </row>
    <row r="994" spans="1:90" hidden="1" x14ac:dyDescent="0.2">
      <c r="A994" s="2" t="s">
        <v>11497</v>
      </c>
      <c r="B994" s="2" t="s">
        <v>11498</v>
      </c>
      <c r="C994" s="2" t="s">
        <v>11499</v>
      </c>
      <c r="D994" s="2" t="s">
        <v>11500</v>
      </c>
      <c r="E994" s="2" t="s">
        <v>11501</v>
      </c>
      <c r="F994" s="2" t="s">
        <v>262</v>
      </c>
      <c r="G994" s="2" t="s">
        <v>11502</v>
      </c>
      <c r="H994" s="2" t="s">
        <v>2356</v>
      </c>
      <c r="I994" s="2" t="s">
        <v>11503</v>
      </c>
      <c r="J994" s="2" t="s">
        <v>761</v>
      </c>
      <c r="K994" s="2" t="s">
        <v>11501</v>
      </c>
      <c r="L994" s="2" t="s">
        <v>1275</v>
      </c>
      <c r="M994" s="2" t="s">
        <v>262</v>
      </c>
      <c r="N994" s="2" t="s">
        <v>11504</v>
      </c>
      <c r="O994" s="2" t="s">
        <v>268</v>
      </c>
      <c r="P994" s="2" t="s">
        <v>836</v>
      </c>
      <c r="Q994" s="2" t="s">
        <v>837</v>
      </c>
      <c r="R994" s="2" t="s">
        <v>11498</v>
      </c>
      <c r="S994" s="2" t="s">
        <v>305</v>
      </c>
      <c r="T994" s="2" t="s">
        <v>306</v>
      </c>
      <c r="U994" s="2" t="s">
        <v>11505</v>
      </c>
      <c r="V994" s="2" t="s">
        <v>11499</v>
      </c>
      <c r="W994" s="2" t="s">
        <v>273</v>
      </c>
      <c r="X994" s="2" t="s">
        <v>274</v>
      </c>
      <c r="Y994" s="2" t="s">
        <v>275</v>
      </c>
      <c r="Z994" s="2" t="s">
        <v>276</v>
      </c>
      <c r="AA994" s="2" t="s">
        <v>11506</v>
      </c>
      <c r="AB994" s="2" t="s">
        <v>11507</v>
      </c>
      <c r="AC994" s="2" t="s">
        <v>437</v>
      </c>
      <c r="AD994" s="2" t="s">
        <v>11508</v>
      </c>
      <c r="AE994" s="2" t="s">
        <v>306</v>
      </c>
      <c r="AF994" s="2" t="s">
        <v>11503</v>
      </c>
      <c r="AG994" s="2" t="s">
        <v>717</v>
      </c>
      <c r="AH994" s="2" t="s">
        <v>273</v>
      </c>
      <c r="AI994" s="2" t="s">
        <v>437</v>
      </c>
      <c r="AJ994" s="2" t="s">
        <v>273</v>
      </c>
      <c r="AK994" s="2" t="s">
        <v>273</v>
      </c>
      <c r="AL994" s="2" t="s">
        <v>273</v>
      </c>
      <c r="AM994" s="2" t="s">
        <v>278</v>
      </c>
      <c r="AN994" s="2" t="s">
        <v>278</v>
      </c>
      <c r="AO994" s="2" t="s">
        <v>273</v>
      </c>
      <c r="AP994" s="2" t="s">
        <v>273</v>
      </c>
      <c r="AQ994" s="2" t="s">
        <v>273</v>
      </c>
      <c r="AR994" s="3">
        <v>38.780500000000004</v>
      </c>
      <c r="AS994" s="3">
        <v>123.00700000000001</v>
      </c>
      <c r="AT994" s="2" t="s">
        <v>280</v>
      </c>
      <c r="AU994" s="2" t="s">
        <v>281</v>
      </c>
      <c r="AV994" s="2" t="s">
        <v>11359</v>
      </c>
      <c r="AW994" s="2" t="s">
        <v>11360</v>
      </c>
      <c r="AX994" s="2" t="s">
        <v>11426</v>
      </c>
      <c r="AY994" s="2" t="s">
        <v>11427</v>
      </c>
      <c r="AZ994" s="2" t="s">
        <v>11428</v>
      </c>
      <c r="BA994" s="3">
        <v>110</v>
      </c>
      <c r="BB994" s="3">
        <v>97</v>
      </c>
      <c r="BC994" s="3">
        <v>4080</v>
      </c>
      <c r="BD994" s="2" t="s">
        <v>310</v>
      </c>
      <c r="BE994" s="2" t="s">
        <v>311</v>
      </c>
      <c r="BF994" s="2" t="s">
        <v>310</v>
      </c>
      <c r="BG994" s="2" t="s">
        <v>311</v>
      </c>
      <c r="BH994" s="2" t="s">
        <v>278</v>
      </c>
      <c r="BI994" s="3">
        <v>80</v>
      </c>
      <c r="BJ994" s="3">
        <v>51799</v>
      </c>
      <c r="BK994" s="3">
        <v>0</v>
      </c>
      <c r="BL994" s="3">
        <v>0</v>
      </c>
      <c r="BM994" s="3">
        <v>0</v>
      </c>
      <c r="BN994" s="3">
        <v>2880</v>
      </c>
      <c r="BO994" s="3">
        <v>705</v>
      </c>
      <c r="BP994" s="3">
        <v>8.0199999999999994E-2</v>
      </c>
      <c r="BQ994" s="2" t="s">
        <v>278</v>
      </c>
      <c r="BR994" s="3">
        <v>0</v>
      </c>
      <c r="BS994" s="3">
        <v>0</v>
      </c>
      <c r="BT994" s="2" t="s">
        <v>278</v>
      </c>
      <c r="BU994" s="3">
        <v>0</v>
      </c>
      <c r="BV994" s="3">
        <v>0</v>
      </c>
      <c r="BW994" s="3">
        <v>0</v>
      </c>
      <c r="BX994" s="3">
        <v>0</v>
      </c>
      <c r="BY994" s="3">
        <v>0</v>
      </c>
      <c r="BZ994" s="3">
        <v>38298.800000000003</v>
      </c>
      <c r="CA994" s="3">
        <v>0</v>
      </c>
      <c r="CB994" s="3">
        <v>38298.800000000003</v>
      </c>
      <c r="CC994" s="3">
        <v>38.298999999999999</v>
      </c>
      <c r="CD994" s="3">
        <v>0.105</v>
      </c>
      <c r="CE994" s="3">
        <v>0</v>
      </c>
      <c r="CF994" s="3">
        <v>0</v>
      </c>
      <c r="CG994" s="3">
        <v>0</v>
      </c>
      <c r="CH994" s="3">
        <v>0</v>
      </c>
      <c r="CI994" s="3">
        <v>38298.800000000003</v>
      </c>
      <c r="CJ994" s="2" t="s">
        <v>278</v>
      </c>
      <c r="CK994" s="2" t="s">
        <v>273</v>
      </c>
      <c r="CL994" s="2" t="s">
        <v>291</v>
      </c>
    </row>
    <row r="995" spans="1:90" hidden="1" x14ac:dyDescent="0.2">
      <c r="A995" s="2" t="s">
        <v>11509</v>
      </c>
      <c r="B995" s="2" t="s">
        <v>11436</v>
      </c>
      <c r="C995" s="2" t="s">
        <v>11510</v>
      </c>
      <c r="D995" s="2" t="s">
        <v>11511</v>
      </c>
      <c r="E995" s="2" t="s">
        <v>476</v>
      </c>
      <c r="F995" s="2" t="s">
        <v>262</v>
      </c>
      <c r="G995" s="2" t="s">
        <v>11512</v>
      </c>
      <c r="H995" s="2" t="s">
        <v>426</v>
      </c>
      <c r="I995" s="2" t="s">
        <v>11513</v>
      </c>
      <c r="J995" s="2" t="s">
        <v>354</v>
      </c>
      <c r="K995" s="2" t="s">
        <v>476</v>
      </c>
      <c r="L995" s="2" t="s">
        <v>11514</v>
      </c>
      <c r="M995" s="2" t="s">
        <v>262</v>
      </c>
      <c r="N995" s="2" t="s">
        <v>11515</v>
      </c>
      <c r="O995" s="2" t="s">
        <v>268</v>
      </c>
      <c r="P995" s="2" t="s">
        <v>475</v>
      </c>
      <c r="Q995" s="2" t="s">
        <v>476</v>
      </c>
      <c r="R995" s="2" t="s">
        <v>11441</v>
      </c>
      <c r="S995" s="2" t="s">
        <v>318</v>
      </c>
      <c r="T995" s="2" t="s">
        <v>319</v>
      </c>
      <c r="U995" s="2" t="s">
        <v>11516</v>
      </c>
      <c r="V995" s="2" t="s">
        <v>273</v>
      </c>
      <c r="W995" s="2" t="s">
        <v>273</v>
      </c>
      <c r="X995" s="2" t="s">
        <v>274</v>
      </c>
      <c r="Y995" s="2" t="s">
        <v>275</v>
      </c>
      <c r="Z995" s="2" t="s">
        <v>276</v>
      </c>
      <c r="AA995" s="2" t="s">
        <v>11517</v>
      </c>
      <c r="AB995" s="2" t="s">
        <v>11444</v>
      </c>
      <c r="AC995" s="2" t="s">
        <v>437</v>
      </c>
      <c r="AD995" s="2" t="s">
        <v>11518</v>
      </c>
      <c r="AE995" s="2" t="s">
        <v>11519</v>
      </c>
      <c r="AF995" s="2" t="s">
        <v>11513</v>
      </c>
      <c r="AG995" s="2" t="s">
        <v>515</v>
      </c>
      <c r="AH995" s="2" t="s">
        <v>273</v>
      </c>
      <c r="AI995" s="2" t="s">
        <v>515</v>
      </c>
      <c r="AJ995" s="2" t="s">
        <v>273</v>
      </c>
      <c r="AK995" s="2" t="s">
        <v>273</v>
      </c>
      <c r="AL995" s="2" t="s">
        <v>11520</v>
      </c>
      <c r="AM995" s="2" t="s">
        <v>273</v>
      </c>
      <c r="AN995" s="2" t="s">
        <v>278</v>
      </c>
      <c r="AO995" s="2" t="s">
        <v>273</v>
      </c>
      <c r="AP995" s="2" t="s">
        <v>273</v>
      </c>
      <c r="AQ995" s="2" t="s">
        <v>273</v>
      </c>
      <c r="AR995" s="3">
        <v>37.315399999999997</v>
      </c>
      <c r="AS995" s="3">
        <v>120.504</v>
      </c>
      <c r="AT995" s="2" t="s">
        <v>280</v>
      </c>
      <c r="AU995" s="2" t="s">
        <v>281</v>
      </c>
      <c r="AV995" s="2" t="s">
        <v>11359</v>
      </c>
      <c r="AW995" s="2" t="s">
        <v>11360</v>
      </c>
      <c r="AX995" s="2" t="s">
        <v>11426</v>
      </c>
      <c r="AY995" s="2" t="s">
        <v>11427</v>
      </c>
      <c r="AZ995" s="2" t="s">
        <v>11428</v>
      </c>
      <c r="BA995" s="3">
        <v>110</v>
      </c>
      <c r="BB995" s="3">
        <v>81</v>
      </c>
      <c r="BC995" s="3">
        <v>4160</v>
      </c>
      <c r="BD995" s="2" t="s">
        <v>310</v>
      </c>
      <c r="BE995" s="2" t="s">
        <v>311</v>
      </c>
      <c r="BF995" s="2" t="s">
        <v>310</v>
      </c>
      <c r="BG995" s="2" t="s">
        <v>311</v>
      </c>
      <c r="BH995" s="2" t="s">
        <v>278</v>
      </c>
      <c r="BI995" s="3">
        <v>75</v>
      </c>
      <c r="BJ995" s="3">
        <v>45336</v>
      </c>
      <c r="BK995" s="3">
        <v>0</v>
      </c>
      <c r="BL995" s="3">
        <v>0</v>
      </c>
      <c r="BM995" s="3">
        <v>0</v>
      </c>
      <c r="BN995" s="3">
        <v>2531.15</v>
      </c>
      <c r="BO995" s="3">
        <v>608</v>
      </c>
      <c r="BP995" s="3">
        <v>8.0299999999999996E-2</v>
      </c>
      <c r="BQ995" s="2" t="s">
        <v>278</v>
      </c>
      <c r="BR995" s="3">
        <v>0</v>
      </c>
      <c r="BS995" s="3">
        <v>0</v>
      </c>
      <c r="BT995" s="2" t="s">
        <v>278</v>
      </c>
      <c r="BU995" s="3">
        <v>0</v>
      </c>
      <c r="BV995" s="3">
        <v>0</v>
      </c>
      <c r="BW995" s="3">
        <v>0</v>
      </c>
      <c r="BX995" s="3">
        <v>0</v>
      </c>
      <c r="BY995" s="3">
        <v>0</v>
      </c>
      <c r="BZ995" s="3">
        <v>11982</v>
      </c>
      <c r="CA995" s="3">
        <v>0</v>
      </c>
      <c r="CB995" s="3">
        <v>11982</v>
      </c>
      <c r="CC995" s="3">
        <v>11.981999999999999</v>
      </c>
      <c r="CD995" s="3">
        <v>3.3000000000000002E-2</v>
      </c>
      <c r="CE995" s="3">
        <v>0</v>
      </c>
      <c r="CF995" s="3">
        <v>0</v>
      </c>
      <c r="CG995" s="3">
        <v>0</v>
      </c>
      <c r="CH995" s="3">
        <v>0</v>
      </c>
      <c r="CI995" s="3">
        <v>11982</v>
      </c>
      <c r="CJ995" s="2" t="s">
        <v>278</v>
      </c>
      <c r="CK995" s="2" t="s">
        <v>273</v>
      </c>
      <c r="CL995" s="2" t="s">
        <v>291</v>
      </c>
    </row>
    <row r="996" spans="1:90" hidden="1" x14ac:dyDescent="0.2">
      <c r="A996" s="2" t="s">
        <v>11521</v>
      </c>
      <c r="B996" s="2" t="s">
        <v>11522</v>
      </c>
      <c r="C996" s="2" t="s">
        <v>11523</v>
      </c>
      <c r="D996" s="2" t="s">
        <v>11524</v>
      </c>
      <c r="E996" s="2" t="s">
        <v>6024</v>
      </c>
      <c r="F996" s="2" t="s">
        <v>262</v>
      </c>
      <c r="G996" s="2" t="s">
        <v>11525</v>
      </c>
      <c r="H996" s="2" t="s">
        <v>1839</v>
      </c>
      <c r="I996" s="2" t="s">
        <v>11526</v>
      </c>
      <c r="J996" s="2" t="s">
        <v>1531</v>
      </c>
      <c r="K996" s="2" t="s">
        <v>6024</v>
      </c>
      <c r="L996" s="2" t="s">
        <v>11524</v>
      </c>
      <c r="M996" s="2" t="s">
        <v>262</v>
      </c>
      <c r="N996" s="2" t="s">
        <v>6027</v>
      </c>
      <c r="O996" s="2" t="s">
        <v>268</v>
      </c>
      <c r="P996" s="2" t="s">
        <v>269</v>
      </c>
      <c r="Q996" s="2" t="s">
        <v>261</v>
      </c>
      <c r="R996" s="2" t="s">
        <v>11527</v>
      </c>
      <c r="S996" s="2" t="s">
        <v>318</v>
      </c>
      <c r="T996" s="2" t="s">
        <v>319</v>
      </c>
      <c r="U996" s="2" t="s">
        <v>11528</v>
      </c>
      <c r="V996" s="2" t="s">
        <v>273</v>
      </c>
      <c r="W996" s="2" t="s">
        <v>273</v>
      </c>
      <c r="X996" s="2" t="s">
        <v>274</v>
      </c>
      <c r="Y996" s="2" t="s">
        <v>275</v>
      </c>
      <c r="Z996" s="2" t="s">
        <v>276</v>
      </c>
      <c r="AA996" s="2" t="s">
        <v>11529</v>
      </c>
      <c r="AB996" s="2" t="s">
        <v>11530</v>
      </c>
      <c r="AC996" s="2" t="s">
        <v>278</v>
      </c>
      <c r="AD996" s="2" t="s">
        <v>273</v>
      </c>
      <c r="AE996" s="2" t="s">
        <v>273</v>
      </c>
      <c r="AF996" s="2" t="s">
        <v>279</v>
      </c>
      <c r="AG996" s="2" t="s">
        <v>273</v>
      </c>
      <c r="AH996" s="2" t="s">
        <v>273</v>
      </c>
      <c r="AI996" s="2" t="s">
        <v>273</v>
      </c>
      <c r="AJ996" s="2" t="s">
        <v>273</v>
      </c>
      <c r="AK996" s="2" t="s">
        <v>273</v>
      </c>
      <c r="AL996" s="2" t="s">
        <v>273</v>
      </c>
      <c r="AM996" s="2" t="s">
        <v>273</v>
      </c>
      <c r="AN996" s="2" t="s">
        <v>278</v>
      </c>
      <c r="AO996" s="2" t="s">
        <v>273</v>
      </c>
      <c r="AP996" s="2" t="s">
        <v>273</v>
      </c>
      <c r="AQ996" s="2" t="s">
        <v>273</v>
      </c>
      <c r="AR996" s="3">
        <v>33.880299999999998</v>
      </c>
      <c r="AS996" s="3">
        <v>118.02200000000001</v>
      </c>
      <c r="AT996" s="2" t="s">
        <v>280</v>
      </c>
      <c r="AU996" s="2" t="s">
        <v>281</v>
      </c>
      <c r="AV996" s="2" t="s">
        <v>11359</v>
      </c>
      <c r="AW996" s="2" t="s">
        <v>11360</v>
      </c>
      <c r="AX996" s="2" t="s">
        <v>11426</v>
      </c>
      <c r="AY996" s="2" t="s">
        <v>11427</v>
      </c>
      <c r="AZ996" s="2" t="s">
        <v>11531</v>
      </c>
      <c r="BA996" s="3">
        <v>500</v>
      </c>
      <c r="BB996" s="3">
        <v>435</v>
      </c>
      <c r="BC996" s="3">
        <v>7488</v>
      </c>
      <c r="BD996" s="2" t="s">
        <v>287</v>
      </c>
      <c r="BE996" s="2" t="s">
        <v>288</v>
      </c>
      <c r="BF996" s="2" t="s">
        <v>289</v>
      </c>
      <c r="BG996" s="2" t="s">
        <v>290</v>
      </c>
      <c r="BH996" s="2" t="s">
        <v>278</v>
      </c>
      <c r="BI996" s="3">
        <v>90</v>
      </c>
      <c r="BJ996" s="3">
        <v>256099</v>
      </c>
      <c r="BK996" s="3">
        <v>0</v>
      </c>
      <c r="BL996" s="3">
        <v>0</v>
      </c>
      <c r="BM996" s="3">
        <v>0</v>
      </c>
      <c r="BN996" s="3">
        <v>19500</v>
      </c>
      <c r="BO996" s="3">
        <v>2604</v>
      </c>
      <c r="BP996" s="3">
        <v>8.6800000000000002E-2</v>
      </c>
      <c r="BQ996" s="2" t="s">
        <v>278</v>
      </c>
      <c r="BR996" s="3">
        <v>0</v>
      </c>
      <c r="BS996" s="3">
        <v>0</v>
      </c>
      <c r="BT996" s="2" t="s">
        <v>278</v>
      </c>
      <c r="BU996" s="3">
        <v>0</v>
      </c>
      <c r="BV996" s="3">
        <v>0</v>
      </c>
      <c r="BW996" s="3">
        <v>0</v>
      </c>
      <c r="BX996" s="3">
        <v>0</v>
      </c>
      <c r="BY996" s="3">
        <v>0</v>
      </c>
      <c r="BZ996" s="3">
        <v>384000</v>
      </c>
      <c r="CA996" s="3">
        <v>0</v>
      </c>
      <c r="CB996" s="3">
        <v>384001</v>
      </c>
      <c r="CC996" s="3">
        <v>384.00099999999998</v>
      </c>
      <c r="CD996" s="3">
        <v>1.052</v>
      </c>
      <c r="CE996" s="3">
        <v>0</v>
      </c>
      <c r="CF996" s="3">
        <v>0</v>
      </c>
      <c r="CG996" s="3">
        <v>0</v>
      </c>
      <c r="CH996" s="3">
        <v>0</v>
      </c>
      <c r="CI996" s="3">
        <v>384000</v>
      </c>
      <c r="CJ996" s="2" t="s">
        <v>278</v>
      </c>
      <c r="CK996" s="2" t="s">
        <v>273</v>
      </c>
      <c r="CL996" s="2" t="s">
        <v>291</v>
      </c>
    </row>
    <row r="997" spans="1:90" hidden="1" x14ac:dyDescent="0.2">
      <c r="A997" s="2" t="s">
        <v>11532</v>
      </c>
      <c r="B997" s="2" t="s">
        <v>11533</v>
      </c>
      <c r="C997" s="2" t="s">
        <v>11534</v>
      </c>
      <c r="D997" s="2" t="s">
        <v>11535</v>
      </c>
      <c r="E997" s="2" t="s">
        <v>971</v>
      </c>
      <c r="F997" s="2" t="s">
        <v>262</v>
      </c>
      <c r="G997" s="2" t="s">
        <v>2257</v>
      </c>
      <c r="H997" s="2" t="s">
        <v>426</v>
      </c>
      <c r="I997" s="2" t="s">
        <v>11536</v>
      </c>
      <c r="J997" s="2" t="s">
        <v>354</v>
      </c>
      <c r="K997" s="2" t="s">
        <v>971</v>
      </c>
      <c r="L997" s="2" t="s">
        <v>11537</v>
      </c>
      <c r="M997" s="2" t="s">
        <v>262</v>
      </c>
      <c r="N997" s="2" t="s">
        <v>2257</v>
      </c>
      <c r="O997" s="2" t="s">
        <v>268</v>
      </c>
      <c r="P997" s="2" t="s">
        <v>429</v>
      </c>
      <c r="Q997" s="2" t="s">
        <v>430</v>
      </c>
      <c r="R997" s="2" t="s">
        <v>11538</v>
      </c>
      <c r="S997" s="2" t="s">
        <v>318</v>
      </c>
      <c r="T997" s="2" t="s">
        <v>319</v>
      </c>
      <c r="U997" s="2" t="s">
        <v>11539</v>
      </c>
      <c r="V997" s="2" t="s">
        <v>11540</v>
      </c>
      <c r="W997" s="2" t="s">
        <v>273</v>
      </c>
      <c r="X997" s="2" t="s">
        <v>274</v>
      </c>
      <c r="Y997" s="2" t="s">
        <v>275</v>
      </c>
      <c r="Z997" s="2" t="s">
        <v>276</v>
      </c>
      <c r="AA997" s="2" t="s">
        <v>11541</v>
      </c>
      <c r="AB997" s="2" t="s">
        <v>11542</v>
      </c>
      <c r="AC997" s="2" t="s">
        <v>437</v>
      </c>
      <c r="AD997" s="2" t="s">
        <v>11543</v>
      </c>
      <c r="AE997" s="2" t="s">
        <v>1117</v>
      </c>
      <c r="AF997" s="2" t="s">
        <v>11536</v>
      </c>
      <c r="AG997" s="2" t="s">
        <v>278</v>
      </c>
      <c r="AH997" s="2" t="s">
        <v>273</v>
      </c>
      <c r="AI997" s="2" t="s">
        <v>273</v>
      </c>
      <c r="AJ997" s="2" t="s">
        <v>273</v>
      </c>
      <c r="AK997" s="2" t="s">
        <v>273</v>
      </c>
      <c r="AL997" s="2" t="s">
        <v>273</v>
      </c>
      <c r="AM997" s="2" t="s">
        <v>278</v>
      </c>
      <c r="AN997" s="2" t="s">
        <v>278</v>
      </c>
      <c r="AO997" s="2" t="s">
        <v>273</v>
      </c>
      <c r="AP997" s="2" t="s">
        <v>273</v>
      </c>
      <c r="AQ997" s="2" t="s">
        <v>273</v>
      </c>
      <c r="AR997" s="3">
        <v>37.626100000000001</v>
      </c>
      <c r="AS997" s="3">
        <v>120.934</v>
      </c>
      <c r="AT997" s="2" t="s">
        <v>280</v>
      </c>
      <c r="AU997" s="2" t="s">
        <v>281</v>
      </c>
      <c r="AV997" s="2" t="s">
        <v>11359</v>
      </c>
      <c r="AW997" s="2" t="s">
        <v>11360</v>
      </c>
      <c r="AX997" s="2" t="s">
        <v>11426</v>
      </c>
      <c r="AY997" s="2" t="s">
        <v>11427</v>
      </c>
      <c r="AZ997" s="2" t="s">
        <v>11544</v>
      </c>
      <c r="BA997" s="3">
        <v>400</v>
      </c>
      <c r="BB997" s="3">
        <v>325</v>
      </c>
      <c r="BC997" s="3">
        <v>7344</v>
      </c>
      <c r="BD997" s="2" t="s">
        <v>443</v>
      </c>
      <c r="BE997" s="2" t="s">
        <v>444</v>
      </c>
      <c r="BF997" s="2" t="s">
        <v>310</v>
      </c>
      <c r="BG997" s="2" t="s">
        <v>311</v>
      </c>
      <c r="BH997" s="2" t="s">
        <v>278</v>
      </c>
      <c r="BI997" s="3">
        <v>90</v>
      </c>
      <c r="BJ997" s="3">
        <v>171628</v>
      </c>
      <c r="BK997" s="3">
        <v>0</v>
      </c>
      <c r="BL997" s="3">
        <v>0</v>
      </c>
      <c r="BM997" s="3">
        <v>0</v>
      </c>
      <c r="BN997" s="3">
        <v>4600</v>
      </c>
      <c r="BO997" s="3">
        <v>626</v>
      </c>
      <c r="BP997" s="3">
        <v>4.9000000000000002E-2</v>
      </c>
      <c r="BQ997" s="2" t="s">
        <v>278</v>
      </c>
      <c r="BR997" s="3">
        <v>0</v>
      </c>
      <c r="BS997" s="3">
        <v>0</v>
      </c>
      <c r="BT997" s="2" t="s">
        <v>278</v>
      </c>
      <c r="BU997" s="3">
        <v>0</v>
      </c>
      <c r="BV997" s="3">
        <v>0</v>
      </c>
      <c r="BW997" s="3">
        <v>0</v>
      </c>
      <c r="BX997" s="3">
        <v>0</v>
      </c>
      <c r="BY997" s="3">
        <v>0</v>
      </c>
      <c r="BZ997" s="3">
        <v>13030</v>
      </c>
      <c r="CA997" s="3">
        <v>0</v>
      </c>
      <c r="CB997" s="3">
        <v>13030</v>
      </c>
      <c r="CC997" s="3">
        <v>13.03</v>
      </c>
      <c r="CD997" s="3">
        <v>3.5999999999999997E-2</v>
      </c>
      <c r="CE997" s="3">
        <v>0</v>
      </c>
      <c r="CF997" s="3">
        <v>0</v>
      </c>
      <c r="CG997" s="3">
        <v>0</v>
      </c>
      <c r="CH997" s="3">
        <v>0</v>
      </c>
      <c r="CI997" s="3">
        <v>13030</v>
      </c>
      <c r="CJ997" s="2" t="s">
        <v>278</v>
      </c>
      <c r="CK997" s="2" t="s">
        <v>273</v>
      </c>
      <c r="CL997" s="2" t="s">
        <v>291</v>
      </c>
    </row>
    <row r="998" spans="1:90" hidden="1" x14ac:dyDescent="0.2">
      <c r="A998" s="2" t="s">
        <v>11545</v>
      </c>
      <c r="B998" s="2" t="s">
        <v>11546</v>
      </c>
      <c r="C998" s="2" t="s">
        <v>11547</v>
      </c>
      <c r="D998" s="2" t="s">
        <v>11548</v>
      </c>
      <c r="E998" s="2" t="s">
        <v>6648</v>
      </c>
      <c r="F998" s="2" t="s">
        <v>262</v>
      </c>
      <c r="G998" s="2" t="s">
        <v>11549</v>
      </c>
      <c r="H998" s="2" t="s">
        <v>1529</v>
      </c>
      <c r="I998" s="2" t="s">
        <v>11550</v>
      </c>
      <c r="J998" s="2" t="s">
        <v>1531</v>
      </c>
      <c r="K998" s="2" t="s">
        <v>6648</v>
      </c>
      <c r="L998" s="2" t="s">
        <v>11548</v>
      </c>
      <c r="M998" s="2" t="s">
        <v>262</v>
      </c>
      <c r="N998" s="2" t="s">
        <v>11551</v>
      </c>
      <c r="O998" s="2" t="s">
        <v>268</v>
      </c>
      <c r="P998" s="2" t="s">
        <v>1207</v>
      </c>
      <c r="Q998" s="2" t="s">
        <v>1208</v>
      </c>
      <c r="R998" s="2" t="s">
        <v>11552</v>
      </c>
      <c r="S998" s="2" t="s">
        <v>318</v>
      </c>
      <c r="T998" s="2" t="s">
        <v>319</v>
      </c>
      <c r="U998" s="2" t="s">
        <v>11553</v>
      </c>
      <c r="V998" s="2" t="s">
        <v>273</v>
      </c>
      <c r="W998" s="2" t="s">
        <v>273</v>
      </c>
      <c r="X998" s="2" t="s">
        <v>274</v>
      </c>
      <c r="Y998" s="2" t="s">
        <v>275</v>
      </c>
      <c r="Z998" s="2" t="s">
        <v>276</v>
      </c>
      <c r="AA998" s="2" t="s">
        <v>11554</v>
      </c>
      <c r="AB998" s="2" t="s">
        <v>11555</v>
      </c>
      <c r="AC998" s="2" t="s">
        <v>278</v>
      </c>
      <c r="AD998" s="2" t="s">
        <v>273</v>
      </c>
      <c r="AE998" s="2" t="s">
        <v>273</v>
      </c>
      <c r="AF998" s="2" t="s">
        <v>279</v>
      </c>
      <c r="AG998" s="2" t="s">
        <v>273</v>
      </c>
      <c r="AH998" s="2" t="s">
        <v>273</v>
      </c>
      <c r="AI998" s="2" t="s">
        <v>273</v>
      </c>
      <c r="AJ998" s="2" t="s">
        <v>273</v>
      </c>
      <c r="AK998" s="2" t="s">
        <v>273</v>
      </c>
      <c r="AL998" s="2" t="s">
        <v>273</v>
      </c>
      <c r="AM998" s="2" t="s">
        <v>273</v>
      </c>
      <c r="AN998" s="2" t="s">
        <v>278</v>
      </c>
      <c r="AO998" s="2" t="s">
        <v>273</v>
      </c>
      <c r="AP998" s="2" t="s">
        <v>273</v>
      </c>
      <c r="AQ998" s="2" t="s">
        <v>273</v>
      </c>
      <c r="AR998" s="3">
        <v>33.917000000000002</v>
      </c>
      <c r="AS998" s="3">
        <v>117.916</v>
      </c>
      <c r="AT998" s="2" t="s">
        <v>280</v>
      </c>
      <c r="AU998" s="2" t="s">
        <v>281</v>
      </c>
      <c r="AV998" s="2" t="s">
        <v>11359</v>
      </c>
      <c r="AW998" s="2" t="s">
        <v>11360</v>
      </c>
      <c r="AX998" s="2" t="s">
        <v>11426</v>
      </c>
      <c r="AY998" s="2" t="s">
        <v>11427</v>
      </c>
      <c r="AZ998" s="2" t="s">
        <v>11531</v>
      </c>
      <c r="BA998" s="3">
        <v>220</v>
      </c>
      <c r="BB998" s="3">
        <v>190</v>
      </c>
      <c r="BC998" s="3">
        <v>7344</v>
      </c>
      <c r="BD998" s="2" t="s">
        <v>287</v>
      </c>
      <c r="BE998" s="2" t="s">
        <v>288</v>
      </c>
      <c r="BF998" s="2" t="s">
        <v>289</v>
      </c>
      <c r="BG998" s="2" t="s">
        <v>290</v>
      </c>
      <c r="BH998" s="2" t="s">
        <v>278</v>
      </c>
      <c r="BI998" s="3">
        <v>70</v>
      </c>
      <c r="BJ998" s="3">
        <v>106907</v>
      </c>
      <c r="BK998" s="3">
        <v>0</v>
      </c>
      <c r="BL998" s="3">
        <v>0</v>
      </c>
      <c r="BM998" s="3">
        <v>0</v>
      </c>
      <c r="BN998" s="3">
        <v>11433.3</v>
      </c>
      <c r="BO998" s="3">
        <v>1556</v>
      </c>
      <c r="BP998" s="3">
        <v>8.7499999999999994E-2</v>
      </c>
      <c r="BQ998" s="2" t="s">
        <v>278</v>
      </c>
      <c r="BR998" s="3">
        <v>0</v>
      </c>
      <c r="BS998" s="3">
        <v>0</v>
      </c>
      <c r="BT998" s="2" t="s">
        <v>278</v>
      </c>
      <c r="BU998" s="3">
        <v>0</v>
      </c>
      <c r="BV998" s="3">
        <v>0</v>
      </c>
      <c r="BW998" s="3">
        <v>0</v>
      </c>
      <c r="BX998" s="3">
        <v>0</v>
      </c>
      <c r="BY998" s="3">
        <v>0</v>
      </c>
      <c r="BZ998" s="3">
        <v>16146.8</v>
      </c>
      <c r="CA998" s="3">
        <v>0</v>
      </c>
      <c r="CB998" s="3">
        <v>16146.8</v>
      </c>
      <c r="CC998" s="3">
        <v>16.146999999999998</v>
      </c>
      <c r="CD998" s="3">
        <v>4.3999999999999997E-2</v>
      </c>
      <c r="CE998" s="3">
        <v>0</v>
      </c>
      <c r="CF998" s="3">
        <v>0</v>
      </c>
      <c r="CG998" s="3">
        <v>0</v>
      </c>
      <c r="CH998" s="3">
        <v>0</v>
      </c>
      <c r="CI998" s="3">
        <v>16146.8</v>
      </c>
      <c r="CJ998" s="2" t="s">
        <v>278</v>
      </c>
      <c r="CK998" s="2" t="s">
        <v>273</v>
      </c>
      <c r="CL998" s="2" t="s">
        <v>291</v>
      </c>
    </row>
    <row r="999" spans="1:90" hidden="1" x14ac:dyDescent="0.2">
      <c r="A999" s="2" t="s">
        <v>11556</v>
      </c>
      <c r="B999" s="2" t="s">
        <v>11557</v>
      </c>
      <c r="C999" s="2" t="s">
        <v>11558</v>
      </c>
      <c r="D999" s="2" t="s">
        <v>11559</v>
      </c>
      <c r="E999" s="2" t="s">
        <v>1467</v>
      </c>
      <c r="F999" s="2" t="s">
        <v>262</v>
      </c>
      <c r="G999" s="2" t="s">
        <v>11560</v>
      </c>
      <c r="H999" s="2" t="s">
        <v>599</v>
      </c>
      <c r="I999" s="2" t="s">
        <v>11561</v>
      </c>
      <c r="J999" s="2" t="s">
        <v>819</v>
      </c>
      <c r="K999" s="2" t="s">
        <v>1467</v>
      </c>
      <c r="L999" s="2" t="s">
        <v>11559</v>
      </c>
      <c r="M999" s="2" t="s">
        <v>262</v>
      </c>
      <c r="N999" s="2" t="s">
        <v>1472</v>
      </c>
      <c r="O999" s="2" t="s">
        <v>268</v>
      </c>
      <c r="P999" s="2" t="s">
        <v>269</v>
      </c>
      <c r="Q999" s="2" t="s">
        <v>261</v>
      </c>
      <c r="R999" s="2" t="s">
        <v>11562</v>
      </c>
      <c r="S999" s="2" t="s">
        <v>3046</v>
      </c>
      <c r="T999" s="2" t="s">
        <v>3047</v>
      </c>
      <c r="U999" s="2" t="s">
        <v>11184</v>
      </c>
      <c r="V999" s="2" t="s">
        <v>11563</v>
      </c>
      <c r="W999" s="2" t="s">
        <v>273</v>
      </c>
      <c r="X999" s="2" t="s">
        <v>274</v>
      </c>
      <c r="Y999" s="2" t="s">
        <v>275</v>
      </c>
      <c r="Z999" s="2" t="s">
        <v>276</v>
      </c>
      <c r="AA999" s="2" t="s">
        <v>11564</v>
      </c>
      <c r="AB999" s="2" t="s">
        <v>11565</v>
      </c>
      <c r="AC999" s="2" t="s">
        <v>278</v>
      </c>
      <c r="AD999" s="2" t="s">
        <v>273</v>
      </c>
      <c r="AE999" s="2" t="s">
        <v>273</v>
      </c>
      <c r="AF999" s="2" t="s">
        <v>279</v>
      </c>
      <c r="AG999" s="2" t="s">
        <v>273</v>
      </c>
      <c r="AH999" s="2" t="s">
        <v>273</v>
      </c>
      <c r="AI999" s="2" t="s">
        <v>273</v>
      </c>
      <c r="AJ999" s="2" t="s">
        <v>273</v>
      </c>
      <c r="AK999" s="2" t="s">
        <v>273</v>
      </c>
      <c r="AL999" s="2" t="s">
        <v>273</v>
      </c>
      <c r="AM999" s="2" t="s">
        <v>273</v>
      </c>
      <c r="AN999" s="2" t="s">
        <v>278</v>
      </c>
      <c r="AO999" s="2" t="s">
        <v>273</v>
      </c>
      <c r="AP999" s="2" t="s">
        <v>273</v>
      </c>
      <c r="AQ999" s="2" t="s">
        <v>273</v>
      </c>
      <c r="AR999" s="3">
        <v>33.905299999999997</v>
      </c>
      <c r="AS999" s="3">
        <v>118.31699999999999</v>
      </c>
      <c r="AT999" s="2" t="s">
        <v>280</v>
      </c>
      <c r="AU999" s="2" t="s">
        <v>281</v>
      </c>
      <c r="AV999" s="2" t="s">
        <v>11359</v>
      </c>
      <c r="AW999" s="2" t="s">
        <v>11360</v>
      </c>
      <c r="AX999" s="2" t="s">
        <v>11426</v>
      </c>
      <c r="AY999" s="2" t="s">
        <v>11427</v>
      </c>
      <c r="AZ999" s="2" t="s">
        <v>11566</v>
      </c>
      <c r="BA999" s="3">
        <v>224</v>
      </c>
      <c r="BB999" s="3">
        <v>185</v>
      </c>
      <c r="BC999" s="3">
        <v>6120</v>
      </c>
      <c r="BD999" s="2" t="s">
        <v>287</v>
      </c>
      <c r="BE999" s="2" t="s">
        <v>288</v>
      </c>
      <c r="BF999" s="2" t="s">
        <v>289</v>
      </c>
      <c r="BG999" s="2" t="s">
        <v>290</v>
      </c>
      <c r="BH999" s="2" t="s">
        <v>278</v>
      </c>
      <c r="BI999" s="3">
        <v>80</v>
      </c>
      <c r="BJ999" s="3">
        <v>93401</v>
      </c>
      <c r="BK999" s="3">
        <v>0</v>
      </c>
      <c r="BL999" s="3">
        <v>0</v>
      </c>
      <c r="BM999" s="3">
        <v>0</v>
      </c>
      <c r="BN999" s="3">
        <v>3851.85</v>
      </c>
      <c r="BO999" s="3">
        <v>629</v>
      </c>
      <c r="BP999" s="3">
        <v>8.8900000000000007E-2</v>
      </c>
      <c r="BQ999" s="2" t="s">
        <v>278</v>
      </c>
      <c r="BR999" s="3">
        <v>0</v>
      </c>
      <c r="BS999" s="3">
        <v>0</v>
      </c>
      <c r="BT999" s="2" t="s">
        <v>278</v>
      </c>
      <c r="BU999" s="3">
        <v>0</v>
      </c>
      <c r="BV999" s="3">
        <v>0</v>
      </c>
      <c r="BW999" s="3">
        <v>0</v>
      </c>
      <c r="BX999" s="3">
        <v>0</v>
      </c>
      <c r="BY999" s="3">
        <v>0</v>
      </c>
      <c r="BZ999" s="3">
        <v>3400</v>
      </c>
      <c r="CA999" s="3">
        <v>0</v>
      </c>
      <c r="CB999" s="3">
        <v>3400.04</v>
      </c>
      <c r="CC999" s="3">
        <v>3.4</v>
      </c>
      <c r="CD999" s="3">
        <v>8.9999999999999993E-3</v>
      </c>
      <c r="CE999" s="3">
        <v>0</v>
      </c>
      <c r="CF999" s="3">
        <v>0</v>
      </c>
      <c r="CG999" s="3">
        <v>0</v>
      </c>
      <c r="CH999" s="3">
        <v>0</v>
      </c>
      <c r="CI999" s="3">
        <v>3400</v>
      </c>
      <c r="CJ999" s="2" t="s">
        <v>278</v>
      </c>
      <c r="CK999" s="2" t="s">
        <v>273</v>
      </c>
      <c r="CL999" s="2" t="s">
        <v>291</v>
      </c>
    </row>
    <row r="1000" spans="1:90" hidden="1" x14ac:dyDescent="0.2">
      <c r="A1000" s="2" t="s">
        <v>11567</v>
      </c>
      <c r="B1000" s="2" t="s">
        <v>11568</v>
      </c>
      <c r="C1000" s="2" t="s">
        <v>11569</v>
      </c>
      <c r="D1000" s="2" t="s">
        <v>11570</v>
      </c>
      <c r="E1000" s="2" t="s">
        <v>799</v>
      </c>
      <c r="F1000" s="2" t="s">
        <v>262</v>
      </c>
      <c r="G1000" s="2" t="s">
        <v>11571</v>
      </c>
      <c r="H1000" s="2" t="s">
        <v>801</v>
      </c>
      <c r="I1000" s="2" t="s">
        <v>11572</v>
      </c>
      <c r="J1000" s="2" t="s">
        <v>1316</v>
      </c>
      <c r="K1000" s="2" t="s">
        <v>799</v>
      </c>
      <c r="L1000" s="2" t="s">
        <v>11570</v>
      </c>
      <c r="M1000" s="2" t="s">
        <v>262</v>
      </c>
      <c r="N1000" s="2" t="s">
        <v>804</v>
      </c>
      <c r="O1000" s="2" t="s">
        <v>268</v>
      </c>
      <c r="P1000" s="2" t="s">
        <v>805</v>
      </c>
      <c r="Q1000" s="2" t="s">
        <v>806</v>
      </c>
      <c r="R1000" s="2" t="s">
        <v>11568</v>
      </c>
      <c r="S1000" s="2" t="s">
        <v>7921</v>
      </c>
      <c r="T1000" s="2" t="s">
        <v>7922</v>
      </c>
      <c r="U1000" s="2" t="s">
        <v>11573</v>
      </c>
      <c r="V1000" s="2" t="s">
        <v>273</v>
      </c>
      <c r="W1000" s="2" t="s">
        <v>273</v>
      </c>
      <c r="X1000" s="2" t="s">
        <v>274</v>
      </c>
      <c r="Y1000" s="2" t="s">
        <v>275</v>
      </c>
      <c r="Z1000" s="2" t="s">
        <v>276</v>
      </c>
      <c r="AA1000" s="2" t="s">
        <v>11574</v>
      </c>
      <c r="AB1000" s="2" t="s">
        <v>11574</v>
      </c>
      <c r="AC1000" s="2" t="s">
        <v>278</v>
      </c>
      <c r="AD1000" s="2" t="s">
        <v>273</v>
      </c>
      <c r="AE1000" s="2" t="s">
        <v>273</v>
      </c>
      <c r="AF1000" s="2" t="s">
        <v>279</v>
      </c>
      <c r="AG1000" s="2" t="s">
        <v>273</v>
      </c>
      <c r="AH1000" s="2" t="s">
        <v>273</v>
      </c>
      <c r="AI1000" s="2" t="s">
        <v>273</v>
      </c>
      <c r="AJ1000" s="2" t="s">
        <v>273</v>
      </c>
      <c r="AK1000" s="2" t="s">
        <v>273</v>
      </c>
      <c r="AL1000" s="2" t="s">
        <v>273</v>
      </c>
      <c r="AM1000" s="2" t="s">
        <v>273</v>
      </c>
      <c r="AN1000" s="2" t="s">
        <v>278</v>
      </c>
      <c r="AO1000" s="2" t="s">
        <v>273</v>
      </c>
      <c r="AP1000" s="2" t="s">
        <v>273</v>
      </c>
      <c r="AQ1000" s="2" t="s">
        <v>273</v>
      </c>
      <c r="AR1000" s="3">
        <v>33.1828</v>
      </c>
      <c r="AS1000" s="3">
        <v>117.164</v>
      </c>
      <c r="AT1000" s="2" t="s">
        <v>280</v>
      </c>
      <c r="AU1000" s="2" t="s">
        <v>281</v>
      </c>
      <c r="AV1000" s="2" t="s">
        <v>11359</v>
      </c>
      <c r="AW1000" s="2" t="s">
        <v>11360</v>
      </c>
      <c r="AX1000" s="2" t="s">
        <v>11575</v>
      </c>
      <c r="AY1000" s="2" t="s">
        <v>11576</v>
      </c>
      <c r="AZ1000" s="2" t="s">
        <v>11577</v>
      </c>
      <c r="BA1000" s="3">
        <v>100</v>
      </c>
      <c r="BB1000" s="3">
        <v>50</v>
      </c>
      <c r="BC1000" s="3">
        <v>4000</v>
      </c>
      <c r="BD1000" s="2" t="s">
        <v>812</v>
      </c>
      <c r="BE1000" s="2" t="s">
        <v>813</v>
      </c>
      <c r="BF1000" s="2" t="s">
        <v>812</v>
      </c>
      <c r="BG1000" s="2" t="s">
        <v>813</v>
      </c>
      <c r="BH1000" s="2" t="s">
        <v>278</v>
      </c>
      <c r="BI1000" s="3">
        <v>70</v>
      </c>
      <c r="BJ1000" s="3">
        <v>22848</v>
      </c>
      <c r="BK1000" s="3">
        <v>0</v>
      </c>
      <c r="BL1000" s="3">
        <v>0</v>
      </c>
      <c r="BM1000" s="3">
        <v>0</v>
      </c>
      <c r="BN1000" s="3">
        <v>188.08699999999999</v>
      </c>
      <c r="BO1000" s="3">
        <v>47</v>
      </c>
      <c r="BP1000" s="3">
        <v>9.5699999999999993E-2</v>
      </c>
      <c r="BQ1000" s="2" t="s">
        <v>278</v>
      </c>
      <c r="BR1000" s="3">
        <v>0</v>
      </c>
      <c r="BS1000" s="3">
        <v>0</v>
      </c>
      <c r="BT1000" s="2" t="s">
        <v>278</v>
      </c>
      <c r="BU1000" s="3">
        <v>0</v>
      </c>
      <c r="BV1000" s="3">
        <v>0</v>
      </c>
      <c r="BW1000" s="3">
        <v>0</v>
      </c>
      <c r="BX1000" s="3">
        <v>0</v>
      </c>
      <c r="BY1000" s="3">
        <v>0</v>
      </c>
      <c r="BZ1000" s="3">
        <v>4575.6000000000004</v>
      </c>
      <c r="CA1000" s="3">
        <v>0</v>
      </c>
      <c r="CB1000" s="3">
        <v>4575.6099999999997</v>
      </c>
      <c r="CC1000" s="3">
        <v>4.5759999999999996</v>
      </c>
      <c r="CD1000" s="3">
        <v>1.2999999999999999E-2</v>
      </c>
      <c r="CE1000" s="3">
        <v>0</v>
      </c>
      <c r="CF1000" s="3">
        <v>0</v>
      </c>
      <c r="CG1000" s="3">
        <v>0</v>
      </c>
      <c r="CH1000" s="3">
        <v>0</v>
      </c>
      <c r="CI1000" s="3">
        <v>4575.6000000000004</v>
      </c>
      <c r="CJ1000" s="2" t="s">
        <v>278</v>
      </c>
      <c r="CK1000" s="2" t="s">
        <v>273</v>
      </c>
      <c r="CL1000" s="2" t="s">
        <v>291</v>
      </c>
    </row>
    <row r="1001" spans="1:90" hidden="1" x14ac:dyDescent="0.2">
      <c r="A1001" s="2" t="s">
        <v>11578</v>
      </c>
      <c r="B1001" s="2" t="s">
        <v>11579</v>
      </c>
      <c r="C1001" s="2" t="s">
        <v>11580</v>
      </c>
      <c r="D1001" s="2" t="s">
        <v>11581</v>
      </c>
      <c r="E1001" s="2" t="s">
        <v>380</v>
      </c>
      <c r="F1001" s="2" t="s">
        <v>262</v>
      </c>
      <c r="G1001" s="2" t="s">
        <v>11582</v>
      </c>
      <c r="H1001" s="2" t="s">
        <v>382</v>
      </c>
      <c r="I1001" s="2" t="s">
        <v>11583</v>
      </c>
      <c r="J1001" s="2" t="s">
        <v>889</v>
      </c>
      <c r="K1001" s="2" t="s">
        <v>380</v>
      </c>
      <c r="L1001" s="2" t="s">
        <v>11584</v>
      </c>
      <c r="M1001" s="2" t="s">
        <v>262</v>
      </c>
      <c r="N1001" s="2" t="s">
        <v>10163</v>
      </c>
      <c r="O1001" s="2" t="s">
        <v>268</v>
      </c>
      <c r="P1001" s="2" t="s">
        <v>269</v>
      </c>
      <c r="Q1001" s="2" t="s">
        <v>261</v>
      </c>
      <c r="R1001" s="2" t="s">
        <v>11579</v>
      </c>
      <c r="S1001" s="2" t="s">
        <v>453</v>
      </c>
      <c r="T1001" s="2" t="s">
        <v>454</v>
      </c>
      <c r="U1001" s="2" t="s">
        <v>11585</v>
      </c>
      <c r="V1001" s="2" t="s">
        <v>11586</v>
      </c>
      <c r="W1001" s="2" t="s">
        <v>273</v>
      </c>
      <c r="X1001" s="2" t="s">
        <v>274</v>
      </c>
      <c r="Y1001" s="2" t="s">
        <v>275</v>
      </c>
      <c r="Z1001" s="2" t="s">
        <v>276</v>
      </c>
      <c r="AA1001" s="2" t="s">
        <v>11587</v>
      </c>
      <c r="AB1001" s="2" t="s">
        <v>11588</v>
      </c>
      <c r="AC1001" s="2" t="s">
        <v>278</v>
      </c>
      <c r="AD1001" s="2" t="s">
        <v>273</v>
      </c>
      <c r="AE1001" s="2" t="s">
        <v>273</v>
      </c>
      <c r="AF1001" s="2" t="s">
        <v>279</v>
      </c>
      <c r="AG1001" s="2" t="s">
        <v>273</v>
      </c>
      <c r="AH1001" s="2" t="s">
        <v>273</v>
      </c>
      <c r="AI1001" s="2" t="s">
        <v>273</v>
      </c>
      <c r="AJ1001" s="2" t="s">
        <v>273</v>
      </c>
      <c r="AK1001" s="2" t="s">
        <v>273</v>
      </c>
      <c r="AL1001" s="2" t="s">
        <v>273</v>
      </c>
      <c r="AM1001" s="2" t="s">
        <v>273</v>
      </c>
      <c r="AN1001" s="2" t="s">
        <v>278</v>
      </c>
      <c r="AO1001" s="2" t="s">
        <v>273</v>
      </c>
      <c r="AP1001" s="2" t="s">
        <v>273</v>
      </c>
      <c r="AQ1001" s="2" t="s">
        <v>273</v>
      </c>
      <c r="AR1001" s="3">
        <v>34.002600000000001</v>
      </c>
      <c r="AS1001" s="3">
        <v>117.926</v>
      </c>
      <c r="AT1001" s="2" t="s">
        <v>280</v>
      </c>
      <c r="AU1001" s="2" t="s">
        <v>281</v>
      </c>
      <c r="AV1001" s="2" t="s">
        <v>11359</v>
      </c>
      <c r="AW1001" s="2" t="s">
        <v>11360</v>
      </c>
      <c r="AX1001" s="2" t="s">
        <v>11575</v>
      </c>
      <c r="AY1001" s="2" t="s">
        <v>11576</v>
      </c>
      <c r="AZ1001" s="2" t="s">
        <v>11577</v>
      </c>
      <c r="BA1001" s="3">
        <v>360</v>
      </c>
      <c r="BB1001" s="3">
        <v>150</v>
      </c>
      <c r="BC1001" s="3">
        <v>2080</v>
      </c>
      <c r="BD1001" s="2" t="s">
        <v>287</v>
      </c>
      <c r="BE1001" s="2" t="s">
        <v>288</v>
      </c>
      <c r="BF1001" s="2" t="s">
        <v>289</v>
      </c>
      <c r="BG1001" s="2" t="s">
        <v>290</v>
      </c>
      <c r="BH1001" s="2" t="s">
        <v>278</v>
      </c>
      <c r="BI1001" s="3">
        <v>75</v>
      </c>
      <c r="BJ1001" s="3">
        <v>78027</v>
      </c>
      <c r="BK1001" s="3">
        <v>0</v>
      </c>
      <c r="BL1001" s="3">
        <v>0</v>
      </c>
      <c r="BM1001" s="3">
        <v>0</v>
      </c>
      <c r="BN1001" s="3">
        <v>3448.83</v>
      </c>
      <c r="BO1001" s="3">
        <v>1658</v>
      </c>
      <c r="BP1001" s="3">
        <v>8.8999999999999996E-2</v>
      </c>
      <c r="BQ1001" s="2" t="s">
        <v>278</v>
      </c>
      <c r="BR1001" s="3">
        <v>0</v>
      </c>
      <c r="BS1001" s="3">
        <v>0</v>
      </c>
      <c r="BT1001" s="2" t="s">
        <v>278</v>
      </c>
      <c r="BU1001" s="3">
        <v>0</v>
      </c>
      <c r="BV1001" s="3">
        <v>0</v>
      </c>
      <c r="BW1001" s="3">
        <v>0</v>
      </c>
      <c r="BX1001" s="3">
        <v>0</v>
      </c>
      <c r="BY1001" s="3">
        <v>0</v>
      </c>
      <c r="BZ1001" s="3">
        <v>2920.2</v>
      </c>
      <c r="CA1001" s="3">
        <v>0</v>
      </c>
      <c r="CB1001" s="3">
        <v>211.93299999999999</v>
      </c>
      <c r="CC1001" s="3">
        <v>0.21199999999999999</v>
      </c>
      <c r="CD1001" s="3">
        <v>1E-3</v>
      </c>
      <c r="CE1001" s="3">
        <v>0</v>
      </c>
      <c r="CF1001" s="3">
        <v>0</v>
      </c>
      <c r="CG1001" s="3">
        <v>0</v>
      </c>
      <c r="CH1001" s="3">
        <v>0</v>
      </c>
      <c r="CI1001" s="3">
        <v>2920.2</v>
      </c>
      <c r="CJ1001" s="2" t="s">
        <v>278</v>
      </c>
      <c r="CK1001" s="2" t="s">
        <v>273</v>
      </c>
      <c r="CL1001" s="2" t="s">
        <v>291</v>
      </c>
    </row>
    <row r="1002" spans="1:90" hidden="1" x14ac:dyDescent="0.2">
      <c r="A1002" s="2" t="s">
        <v>11589</v>
      </c>
      <c r="B1002" s="2" t="s">
        <v>11590</v>
      </c>
      <c r="C1002" s="2" t="s">
        <v>11591</v>
      </c>
      <c r="D1002" s="2" t="s">
        <v>11592</v>
      </c>
      <c r="E1002" s="2" t="s">
        <v>8367</v>
      </c>
      <c r="F1002" s="2" t="s">
        <v>262</v>
      </c>
      <c r="G1002" s="2" t="s">
        <v>11593</v>
      </c>
      <c r="H1002" s="2" t="s">
        <v>5160</v>
      </c>
      <c r="I1002" s="2" t="s">
        <v>11594</v>
      </c>
      <c r="J1002" s="2" t="s">
        <v>700</v>
      </c>
      <c r="K1002" s="2" t="s">
        <v>8367</v>
      </c>
      <c r="L1002" s="2" t="s">
        <v>11592</v>
      </c>
      <c r="M1002" s="2" t="s">
        <v>262</v>
      </c>
      <c r="N1002" s="2" t="s">
        <v>11595</v>
      </c>
      <c r="O1002" s="2" t="s">
        <v>268</v>
      </c>
      <c r="P1002" s="2" t="s">
        <v>269</v>
      </c>
      <c r="Q1002" s="2" t="s">
        <v>261</v>
      </c>
      <c r="R1002" s="2" t="s">
        <v>9869</v>
      </c>
      <c r="S1002" s="2" t="s">
        <v>1381</v>
      </c>
      <c r="T1002" s="2" t="s">
        <v>1382</v>
      </c>
      <c r="U1002" s="2" t="s">
        <v>11596</v>
      </c>
      <c r="V1002" s="2" t="s">
        <v>11597</v>
      </c>
      <c r="W1002" s="2" t="s">
        <v>273</v>
      </c>
      <c r="X1002" s="2" t="s">
        <v>274</v>
      </c>
      <c r="Y1002" s="2" t="s">
        <v>275</v>
      </c>
      <c r="Z1002" s="2" t="s">
        <v>276</v>
      </c>
      <c r="AA1002" s="2" t="s">
        <v>11598</v>
      </c>
      <c r="AB1002" s="2" t="s">
        <v>9873</v>
      </c>
      <c r="AC1002" s="2" t="s">
        <v>437</v>
      </c>
      <c r="AD1002" s="2" t="s">
        <v>11599</v>
      </c>
      <c r="AE1002" s="2" t="s">
        <v>5863</v>
      </c>
      <c r="AF1002" s="2" t="s">
        <v>11600</v>
      </c>
      <c r="AG1002" s="2" t="s">
        <v>278</v>
      </c>
      <c r="AH1002" s="2" t="s">
        <v>273</v>
      </c>
      <c r="AI1002" s="2" t="s">
        <v>437</v>
      </c>
      <c r="AJ1002" s="2" t="s">
        <v>273</v>
      </c>
      <c r="AK1002" s="2" t="s">
        <v>273</v>
      </c>
      <c r="AL1002" s="2" t="s">
        <v>273</v>
      </c>
      <c r="AM1002" s="2" t="s">
        <v>278</v>
      </c>
      <c r="AN1002" s="2" t="s">
        <v>278</v>
      </c>
      <c r="AO1002" s="2" t="s">
        <v>273</v>
      </c>
      <c r="AP1002" s="2" t="s">
        <v>273</v>
      </c>
      <c r="AQ1002" s="2" t="s">
        <v>273</v>
      </c>
      <c r="AR1002" s="3">
        <v>34.608499999999999</v>
      </c>
      <c r="AS1002" s="3">
        <v>118.11</v>
      </c>
      <c r="AT1002" s="2" t="s">
        <v>280</v>
      </c>
      <c r="AU1002" s="2" t="s">
        <v>281</v>
      </c>
      <c r="AV1002" s="2" t="s">
        <v>11359</v>
      </c>
      <c r="AW1002" s="2" t="s">
        <v>11360</v>
      </c>
      <c r="AX1002" s="2" t="s">
        <v>11601</v>
      </c>
      <c r="AY1002" s="2" t="s">
        <v>11602</v>
      </c>
      <c r="AZ1002" s="2" t="s">
        <v>11603</v>
      </c>
      <c r="BA1002" s="3">
        <v>2877</v>
      </c>
      <c r="BB1002" s="3">
        <v>1450</v>
      </c>
      <c r="BC1002" s="3">
        <v>4080</v>
      </c>
      <c r="BD1002" s="2" t="s">
        <v>287</v>
      </c>
      <c r="BE1002" s="2" t="s">
        <v>288</v>
      </c>
      <c r="BF1002" s="2" t="s">
        <v>289</v>
      </c>
      <c r="BG1002" s="2" t="s">
        <v>290</v>
      </c>
      <c r="BH1002" s="2" t="s">
        <v>278</v>
      </c>
      <c r="BI1002" s="3">
        <v>30</v>
      </c>
      <c r="BJ1002" s="3">
        <v>614901</v>
      </c>
      <c r="BK1002" s="3">
        <v>26857</v>
      </c>
      <c r="BL1002" s="3">
        <v>350</v>
      </c>
      <c r="BM1002" s="3">
        <v>40</v>
      </c>
      <c r="BN1002" s="3">
        <v>28539.8</v>
      </c>
      <c r="BO1002" s="3">
        <v>6995</v>
      </c>
      <c r="BP1002" s="3">
        <v>8.6300000000000002E-2</v>
      </c>
      <c r="BQ1002" s="2" t="s">
        <v>278</v>
      </c>
      <c r="BR1002" s="3">
        <v>0</v>
      </c>
      <c r="BS1002" s="3">
        <v>0</v>
      </c>
      <c r="BT1002" s="2" t="s">
        <v>278</v>
      </c>
      <c r="BU1002" s="3">
        <v>2</v>
      </c>
      <c r="BV1002" s="3">
        <v>1</v>
      </c>
      <c r="BW1002" s="3">
        <v>75000</v>
      </c>
      <c r="BX1002" s="3">
        <v>75000</v>
      </c>
      <c r="BY1002" s="3">
        <v>136973</v>
      </c>
      <c r="BZ1002" s="3">
        <v>0</v>
      </c>
      <c r="CA1002" s="3">
        <v>0</v>
      </c>
      <c r="CB1002" s="3">
        <v>136973</v>
      </c>
      <c r="CC1002" s="3">
        <v>136.97300000000001</v>
      </c>
      <c r="CD1002" s="3">
        <v>0.375</v>
      </c>
      <c r="CE1002" s="3">
        <v>0</v>
      </c>
      <c r="CF1002" s="3">
        <v>0</v>
      </c>
      <c r="CG1002" s="3">
        <v>0</v>
      </c>
      <c r="CH1002" s="3">
        <v>0</v>
      </c>
      <c r="CI1002" s="3">
        <v>136973</v>
      </c>
      <c r="CJ1002" s="2" t="s">
        <v>278</v>
      </c>
      <c r="CK1002" s="2" t="s">
        <v>273</v>
      </c>
      <c r="CL1002" s="2" t="s">
        <v>291</v>
      </c>
    </row>
    <row r="1003" spans="1:90" hidden="1" x14ac:dyDescent="0.2">
      <c r="A1003" s="2" t="s">
        <v>11604</v>
      </c>
      <c r="B1003" s="2" t="s">
        <v>11605</v>
      </c>
      <c r="C1003" s="2" t="s">
        <v>11606</v>
      </c>
      <c r="D1003" s="2" t="s">
        <v>11607</v>
      </c>
      <c r="E1003" s="2" t="s">
        <v>10181</v>
      </c>
      <c r="F1003" s="2" t="s">
        <v>262</v>
      </c>
      <c r="G1003" s="2" t="s">
        <v>11608</v>
      </c>
      <c r="H1003" s="2" t="s">
        <v>599</v>
      </c>
      <c r="I1003" s="2" t="s">
        <v>11609</v>
      </c>
      <c r="J1003" s="2" t="s">
        <v>1470</v>
      </c>
      <c r="K1003" s="2" t="s">
        <v>10181</v>
      </c>
      <c r="L1003" s="2" t="s">
        <v>11607</v>
      </c>
      <c r="M1003" s="2" t="s">
        <v>262</v>
      </c>
      <c r="N1003" s="2" t="s">
        <v>10184</v>
      </c>
      <c r="O1003" s="2" t="s">
        <v>268</v>
      </c>
      <c r="P1003" s="2" t="s">
        <v>269</v>
      </c>
      <c r="Q1003" s="2" t="s">
        <v>261</v>
      </c>
      <c r="R1003" s="2" t="s">
        <v>11396</v>
      </c>
      <c r="S1003" s="2" t="s">
        <v>4145</v>
      </c>
      <c r="T1003" s="2" t="s">
        <v>4146</v>
      </c>
      <c r="U1003" s="2" t="s">
        <v>11610</v>
      </c>
      <c r="V1003" s="2" t="s">
        <v>11606</v>
      </c>
      <c r="W1003" s="2" t="s">
        <v>273</v>
      </c>
      <c r="X1003" s="2" t="s">
        <v>274</v>
      </c>
      <c r="Y1003" s="2" t="s">
        <v>275</v>
      </c>
      <c r="Z1003" s="2" t="s">
        <v>276</v>
      </c>
      <c r="AA1003" s="2" t="s">
        <v>11611</v>
      </c>
      <c r="AB1003" s="2" t="s">
        <v>11400</v>
      </c>
      <c r="AC1003" s="2" t="s">
        <v>278</v>
      </c>
      <c r="AD1003" s="2" t="s">
        <v>273</v>
      </c>
      <c r="AE1003" s="2" t="s">
        <v>273</v>
      </c>
      <c r="AF1003" s="2" t="s">
        <v>279</v>
      </c>
      <c r="AG1003" s="2" t="s">
        <v>273</v>
      </c>
      <c r="AH1003" s="2" t="s">
        <v>273</v>
      </c>
      <c r="AI1003" s="2" t="s">
        <v>273</v>
      </c>
      <c r="AJ1003" s="2" t="s">
        <v>273</v>
      </c>
      <c r="AK1003" s="2" t="s">
        <v>273</v>
      </c>
      <c r="AL1003" s="2" t="s">
        <v>273</v>
      </c>
      <c r="AM1003" s="2" t="s">
        <v>273</v>
      </c>
      <c r="AN1003" s="2" t="s">
        <v>278</v>
      </c>
      <c r="AO1003" s="2" t="s">
        <v>273</v>
      </c>
      <c r="AP1003" s="2" t="s">
        <v>273</v>
      </c>
      <c r="AQ1003" s="2" t="s">
        <v>273</v>
      </c>
      <c r="AR1003" s="3">
        <v>33.919699999999999</v>
      </c>
      <c r="AS1003" s="3">
        <v>118.325</v>
      </c>
      <c r="AT1003" s="2" t="s">
        <v>280</v>
      </c>
      <c r="AU1003" s="2" t="s">
        <v>281</v>
      </c>
      <c r="AV1003" s="2" t="s">
        <v>11359</v>
      </c>
      <c r="AW1003" s="2" t="s">
        <v>11360</v>
      </c>
      <c r="AX1003" s="2" t="s">
        <v>11601</v>
      </c>
      <c r="AY1003" s="2" t="s">
        <v>11602</v>
      </c>
      <c r="AZ1003" s="2" t="s">
        <v>11603</v>
      </c>
      <c r="BA1003" s="3">
        <v>2300</v>
      </c>
      <c r="BB1003" s="3">
        <v>1500</v>
      </c>
      <c r="BC1003" s="3">
        <v>4080</v>
      </c>
      <c r="BD1003" s="2" t="s">
        <v>287</v>
      </c>
      <c r="BE1003" s="2" t="s">
        <v>288</v>
      </c>
      <c r="BF1003" s="2" t="s">
        <v>289</v>
      </c>
      <c r="BG1003" s="2" t="s">
        <v>290</v>
      </c>
      <c r="BH1003" s="2" t="s">
        <v>278</v>
      </c>
      <c r="BI1003" s="3">
        <v>75</v>
      </c>
      <c r="BJ1003" s="3">
        <v>3458157</v>
      </c>
      <c r="BK1003" s="3">
        <v>109405</v>
      </c>
      <c r="BL1003" s="3">
        <v>310</v>
      </c>
      <c r="BM1003" s="3">
        <v>63</v>
      </c>
      <c r="BN1003" s="3">
        <v>270000</v>
      </c>
      <c r="BO1003" s="3">
        <v>66176</v>
      </c>
      <c r="BP1003" s="3">
        <v>8.3299999999999999E-2</v>
      </c>
      <c r="BQ1003" s="2" t="s">
        <v>278</v>
      </c>
      <c r="BR1003" s="3">
        <v>0</v>
      </c>
      <c r="BS1003" s="3">
        <v>0</v>
      </c>
      <c r="BT1003" s="2" t="s">
        <v>278</v>
      </c>
      <c r="BU1003" s="3">
        <v>1</v>
      </c>
      <c r="BV1003" s="3">
        <v>1</v>
      </c>
      <c r="BW1003" s="3">
        <v>80000</v>
      </c>
      <c r="BX1003" s="3">
        <v>80000</v>
      </c>
      <c r="BY1003" s="3">
        <v>932739</v>
      </c>
      <c r="BZ1003" s="3">
        <v>0</v>
      </c>
      <c r="CA1003" s="3">
        <v>0</v>
      </c>
      <c r="CB1003" s="3">
        <v>932745</v>
      </c>
      <c r="CC1003" s="3">
        <v>932.745</v>
      </c>
      <c r="CD1003" s="3">
        <v>2.5550000000000002</v>
      </c>
      <c r="CE1003" s="3">
        <v>0</v>
      </c>
      <c r="CF1003" s="3">
        <v>0</v>
      </c>
      <c r="CG1003" s="3">
        <v>0</v>
      </c>
      <c r="CH1003" s="3">
        <v>0</v>
      </c>
      <c r="CI1003" s="3">
        <v>932739</v>
      </c>
      <c r="CJ1003" s="2" t="s">
        <v>278</v>
      </c>
      <c r="CK1003" s="2" t="s">
        <v>273</v>
      </c>
      <c r="CL1003" s="2" t="s">
        <v>291</v>
      </c>
    </row>
    <row r="1004" spans="1:90" hidden="1" x14ac:dyDescent="0.2">
      <c r="A1004" s="2" t="s">
        <v>11612</v>
      </c>
      <c r="B1004" s="2" t="s">
        <v>11613</v>
      </c>
      <c r="C1004" s="2" t="s">
        <v>11614</v>
      </c>
      <c r="D1004" s="2" t="s">
        <v>11615</v>
      </c>
      <c r="E1004" s="2" t="s">
        <v>8367</v>
      </c>
      <c r="F1004" s="2" t="s">
        <v>262</v>
      </c>
      <c r="G1004" s="2" t="s">
        <v>11616</v>
      </c>
      <c r="H1004" s="2" t="s">
        <v>5160</v>
      </c>
      <c r="I1004" s="2" t="s">
        <v>11617</v>
      </c>
      <c r="J1004" s="2" t="s">
        <v>2583</v>
      </c>
      <c r="K1004" s="2" t="s">
        <v>8367</v>
      </c>
      <c r="L1004" s="2" t="s">
        <v>11615</v>
      </c>
      <c r="M1004" s="2" t="s">
        <v>262</v>
      </c>
      <c r="N1004" s="2" t="s">
        <v>11618</v>
      </c>
      <c r="O1004" s="2" t="s">
        <v>268</v>
      </c>
      <c r="P1004" s="2" t="s">
        <v>269</v>
      </c>
      <c r="Q1004" s="2" t="s">
        <v>261</v>
      </c>
      <c r="R1004" s="2" t="s">
        <v>11396</v>
      </c>
      <c r="S1004" s="2" t="s">
        <v>305</v>
      </c>
      <c r="T1004" s="2" t="s">
        <v>306</v>
      </c>
      <c r="U1004" s="2" t="s">
        <v>306</v>
      </c>
      <c r="V1004" s="2" t="s">
        <v>11619</v>
      </c>
      <c r="W1004" s="2" t="s">
        <v>273</v>
      </c>
      <c r="X1004" s="2" t="s">
        <v>274</v>
      </c>
      <c r="Y1004" s="2" t="s">
        <v>275</v>
      </c>
      <c r="Z1004" s="2" t="s">
        <v>276</v>
      </c>
      <c r="AA1004" s="2" t="s">
        <v>11620</v>
      </c>
      <c r="AB1004" s="2" t="s">
        <v>11400</v>
      </c>
      <c r="AC1004" s="2" t="s">
        <v>278</v>
      </c>
      <c r="AD1004" s="2" t="s">
        <v>273</v>
      </c>
      <c r="AE1004" s="2" t="s">
        <v>273</v>
      </c>
      <c r="AF1004" s="2" t="s">
        <v>279</v>
      </c>
      <c r="AG1004" s="2" t="s">
        <v>273</v>
      </c>
      <c r="AH1004" s="2" t="s">
        <v>273</v>
      </c>
      <c r="AI1004" s="2" t="s">
        <v>273</v>
      </c>
      <c r="AJ1004" s="2" t="s">
        <v>273</v>
      </c>
      <c r="AK1004" s="2" t="s">
        <v>273</v>
      </c>
      <c r="AL1004" s="2" t="s">
        <v>273</v>
      </c>
      <c r="AM1004" s="2" t="s">
        <v>273</v>
      </c>
      <c r="AN1004" s="2" t="s">
        <v>278</v>
      </c>
      <c r="AO1004" s="2" t="s">
        <v>273</v>
      </c>
      <c r="AP1004" s="2" t="s">
        <v>273</v>
      </c>
      <c r="AQ1004" s="2" t="s">
        <v>273</v>
      </c>
      <c r="AR1004" s="3">
        <v>34.572099999999999</v>
      </c>
      <c r="AS1004" s="3">
        <v>118.066</v>
      </c>
      <c r="AT1004" s="2" t="s">
        <v>280</v>
      </c>
      <c r="AU1004" s="2" t="s">
        <v>281</v>
      </c>
      <c r="AV1004" s="2" t="s">
        <v>11359</v>
      </c>
      <c r="AW1004" s="2" t="s">
        <v>11360</v>
      </c>
      <c r="AX1004" s="2" t="s">
        <v>11601</v>
      </c>
      <c r="AY1004" s="2" t="s">
        <v>11602</v>
      </c>
      <c r="AZ1004" s="2" t="s">
        <v>11603</v>
      </c>
      <c r="BA1004" s="3">
        <v>4000</v>
      </c>
      <c r="BB1004" s="3">
        <v>4000</v>
      </c>
      <c r="BC1004" s="3">
        <v>8400</v>
      </c>
      <c r="BD1004" s="2" t="s">
        <v>287</v>
      </c>
      <c r="BE1004" s="2" t="s">
        <v>288</v>
      </c>
      <c r="BF1004" s="2" t="s">
        <v>289</v>
      </c>
      <c r="BG1004" s="2" t="s">
        <v>290</v>
      </c>
      <c r="BH1004" s="2" t="s">
        <v>278</v>
      </c>
      <c r="BI1004" s="3">
        <v>20</v>
      </c>
      <c r="BJ1004" s="3">
        <v>1667016</v>
      </c>
      <c r="BK1004" s="3">
        <v>0</v>
      </c>
      <c r="BL1004" s="3">
        <v>0</v>
      </c>
      <c r="BM1004" s="3">
        <v>0</v>
      </c>
      <c r="BN1004" s="3">
        <v>5606.4</v>
      </c>
      <c r="BO1004" s="3">
        <v>667</v>
      </c>
      <c r="BP1004" s="3">
        <v>8.8499999999999995E-2</v>
      </c>
      <c r="BQ1004" s="2" t="s">
        <v>278</v>
      </c>
      <c r="BR1004" s="3">
        <v>0</v>
      </c>
      <c r="BS1004" s="3">
        <v>0</v>
      </c>
      <c r="BT1004" s="2" t="s">
        <v>278</v>
      </c>
      <c r="BU1004" s="3">
        <v>0</v>
      </c>
      <c r="BV1004" s="3">
        <v>0</v>
      </c>
      <c r="BW1004" s="3">
        <v>0</v>
      </c>
      <c r="BX1004" s="3">
        <v>0</v>
      </c>
      <c r="BY1004" s="3">
        <v>0</v>
      </c>
      <c r="BZ1004" s="3">
        <v>334446</v>
      </c>
      <c r="CA1004" s="3">
        <v>0</v>
      </c>
      <c r="CB1004" s="3">
        <v>334446</v>
      </c>
      <c r="CC1004" s="3">
        <v>334.44600000000003</v>
      </c>
      <c r="CD1004" s="3">
        <v>0.91600000000000004</v>
      </c>
      <c r="CE1004" s="3">
        <v>0</v>
      </c>
      <c r="CF1004" s="3">
        <v>0</v>
      </c>
      <c r="CG1004" s="3">
        <v>0</v>
      </c>
      <c r="CH1004" s="3">
        <v>0</v>
      </c>
      <c r="CI1004" s="3">
        <v>334446</v>
      </c>
      <c r="CJ1004" s="2" t="s">
        <v>278</v>
      </c>
      <c r="CK1004" s="2" t="s">
        <v>273</v>
      </c>
      <c r="CL1004" s="2" t="s">
        <v>291</v>
      </c>
    </row>
    <row r="1005" spans="1:90" hidden="1" x14ac:dyDescent="0.2">
      <c r="A1005" s="2" t="s">
        <v>11621</v>
      </c>
      <c r="B1005" s="2" t="s">
        <v>11102</v>
      </c>
      <c r="C1005" s="2" t="s">
        <v>273</v>
      </c>
      <c r="D1005" s="2" t="s">
        <v>11622</v>
      </c>
      <c r="E1005" s="2" t="s">
        <v>8367</v>
      </c>
      <c r="F1005" s="2" t="s">
        <v>262</v>
      </c>
      <c r="G1005" s="2" t="s">
        <v>11618</v>
      </c>
      <c r="H1005" s="2" t="s">
        <v>5160</v>
      </c>
      <c r="I1005" s="2" t="s">
        <v>11623</v>
      </c>
      <c r="J1005" s="2" t="s">
        <v>700</v>
      </c>
      <c r="K1005" s="2" t="s">
        <v>8367</v>
      </c>
      <c r="L1005" s="2" t="s">
        <v>11622</v>
      </c>
      <c r="M1005" s="2" t="s">
        <v>262</v>
      </c>
      <c r="N1005" s="2" t="s">
        <v>11618</v>
      </c>
      <c r="O1005" s="2" t="s">
        <v>268</v>
      </c>
      <c r="P1005" s="2" t="s">
        <v>269</v>
      </c>
      <c r="Q1005" s="2" t="s">
        <v>261</v>
      </c>
      <c r="R1005" s="2" t="s">
        <v>11102</v>
      </c>
      <c r="S1005" s="2" t="s">
        <v>305</v>
      </c>
      <c r="T1005" s="2" t="s">
        <v>306</v>
      </c>
      <c r="U1005" s="2" t="s">
        <v>306</v>
      </c>
      <c r="V1005" s="2" t="s">
        <v>11624</v>
      </c>
      <c r="W1005" s="2" t="s">
        <v>273</v>
      </c>
      <c r="X1005" s="2" t="s">
        <v>274</v>
      </c>
      <c r="Y1005" s="2" t="s">
        <v>275</v>
      </c>
      <c r="Z1005" s="2" t="s">
        <v>276</v>
      </c>
      <c r="AA1005" s="2" t="s">
        <v>11625</v>
      </c>
      <c r="AB1005" s="2" t="s">
        <v>11110</v>
      </c>
      <c r="AC1005" s="2" t="s">
        <v>278</v>
      </c>
      <c r="AD1005" s="2" t="s">
        <v>273</v>
      </c>
      <c r="AE1005" s="2" t="s">
        <v>273</v>
      </c>
      <c r="AF1005" s="2" t="s">
        <v>279</v>
      </c>
      <c r="AG1005" s="2" t="s">
        <v>273</v>
      </c>
      <c r="AH1005" s="2" t="s">
        <v>273</v>
      </c>
      <c r="AI1005" s="2" t="s">
        <v>273</v>
      </c>
      <c r="AJ1005" s="2" t="s">
        <v>273</v>
      </c>
      <c r="AK1005" s="2" t="s">
        <v>273</v>
      </c>
      <c r="AL1005" s="2" t="s">
        <v>273</v>
      </c>
      <c r="AM1005" s="2" t="s">
        <v>273</v>
      </c>
      <c r="AN1005" s="2" t="s">
        <v>278</v>
      </c>
      <c r="AO1005" s="2" t="s">
        <v>273</v>
      </c>
      <c r="AP1005" s="2" t="s">
        <v>273</v>
      </c>
      <c r="AQ1005" s="2" t="s">
        <v>273</v>
      </c>
      <c r="AR1005" s="3">
        <v>34.561</v>
      </c>
      <c r="AS1005" s="3">
        <v>118.10299999999999</v>
      </c>
      <c r="AT1005" s="2" t="s">
        <v>280</v>
      </c>
      <c r="AU1005" s="2" t="s">
        <v>281</v>
      </c>
      <c r="AV1005" s="2" t="s">
        <v>11359</v>
      </c>
      <c r="AW1005" s="2" t="s">
        <v>11360</v>
      </c>
      <c r="AX1005" s="2" t="s">
        <v>11601</v>
      </c>
      <c r="AY1005" s="2" t="s">
        <v>11602</v>
      </c>
      <c r="AZ1005" s="2" t="s">
        <v>11603</v>
      </c>
      <c r="BA1005" s="3">
        <v>3125</v>
      </c>
      <c r="BB1005" s="3">
        <v>1575</v>
      </c>
      <c r="BC1005" s="3">
        <v>2080</v>
      </c>
      <c r="BD1005" s="2" t="s">
        <v>287</v>
      </c>
      <c r="BE1005" s="2" t="s">
        <v>288</v>
      </c>
      <c r="BF1005" s="2" t="s">
        <v>289</v>
      </c>
      <c r="BG1005" s="2" t="s">
        <v>290</v>
      </c>
      <c r="BH1005" s="2" t="s">
        <v>278</v>
      </c>
      <c r="BI1005" s="3">
        <v>75</v>
      </c>
      <c r="BJ1005" s="3">
        <v>670758</v>
      </c>
      <c r="BK1005" s="3">
        <v>0</v>
      </c>
      <c r="BL1005" s="3">
        <v>0</v>
      </c>
      <c r="BM1005" s="3">
        <v>0</v>
      </c>
      <c r="BN1005" s="3">
        <v>12358.7</v>
      </c>
      <c r="BO1005" s="3">
        <v>5941</v>
      </c>
      <c r="BP1005" s="3">
        <v>8.7300000000000003E-2</v>
      </c>
      <c r="BQ1005" s="2" t="s">
        <v>278</v>
      </c>
      <c r="BR1005" s="3">
        <v>0</v>
      </c>
      <c r="BS1005" s="3">
        <v>0</v>
      </c>
      <c r="BT1005" s="2" t="s">
        <v>278</v>
      </c>
      <c r="BU1005" s="3">
        <v>0</v>
      </c>
      <c r="BV1005" s="3">
        <v>0</v>
      </c>
      <c r="BW1005" s="3">
        <v>0</v>
      </c>
      <c r="BX1005" s="3">
        <v>0</v>
      </c>
      <c r="BY1005" s="3">
        <v>0</v>
      </c>
      <c r="BZ1005" s="3">
        <v>122474</v>
      </c>
      <c r="CA1005" s="3">
        <v>0</v>
      </c>
      <c r="CB1005" s="3">
        <v>122474</v>
      </c>
      <c r="CC1005" s="3">
        <v>122.474</v>
      </c>
      <c r="CD1005" s="3">
        <v>0.33600000000000002</v>
      </c>
      <c r="CE1005" s="3">
        <v>0</v>
      </c>
      <c r="CF1005" s="3">
        <v>0</v>
      </c>
      <c r="CG1005" s="3">
        <v>0</v>
      </c>
      <c r="CH1005" s="3">
        <v>0</v>
      </c>
      <c r="CI1005" s="3">
        <v>122474</v>
      </c>
      <c r="CJ1005" s="2" t="s">
        <v>278</v>
      </c>
      <c r="CK1005" s="2" t="s">
        <v>273</v>
      </c>
      <c r="CL1005" s="2" t="s">
        <v>291</v>
      </c>
    </row>
    <row r="1006" spans="1:90" hidden="1" x14ac:dyDescent="0.2">
      <c r="A1006" s="2" t="s">
        <v>11626</v>
      </c>
      <c r="B1006" s="2" t="s">
        <v>11627</v>
      </c>
      <c r="C1006" s="2" t="s">
        <v>10737</v>
      </c>
      <c r="D1006" s="2" t="s">
        <v>11628</v>
      </c>
      <c r="E1006" s="2" t="s">
        <v>5043</v>
      </c>
      <c r="F1006" s="2" t="s">
        <v>262</v>
      </c>
      <c r="G1006" s="2" t="s">
        <v>11629</v>
      </c>
      <c r="H1006" s="2" t="s">
        <v>5045</v>
      </c>
      <c r="I1006" s="2" t="s">
        <v>11630</v>
      </c>
      <c r="J1006" s="2" t="s">
        <v>601</v>
      </c>
      <c r="K1006" s="2" t="s">
        <v>11631</v>
      </c>
      <c r="L1006" s="2" t="s">
        <v>11628</v>
      </c>
      <c r="M1006" s="2" t="s">
        <v>262</v>
      </c>
      <c r="N1006" s="2" t="s">
        <v>11632</v>
      </c>
      <c r="O1006" s="2" t="s">
        <v>268</v>
      </c>
      <c r="P1006" s="2" t="s">
        <v>269</v>
      </c>
      <c r="Q1006" s="2" t="s">
        <v>261</v>
      </c>
      <c r="R1006" s="2" t="s">
        <v>11627</v>
      </c>
      <c r="S1006" s="2" t="s">
        <v>318</v>
      </c>
      <c r="T1006" s="2" t="s">
        <v>319</v>
      </c>
      <c r="U1006" s="2" t="s">
        <v>11633</v>
      </c>
      <c r="V1006" s="2" t="s">
        <v>273</v>
      </c>
      <c r="W1006" s="2" t="s">
        <v>273</v>
      </c>
      <c r="X1006" s="2" t="s">
        <v>274</v>
      </c>
      <c r="Y1006" s="2" t="s">
        <v>275</v>
      </c>
      <c r="Z1006" s="2" t="s">
        <v>276</v>
      </c>
      <c r="AA1006" s="2" t="s">
        <v>11634</v>
      </c>
      <c r="AB1006" s="2" t="s">
        <v>10691</v>
      </c>
      <c r="AC1006" s="2" t="s">
        <v>437</v>
      </c>
      <c r="AD1006" s="2" t="s">
        <v>11633</v>
      </c>
      <c r="AE1006" s="2" t="s">
        <v>319</v>
      </c>
      <c r="AF1006" s="2" t="s">
        <v>11635</v>
      </c>
      <c r="AG1006" s="2" t="s">
        <v>544</v>
      </c>
      <c r="AH1006" s="2" t="s">
        <v>273</v>
      </c>
      <c r="AI1006" s="2" t="s">
        <v>437</v>
      </c>
      <c r="AJ1006" s="2" t="s">
        <v>719</v>
      </c>
      <c r="AK1006" s="2" t="s">
        <v>273</v>
      </c>
      <c r="AL1006" s="2" t="s">
        <v>273</v>
      </c>
      <c r="AM1006" s="2" t="s">
        <v>437</v>
      </c>
      <c r="AN1006" s="2" t="s">
        <v>273</v>
      </c>
      <c r="AO1006" s="2" t="s">
        <v>273</v>
      </c>
      <c r="AP1006" s="2" t="s">
        <v>273</v>
      </c>
      <c r="AQ1006" s="2" t="s">
        <v>273</v>
      </c>
      <c r="AR1006" s="3">
        <v>33.8279</v>
      </c>
      <c r="AS1006" s="3">
        <v>118.142</v>
      </c>
      <c r="AT1006" s="2" t="s">
        <v>280</v>
      </c>
      <c r="AU1006" s="2" t="s">
        <v>281</v>
      </c>
      <c r="AV1006" s="2" t="s">
        <v>11359</v>
      </c>
      <c r="AW1006" s="2" t="s">
        <v>11360</v>
      </c>
      <c r="AX1006" s="2" t="s">
        <v>11601</v>
      </c>
      <c r="AY1006" s="2" t="s">
        <v>11602</v>
      </c>
      <c r="AZ1006" s="2" t="s">
        <v>11636</v>
      </c>
      <c r="BA1006" s="3">
        <v>11700</v>
      </c>
      <c r="BB1006" s="3">
        <v>9000</v>
      </c>
      <c r="BC1006" s="3">
        <v>8568</v>
      </c>
      <c r="BD1006" s="2" t="s">
        <v>287</v>
      </c>
      <c r="BE1006" s="2" t="s">
        <v>288</v>
      </c>
      <c r="BF1006" s="2" t="s">
        <v>5052</v>
      </c>
      <c r="BG1006" s="2" t="s">
        <v>5053</v>
      </c>
      <c r="BH1006" s="2" t="s">
        <v>278</v>
      </c>
      <c r="BI1006" s="3">
        <v>60</v>
      </c>
      <c r="BJ1006" s="3">
        <v>4533433</v>
      </c>
      <c r="BK1006" s="3">
        <v>100000</v>
      </c>
      <c r="BL1006" s="3">
        <v>0</v>
      </c>
      <c r="BM1006" s="3">
        <v>0</v>
      </c>
      <c r="BN1006" s="3">
        <v>312501</v>
      </c>
      <c r="BO1006" s="3">
        <v>36472</v>
      </c>
      <c r="BP1006" s="3">
        <v>6.08E-2</v>
      </c>
      <c r="BQ1006" s="2" t="s">
        <v>278</v>
      </c>
      <c r="BR1006" s="3">
        <v>0</v>
      </c>
      <c r="BS1006" s="3">
        <v>0</v>
      </c>
      <c r="BT1006" s="2" t="s">
        <v>278</v>
      </c>
      <c r="BU1006" s="3">
        <v>1</v>
      </c>
      <c r="BV1006" s="3">
        <v>30</v>
      </c>
      <c r="BW1006" s="3">
        <v>1260000</v>
      </c>
      <c r="BX1006" s="3">
        <v>42000</v>
      </c>
      <c r="BY1006" s="3">
        <v>270000</v>
      </c>
      <c r="BZ1006" s="3">
        <v>30000</v>
      </c>
      <c r="CA1006" s="3">
        <v>0</v>
      </c>
      <c r="CB1006" s="3">
        <v>300000</v>
      </c>
      <c r="CC1006" s="3">
        <v>300</v>
      </c>
      <c r="CD1006" s="3">
        <v>0.82199999999999995</v>
      </c>
      <c r="CE1006" s="3">
        <v>0</v>
      </c>
      <c r="CF1006" s="3">
        <v>0</v>
      </c>
      <c r="CG1006" s="3">
        <v>0</v>
      </c>
      <c r="CH1006" s="3">
        <v>0</v>
      </c>
      <c r="CI1006" s="3">
        <v>300000</v>
      </c>
      <c r="CJ1006" s="2" t="s">
        <v>278</v>
      </c>
      <c r="CK1006" s="2" t="s">
        <v>273</v>
      </c>
      <c r="CL1006" s="2" t="s">
        <v>291</v>
      </c>
    </row>
    <row r="1007" spans="1:90" hidden="1" x14ac:dyDescent="0.2">
      <c r="A1007" s="2" t="s">
        <v>11637</v>
      </c>
      <c r="B1007" s="2" t="s">
        <v>11638</v>
      </c>
      <c r="C1007" s="2" t="s">
        <v>11102</v>
      </c>
      <c r="D1007" s="2" t="s">
        <v>11639</v>
      </c>
      <c r="E1007" s="2" t="s">
        <v>11640</v>
      </c>
      <c r="F1007" s="2" t="s">
        <v>262</v>
      </c>
      <c r="G1007" s="2" t="s">
        <v>11641</v>
      </c>
      <c r="H1007" s="2" t="s">
        <v>3233</v>
      </c>
      <c r="I1007" s="2" t="s">
        <v>11642</v>
      </c>
      <c r="J1007" s="2" t="s">
        <v>889</v>
      </c>
      <c r="K1007" s="2" t="s">
        <v>11640</v>
      </c>
      <c r="L1007" s="2" t="s">
        <v>11643</v>
      </c>
      <c r="M1007" s="2" t="s">
        <v>262</v>
      </c>
      <c r="N1007" s="2" t="s">
        <v>11644</v>
      </c>
      <c r="O1007" s="2" t="s">
        <v>268</v>
      </c>
      <c r="P1007" s="2" t="s">
        <v>269</v>
      </c>
      <c r="Q1007" s="2" t="s">
        <v>261</v>
      </c>
      <c r="R1007" s="2" t="s">
        <v>11638</v>
      </c>
      <c r="S1007" s="2" t="s">
        <v>4145</v>
      </c>
      <c r="T1007" s="2" t="s">
        <v>4146</v>
      </c>
      <c r="U1007" s="2" t="s">
        <v>11645</v>
      </c>
      <c r="V1007" s="2" t="s">
        <v>11646</v>
      </c>
      <c r="W1007" s="2" t="s">
        <v>273</v>
      </c>
      <c r="X1007" s="2" t="s">
        <v>274</v>
      </c>
      <c r="Y1007" s="2" t="s">
        <v>275</v>
      </c>
      <c r="Z1007" s="2" t="s">
        <v>276</v>
      </c>
      <c r="AA1007" s="2" t="s">
        <v>11647</v>
      </c>
      <c r="AB1007" s="2" t="s">
        <v>10691</v>
      </c>
      <c r="AC1007" s="2" t="s">
        <v>437</v>
      </c>
      <c r="AD1007" s="2" t="s">
        <v>273</v>
      </c>
      <c r="AE1007" s="2" t="s">
        <v>306</v>
      </c>
      <c r="AF1007" s="2" t="s">
        <v>11642</v>
      </c>
      <c r="AG1007" s="2" t="s">
        <v>273</v>
      </c>
      <c r="AH1007" s="2" t="s">
        <v>273</v>
      </c>
      <c r="AI1007" s="2" t="s">
        <v>273</v>
      </c>
      <c r="AJ1007" s="2" t="s">
        <v>273</v>
      </c>
      <c r="AK1007" s="2" t="s">
        <v>273</v>
      </c>
      <c r="AL1007" s="2" t="s">
        <v>273</v>
      </c>
      <c r="AM1007" s="2" t="s">
        <v>273</v>
      </c>
      <c r="AN1007" s="2" t="s">
        <v>278</v>
      </c>
      <c r="AO1007" s="2" t="s">
        <v>273</v>
      </c>
      <c r="AP1007" s="2" t="s">
        <v>273</v>
      </c>
      <c r="AQ1007" s="2" t="s">
        <v>273</v>
      </c>
      <c r="AR1007" s="3">
        <v>34.190600000000003</v>
      </c>
      <c r="AS1007" s="3">
        <v>118.596</v>
      </c>
      <c r="AT1007" s="2" t="s">
        <v>280</v>
      </c>
      <c r="AU1007" s="2" t="s">
        <v>281</v>
      </c>
      <c r="AV1007" s="2" t="s">
        <v>11359</v>
      </c>
      <c r="AW1007" s="2" t="s">
        <v>11360</v>
      </c>
      <c r="AX1007" s="2" t="s">
        <v>11648</v>
      </c>
      <c r="AY1007" s="2" t="s">
        <v>11649</v>
      </c>
      <c r="AZ1007" s="2" t="s">
        <v>11650</v>
      </c>
      <c r="BA1007" s="3">
        <v>3500</v>
      </c>
      <c r="BB1007" s="3">
        <v>800</v>
      </c>
      <c r="BC1007" s="3">
        <v>4160</v>
      </c>
      <c r="BD1007" s="2" t="s">
        <v>741</v>
      </c>
      <c r="BE1007" s="2" t="s">
        <v>742</v>
      </c>
      <c r="BF1007" s="2" t="s">
        <v>289</v>
      </c>
      <c r="BG1007" s="2" t="s">
        <v>290</v>
      </c>
      <c r="BH1007" s="2" t="s">
        <v>278</v>
      </c>
      <c r="BI1007" s="3">
        <v>75</v>
      </c>
      <c r="BJ1007" s="3">
        <v>324526</v>
      </c>
      <c r="BK1007" s="3">
        <v>0</v>
      </c>
      <c r="BL1007" s="3">
        <v>0</v>
      </c>
      <c r="BM1007" s="3">
        <v>0</v>
      </c>
      <c r="BN1007" s="3">
        <v>7769.33</v>
      </c>
      <c r="BO1007" s="3">
        <v>1867</v>
      </c>
      <c r="BP1007" s="3">
        <v>8.9599999999999999E-2</v>
      </c>
      <c r="BQ1007" s="2" t="s">
        <v>278</v>
      </c>
      <c r="BR1007" s="3">
        <v>0</v>
      </c>
      <c r="BS1007" s="3">
        <v>0</v>
      </c>
      <c r="BT1007" s="2" t="s">
        <v>278</v>
      </c>
      <c r="BU1007" s="3">
        <v>0</v>
      </c>
      <c r="BV1007" s="3">
        <v>0</v>
      </c>
      <c r="BW1007" s="3">
        <v>0</v>
      </c>
      <c r="BX1007" s="3">
        <v>0</v>
      </c>
      <c r="BY1007" s="3">
        <v>106970</v>
      </c>
      <c r="BZ1007" s="3">
        <v>5630</v>
      </c>
      <c r="CA1007" s="3">
        <v>0</v>
      </c>
      <c r="CB1007" s="3">
        <v>112600</v>
      </c>
      <c r="CC1007" s="3">
        <v>112.6</v>
      </c>
      <c r="CD1007" s="3">
        <v>0.3</v>
      </c>
      <c r="CE1007" s="3">
        <v>0</v>
      </c>
      <c r="CF1007" s="3">
        <v>0</v>
      </c>
      <c r="CG1007" s="3">
        <v>0</v>
      </c>
      <c r="CH1007" s="3">
        <v>0</v>
      </c>
      <c r="CI1007" s="3">
        <v>112600</v>
      </c>
      <c r="CJ1007" s="2" t="s">
        <v>278</v>
      </c>
      <c r="CK1007" s="2" t="s">
        <v>273</v>
      </c>
      <c r="CL1007" s="2" t="s">
        <v>291</v>
      </c>
    </row>
    <row r="1008" spans="1:90" hidden="1" x14ac:dyDescent="0.2">
      <c r="A1008" s="2" t="s">
        <v>11651</v>
      </c>
      <c r="B1008" s="2" t="s">
        <v>5432</v>
      </c>
      <c r="C1008" s="2" t="s">
        <v>11652</v>
      </c>
      <c r="D1008" s="2" t="s">
        <v>11653</v>
      </c>
      <c r="E1008" s="2" t="s">
        <v>145</v>
      </c>
      <c r="F1008" s="2" t="s">
        <v>262</v>
      </c>
      <c r="G1008" s="2" t="s">
        <v>4914</v>
      </c>
      <c r="H1008" s="2" t="s">
        <v>4915</v>
      </c>
      <c r="I1008" s="2" t="s">
        <v>11654</v>
      </c>
      <c r="J1008" s="2" t="s">
        <v>1470</v>
      </c>
      <c r="K1008" s="2" t="s">
        <v>145</v>
      </c>
      <c r="L1008" s="2" t="s">
        <v>11655</v>
      </c>
      <c r="M1008" s="2" t="s">
        <v>262</v>
      </c>
      <c r="N1008" s="2" t="s">
        <v>4914</v>
      </c>
      <c r="O1008" s="2" t="s">
        <v>268</v>
      </c>
      <c r="P1008" s="2" t="s">
        <v>269</v>
      </c>
      <c r="Q1008" s="2" t="s">
        <v>261</v>
      </c>
      <c r="R1008" s="2" t="s">
        <v>5432</v>
      </c>
      <c r="S1008" s="2" t="s">
        <v>4145</v>
      </c>
      <c r="T1008" s="2" t="s">
        <v>4146</v>
      </c>
      <c r="U1008" s="2" t="s">
        <v>11656</v>
      </c>
      <c r="V1008" s="2" t="s">
        <v>11657</v>
      </c>
      <c r="W1008" s="2" t="s">
        <v>273</v>
      </c>
      <c r="X1008" s="2" t="s">
        <v>274</v>
      </c>
      <c r="Y1008" s="2" t="s">
        <v>275</v>
      </c>
      <c r="Z1008" s="2" t="s">
        <v>276</v>
      </c>
      <c r="AA1008" s="2" t="s">
        <v>11658</v>
      </c>
      <c r="AB1008" s="2" t="s">
        <v>5436</v>
      </c>
      <c r="AC1008" s="2" t="s">
        <v>437</v>
      </c>
      <c r="AD1008" s="2" t="s">
        <v>11656</v>
      </c>
      <c r="AE1008" s="2" t="s">
        <v>4146</v>
      </c>
      <c r="AF1008" s="2" t="s">
        <v>11659</v>
      </c>
      <c r="AG1008" s="2" t="s">
        <v>544</v>
      </c>
      <c r="AH1008" s="2" t="s">
        <v>273</v>
      </c>
      <c r="AI1008" s="2" t="s">
        <v>273</v>
      </c>
      <c r="AJ1008" s="2" t="s">
        <v>273</v>
      </c>
      <c r="AK1008" s="2" t="s">
        <v>1423</v>
      </c>
      <c r="AL1008" s="2" t="s">
        <v>273</v>
      </c>
      <c r="AM1008" s="2" t="s">
        <v>273</v>
      </c>
      <c r="AN1008" s="2" t="s">
        <v>278</v>
      </c>
      <c r="AO1008" s="2" t="s">
        <v>273</v>
      </c>
      <c r="AP1008" s="2" t="s">
        <v>273</v>
      </c>
      <c r="AQ1008" s="2" t="s">
        <v>273</v>
      </c>
      <c r="AR1008" s="3">
        <v>33.8581</v>
      </c>
      <c r="AS1008" s="3">
        <v>118.364</v>
      </c>
      <c r="AT1008" s="2" t="s">
        <v>280</v>
      </c>
      <c r="AU1008" s="2" t="s">
        <v>281</v>
      </c>
      <c r="AV1008" s="2" t="s">
        <v>11359</v>
      </c>
      <c r="AW1008" s="2" t="s">
        <v>11360</v>
      </c>
      <c r="AX1008" s="2" t="s">
        <v>11648</v>
      </c>
      <c r="AY1008" s="2" t="s">
        <v>11649</v>
      </c>
      <c r="AZ1008" s="2" t="s">
        <v>11650</v>
      </c>
      <c r="BA1008" s="3">
        <v>2400</v>
      </c>
      <c r="BB1008" s="3">
        <v>1800</v>
      </c>
      <c r="BC1008" s="3">
        <v>8736</v>
      </c>
      <c r="BD1008" s="2" t="s">
        <v>287</v>
      </c>
      <c r="BE1008" s="2" t="s">
        <v>288</v>
      </c>
      <c r="BF1008" s="2" t="s">
        <v>289</v>
      </c>
      <c r="BG1008" s="2" t="s">
        <v>290</v>
      </c>
      <c r="BH1008" s="2" t="s">
        <v>437</v>
      </c>
      <c r="BI1008" s="3">
        <v>85</v>
      </c>
      <c r="BJ1008" s="3">
        <v>974728</v>
      </c>
      <c r="BK1008" s="3">
        <v>125000</v>
      </c>
      <c r="BL1008" s="3">
        <v>310</v>
      </c>
      <c r="BM1008" s="3">
        <v>63</v>
      </c>
      <c r="BN1008" s="3">
        <v>77000</v>
      </c>
      <c r="BO1008" s="3">
        <v>8814</v>
      </c>
      <c r="BP1008" s="3">
        <v>7.4999999999999997E-2</v>
      </c>
      <c r="BQ1008" s="2" t="s">
        <v>278</v>
      </c>
      <c r="BR1008" s="3">
        <v>0</v>
      </c>
      <c r="BS1008" s="3">
        <v>0</v>
      </c>
      <c r="BT1008" s="2" t="s">
        <v>278</v>
      </c>
      <c r="BU1008" s="3">
        <v>2</v>
      </c>
      <c r="BV1008" s="3">
        <v>3</v>
      </c>
      <c r="BW1008" s="3">
        <v>26816</v>
      </c>
      <c r="BX1008" s="3">
        <v>8380</v>
      </c>
      <c r="BY1008" s="3">
        <v>114200</v>
      </c>
      <c r="BZ1008" s="3">
        <v>0</v>
      </c>
      <c r="CA1008" s="3">
        <v>0</v>
      </c>
      <c r="CB1008" s="3">
        <v>114200</v>
      </c>
      <c r="CC1008" s="3">
        <v>114.2</v>
      </c>
      <c r="CD1008" s="3">
        <v>0.31</v>
      </c>
      <c r="CE1008" s="3">
        <v>0</v>
      </c>
      <c r="CF1008" s="3">
        <v>0</v>
      </c>
      <c r="CG1008" s="3">
        <v>0</v>
      </c>
      <c r="CH1008" s="3">
        <v>0</v>
      </c>
      <c r="CI1008" s="3">
        <v>114200</v>
      </c>
      <c r="CJ1008" s="2" t="s">
        <v>278</v>
      </c>
      <c r="CK1008" s="2" t="s">
        <v>273</v>
      </c>
      <c r="CL1008" s="2" t="s">
        <v>291</v>
      </c>
    </row>
    <row r="1009" spans="1:90" hidden="1" x14ac:dyDescent="0.2">
      <c r="A1009" s="2" t="s">
        <v>11660</v>
      </c>
      <c r="B1009" s="2" t="s">
        <v>11661</v>
      </c>
      <c r="C1009" s="2" t="s">
        <v>11662</v>
      </c>
      <c r="D1009" s="2" t="s">
        <v>11663</v>
      </c>
      <c r="E1009" s="2" t="s">
        <v>2324</v>
      </c>
      <c r="F1009" s="2" t="s">
        <v>262</v>
      </c>
      <c r="G1009" s="2" t="s">
        <v>11664</v>
      </c>
      <c r="H1009" s="2" t="s">
        <v>1839</v>
      </c>
      <c r="I1009" s="2" t="s">
        <v>11665</v>
      </c>
      <c r="J1009" s="2" t="s">
        <v>1470</v>
      </c>
      <c r="K1009" s="2" t="s">
        <v>2324</v>
      </c>
      <c r="L1009" s="2" t="s">
        <v>11663</v>
      </c>
      <c r="M1009" s="2" t="s">
        <v>262</v>
      </c>
      <c r="N1009" s="2" t="s">
        <v>3137</v>
      </c>
      <c r="O1009" s="2" t="s">
        <v>268</v>
      </c>
      <c r="P1009" s="2" t="s">
        <v>269</v>
      </c>
      <c r="Q1009" s="2" t="s">
        <v>261</v>
      </c>
      <c r="R1009" s="2" t="s">
        <v>8578</v>
      </c>
      <c r="S1009" s="2" t="s">
        <v>338</v>
      </c>
      <c r="T1009" s="2" t="s">
        <v>339</v>
      </c>
      <c r="U1009" s="2" t="s">
        <v>11666</v>
      </c>
      <c r="V1009" s="2" t="s">
        <v>273</v>
      </c>
      <c r="W1009" s="2" t="s">
        <v>273</v>
      </c>
      <c r="X1009" s="2" t="s">
        <v>274</v>
      </c>
      <c r="Y1009" s="2" t="s">
        <v>275</v>
      </c>
      <c r="Z1009" s="2" t="s">
        <v>276</v>
      </c>
      <c r="AA1009" s="2" t="s">
        <v>11667</v>
      </c>
      <c r="AB1009" s="2" t="s">
        <v>8582</v>
      </c>
      <c r="AC1009" s="2" t="s">
        <v>437</v>
      </c>
      <c r="AD1009" s="2" t="s">
        <v>11668</v>
      </c>
      <c r="AE1009" s="2" t="s">
        <v>825</v>
      </c>
      <c r="AF1009" s="2" t="s">
        <v>11665</v>
      </c>
      <c r="AG1009" s="2" t="s">
        <v>515</v>
      </c>
      <c r="AH1009" s="2" t="s">
        <v>273</v>
      </c>
      <c r="AI1009" s="2" t="s">
        <v>515</v>
      </c>
      <c r="AJ1009" s="2" t="s">
        <v>273</v>
      </c>
      <c r="AK1009" s="2" t="s">
        <v>11669</v>
      </c>
      <c r="AL1009" s="2" t="s">
        <v>11670</v>
      </c>
      <c r="AM1009" s="2" t="s">
        <v>437</v>
      </c>
      <c r="AN1009" s="2" t="s">
        <v>278</v>
      </c>
      <c r="AO1009" s="2" t="s">
        <v>273</v>
      </c>
      <c r="AP1009" s="2" t="s">
        <v>273</v>
      </c>
      <c r="AQ1009" s="2" t="s">
        <v>273</v>
      </c>
      <c r="AR1009" s="3">
        <v>33.962600000000002</v>
      </c>
      <c r="AS1009" s="3">
        <v>118.08199999999999</v>
      </c>
      <c r="AT1009" s="2" t="s">
        <v>280</v>
      </c>
      <c r="AU1009" s="2" t="s">
        <v>281</v>
      </c>
      <c r="AV1009" s="2" t="s">
        <v>11359</v>
      </c>
      <c r="AW1009" s="2" t="s">
        <v>11360</v>
      </c>
      <c r="AX1009" s="2" t="s">
        <v>11648</v>
      </c>
      <c r="AY1009" s="2" t="s">
        <v>11649</v>
      </c>
      <c r="AZ1009" s="2" t="s">
        <v>11650</v>
      </c>
      <c r="BA1009" s="3">
        <v>100</v>
      </c>
      <c r="BB1009" s="3">
        <v>80</v>
      </c>
      <c r="BC1009" s="3">
        <v>6000</v>
      </c>
      <c r="BD1009" s="2" t="s">
        <v>287</v>
      </c>
      <c r="BE1009" s="2" t="s">
        <v>288</v>
      </c>
      <c r="BF1009" s="2" t="s">
        <v>289</v>
      </c>
      <c r="BG1009" s="2" t="s">
        <v>290</v>
      </c>
      <c r="BH1009" s="2" t="s">
        <v>278</v>
      </c>
      <c r="BI1009" s="3">
        <v>90</v>
      </c>
      <c r="BJ1009" s="3">
        <v>36431</v>
      </c>
      <c r="BK1009" s="3">
        <v>0</v>
      </c>
      <c r="BL1009" s="3">
        <v>0</v>
      </c>
      <c r="BM1009" s="3">
        <v>0</v>
      </c>
      <c r="BN1009" s="3">
        <v>754.72699999999998</v>
      </c>
      <c r="BO1009" s="3">
        <v>125</v>
      </c>
      <c r="BP1009" s="3">
        <v>0.1002</v>
      </c>
      <c r="BQ1009" s="2" t="s">
        <v>278</v>
      </c>
      <c r="BR1009" s="3">
        <v>0</v>
      </c>
      <c r="BS1009" s="3">
        <v>0</v>
      </c>
      <c r="BT1009" s="2" t="s">
        <v>278</v>
      </c>
      <c r="BU1009" s="3">
        <v>0</v>
      </c>
      <c r="BV1009" s="3">
        <v>0</v>
      </c>
      <c r="BW1009" s="3">
        <v>0</v>
      </c>
      <c r="BX1009" s="3">
        <v>0</v>
      </c>
      <c r="BY1009" s="3">
        <v>0</v>
      </c>
      <c r="BZ1009" s="3">
        <v>0</v>
      </c>
      <c r="CA1009" s="3">
        <v>0</v>
      </c>
      <c r="CB1009" s="3">
        <v>0</v>
      </c>
      <c r="CC1009" s="3">
        <v>33.531999999999996</v>
      </c>
      <c r="CD1009" s="3">
        <v>9.1999999999999998E-2</v>
      </c>
      <c r="CE1009" s="3">
        <v>0</v>
      </c>
      <c r="CF1009" s="3">
        <v>0</v>
      </c>
      <c r="CG1009" s="3">
        <v>0</v>
      </c>
      <c r="CH1009" s="3">
        <v>0</v>
      </c>
      <c r="CI1009" s="3">
        <v>0</v>
      </c>
      <c r="CJ1009" s="2" t="s">
        <v>278</v>
      </c>
      <c r="CK1009" s="2" t="s">
        <v>273</v>
      </c>
      <c r="CL1009" s="2" t="s">
        <v>291</v>
      </c>
    </row>
    <row r="1010" spans="1:90" hidden="1" x14ac:dyDescent="0.2">
      <c r="A1010" s="2" t="s">
        <v>11671</v>
      </c>
      <c r="B1010" s="2" t="s">
        <v>11672</v>
      </c>
      <c r="C1010" s="2" t="s">
        <v>11673</v>
      </c>
      <c r="D1010" s="2" t="s">
        <v>11674</v>
      </c>
      <c r="E1010" s="2" t="s">
        <v>579</v>
      </c>
      <c r="F1010" s="2" t="s">
        <v>262</v>
      </c>
      <c r="G1010" s="2" t="s">
        <v>11675</v>
      </c>
      <c r="H1010" s="2" t="s">
        <v>581</v>
      </c>
      <c r="I1010" s="2" t="s">
        <v>11676</v>
      </c>
      <c r="J1010" s="2" t="s">
        <v>583</v>
      </c>
      <c r="K1010" s="2" t="s">
        <v>579</v>
      </c>
      <c r="L1010" s="2" t="s">
        <v>11677</v>
      </c>
      <c r="M1010" s="2" t="s">
        <v>262</v>
      </c>
      <c r="N1010" s="2" t="s">
        <v>11678</v>
      </c>
      <c r="O1010" s="2" t="s">
        <v>268</v>
      </c>
      <c r="P1010" s="2" t="s">
        <v>585</v>
      </c>
      <c r="Q1010" s="2" t="s">
        <v>586</v>
      </c>
      <c r="R1010" s="2" t="s">
        <v>11672</v>
      </c>
      <c r="S1010" s="2" t="s">
        <v>338</v>
      </c>
      <c r="T1010" s="2" t="s">
        <v>339</v>
      </c>
      <c r="U1010" s="2" t="s">
        <v>11679</v>
      </c>
      <c r="V1010" s="2" t="s">
        <v>11680</v>
      </c>
      <c r="W1010" s="2" t="s">
        <v>273</v>
      </c>
      <c r="X1010" s="2" t="s">
        <v>274</v>
      </c>
      <c r="Y1010" s="2" t="s">
        <v>275</v>
      </c>
      <c r="Z1010" s="2" t="s">
        <v>276</v>
      </c>
      <c r="AA1010" s="2" t="s">
        <v>11681</v>
      </c>
      <c r="AB1010" s="2" t="s">
        <v>11682</v>
      </c>
      <c r="AC1010" s="2" t="s">
        <v>278</v>
      </c>
      <c r="AD1010" s="2" t="s">
        <v>273</v>
      </c>
      <c r="AE1010" s="2" t="s">
        <v>273</v>
      </c>
      <c r="AF1010" s="2" t="s">
        <v>279</v>
      </c>
      <c r="AG1010" s="2" t="s">
        <v>273</v>
      </c>
      <c r="AH1010" s="2" t="s">
        <v>273</v>
      </c>
      <c r="AI1010" s="2" t="s">
        <v>273</v>
      </c>
      <c r="AJ1010" s="2" t="s">
        <v>273</v>
      </c>
      <c r="AK1010" s="2" t="s">
        <v>273</v>
      </c>
      <c r="AL1010" s="2" t="s">
        <v>273</v>
      </c>
      <c r="AM1010" s="2" t="s">
        <v>273</v>
      </c>
      <c r="AN1010" s="2" t="s">
        <v>278</v>
      </c>
      <c r="AO1010" s="2" t="s">
        <v>273</v>
      </c>
      <c r="AP1010" s="2" t="s">
        <v>273</v>
      </c>
      <c r="AQ1010" s="2" t="s">
        <v>273</v>
      </c>
      <c r="AR1010" s="3">
        <v>37.240600000000001</v>
      </c>
      <c r="AS1010" s="3">
        <v>121.712</v>
      </c>
      <c r="AT1010" s="2" t="s">
        <v>280</v>
      </c>
      <c r="AU1010" s="2" t="s">
        <v>281</v>
      </c>
      <c r="AV1010" s="2" t="s">
        <v>11359</v>
      </c>
      <c r="AW1010" s="2" t="s">
        <v>11360</v>
      </c>
      <c r="AX1010" s="2" t="s">
        <v>11648</v>
      </c>
      <c r="AY1010" s="2" t="s">
        <v>11649</v>
      </c>
      <c r="AZ1010" s="2" t="s">
        <v>11650</v>
      </c>
      <c r="BA1010" s="3">
        <v>693</v>
      </c>
      <c r="BB1010" s="3">
        <v>350</v>
      </c>
      <c r="BC1010" s="3">
        <v>4080</v>
      </c>
      <c r="BD1010" s="2" t="s">
        <v>4347</v>
      </c>
      <c r="BE1010" s="2" t="s">
        <v>4348</v>
      </c>
      <c r="BF1010" s="2" t="s">
        <v>310</v>
      </c>
      <c r="BG1010" s="2" t="s">
        <v>311</v>
      </c>
      <c r="BH1010" s="2" t="s">
        <v>278</v>
      </c>
      <c r="BI1010" s="3">
        <v>90</v>
      </c>
      <c r="BJ1010" s="3">
        <v>137000</v>
      </c>
      <c r="BK1010" s="3">
        <v>0</v>
      </c>
      <c r="BL1010" s="3">
        <v>0</v>
      </c>
      <c r="BM1010" s="3">
        <v>0</v>
      </c>
      <c r="BN1010" s="3">
        <v>24900</v>
      </c>
      <c r="BO1010" s="3">
        <v>6102</v>
      </c>
      <c r="BP1010" s="3">
        <v>5.2499999999999998E-2</v>
      </c>
      <c r="BQ1010" s="2" t="s">
        <v>278</v>
      </c>
      <c r="BR1010" s="3">
        <v>0</v>
      </c>
      <c r="BS1010" s="3">
        <v>0</v>
      </c>
      <c r="BT1010" s="2" t="s">
        <v>278</v>
      </c>
      <c r="BU1010" s="3">
        <v>0</v>
      </c>
      <c r="BV1010" s="3">
        <v>0</v>
      </c>
      <c r="BW1010" s="3">
        <v>0</v>
      </c>
      <c r="BX1010" s="3">
        <v>0</v>
      </c>
      <c r="BY1010" s="3">
        <v>0</v>
      </c>
      <c r="BZ1010" s="3">
        <v>54390</v>
      </c>
      <c r="CA1010" s="3">
        <v>0</v>
      </c>
      <c r="CB1010" s="3">
        <v>0</v>
      </c>
      <c r="CC1010" s="3">
        <v>0</v>
      </c>
      <c r="CD1010" s="3">
        <v>0</v>
      </c>
      <c r="CE1010" s="3">
        <v>54390</v>
      </c>
      <c r="CF1010" s="3">
        <v>0</v>
      </c>
      <c r="CG1010" s="3">
        <v>54390</v>
      </c>
      <c r="CH1010" s="3">
        <v>0</v>
      </c>
      <c r="CI1010" s="3">
        <v>54390</v>
      </c>
      <c r="CJ1010" s="2" t="s">
        <v>278</v>
      </c>
      <c r="CK1010" s="2" t="s">
        <v>273</v>
      </c>
      <c r="CL1010" s="2" t="s">
        <v>291</v>
      </c>
    </row>
    <row r="1011" spans="1:90" hidden="1" x14ac:dyDescent="0.2">
      <c r="A1011" s="2" t="s">
        <v>11683</v>
      </c>
      <c r="B1011" s="2" t="s">
        <v>11684</v>
      </c>
      <c r="C1011" s="2" t="s">
        <v>11685</v>
      </c>
      <c r="D1011" s="2" t="s">
        <v>11686</v>
      </c>
      <c r="E1011" s="2" t="s">
        <v>8012</v>
      </c>
      <c r="F1011" s="2" t="s">
        <v>262</v>
      </c>
      <c r="G1011" s="2" t="s">
        <v>11687</v>
      </c>
      <c r="H1011" s="2" t="s">
        <v>801</v>
      </c>
      <c r="I1011" s="2" t="s">
        <v>11688</v>
      </c>
      <c r="J1011" s="2" t="s">
        <v>1316</v>
      </c>
      <c r="K1011" s="2" t="s">
        <v>8012</v>
      </c>
      <c r="L1011" s="2" t="s">
        <v>11686</v>
      </c>
      <c r="M1011" s="2" t="s">
        <v>262</v>
      </c>
      <c r="N1011" s="2" t="s">
        <v>8711</v>
      </c>
      <c r="O1011" s="2" t="s">
        <v>268</v>
      </c>
      <c r="P1011" s="2" t="s">
        <v>805</v>
      </c>
      <c r="Q1011" s="2" t="s">
        <v>806</v>
      </c>
      <c r="R1011" s="2" t="s">
        <v>9361</v>
      </c>
      <c r="S1011" s="2" t="s">
        <v>453</v>
      </c>
      <c r="T1011" s="2" t="s">
        <v>454</v>
      </c>
      <c r="U1011" s="2" t="s">
        <v>11689</v>
      </c>
      <c r="V1011" s="2" t="s">
        <v>273</v>
      </c>
      <c r="W1011" s="2" t="s">
        <v>273</v>
      </c>
      <c r="X1011" s="2" t="s">
        <v>274</v>
      </c>
      <c r="Y1011" s="2" t="s">
        <v>275</v>
      </c>
      <c r="Z1011" s="2" t="s">
        <v>276</v>
      </c>
      <c r="AA1011" s="2" t="s">
        <v>11690</v>
      </c>
      <c r="AB1011" s="2" t="s">
        <v>9364</v>
      </c>
      <c r="AC1011" s="2" t="s">
        <v>278</v>
      </c>
      <c r="AD1011" s="2" t="s">
        <v>273</v>
      </c>
      <c r="AE1011" s="2" t="s">
        <v>273</v>
      </c>
      <c r="AF1011" s="2" t="s">
        <v>279</v>
      </c>
      <c r="AG1011" s="2" t="s">
        <v>273</v>
      </c>
      <c r="AH1011" s="2" t="s">
        <v>273</v>
      </c>
      <c r="AI1011" s="2" t="s">
        <v>273</v>
      </c>
      <c r="AJ1011" s="2" t="s">
        <v>273</v>
      </c>
      <c r="AK1011" s="2" t="s">
        <v>273</v>
      </c>
      <c r="AL1011" s="2" t="s">
        <v>273</v>
      </c>
      <c r="AM1011" s="2" t="s">
        <v>273</v>
      </c>
      <c r="AN1011" s="2" t="s">
        <v>278</v>
      </c>
      <c r="AO1011" s="2" t="s">
        <v>273</v>
      </c>
      <c r="AP1011" s="2" t="s">
        <v>273</v>
      </c>
      <c r="AQ1011" s="2" t="s">
        <v>273</v>
      </c>
      <c r="AR1011" s="3">
        <v>32.817</v>
      </c>
      <c r="AS1011" s="3">
        <v>116.979</v>
      </c>
      <c r="AT1011" s="2" t="s">
        <v>280</v>
      </c>
      <c r="AU1011" s="2" t="s">
        <v>281</v>
      </c>
      <c r="AV1011" s="2" t="s">
        <v>11359</v>
      </c>
      <c r="AW1011" s="2" t="s">
        <v>11360</v>
      </c>
      <c r="AX1011" s="2" t="s">
        <v>11648</v>
      </c>
      <c r="AY1011" s="2" t="s">
        <v>11649</v>
      </c>
      <c r="AZ1011" s="2" t="s">
        <v>11650</v>
      </c>
      <c r="BA1011" s="3">
        <v>600</v>
      </c>
      <c r="BB1011" s="3">
        <v>395</v>
      </c>
      <c r="BC1011" s="3">
        <v>8400</v>
      </c>
      <c r="BD1011" s="2" t="s">
        <v>812</v>
      </c>
      <c r="BE1011" s="2" t="s">
        <v>813</v>
      </c>
      <c r="BF1011" s="2" t="s">
        <v>812</v>
      </c>
      <c r="BG1011" s="2" t="s">
        <v>813</v>
      </c>
      <c r="BH1011" s="2" t="s">
        <v>278</v>
      </c>
      <c r="BI1011" s="3">
        <v>60</v>
      </c>
      <c r="BJ1011" s="3">
        <v>185560</v>
      </c>
      <c r="BK1011" s="3">
        <v>3026</v>
      </c>
      <c r="BL1011" s="3">
        <v>376</v>
      </c>
      <c r="BM1011" s="3">
        <v>173</v>
      </c>
      <c r="BN1011" s="3">
        <v>11115.3</v>
      </c>
      <c r="BO1011" s="3">
        <v>1323</v>
      </c>
      <c r="BP1011" s="3">
        <v>0.1356</v>
      </c>
      <c r="BQ1011" s="2" t="s">
        <v>278</v>
      </c>
      <c r="BR1011" s="3">
        <v>0</v>
      </c>
      <c r="BS1011" s="3">
        <v>0</v>
      </c>
      <c r="BT1011" s="2" t="s">
        <v>278</v>
      </c>
      <c r="BU1011" s="3">
        <v>1</v>
      </c>
      <c r="BV1011" s="3">
        <v>3</v>
      </c>
      <c r="BW1011" s="3">
        <v>9300</v>
      </c>
      <c r="BX1011" s="3">
        <v>3300</v>
      </c>
      <c r="BY1011" s="3">
        <v>41600</v>
      </c>
      <c r="BZ1011" s="3">
        <v>0</v>
      </c>
      <c r="CA1011" s="3">
        <v>0</v>
      </c>
      <c r="CB1011" s="3">
        <v>41600</v>
      </c>
      <c r="CC1011" s="3">
        <v>41.6</v>
      </c>
      <c r="CD1011" s="3">
        <v>0.114</v>
      </c>
      <c r="CE1011" s="3">
        <v>0</v>
      </c>
      <c r="CF1011" s="3">
        <v>0</v>
      </c>
      <c r="CG1011" s="3">
        <v>0</v>
      </c>
      <c r="CH1011" s="3">
        <v>0</v>
      </c>
      <c r="CI1011" s="3">
        <v>41600</v>
      </c>
      <c r="CJ1011" s="2" t="s">
        <v>278</v>
      </c>
      <c r="CK1011" s="2" t="s">
        <v>273</v>
      </c>
      <c r="CL1011" s="2" t="s">
        <v>291</v>
      </c>
    </row>
    <row r="1012" spans="1:90" hidden="1" x14ac:dyDescent="0.2">
      <c r="A1012" s="2" t="s">
        <v>11691</v>
      </c>
      <c r="B1012" s="2" t="s">
        <v>5432</v>
      </c>
      <c r="C1012" s="2" t="s">
        <v>11692</v>
      </c>
      <c r="D1012" s="2" t="s">
        <v>11653</v>
      </c>
      <c r="E1012" s="2" t="s">
        <v>145</v>
      </c>
      <c r="F1012" s="2" t="s">
        <v>262</v>
      </c>
      <c r="G1012" s="2" t="s">
        <v>11693</v>
      </c>
      <c r="H1012" s="2" t="s">
        <v>4915</v>
      </c>
      <c r="I1012" s="2" t="s">
        <v>11654</v>
      </c>
      <c r="J1012" s="2" t="s">
        <v>1470</v>
      </c>
      <c r="K1012" s="2" t="s">
        <v>145</v>
      </c>
      <c r="L1012" s="2" t="s">
        <v>11653</v>
      </c>
      <c r="M1012" s="2" t="s">
        <v>262</v>
      </c>
      <c r="N1012" s="2" t="s">
        <v>11694</v>
      </c>
      <c r="O1012" s="2" t="s">
        <v>268</v>
      </c>
      <c r="P1012" s="2" t="s">
        <v>269</v>
      </c>
      <c r="Q1012" s="2" t="s">
        <v>261</v>
      </c>
      <c r="R1012" s="2" t="s">
        <v>5432</v>
      </c>
      <c r="S1012" s="2" t="s">
        <v>318</v>
      </c>
      <c r="T1012" s="2" t="s">
        <v>319</v>
      </c>
      <c r="U1012" s="2" t="s">
        <v>11656</v>
      </c>
      <c r="V1012" s="2" t="s">
        <v>11695</v>
      </c>
      <c r="W1012" s="2" t="s">
        <v>273</v>
      </c>
      <c r="X1012" s="2" t="s">
        <v>274</v>
      </c>
      <c r="Y1012" s="2" t="s">
        <v>275</v>
      </c>
      <c r="Z1012" s="2" t="s">
        <v>276</v>
      </c>
      <c r="AA1012" s="2" t="s">
        <v>11658</v>
      </c>
      <c r="AB1012" s="2" t="s">
        <v>5436</v>
      </c>
      <c r="AC1012" s="2" t="s">
        <v>437</v>
      </c>
      <c r="AD1012" s="2" t="s">
        <v>11656</v>
      </c>
      <c r="AE1012" s="2" t="s">
        <v>319</v>
      </c>
      <c r="AF1012" s="2" t="s">
        <v>11659</v>
      </c>
      <c r="AG1012" s="2" t="s">
        <v>544</v>
      </c>
      <c r="AH1012" s="2" t="s">
        <v>273</v>
      </c>
      <c r="AI1012" s="2" t="s">
        <v>437</v>
      </c>
      <c r="AJ1012" s="2" t="s">
        <v>719</v>
      </c>
      <c r="AK1012" s="2" t="s">
        <v>5507</v>
      </c>
      <c r="AL1012" s="2" t="s">
        <v>273</v>
      </c>
      <c r="AM1012" s="2" t="s">
        <v>278</v>
      </c>
      <c r="AN1012" s="2" t="s">
        <v>278</v>
      </c>
      <c r="AO1012" s="2" t="s">
        <v>273</v>
      </c>
      <c r="AP1012" s="2" t="s">
        <v>273</v>
      </c>
      <c r="AQ1012" s="2" t="s">
        <v>273</v>
      </c>
      <c r="AR1012" s="3">
        <v>33.8581</v>
      </c>
      <c r="AS1012" s="3">
        <v>118.32</v>
      </c>
      <c r="AT1012" s="2" t="s">
        <v>280</v>
      </c>
      <c r="AU1012" s="2" t="s">
        <v>281</v>
      </c>
      <c r="AV1012" s="2" t="s">
        <v>11359</v>
      </c>
      <c r="AW1012" s="2" t="s">
        <v>11360</v>
      </c>
      <c r="AX1012" s="2" t="s">
        <v>11648</v>
      </c>
      <c r="AY1012" s="2" t="s">
        <v>11649</v>
      </c>
      <c r="AZ1012" s="2" t="s">
        <v>11650</v>
      </c>
      <c r="BA1012" s="3">
        <v>2000</v>
      </c>
      <c r="BB1012" s="3">
        <v>1332</v>
      </c>
      <c r="BC1012" s="3">
        <v>6120</v>
      </c>
      <c r="BD1012" s="2" t="s">
        <v>287</v>
      </c>
      <c r="BE1012" s="2" t="s">
        <v>288</v>
      </c>
      <c r="BF1012" s="2" t="s">
        <v>289</v>
      </c>
      <c r="BG1012" s="2" t="s">
        <v>290</v>
      </c>
      <c r="BH1012" s="2" t="s">
        <v>437</v>
      </c>
      <c r="BI1012" s="3">
        <v>75</v>
      </c>
      <c r="BJ1012" s="3">
        <v>569898</v>
      </c>
      <c r="BK1012" s="3">
        <v>880</v>
      </c>
      <c r="BL1012" s="3">
        <v>333</v>
      </c>
      <c r="BM1012" s="3">
        <v>56</v>
      </c>
      <c r="BN1012" s="3">
        <v>87000</v>
      </c>
      <c r="BO1012" s="3">
        <v>14215</v>
      </c>
      <c r="BP1012" s="3">
        <v>0.08</v>
      </c>
      <c r="BQ1012" s="2" t="s">
        <v>278</v>
      </c>
      <c r="BR1012" s="3">
        <v>0</v>
      </c>
      <c r="BS1012" s="3">
        <v>0</v>
      </c>
      <c r="BT1012" s="2" t="s">
        <v>278</v>
      </c>
      <c r="BU1012" s="3">
        <v>4</v>
      </c>
      <c r="BV1012" s="3">
        <v>2</v>
      </c>
      <c r="BW1012" s="3">
        <v>3200</v>
      </c>
      <c r="BX1012" s="3">
        <v>1600</v>
      </c>
      <c r="BY1012" s="3">
        <v>97500</v>
      </c>
      <c r="BZ1012" s="3">
        <v>32500</v>
      </c>
      <c r="CA1012" s="3">
        <v>0</v>
      </c>
      <c r="CB1012" s="3">
        <v>130000</v>
      </c>
      <c r="CC1012" s="3">
        <v>130</v>
      </c>
      <c r="CD1012" s="3">
        <v>0.35</v>
      </c>
      <c r="CE1012" s="3">
        <v>0</v>
      </c>
      <c r="CF1012" s="3">
        <v>0</v>
      </c>
      <c r="CG1012" s="3">
        <v>0</v>
      </c>
      <c r="CH1012" s="3">
        <v>0</v>
      </c>
      <c r="CI1012" s="3">
        <v>130000</v>
      </c>
      <c r="CJ1012" s="2" t="s">
        <v>278</v>
      </c>
      <c r="CK1012" s="2" t="s">
        <v>273</v>
      </c>
      <c r="CL1012" s="2" t="s">
        <v>291</v>
      </c>
    </row>
    <row r="1013" spans="1:90" hidden="1" x14ac:dyDescent="0.2">
      <c r="A1013" s="2" t="s">
        <v>11696</v>
      </c>
      <c r="B1013" s="2" t="s">
        <v>11697</v>
      </c>
      <c r="C1013" s="2" t="s">
        <v>11698</v>
      </c>
      <c r="D1013" s="2" t="s">
        <v>11699</v>
      </c>
      <c r="E1013" s="2" t="s">
        <v>5735</v>
      </c>
      <c r="F1013" s="2" t="s">
        <v>262</v>
      </c>
      <c r="G1013" s="2" t="s">
        <v>11700</v>
      </c>
      <c r="H1013" s="2" t="s">
        <v>599</v>
      </c>
      <c r="I1013" s="2" t="s">
        <v>11701</v>
      </c>
      <c r="J1013" s="2" t="s">
        <v>1470</v>
      </c>
      <c r="K1013" s="2" t="s">
        <v>5735</v>
      </c>
      <c r="L1013" s="2" t="s">
        <v>11699</v>
      </c>
      <c r="M1013" s="2" t="s">
        <v>262</v>
      </c>
      <c r="N1013" s="2" t="s">
        <v>5739</v>
      </c>
      <c r="O1013" s="2" t="s">
        <v>268</v>
      </c>
      <c r="P1013" s="2" t="s">
        <v>269</v>
      </c>
      <c r="Q1013" s="2" t="s">
        <v>261</v>
      </c>
      <c r="R1013" s="2" t="s">
        <v>11697</v>
      </c>
      <c r="S1013" s="2" t="s">
        <v>1183</v>
      </c>
      <c r="T1013" s="2" t="s">
        <v>1117</v>
      </c>
      <c r="U1013" s="2" t="s">
        <v>11702</v>
      </c>
      <c r="V1013" s="2" t="s">
        <v>273</v>
      </c>
      <c r="W1013" s="2" t="s">
        <v>273</v>
      </c>
      <c r="X1013" s="2" t="s">
        <v>274</v>
      </c>
      <c r="Y1013" s="2" t="s">
        <v>275</v>
      </c>
      <c r="Z1013" s="2" t="s">
        <v>276</v>
      </c>
      <c r="AA1013" s="2" t="s">
        <v>11703</v>
      </c>
      <c r="AB1013" s="2" t="s">
        <v>9425</v>
      </c>
      <c r="AC1013" s="2" t="s">
        <v>278</v>
      </c>
      <c r="AD1013" s="2" t="s">
        <v>273</v>
      </c>
      <c r="AE1013" s="2" t="s">
        <v>273</v>
      </c>
      <c r="AF1013" s="2" t="s">
        <v>279</v>
      </c>
      <c r="AG1013" s="2" t="s">
        <v>273</v>
      </c>
      <c r="AH1013" s="2" t="s">
        <v>273</v>
      </c>
      <c r="AI1013" s="2" t="s">
        <v>273</v>
      </c>
      <c r="AJ1013" s="2" t="s">
        <v>273</v>
      </c>
      <c r="AK1013" s="2" t="s">
        <v>273</v>
      </c>
      <c r="AL1013" s="2" t="s">
        <v>273</v>
      </c>
      <c r="AM1013" s="2" t="s">
        <v>273</v>
      </c>
      <c r="AN1013" s="2" t="s">
        <v>278</v>
      </c>
      <c r="AO1013" s="2" t="s">
        <v>273</v>
      </c>
      <c r="AP1013" s="2" t="s">
        <v>273</v>
      </c>
      <c r="AQ1013" s="2" t="s">
        <v>273</v>
      </c>
      <c r="AR1013" s="3">
        <v>33.929200000000002</v>
      </c>
      <c r="AS1013" s="3">
        <v>118.224</v>
      </c>
      <c r="AT1013" s="2" t="s">
        <v>280</v>
      </c>
      <c r="AU1013" s="2" t="s">
        <v>281</v>
      </c>
      <c r="AV1013" s="2" t="s">
        <v>11359</v>
      </c>
      <c r="AW1013" s="2" t="s">
        <v>11360</v>
      </c>
      <c r="AX1013" s="2" t="s">
        <v>11648</v>
      </c>
      <c r="AY1013" s="2" t="s">
        <v>11649</v>
      </c>
      <c r="AZ1013" s="2" t="s">
        <v>11650</v>
      </c>
      <c r="BA1013" s="3">
        <v>160</v>
      </c>
      <c r="BB1013" s="3">
        <v>80</v>
      </c>
      <c r="BC1013" s="3">
        <v>5616</v>
      </c>
      <c r="BD1013" s="2" t="s">
        <v>287</v>
      </c>
      <c r="BE1013" s="2" t="s">
        <v>288</v>
      </c>
      <c r="BF1013" s="2" t="s">
        <v>289</v>
      </c>
      <c r="BG1013" s="2" t="s">
        <v>290</v>
      </c>
      <c r="BH1013" s="2" t="s">
        <v>278</v>
      </c>
      <c r="BI1013" s="3">
        <v>55</v>
      </c>
      <c r="BJ1013" s="3">
        <v>28700</v>
      </c>
      <c r="BK1013" s="3">
        <v>0</v>
      </c>
      <c r="BL1013" s="3">
        <v>0</v>
      </c>
      <c r="BM1013" s="3">
        <v>0</v>
      </c>
      <c r="BN1013" s="3">
        <v>12928.8</v>
      </c>
      <c r="BO1013" s="3">
        <v>2302</v>
      </c>
      <c r="BP1013" s="3">
        <v>8.7300000000000003E-2</v>
      </c>
      <c r="BQ1013" s="2" t="s">
        <v>278</v>
      </c>
      <c r="BR1013" s="3">
        <v>0</v>
      </c>
      <c r="BS1013" s="3">
        <v>0</v>
      </c>
      <c r="BT1013" s="2" t="s">
        <v>278</v>
      </c>
      <c r="BU1013" s="3">
        <v>0</v>
      </c>
      <c r="BV1013" s="3">
        <v>0</v>
      </c>
      <c r="BW1013" s="3">
        <v>0</v>
      </c>
      <c r="BX1013" s="3">
        <v>0</v>
      </c>
      <c r="BY1013" s="3">
        <v>0</v>
      </c>
      <c r="BZ1013" s="3">
        <v>17830.900000000001</v>
      </c>
      <c r="CA1013" s="3">
        <v>0</v>
      </c>
      <c r="CB1013" s="3">
        <v>17830.900000000001</v>
      </c>
      <c r="CC1013" s="3">
        <v>17.831</v>
      </c>
      <c r="CD1013" s="3">
        <v>4.9000000000000002E-2</v>
      </c>
      <c r="CE1013" s="3">
        <v>0</v>
      </c>
      <c r="CF1013" s="3">
        <v>0</v>
      </c>
      <c r="CG1013" s="3">
        <v>0</v>
      </c>
      <c r="CH1013" s="3">
        <v>0</v>
      </c>
      <c r="CI1013" s="3">
        <v>17830.900000000001</v>
      </c>
      <c r="CJ1013" s="2" t="s">
        <v>278</v>
      </c>
      <c r="CK1013" s="2" t="s">
        <v>273</v>
      </c>
      <c r="CL1013" s="2" t="s">
        <v>291</v>
      </c>
    </row>
    <row r="1014" spans="1:90" hidden="1" x14ac:dyDescent="0.2">
      <c r="A1014" s="2" t="s">
        <v>11704</v>
      </c>
      <c r="B1014" s="2" t="s">
        <v>11705</v>
      </c>
      <c r="C1014" s="2" t="s">
        <v>11706</v>
      </c>
      <c r="D1014" s="2" t="s">
        <v>11707</v>
      </c>
      <c r="E1014" s="2" t="s">
        <v>11708</v>
      </c>
      <c r="F1014" s="2" t="s">
        <v>262</v>
      </c>
      <c r="G1014" s="2" t="s">
        <v>11709</v>
      </c>
      <c r="H1014" s="2" t="s">
        <v>3198</v>
      </c>
      <c r="I1014" s="2" t="s">
        <v>11710</v>
      </c>
      <c r="J1014" s="2" t="s">
        <v>1316</v>
      </c>
      <c r="K1014" s="2" t="s">
        <v>11708</v>
      </c>
      <c r="L1014" s="2" t="s">
        <v>11711</v>
      </c>
      <c r="M1014" s="2" t="s">
        <v>262</v>
      </c>
      <c r="N1014" s="2" t="s">
        <v>11712</v>
      </c>
      <c r="O1014" s="2" t="s">
        <v>268</v>
      </c>
      <c r="P1014" s="2" t="s">
        <v>805</v>
      </c>
      <c r="Q1014" s="2" t="s">
        <v>806</v>
      </c>
      <c r="R1014" s="2" t="s">
        <v>11713</v>
      </c>
      <c r="S1014" s="2" t="s">
        <v>3046</v>
      </c>
      <c r="T1014" s="2" t="s">
        <v>3047</v>
      </c>
      <c r="U1014" s="2" t="s">
        <v>11714</v>
      </c>
      <c r="V1014" s="2" t="s">
        <v>11715</v>
      </c>
      <c r="W1014" s="2" t="s">
        <v>273</v>
      </c>
      <c r="X1014" s="2" t="s">
        <v>274</v>
      </c>
      <c r="Y1014" s="2" t="s">
        <v>275</v>
      </c>
      <c r="Z1014" s="2" t="s">
        <v>276</v>
      </c>
      <c r="AA1014" s="2" t="s">
        <v>11716</v>
      </c>
      <c r="AB1014" s="2" t="s">
        <v>11717</v>
      </c>
      <c r="AC1014" s="2" t="s">
        <v>278</v>
      </c>
      <c r="AD1014" s="2" t="s">
        <v>273</v>
      </c>
      <c r="AE1014" s="2" t="s">
        <v>273</v>
      </c>
      <c r="AF1014" s="2" t="s">
        <v>279</v>
      </c>
      <c r="AG1014" s="2" t="s">
        <v>273</v>
      </c>
      <c r="AH1014" s="2" t="s">
        <v>273</v>
      </c>
      <c r="AI1014" s="2" t="s">
        <v>273</v>
      </c>
      <c r="AJ1014" s="2" t="s">
        <v>273</v>
      </c>
      <c r="AK1014" s="2" t="s">
        <v>273</v>
      </c>
      <c r="AL1014" s="2" t="s">
        <v>273</v>
      </c>
      <c r="AM1014" s="2" t="s">
        <v>273</v>
      </c>
      <c r="AN1014" s="2" t="s">
        <v>278</v>
      </c>
      <c r="AO1014" s="2" t="s">
        <v>273</v>
      </c>
      <c r="AP1014" s="2" t="s">
        <v>273</v>
      </c>
      <c r="AQ1014" s="2" t="s">
        <v>273</v>
      </c>
      <c r="AR1014" s="3">
        <v>32.655900000000003</v>
      </c>
      <c r="AS1014" s="3">
        <v>117.102</v>
      </c>
      <c r="AT1014" s="2" t="s">
        <v>280</v>
      </c>
      <c r="AU1014" s="2" t="s">
        <v>281</v>
      </c>
      <c r="AV1014" s="2" t="s">
        <v>11359</v>
      </c>
      <c r="AW1014" s="2" t="s">
        <v>11360</v>
      </c>
      <c r="AX1014" s="2" t="s">
        <v>11648</v>
      </c>
      <c r="AY1014" s="2" t="s">
        <v>11649</v>
      </c>
      <c r="AZ1014" s="2" t="s">
        <v>11650</v>
      </c>
      <c r="BA1014" s="3">
        <v>30</v>
      </c>
      <c r="BB1014" s="3">
        <v>20</v>
      </c>
      <c r="BC1014" s="3">
        <v>4000</v>
      </c>
      <c r="BD1014" s="2" t="s">
        <v>812</v>
      </c>
      <c r="BE1014" s="2" t="s">
        <v>813</v>
      </c>
      <c r="BF1014" s="2" t="s">
        <v>812</v>
      </c>
      <c r="BG1014" s="2" t="s">
        <v>813</v>
      </c>
      <c r="BH1014" s="2" t="s">
        <v>278</v>
      </c>
      <c r="BI1014" s="3">
        <v>75</v>
      </c>
      <c r="BJ1014" s="3">
        <v>8623</v>
      </c>
      <c r="BK1014" s="3">
        <v>0</v>
      </c>
      <c r="BL1014" s="3">
        <v>0</v>
      </c>
      <c r="BM1014" s="3">
        <v>0</v>
      </c>
      <c r="BN1014" s="3">
        <v>545.45500000000004</v>
      </c>
      <c r="BO1014" s="3">
        <v>136</v>
      </c>
      <c r="BP1014" s="3">
        <v>7.4300000000000005E-2</v>
      </c>
      <c r="BQ1014" s="2" t="s">
        <v>278</v>
      </c>
      <c r="BR1014" s="3">
        <v>0</v>
      </c>
      <c r="BS1014" s="3">
        <v>0</v>
      </c>
      <c r="BT1014" s="2" t="s">
        <v>278</v>
      </c>
      <c r="BU1014" s="3">
        <v>0</v>
      </c>
      <c r="BV1014" s="3">
        <v>0</v>
      </c>
      <c r="BW1014" s="3">
        <v>0</v>
      </c>
      <c r="BX1014" s="3">
        <v>0</v>
      </c>
      <c r="BY1014" s="3">
        <v>0</v>
      </c>
      <c r="BZ1014" s="3">
        <v>4826.13</v>
      </c>
      <c r="CA1014" s="3">
        <v>0</v>
      </c>
      <c r="CB1014" s="3">
        <v>860.22299999999996</v>
      </c>
      <c r="CC1014" s="3">
        <v>0.86</v>
      </c>
      <c r="CD1014" s="3">
        <v>2E-3</v>
      </c>
      <c r="CE1014" s="3">
        <v>0</v>
      </c>
      <c r="CF1014" s="3">
        <v>0</v>
      </c>
      <c r="CG1014" s="3">
        <v>0</v>
      </c>
      <c r="CH1014" s="3">
        <v>0</v>
      </c>
      <c r="CI1014" s="3">
        <v>4826.13</v>
      </c>
      <c r="CJ1014" s="2" t="s">
        <v>278</v>
      </c>
      <c r="CK1014" s="2" t="s">
        <v>273</v>
      </c>
      <c r="CL1014" s="2" t="s">
        <v>291</v>
      </c>
    </row>
    <row r="1015" spans="1:90" hidden="1" x14ac:dyDescent="0.2">
      <c r="A1015" s="2" t="s">
        <v>11718</v>
      </c>
      <c r="B1015" s="2" t="s">
        <v>11719</v>
      </c>
      <c r="C1015" s="2" t="s">
        <v>273</v>
      </c>
      <c r="D1015" s="2" t="s">
        <v>11720</v>
      </c>
      <c r="E1015" s="2" t="s">
        <v>4761</v>
      </c>
      <c r="F1015" s="2" t="s">
        <v>262</v>
      </c>
      <c r="G1015" s="2" t="s">
        <v>11721</v>
      </c>
      <c r="H1015" s="2" t="s">
        <v>801</v>
      </c>
      <c r="I1015" s="2" t="s">
        <v>11722</v>
      </c>
      <c r="J1015" s="2" t="s">
        <v>1316</v>
      </c>
      <c r="K1015" s="2" t="s">
        <v>4761</v>
      </c>
      <c r="L1015" s="2" t="s">
        <v>11720</v>
      </c>
      <c r="M1015" s="2" t="s">
        <v>262</v>
      </c>
      <c r="N1015" s="2" t="s">
        <v>11721</v>
      </c>
      <c r="O1015" s="2" t="s">
        <v>268</v>
      </c>
      <c r="P1015" s="2" t="s">
        <v>805</v>
      </c>
      <c r="Q1015" s="2" t="s">
        <v>806</v>
      </c>
      <c r="R1015" s="2" t="s">
        <v>11719</v>
      </c>
      <c r="S1015" s="2" t="s">
        <v>268</v>
      </c>
      <c r="T1015" s="2" t="s">
        <v>1683</v>
      </c>
      <c r="U1015" s="2" t="s">
        <v>11723</v>
      </c>
      <c r="V1015" s="2" t="s">
        <v>273</v>
      </c>
      <c r="W1015" s="2" t="s">
        <v>273</v>
      </c>
      <c r="X1015" s="2" t="s">
        <v>274</v>
      </c>
      <c r="Y1015" s="2" t="s">
        <v>275</v>
      </c>
      <c r="Z1015" s="2" t="s">
        <v>276</v>
      </c>
      <c r="AA1015" s="2" t="s">
        <v>11724</v>
      </c>
      <c r="AB1015" s="2" t="s">
        <v>11724</v>
      </c>
      <c r="AC1015" s="2" t="s">
        <v>278</v>
      </c>
      <c r="AD1015" s="2" t="s">
        <v>273</v>
      </c>
      <c r="AE1015" s="2" t="s">
        <v>273</v>
      </c>
      <c r="AF1015" s="2" t="s">
        <v>273</v>
      </c>
      <c r="AG1015" s="2" t="s">
        <v>273</v>
      </c>
      <c r="AH1015" s="2" t="s">
        <v>273</v>
      </c>
      <c r="AI1015" s="2" t="s">
        <v>273</v>
      </c>
      <c r="AJ1015" s="2" t="s">
        <v>273</v>
      </c>
      <c r="AK1015" s="2" t="s">
        <v>273</v>
      </c>
      <c r="AL1015" s="2" t="s">
        <v>273</v>
      </c>
      <c r="AM1015" s="2" t="s">
        <v>273</v>
      </c>
      <c r="AN1015" s="2" t="s">
        <v>278</v>
      </c>
      <c r="AO1015" s="2" t="s">
        <v>273</v>
      </c>
      <c r="AP1015" s="2" t="s">
        <v>273</v>
      </c>
      <c r="AQ1015" s="2" t="s">
        <v>273</v>
      </c>
      <c r="AR1015" s="3">
        <v>32.831099999999999</v>
      </c>
      <c r="AS1015" s="3">
        <v>116.965</v>
      </c>
      <c r="AT1015" s="2" t="s">
        <v>280</v>
      </c>
      <c r="AU1015" s="2" t="s">
        <v>281</v>
      </c>
      <c r="AV1015" s="2" t="s">
        <v>11359</v>
      </c>
      <c r="AW1015" s="2" t="s">
        <v>11360</v>
      </c>
      <c r="AX1015" s="2" t="s">
        <v>11725</v>
      </c>
      <c r="AY1015" s="2" t="s">
        <v>11726</v>
      </c>
      <c r="AZ1015" s="2" t="s">
        <v>11727</v>
      </c>
      <c r="BA1015" s="3">
        <v>28</v>
      </c>
      <c r="BB1015" s="3">
        <v>21</v>
      </c>
      <c r="BC1015" s="3">
        <v>4080</v>
      </c>
      <c r="BD1015" s="2" t="s">
        <v>812</v>
      </c>
      <c r="BE1015" s="2" t="s">
        <v>813</v>
      </c>
      <c r="BF1015" s="2" t="s">
        <v>812</v>
      </c>
      <c r="BG1015" s="2" t="s">
        <v>813</v>
      </c>
      <c r="BH1015" s="2" t="s">
        <v>278</v>
      </c>
      <c r="BI1015" s="3">
        <v>80</v>
      </c>
      <c r="BJ1015" s="3">
        <v>8631</v>
      </c>
      <c r="BK1015" s="3">
        <v>0</v>
      </c>
      <c r="BL1015" s="3">
        <v>0</v>
      </c>
      <c r="BM1015" s="3">
        <v>0</v>
      </c>
      <c r="BN1015" s="3">
        <v>821</v>
      </c>
      <c r="BO1015" s="3">
        <v>201</v>
      </c>
      <c r="BP1015" s="3">
        <v>4.6100000000000002E-2</v>
      </c>
      <c r="BQ1015" s="2" t="s">
        <v>278</v>
      </c>
      <c r="BR1015" s="3">
        <v>0</v>
      </c>
      <c r="BS1015" s="3">
        <v>0</v>
      </c>
      <c r="BT1015" s="2" t="s">
        <v>278</v>
      </c>
      <c r="BU1015" s="3">
        <v>0</v>
      </c>
      <c r="BV1015" s="3">
        <v>0</v>
      </c>
      <c r="BW1015" s="3">
        <v>0</v>
      </c>
      <c r="BX1015" s="3">
        <v>0</v>
      </c>
      <c r="BY1015" s="3">
        <v>0</v>
      </c>
      <c r="BZ1015" s="3">
        <v>2227</v>
      </c>
      <c r="CA1015" s="3">
        <v>0</v>
      </c>
      <c r="CB1015" s="3">
        <v>2227</v>
      </c>
      <c r="CC1015" s="3">
        <v>2.2200000000000002</v>
      </c>
      <c r="CD1015" s="3">
        <v>0</v>
      </c>
      <c r="CE1015" s="3">
        <v>0</v>
      </c>
      <c r="CF1015" s="3">
        <v>0</v>
      </c>
      <c r="CG1015" s="3">
        <v>0</v>
      </c>
      <c r="CH1015" s="3">
        <v>0</v>
      </c>
      <c r="CI1015" s="3">
        <v>2227</v>
      </c>
      <c r="CJ1015" s="2" t="s">
        <v>278</v>
      </c>
      <c r="CK1015" s="2" t="s">
        <v>273</v>
      </c>
      <c r="CL1015" s="2" t="s">
        <v>291</v>
      </c>
    </row>
    <row r="1016" spans="1:90" hidden="1" x14ac:dyDescent="0.2">
      <c r="A1016" s="2" t="s">
        <v>11728</v>
      </c>
      <c r="B1016" s="2" t="s">
        <v>11729</v>
      </c>
      <c r="C1016" s="2" t="s">
        <v>273</v>
      </c>
      <c r="D1016" s="2" t="s">
        <v>11730</v>
      </c>
      <c r="E1016" s="2" t="s">
        <v>7722</v>
      </c>
      <c r="F1016" s="2" t="s">
        <v>262</v>
      </c>
      <c r="G1016" s="2" t="s">
        <v>8749</v>
      </c>
      <c r="H1016" s="2" t="s">
        <v>382</v>
      </c>
      <c r="I1016" s="2" t="s">
        <v>11731</v>
      </c>
      <c r="J1016" s="2" t="s">
        <v>486</v>
      </c>
      <c r="K1016" s="2" t="s">
        <v>7722</v>
      </c>
      <c r="L1016" s="2" t="s">
        <v>11730</v>
      </c>
      <c r="M1016" s="2" t="s">
        <v>262</v>
      </c>
      <c r="N1016" s="2" t="s">
        <v>8749</v>
      </c>
      <c r="O1016" s="2" t="s">
        <v>268</v>
      </c>
      <c r="P1016" s="2" t="s">
        <v>269</v>
      </c>
      <c r="Q1016" s="2" t="s">
        <v>261</v>
      </c>
      <c r="R1016" s="2" t="s">
        <v>11729</v>
      </c>
      <c r="S1016" s="2" t="s">
        <v>4996</v>
      </c>
      <c r="T1016" s="2" t="s">
        <v>4997</v>
      </c>
      <c r="U1016" s="2" t="s">
        <v>11732</v>
      </c>
      <c r="V1016" s="2" t="s">
        <v>11733</v>
      </c>
      <c r="W1016" s="2" t="s">
        <v>273</v>
      </c>
      <c r="X1016" s="2" t="s">
        <v>274</v>
      </c>
      <c r="Y1016" s="2" t="s">
        <v>275</v>
      </c>
      <c r="Z1016" s="2" t="s">
        <v>276</v>
      </c>
      <c r="AA1016" s="2" t="s">
        <v>11734</v>
      </c>
      <c r="AB1016" s="2" t="s">
        <v>11734</v>
      </c>
      <c r="AC1016" s="2" t="s">
        <v>278</v>
      </c>
      <c r="AD1016" s="2" t="s">
        <v>273</v>
      </c>
      <c r="AE1016" s="2" t="s">
        <v>273</v>
      </c>
      <c r="AF1016" s="2" t="s">
        <v>273</v>
      </c>
      <c r="AG1016" s="2" t="s">
        <v>273</v>
      </c>
      <c r="AH1016" s="2" t="s">
        <v>273</v>
      </c>
      <c r="AI1016" s="2" t="s">
        <v>273</v>
      </c>
      <c r="AJ1016" s="2" t="s">
        <v>273</v>
      </c>
      <c r="AK1016" s="2" t="s">
        <v>273</v>
      </c>
      <c r="AL1016" s="2" t="s">
        <v>273</v>
      </c>
      <c r="AM1016" s="2" t="s">
        <v>273</v>
      </c>
      <c r="AN1016" s="2" t="s">
        <v>278</v>
      </c>
      <c r="AO1016" s="2" t="s">
        <v>273</v>
      </c>
      <c r="AP1016" s="2" t="s">
        <v>273</v>
      </c>
      <c r="AQ1016" s="2" t="s">
        <v>273</v>
      </c>
      <c r="AR1016" s="3">
        <v>34.091900000000003</v>
      </c>
      <c r="AS1016" s="3">
        <v>117.905</v>
      </c>
      <c r="AT1016" s="2" t="s">
        <v>280</v>
      </c>
      <c r="AU1016" s="2" t="s">
        <v>281</v>
      </c>
      <c r="AV1016" s="2" t="s">
        <v>11359</v>
      </c>
      <c r="AW1016" s="2" t="s">
        <v>11360</v>
      </c>
      <c r="AX1016" s="2" t="s">
        <v>11725</v>
      </c>
      <c r="AY1016" s="2" t="s">
        <v>11726</v>
      </c>
      <c r="AZ1016" s="2" t="s">
        <v>11735</v>
      </c>
      <c r="BA1016" s="3">
        <v>25</v>
      </c>
      <c r="BB1016" s="3">
        <v>19</v>
      </c>
      <c r="BC1016" s="3">
        <v>4080</v>
      </c>
      <c r="BD1016" s="2" t="s">
        <v>287</v>
      </c>
      <c r="BE1016" s="2" t="s">
        <v>288</v>
      </c>
      <c r="BF1016" s="2" t="s">
        <v>289</v>
      </c>
      <c r="BG1016" s="2" t="s">
        <v>290</v>
      </c>
      <c r="BH1016" s="2" t="s">
        <v>278</v>
      </c>
      <c r="BI1016" s="3">
        <v>80</v>
      </c>
      <c r="BJ1016" s="3">
        <v>7809</v>
      </c>
      <c r="BK1016" s="3">
        <v>0</v>
      </c>
      <c r="BL1016" s="3">
        <v>0</v>
      </c>
      <c r="BM1016" s="3">
        <v>0</v>
      </c>
      <c r="BN1016" s="3">
        <v>352.995</v>
      </c>
      <c r="BO1016" s="3">
        <v>86</v>
      </c>
      <c r="BP1016" s="3">
        <v>0.10009999999999999</v>
      </c>
      <c r="BQ1016" s="2" t="s">
        <v>278</v>
      </c>
      <c r="BR1016" s="3">
        <v>0</v>
      </c>
      <c r="BS1016" s="3">
        <v>0</v>
      </c>
      <c r="BT1016" s="2" t="s">
        <v>278</v>
      </c>
      <c r="BU1016" s="3">
        <v>0</v>
      </c>
      <c r="BV1016" s="3">
        <v>0</v>
      </c>
      <c r="BW1016" s="3">
        <v>0</v>
      </c>
      <c r="BX1016" s="3">
        <v>0</v>
      </c>
      <c r="BY1016" s="3">
        <v>0</v>
      </c>
      <c r="BZ1016" s="3">
        <v>2014.89</v>
      </c>
      <c r="CA1016" s="3">
        <v>0</v>
      </c>
      <c r="CB1016" s="3">
        <v>2014.89</v>
      </c>
      <c r="CC1016" s="3">
        <v>2.0150000000000001</v>
      </c>
      <c r="CD1016" s="3">
        <v>6.0000000000000001E-3</v>
      </c>
      <c r="CE1016" s="3">
        <v>0</v>
      </c>
      <c r="CF1016" s="3">
        <v>0</v>
      </c>
      <c r="CG1016" s="3">
        <v>0</v>
      </c>
      <c r="CH1016" s="3">
        <v>0</v>
      </c>
      <c r="CI1016" s="3">
        <v>2014.89</v>
      </c>
      <c r="CJ1016" s="2" t="s">
        <v>278</v>
      </c>
      <c r="CK1016" s="2" t="s">
        <v>273</v>
      </c>
      <c r="CL1016" s="2" t="s">
        <v>291</v>
      </c>
    </row>
    <row r="1017" spans="1:90" hidden="1" x14ac:dyDescent="0.2">
      <c r="A1017" s="2" t="s">
        <v>11736</v>
      </c>
      <c r="B1017" s="2" t="s">
        <v>7691</v>
      </c>
      <c r="C1017" s="2" t="s">
        <v>11737</v>
      </c>
      <c r="D1017" s="2" t="s">
        <v>11738</v>
      </c>
      <c r="E1017" s="2" t="s">
        <v>489</v>
      </c>
      <c r="F1017" s="2" t="s">
        <v>262</v>
      </c>
      <c r="G1017" s="2" t="s">
        <v>11739</v>
      </c>
      <c r="H1017" s="2" t="s">
        <v>1496</v>
      </c>
      <c r="I1017" s="2" t="s">
        <v>11740</v>
      </c>
      <c r="J1017" s="2" t="s">
        <v>486</v>
      </c>
      <c r="K1017" s="2" t="s">
        <v>489</v>
      </c>
      <c r="L1017" s="2" t="s">
        <v>11738</v>
      </c>
      <c r="M1017" s="2" t="s">
        <v>262</v>
      </c>
      <c r="N1017" s="2" t="s">
        <v>11741</v>
      </c>
      <c r="O1017" s="2" t="s">
        <v>268</v>
      </c>
      <c r="P1017" s="2" t="s">
        <v>488</v>
      </c>
      <c r="Q1017" s="2" t="s">
        <v>489</v>
      </c>
      <c r="R1017" s="2" t="s">
        <v>7691</v>
      </c>
      <c r="S1017" s="2" t="s">
        <v>872</v>
      </c>
      <c r="T1017" s="2" t="s">
        <v>873</v>
      </c>
      <c r="U1017" s="2" t="s">
        <v>11742</v>
      </c>
      <c r="V1017" s="2" t="s">
        <v>273</v>
      </c>
      <c r="W1017" s="2" t="s">
        <v>273</v>
      </c>
      <c r="X1017" s="2" t="s">
        <v>274</v>
      </c>
      <c r="Y1017" s="2" t="s">
        <v>275</v>
      </c>
      <c r="Z1017" s="2" t="s">
        <v>276</v>
      </c>
      <c r="AA1017" s="2" t="s">
        <v>11743</v>
      </c>
      <c r="AB1017" s="2" t="s">
        <v>11744</v>
      </c>
      <c r="AC1017" s="2" t="s">
        <v>437</v>
      </c>
      <c r="AD1017" s="2" t="s">
        <v>11742</v>
      </c>
      <c r="AE1017" s="2" t="s">
        <v>11745</v>
      </c>
      <c r="AF1017" s="2" t="s">
        <v>11740</v>
      </c>
      <c r="AG1017" s="2" t="s">
        <v>544</v>
      </c>
      <c r="AH1017" s="2" t="s">
        <v>273</v>
      </c>
      <c r="AI1017" s="2" t="s">
        <v>273</v>
      </c>
      <c r="AJ1017" s="2" t="s">
        <v>273</v>
      </c>
      <c r="AK1017" s="2" t="s">
        <v>273</v>
      </c>
      <c r="AL1017" s="2" t="s">
        <v>273</v>
      </c>
      <c r="AM1017" s="2" t="s">
        <v>273</v>
      </c>
      <c r="AN1017" s="2" t="s">
        <v>278</v>
      </c>
      <c r="AO1017" s="2" t="s">
        <v>273</v>
      </c>
      <c r="AP1017" s="2" t="s">
        <v>273</v>
      </c>
      <c r="AQ1017" s="2" t="s">
        <v>273</v>
      </c>
      <c r="AR1017" s="3">
        <v>33.946399999999997</v>
      </c>
      <c r="AS1017" s="3">
        <v>117.46</v>
      </c>
      <c r="AT1017" s="2" t="s">
        <v>280</v>
      </c>
      <c r="AU1017" s="2" t="s">
        <v>281</v>
      </c>
      <c r="AV1017" s="2" t="s">
        <v>11359</v>
      </c>
      <c r="AW1017" s="2" t="s">
        <v>11360</v>
      </c>
      <c r="AX1017" s="2" t="s">
        <v>11725</v>
      </c>
      <c r="AY1017" s="2" t="s">
        <v>11726</v>
      </c>
      <c r="AZ1017" s="2" t="s">
        <v>11746</v>
      </c>
      <c r="BA1017" s="3">
        <v>600</v>
      </c>
      <c r="BB1017" s="3">
        <v>600</v>
      </c>
      <c r="BC1017" s="3">
        <v>7200</v>
      </c>
      <c r="BD1017" s="2" t="s">
        <v>1504</v>
      </c>
      <c r="BE1017" s="2" t="s">
        <v>1505</v>
      </c>
      <c r="BF1017" s="2" t="s">
        <v>289</v>
      </c>
      <c r="BG1017" s="2" t="s">
        <v>290</v>
      </c>
      <c r="BH1017" s="2" t="s">
        <v>278</v>
      </c>
      <c r="BI1017" s="3">
        <v>100</v>
      </c>
      <c r="BJ1017" s="3">
        <v>296000</v>
      </c>
      <c r="BK1017" s="3">
        <v>10000</v>
      </c>
      <c r="BL1017" s="3">
        <v>313</v>
      </c>
      <c r="BM1017" s="3">
        <v>62</v>
      </c>
      <c r="BN1017" s="3">
        <v>33307.300000000003</v>
      </c>
      <c r="BO1017" s="3">
        <v>4626</v>
      </c>
      <c r="BP1017" s="3">
        <v>8.5400000000000004E-2</v>
      </c>
      <c r="BQ1017" s="2" t="s">
        <v>278</v>
      </c>
      <c r="BR1017" s="3">
        <v>0</v>
      </c>
      <c r="BS1017" s="3">
        <v>0</v>
      </c>
      <c r="BT1017" s="2" t="s">
        <v>278</v>
      </c>
      <c r="BU1017" s="3">
        <v>2</v>
      </c>
      <c r="BV1017" s="3">
        <v>5</v>
      </c>
      <c r="BW1017" s="3">
        <v>10000</v>
      </c>
      <c r="BX1017" s="3">
        <v>2000</v>
      </c>
      <c r="BY1017" s="3">
        <v>172500</v>
      </c>
      <c r="BZ1017" s="3">
        <v>0</v>
      </c>
      <c r="CA1017" s="3">
        <v>0</v>
      </c>
      <c r="CB1017" s="3">
        <v>172500</v>
      </c>
      <c r="CC1017" s="3">
        <v>172.5</v>
      </c>
      <c r="CD1017" s="3">
        <v>0.47</v>
      </c>
      <c r="CE1017" s="3">
        <v>0</v>
      </c>
      <c r="CF1017" s="3">
        <v>0</v>
      </c>
      <c r="CG1017" s="3">
        <v>0</v>
      </c>
      <c r="CH1017" s="3">
        <v>0</v>
      </c>
      <c r="CI1017" s="3">
        <v>172500</v>
      </c>
      <c r="CJ1017" s="2" t="s">
        <v>278</v>
      </c>
      <c r="CK1017" s="2" t="s">
        <v>273</v>
      </c>
      <c r="CL1017" s="2" t="s">
        <v>291</v>
      </c>
    </row>
    <row r="1018" spans="1:90" hidden="1" x14ac:dyDescent="0.2">
      <c r="A1018" s="2" t="s">
        <v>11747</v>
      </c>
      <c r="B1018" s="2" t="s">
        <v>11748</v>
      </c>
      <c r="C1018" s="2" t="s">
        <v>11749</v>
      </c>
      <c r="D1018" s="2" t="s">
        <v>11750</v>
      </c>
      <c r="E1018" s="2" t="s">
        <v>11751</v>
      </c>
      <c r="F1018" s="2" t="s">
        <v>262</v>
      </c>
      <c r="G1018" s="2" t="s">
        <v>11752</v>
      </c>
      <c r="H1018" s="2" t="s">
        <v>1799</v>
      </c>
      <c r="I1018" s="2" t="s">
        <v>11753</v>
      </c>
      <c r="J1018" s="2" t="s">
        <v>1531</v>
      </c>
      <c r="K1018" s="2" t="s">
        <v>11751</v>
      </c>
      <c r="L1018" s="2" t="s">
        <v>11750</v>
      </c>
      <c r="M1018" s="2" t="s">
        <v>262</v>
      </c>
      <c r="N1018" s="2" t="s">
        <v>11754</v>
      </c>
      <c r="O1018" s="2" t="s">
        <v>268</v>
      </c>
      <c r="P1018" s="2" t="s">
        <v>1207</v>
      </c>
      <c r="Q1018" s="2" t="s">
        <v>1208</v>
      </c>
      <c r="R1018" s="2" t="s">
        <v>11755</v>
      </c>
      <c r="S1018" s="2" t="s">
        <v>338</v>
      </c>
      <c r="T1018" s="2" t="s">
        <v>339</v>
      </c>
      <c r="U1018" s="2" t="s">
        <v>11756</v>
      </c>
      <c r="V1018" s="2" t="s">
        <v>273</v>
      </c>
      <c r="W1018" s="2" t="s">
        <v>273</v>
      </c>
      <c r="X1018" s="2" t="s">
        <v>274</v>
      </c>
      <c r="Y1018" s="2" t="s">
        <v>275</v>
      </c>
      <c r="Z1018" s="2" t="s">
        <v>276</v>
      </c>
      <c r="AA1018" s="2" t="s">
        <v>11757</v>
      </c>
      <c r="AB1018" s="2" t="s">
        <v>11758</v>
      </c>
      <c r="AC1018" s="2" t="s">
        <v>278</v>
      </c>
      <c r="AD1018" s="2" t="s">
        <v>273</v>
      </c>
      <c r="AE1018" s="2" t="s">
        <v>273</v>
      </c>
      <c r="AF1018" s="2" t="s">
        <v>279</v>
      </c>
      <c r="AG1018" s="2" t="s">
        <v>273</v>
      </c>
      <c r="AH1018" s="2" t="s">
        <v>273</v>
      </c>
      <c r="AI1018" s="2" t="s">
        <v>273</v>
      </c>
      <c r="AJ1018" s="2" t="s">
        <v>273</v>
      </c>
      <c r="AK1018" s="2" t="s">
        <v>273</v>
      </c>
      <c r="AL1018" s="2" t="s">
        <v>273</v>
      </c>
      <c r="AM1018" s="2" t="s">
        <v>273</v>
      </c>
      <c r="AN1018" s="2" t="s">
        <v>278</v>
      </c>
      <c r="AO1018" s="2" t="s">
        <v>273</v>
      </c>
      <c r="AP1018" s="2" t="s">
        <v>273</v>
      </c>
      <c r="AQ1018" s="2" t="s">
        <v>273</v>
      </c>
      <c r="AR1018" s="3">
        <v>33.802900000000001</v>
      </c>
      <c r="AS1018" s="3">
        <v>118.05500000000001</v>
      </c>
      <c r="AT1018" s="2" t="s">
        <v>280</v>
      </c>
      <c r="AU1018" s="2" t="s">
        <v>281</v>
      </c>
      <c r="AV1018" s="2" t="s">
        <v>11359</v>
      </c>
      <c r="AW1018" s="2" t="s">
        <v>11360</v>
      </c>
      <c r="AX1018" s="2" t="s">
        <v>11725</v>
      </c>
      <c r="AY1018" s="2" t="s">
        <v>11726</v>
      </c>
      <c r="AZ1018" s="2" t="s">
        <v>11735</v>
      </c>
      <c r="BA1018" s="3">
        <v>467</v>
      </c>
      <c r="BB1018" s="3">
        <v>350</v>
      </c>
      <c r="BC1018" s="3">
        <v>5616</v>
      </c>
      <c r="BD1018" s="2" t="s">
        <v>287</v>
      </c>
      <c r="BE1018" s="2" t="s">
        <v>288</v>
      </c>
      <c r="BF1018" s="2" t="s">
        <v>289</v>
      </c>
      <c r="BG1018" s="2" t="s">
        <v>290</v>
      </c>
      <c r="BH1018" s="2" t="s">
        <v>278</v>
      </c>
      <c r="BI1018" s="3">
        <v>80</v>
      </c>
      <c r="BJ1018" s="3">
        <v>147734</v>
      </c>
      <c r="BK1018" s="3">
        <v>2509</v>
      </c>
      <c r="BL1018" s="3">
        <v>300</v>
      </c>
      <c r="BM1018" s="3">
        <v>52</v>
      </c>
      <c r="BN1018" s="3">
        <v>5629.63</v>
      </c>
      <c r="BO1018" s="3">
        <v>1002</v>
      </c>
      <c r="BP1018" s="3">
        <v>8.8499999999999995E-2</v>
      </c>
      <c r="BQ1018" s="2" t="s">
        <v>278</v>
      </c>
      <c r="BR1018" s="3">
        <v>0</v>
      </c>
      <c r="BS1018" s="3">
        <v>0</v>
      </c>
      <c r="BT1018" s="2" t="s">
        <v>278</v>
      </c>
      <c r="BU1018" s="3">
        <v>2</v>
      </c>
      <c r="BV1018" s="3">
        <v>2</v>
      </c>
      <c r="BW1018" s="3">
        <v>4500</v>
      </c>
      <c r="BX1018" s="3">
        <v>2250</v>
      </c>
      <c r="BY1018" s="3">
        <v>17614.7</v>
      </c>
      <c r="BZ1018" s="3">
        <v>0</v>
      </c>
      <c r="CA1018" s="3">
        <v>0</v>
      </c>
      <c r="CB1018" s="3">
        <v>17614.7</v>
      </c>
      <c r="CC1018" s="3">
        <v>17.614999999999998</v>
      </c>
      <c r="CD1018" s="3">
        <v>4.8000000000000001E-2</v>
      </c>
      <c r="CE1018" s="3">
        <v>0</v>
      </c>
      <c r="CF1018" s="3">
        <v>0</v>
      </c>
      <c r="CG1018" s="3">
        <v>0</v>
      </c>
      <c r="CH1018" s="3">
        <v>0</v>
      </c>
      <c r="CI1018" s="3">
        <v>17614.7</v>
      </c>
      <c r="CJ1018" s="2" t="s">
        <v>278</v>
      </c>
      <c r="CK1018" s="2" t="s">
        <v>273</v>
      </c>
      <c r="CL1018" s="2" t="s">
        <v>291</v>
      </c>
    </row>
    <row r="1019" spans="1:90" hidden="1" x14ac:dyDescent="0.2">
      <c r="A1019" s="2" t="s">
        <v>11759</v>
      </c>
      <c r="B1019" s="2" t="s">
        <v>6162</v>
      </c>
      <c r="C1019" s="2" t="s">
        <v>11760</v>
      </c>
      <c r="D1019" s="2" t="s">
        <v>11761</v>
      </c>
      <c r="E1019" s="2" t="s">
        <v>806</v>
      </c>
      <c r="F1019" s="2" t="s">
        <v>262</v>
      </c>
      <c r="G1019" s="2" t="s">
        <v>11762</v>
      </c>
      <c r="H1019" s="2" t="s">
        <v>2596</v>
      </c>
      <c r="I1019" s="2" t="s">
        <v>11763</v>
      </c>
      <c r="J1019" s="2" t="s">
        <v>1316</v>
      </c>
      <c r="K1019" s="2" t="s">
        <v>806</v>
      </c>
      <c r="L1019" s="2" t="s">
        <v>11764</v>
      </c>
      <c r="M1019" s="2" t="s">
        <v>262</v>
      </c>
      <c r="N1019" s="2" t="s">
        <v>11765</v>
      </c>
      <c r="O1019" s="2" t="s">
        <v>268</v>
      </c>
      <c r="P1019" s="2" t="s">
        <v>805</v>
      </c>
      <c r="Q1019" s="2" t="s">
        <v>806</v>
      </c>
      <c r="R1019" s="2" t="s">
        <v>6169</v>
      </c>
      <c r="S1019" s="2" t="s">
        <v>338</v>
      </c>
      <c r="T1019" s="2" t="s">
        <v>339</v>
      </c>
      <c r="U1019" s="2" t="s">
        <v>11766</v>
      </c>
      <c r="V1019" s="2" t="s">
        <v>11760</v>
      </c>
      <c r="W1019" s="2" t="s">
        <v>273</v>
      </c>
      <c r="X1019" s="2" t="s">
        <v>274</v>
      </c>
      <c r="Y1019" s="2" t="s">
        <v>275</v>
      </c>
      <c r="Z1019" s="2" t="s">
        <v>276</v>
      </c>
      <c r="AA1019" s="2" t="s">
        <v>11767</v>
      </c>
      <c r="AB1019" s="2" t="s">
        <v>6173</v>
      </c>
      <c r="AC1019" s="2" t="s">
        <v>437</v>
      </c>
      <c r="AD1019" s="2" t="s">
        <v>11768</v>
      </c>
      <c r="AE1019" s="2" t="s">
        <v>11769</v>
      </c>
      <c r="AF1019" s="2" t="s">
        <v>11763</v>
      </c>
      <c r="AG1019" s="2" t="s">
        <v>273</v>
      </c>
      <c r="AH1019" s="2" t="s">
        <v>273</v>
      </c>
      <c r="AI1019" s="2" t="s">
        <v>273</v>
      </c>
      <c r="AJ1019" s="2" t="s">
        <v>273</v>
      </c>
      <c r="AK1019" s="2" t="s">
        <v>273</v>
      </c>
      <c r="AL1019" s="2" t="s">
        <v>273</v>
      </c>
      <c r="AM1019" s="2" t="s">
        <v>273</v>
      </c>
      <c r="AN1019" s="2" t="s">
        <v>278</v>
      </c>
      <c r="AO1019" s="2" t="s">
        <v>273</v>
      </c>
      <c r="AP1019" s="2" t="s">
        <v>273</v>
      </c>
      <c r="AQ1019" s="2" t="s">
        <v>273</v>
      </c>
      <c r="AR1019" s="3">
        <v>32.728000000000002</v>
      </c>
      <c r="AS1019" s="3">
        <v>117.18</v>
      </c>
      <c r="AT1019" s="2" t="s">
        <v>280</v>
      </c>
      <c r="AU1019" s="2" t="s">
        <v>281</v>
      </c>
      <c r="AV1019" s="2" t="s">
        <v>11359</v>
      </c>
      <c r="AW1019" s="2" t="s">
        <v>11360</v>
      </c>
      <c r="AX1019" s="2" t="s">
        <v>11725</v>
      </c>
      <c r="AY1019" s="2" t="s">
        <v>11726</v>
      </c>
      <c r="AZ1019" s="2" t="s">
        <v>11735</v>
      </c>
      <c r="BA1019" s="3">
        <v>1400</v>
      </c>
      <c r="BB1019" s="3">
        <v>625</v>
      </c>
      <c r="BC1019" s="3">
        <v>4080</v>
      </c>
      <c r="BD1019" s="2" t="s">
        <v>812</v>
      </c>
      <c r="BE1019" s="2" t="s">
        <v>813</v>
      </c>
      <c r="BF1019" s="2" t="s">
        <v>812</v>
      </c>
      <c r="BG1019" s="2" t="s">
        <v>813</v>
      </c>
      <c r="BH1019" s="2" t="s">
        <v>278</v>
      </c>
      <c r="BI1019" s="3">
        <v>30</v>
      </c>
      <c r="BJ1019" s="3">
        <v>271976</v>
      </c>
      <c r="BK1019" s="3">
        <v>1195</v>
      </c>
      <c r="BL1019" s="3">
        <v>376</v>
      </c>
      <c r="BM1019" s="3">
        <v>173</v>
      </c>
      <c r="BN1019" s="3">
        <v>46200</v>
      </c>
      <c r="BO1019" s="3">
        <v>11323</v>
      </c>
      <c r="BP1019" s="3">
        <v>0.1356</v>
      </c>
      <c r="BQ1019" s="2" t="s">
        <v>278</v>
      </c>
      <c r="BR1019" s="3">
        <v>0</v>
      </c>
      <c r="BS1019" s="3">
        <v>0</v>
      </c>
      <c r="BT1019" s="2" t="s">
        <v>278</v>
      </c>
      <c r="BU1019" s="3">
        <v>3</v>
      </c>
      <c r="BV1019" s="3">
        <v>3</v>
      </c>
      <c r="BW1019" s="3">
        <v>13000</v>
      </c>
      <c r="BX1019" s="3">
        <v>4333</v>
      </c>
      <c r="BY1019" s="3">
        <v>42500</v>
      </c>
      <c r="BZ1019" s="3">
        <v>0</v>
      </c>
      <c r="CA1019" s="3">
        <v>0</v>
      </c>
      <c r="CB1019" s="3">
        <v>42500</v>
      </c>
      <c r="CC1019" s="3">
        <v>42.5</v>
      </c>
      <c r="CD1019" s="3">
        <v>0.11600000000000001</v>
      </c>
      <c r="CE1019" s="3">
        <v>0</v>
      </c>
      <c r="CF1019" s="3">
        <v>0</v>
      </c>
      <c r="CG1019" s="3">
        <v>0</v>
      </c>
      <c r="CH1019" s="3">
        <v>0</v>
      </c>
      <c r="CI1019" s="3">
        <v>42500</v>
      </c>
      <c r="CJ1019" s="2" t="s">
        <v>278</v>
      </c>
      <c r="CK1019" s="2" t="s">
        <v>273</v>
      </c>
      <c r="CL1019" s="2" t="s">
        <v>291</v>
      </c>
    </row>
    <row r="1020" spans="1:90" hidden="1" x14ac:dyDescent="0.2">
      <c r="A1020" s="2" t="s">
        <v>11770</v>
      </c>
      <c r="B1020" s="2" t="s">
        <v>11771</v>
      </c>
      <c r="C1020" s="2" t="s">
        <v>11772</v>
      </c>
      <c r="D1020" s="2" t="s">
        <v>11773</v>
      </c>
      <c r="E1020" s="2" t="s">
        <v>3196</v>
      </c>
      <c r="F1020" s="2" t="s">
        <v>262</v>
      </c>
      <c r="G1020" s="2" t="s">
        <v>11774</v>
      </c>
      <c r="H1020" s="2" t="s">
        <v>3198</v>
      </c>
      <c r="I1020" s="2" t="s">
        <v>11775</v>
      </c>
      <c r="J1020" s="2" t="s">
        <v>1316</v>
      </c>
      <c r="K1020" s="2" t="s">
        <v>3196</v>
      </c>
      <c r="L1020" s="2" t="s">
        <v>11776</v>
      </c>
      <c r="M1020" s="2" t="s">
        <v>262</v>
      </c>
      <c r="N1020" s="2" t="s">
        <v>3916</v>
      </c>
      <c r="O1020" s="2" t="s">
        <v>268</v>
      </c>
      <c r="P1020" s="2" t="s">
        <v>805</v>
      </c>
      <c r="Q1020" s="2" t="s">
        <v>806</v>
      </c>
      <c r="R1020" s="2" t="s">
        <v>11777</v>
      </c>
      <c r="S1020" s="2" t="s">
        <v>338</v>
      </c>
      <c r="T1020" s="2" t="s">
        <v>339</v>
      </c>
      <c r="U1020" s="2" t="s">
        <v>11778</v>
      </c>
      <c r="V1020" s="2" t="s">
        <v>11779</v>
      </c>
      <c r="W1020" s="2" t="s">
        <v>273</v>
      </c>
      <c r="X1020" s="2" t="s">
        <v>274</v>
      </c>
      <c r="Y1020" s="2" t="s">
        <v>275</v>
      </c>
      <c r="Z1020" s="2" t="s">
        <v>276</v>
      </c>
      <c r="AA1020" s="2" t="s">
        <v>11780</v>
      </c>
      <c r="AB1020" s="2" t="s">
        <v>7700</v>
      </c>
      <c r="AC1020" s="2" t="s">
        <v>437</v>
      </c>
      <c r="AD1020" s="2" t="s">
        <v>273</v>
      </c>
      <c r="AE1020" s="2" t="s">
        <v>11781</v>
      </c>
      <c r="AF1020" s="2" t="s">
        <v>279</v>
      </c>
      <c r="AG1020" s="2" t="s">
        <v>717</v>
      </c>
      <c r="AH1020" s="2" t="s">
        <v>273</v>
      </c>
      <c r="AI1020" s="2" t="s">
        <v>437</v>
      </c>
      <c r="AJ1020" s="2" t="s">
        <v>273</v>
      </c>
      <c r="AK1020" s="2" t="s">
        <v>273</v>
      </c>
      <c r="AL1020" s="2" t="s">
        <v>273</v>
      </c>
      <c r="AM1020" s="2" t="s">
        <v>278</v>
      </c>
      <c r="AN1020" s="2" t="s">
        <v>278</v>
      </c>
      <c r="AO1020" s="2" t="s">
        <v>273</v>
      </c>
      <c r="AP1020" s="2" t="s">
        <v>273</v>
      </c>
      <c r="AQ1020" s="2" t="s">
        <v>273</v>
      </c>
      <c r="AR1020" s="3">
        <v>32.638800000000003</v>
      </c>
      <c r="AS1020" s="3">
        <v>117.054</v>
      </c>
      <c r="AT1020" s="2" t="s">
        <v>280</v>
      </c>
      <c r="AU1020" s="2" t="s">
        <v>281</v>
      </c>
      <c r="AV1020" s="2" t="s">
        <v>11359</v>
      </c>
      <c r="AW1020" s="2" t="s">
        <v>11360</v>
      </c>
      <c r="AX1020" s="2" t="s">
        <v>11725</v>
      </c>
      <c r="AY1020" s="2" t="s">
        <v>11726</v>
      </c>
      <c r="AZ1020" s="2" t="s">
        <v>11735</v>
      </c>
      <c r="BA1020" s="3">
        <v>5500</v>
      </c>
      <c r="BB1020" s="3">
        <v>2500</v>
      </c>
      <c r="BC1020" s="3">
        <v>4000</v>
      </c>
      <c r="BD1020" s="2" t="s">
        <v>812</v>
      </c>
      <c r="BE1020" s="2" t="s">
        <v>813</v>
      </c>
      <c r="BF1020" s="2" t="s">
        <v>812</v>
      </c>
      <c r="BG1020" s="2" t="s">
        <v>813</v>
      </c>
      <c r="BH1020" s="2" t="s">
        <v>278</v>
      </c>
      <c r="BI1020" s="3">
        <v>0</v>
      </c>
      <c r="BJ1020" s="3">
        <v>1077129</v>
      </c>
      <c r="BK1020" s="3">
        <v>15660</v>
      </c>
      <c r="BL1020" s="3">
        <v>290</v>
      </c>
      <c r="BM1020" s="3">
        <v>15</v>
      </c>
      <c r="BN1020" s="3">
        <v>46000</v>
      </c>
      <c r="BO1020" s="3">
        <v>11500</v>
      </c>
      <c r="BP1020" s="3">
        <v>7.0000000000000007E-2</v>
      </c>
      <c r="BQ1020" s="2" t="s">
        <v>437</v>
      </c>
      <c r="BR1020" s="3">
        <v>34500</v>
      </c>
      <c r="BS1020" s="3">
        <v>75</v>
      </c>
      <c r="BT1020" s="2" t="s">
        <v>437</v>
      </c>
      <c r="BU1020" s="3">
        <v>1</v>
      </c>
      <c r="BV1020" s="3">
        <v>11</v>
      </c>
      <c r="BW1020" s="3">
        <v>25300</v>
      </c>
      <c r="BX1020" s="3">
        <v>2300</v>
      </c>
      <c r="BY1020" s="3">
        <v>59460</v>
      </c>
      <c r="BZ1020" s="3">
        <v>19820</v>
      </c>
      <c r="CA1020" s="3">
        <v>0</v>
      </c>
      <c r="CB1020" s="3">
        <v>79280</v>
      </c>
      <c r="CC1020" s="3">
        <v>79.28</v>
      </c>
      <c r="CD1020" s="3">
        <v>0.21</v>
      </c>
      <c r="CE1020" s="3">
        <v>0</v>
      </c>
      <c r="CF1020" s="3">
        <v>0</v>
      </c>
      <c r="CG1020" s="3">
        <v>0</v>
      </c>
      <c r="CH1020" s="3">
        <v>0</v>
      </c>
      <c r="CI1020" s="3">
        <v>79280</v>
      </c>
      <c r="CJ1020" s="2" t="s">
        <v>278</v>
      </c>
      <c r="CK1020" s="2" t="s">
        <v>273</v>
      </c>
      <c r="CL1020" s="2" t="s">
        <v>291</v>
      </c>
    </row>
    <row r="1021" spans="1:90" hidden="1" x14ac:dyDescent="0.2">
      <c r="A1021" s="2" t="s">
        <v>11782</v>
      </c>
      <c r="B1021" s="2" t="s">
        <v>11783</v>
      </c>
      <c r="C1021" s="2" t="s">
        <v>11784</v>
      </c>
      <c r="D1021" s="2" t="s">
        <v>11785</v>
      </c>
      <c r="E1021" s="2" t="s">
        <v>9123</v>
      </c>
      <c r="F1021" s="2" t="s">
        <v>262</v>
      </c>
      <c r="G1021" s="2" t="s">
        <v>11786</v>
      </c>
      <c r="H1021" s="2" t="s">
        <v>1529</v>
      </c>
      <c r="I1021" s="2" t="s">
        <v>11787</v>
      </c>
      <c r="J1021" s="2" t="s">
        <v>1531</v>
      </c>
      <c r="K1021" s="2" t="s">
        <v>9123</v>
      </c>
      <c r="L1021" s="2" t="s">
        <v>11785</v>
      </c>
      <c r="M1021" s="2" t="s">
        <v>262</v>
      </c>
      <c r="N1021" s="2" t="s">
        <v>9126</v>
      </c>
      <c r="O1021" s="2" t="s">
        <v>268</v>
      </c>
      <c r="P1021" s="2" t="s">
        <v>1207</v>
      </c>
      <c r="Q1021" s="2" t="s">
        <v>1208</v>
      </c>
      <c r="R1021" s="2" t="s">
        <v>11783</v>
      </c>
      <c r="S1021" s="2" t="s">
        <v>338</v>
      </c>
      <c r="T1021" s="2" t="s">
        <v>339</v>
      </c>
      <c r="U1021" s="2" t="s">
        <v>11788</v>
      </c>
      <c r="V1021" s="2" t="s">
        <v>273</v>
      </c>
      <c r="W1021" s="2" t="s">
        <v>273</v>
      </c>
      <c r="X1021" s="2" t="s">
        <v>274</v>
      </c>
      <c r="Y1021" s="2" t="s">
        <v>275</v>
      </c>
      <c r="Z1021" s="2" t="s">
        <v>276</v>
      </c>
      <c r="AA1021" s="2" t="s">
        <v>11789</v>
      </c>
      <c r="AB1021" s="2" t="s">
        <v>11789</v>
      </c>
      <c r="AC1021" s="2" t="s">
        <v>278</v>
      </c>
      <c r="AD1021" s="2" t="s">
        <v>273</v>
      </c>
      <c r="AE1021" s="2" t="s">
        <v>273</v>
      </c>
      <c r="AF1021" s="2" t="s">
        <v>279</v>
      </c>
      <c r="AG1021" s="2" t="s">
        <v>273</v>
      </c>
      <c r="AH1021" s="2" t="s">
        <v>273</v>
      </c>
      <c r="AI1021" s="2" t="s">
        <v>273</v>
      </c>
      <c r="AJ1021" s="2" t="s">
        <v>273</v>
      </c>
      <c r="AK1021" s="2" t="s">
        <v>273</v>
      </c>
      <c r="AL1021" s="2" t="s">
        <v>273</v>
      </c>
      <c r="AM1021" s="2" t="s">
        <v>273</v>
      </c>
      <c r="AN1021" s="2" t="s">
        <v>278</v>
      </c>
      <c r="AO1021" s="2" t="s">
        <v>273</v>
      </c>
      <c r="AP1021" s="2" t="s">
        <v>273</v>
      </c>
      <c r="AQ1021" s="2" t="s">
        <v>273</v>
      </c>
      <c r="AR1021" s="3">
        <v>33.786700000000003</v>
      </c>
      <c r="AS1021" s="3">
        <v>118.001</v>
      </c>
      <c r="AT1021" s="2" t="s">
        <v>280</v>
      </c>
      <c r="AU1021" s="2" t="s">
        <v>281</v>
      </c>
      <c r="AV1021" s="2" t="s">
        <v>11359</v>
      </c>
      <c r="AW1021" s="2" t="s">
        <v>11360</v>
      </c>
      <c r="AX1021" s="2" t="s">
        <v>11725</v>
      </c>
      <c r="AY1021" s="2" t="s">
        <v>11726</v>
      </c>
      <c r="AZ1021" s="2" t="s">
        <v>11735</v>
      </c>
      <c r="BA1021" s="3">
        <v>700</v>
      </c>
      <c r="BB1021" s="3">
        <v>350</v>
      </c>
      <c r="BC1021" s="3">
        <v>8736</v>
      </c>
      <c r="BD1021" s="2" t="s">
        <v>287</v>
      </c>
      <c r="BE1021" s="2" t="s">
        <v>288</v>
      </c>
      <c r="BF1021" s="2" t="s">
        <v>289</v>
      </c>
      <c r="BG1021" s="2" t="s">
        <v>290</v>
      </c>
      <c r="BH1021" s="2" t="s">
        <v>278</v>
      </c>
      <c r="BI1021" s="3">
        <v>80</v>
      </c>
      <c r="BJ1021" s="3">
        <v>163270</v>
      </c>
      <c r="BK1021" s="3">
        <v>12049</v>
      </c>
      <c r="BL1021" s="3">
        <v>313</v>
      </c>
      <c r="BM1021" s="3">
        <v>62</v>
      </c>
      <c r="BN1021" s="3">
        <v>19200</v>
      </c>
      <c r="BO1021" s="3">
        <v>2197</v>
      </c>
      <c r="BP1021" s="3">
        <v>8.6800000000000002E-2</v>
      </c>
      <c r="BQ1021" s="2" t="s">
        <v>278</v>
      </c>
      <c r="BR1021" s="3">
        <v>0</v>
      </c>
      <c r="BS1021" s="3">
        <v>0</v>
      </c>
      <c r="BT1021" s="2" t="s">
        <v>278</v>
      </c>
      <c r="BU1021" s="3">
        <v>2</v>
      </c>
      <c r="BV1021" s="3">
        <v>2</v>
      </c>
      <c r="BW1021" s="3">
        <v>15000</v>
      </c>
      <c r="BX1021" s="3">
        <v>7500</v>
      </c>
      <c r="BY1021" s="3">
        <v>131577</v>
      </c>
      <c r="BZ1021" s="3">
        <v>6422.73</v>
      </c>
      <c r="CA1021" s="3">
        <v>0</v>
      </c>
      <c r="CB1021" s="3">
        <v>138000</v>
      </c>
      <c r="CC1021" s="3">
        <v>138</v>
      </c>
      <c r="CD1021" s="3">
        <v>0.378</v>
      </c>
      <c r="CE1021" s="3">
        <v>0</v>
      </c>
      <c r="CF1021" s="3">
        <v>0</v>
      </c>
      <c r="CG1021" s="3">
        <v>0</v>
      </c>
      <c r="CH1021" s="3">
        <v>0</v>
      </c>
      <c r="CI1021" s="3">
        <v>138000</v>
      </c>
      <c r="CJ1021" s="2" t="s">
        <v>278</v>
      </c>
      <c r="CK1021" s="2" t="s">
        <v>273</v>
      </c>
      <c r="CL1021" s="2" t="s">
        <v>291</v>
      </c>
    </row>
    <row r="1022" spans="1:90" hidden="1" x14ac:dyDescent="0.2">
      <c r="A1022" s="2" t="s">
        <v>11790</v>
      </c>
      <c r="B1022" s="2" t="s">
        <v>6169</v>
      </c>
      <c r="C1022" s="2" t="s">
        <v>11791</v>
      </c>
      <c r="D1022" s="2" t="s">
        <v>11792</v>
      </c>
      <c r="E1022" s="2" t="s">
        <v>11793</v>
      </c>
      <c r="F1022" s="2" t="s">
        <v>262</v>
      </c>
      <c r="G1022" s="2" t="s">
        <v>11794</v>
      </c>
      <c r="H1022" s="2" t="s">
        <v>2890</v>
      </c>
      <c r="I1022" s="2" t="s">
        <v>11795</v>
      </c>
      <c r="J1022" s="2" t="s">
        <v>486</v>
      </c>
      <c r="K1022" s="2" t="s">
        <v>11793</v>
      </c>
      <c r="L1022" s="2" t="s">
        <v>11792</v>
      </c>
      <c r="M1022" s="2" t="s">
        <v>262</v>
      </c>
      <c r="N1022" s="2" t="s">
        <v>11796</v>
      </c>
      <c r="O1022" s="2" t="s">
        <v>268</v>
      </c>
      <c r="P1022" s="2" t="s">
        <v>1379</v>
      </c>
      <c r="Q1022" s="2" t="s">
        <v>1380</v>
      </c>
      <c r="R1022" s="2" t="s">
        <v>6169</v>
      </c>
      <c r="S1022" s="2" t="s">
        <v>338</v>
      </c>
      <c r="T1022" s="2" t="s">
        <v>339</v>
      </c>
      <c r="U1022" s="2" t="s">
        <v>11797</v>
      </c>
      <c r="V1022" s="2" t="s">
        <v>11798</v>
      </c>
      <c r="W1022" s="2" t="s">
        <v>273</v>
      </c>
      <c r="X1022" s="2" t="s">
        <v>274</v>
      </c>
      <c r="Y1022" s="2" t="s">
        <v>275</v>
      </c>
      <c r="Z1022" s="2" t="s">
        <v>276</v>
      </c>
      <c r="AA1022" s="2" t="s">
        <v>11799</v>
      </c>
      <c r="AB1022" s="2" t="s">
        <v>6173</v>
      </c>
      <c r="AC1022" s="2" t="s">
        <v>437</v>
      </c>
      <c r="AD1022" s="2" t="s">
        <v>11797</v>
      </c>
      <c r="AE1022" s="2" t="s">
        <v>273</v>
      </c>
      <c r="AF1022" s="2" t="s">
        <v>11800</v>
      </c>
      <c r="AG1022" s="2" t="s">
        <v>273</v>
      </c>
      <c r="AH1022" s="2" t="s">
        <v>273</v>
      </c>
      <c r="AI1022" s="2" t="s">
        <v>273</v>
      </c>
      <c r="AJ1022" s="2" t="s">
        <v>273</v>
      </c>
      <c r="AK1022" s="2" t="s">
        <v>273</v>
      </c>
      <c r="AL1022" s="2" t="s">
        <v>273</v>
      </c>
      <c r="AM1022" s="2" t="s">
        <v>273</v>
      </c>
      <c r="AN1022" s="2" t="s">
        <v>278</v>
      </c>
      <c r="AO1022" s="2" t="s">
        <v>273</v>
      </c>
      <c r="AP1022" s="2" t="s">
        <v>273</v>
      </c>
      <c r="AQ1022" s="2" t="s">
        <v>273</v>
      </c>
      <c r="AR1022" s="3">
        <v>34.066499999999998</v>
      </c>
      <c r="AS1022" s="3">
        <v>117.19199999999999</v>
      </c>
      <c r="AT1022" s="2" t="s">
        <v>280</v>
      </c>
      <c r="AU1022" s="2" t="s">
        <v>281</v>
      </c>
      <c r="AV1022" s="2" t="s">
        <v>11359</v>
      </c>
      <c r="AW1022" s="2" t="s">
        <v>11360</v>
      </c>
      <c r="AX1022" s="2" t="s">
        <v>11725</v>
      </c>
      <c r="AY1022" s="2" t="s">
        <v>11726</v>
      </c>
      <c r="AZ1022" s="2" t="s">
        <v>11735</v>
      </c>
      <c r="BA1022" s="3">
        <v>72</v>
      </c>
      <c r="BB1022" s="3">
        <v>50</v>
      </c>
      <c r="BC1022" s="3">
        <v>2080</v>
      </c>
      <c r="BD1022" s="2" t="s">
        <v>287</v>
      </c>
      <c r="BE1022" s="2" t="s">
        <v>288</v>
      </c>
      <c r="BF1022" s="2" t="s">
        <v>289</v>
      </c>
      <c r="BG1022" s="2" t="s">
        <v>290</v>
      </c>
      <c r="BH1022" s="2" t="s">
        <v>278</v>
      </c>
      <c r="BI1022" s="3">
        <v>65</v>
      </c>
      <c r="BJ1022" s="3">
        <v>19420</v>
      </c>
      <c r="BK1022" s="3">
        <v>0</v>
      </c>
      <c r="BL1022" s="3">
        <v>0</v>
      </c>
      <c r="BM1022" s="3">
        <v>0</v>
      </c>
      <c r="BN1022" s="3">
        <v>3555.3</v>
      </c>
      <c r="BO1022" s="3">
        <v>1709</v>
      </c>
      <c r="BP1022" s="3">
        <v>8.8599999999999998E-2</v>
      </c>
      <c r="BQ1022" s="2" t="s">
        <v>278</v>
      </c>
      <c r="BR1022" s="3">
        <v>0</v>
      </c>
      <c r="BS1022" s="3">
        <v>0</v>
      </c>
      <c r="BT1022" s="2" t="s">
        <v>278</v>
      </c>
      <c r="BU1022" s="3">
        <v>0</v>
      </c>
      <c r="BV1022" s="3">
        <v>0</v>
      </c>
      <c r="BW1022" s="3">
        <v>0</v>
      </c>
      <c r="BX1022" s="3">
        <v>0</v>
      </c>
      <c r="BY1022" s="3">
        <v>0</v>
      </c>
      <c r="BZ1022" s="3">
        <v>14270.2</v>
      </c>
      <c r="CA1022" s="3">
        <v>0</v>
      </c>
      <c r="CB1022" s="3">
        <v>14270.2</v>
      </c>
      <c r="CC1022" s="3">
        <v>14.27</v>
      </c>
      <c r="CD1022" s="3">
        <v>3.9E-2</v>
      </c>
      <c r="CE1022" s="3">
        <v>0</v>
      </c>
      <c r="CF1022" s="3">
        <v>0</v>
      </c>
      <c r="CG1022" s="3">
        <v>0</v>
      </c>
      <c r="CH1022" s="3">
        <v>0</v>
      </c>
      <c r="CI1022" s="3">
        <v>14270.2</v>
      </c>
      <c r="CJ1022" s="2" t="s">
        <v>278</v>
      </c>
      <c r="CK1022" s="2" t="s">
        <v>273</v>
      </c>
      <c r="CL1022" s="2" t="s">
        <v>291</v>
      </c>
    </row>
    <row r="1023" spans="1:90" hidden="1" x14ac:dyDescent="0.2">
      <c r="A1023" s="2" t="s">
        <v>11801</v>
      </c>
      <c r="B1023" s="2" t="s">
        <v>11802</v>
      </c>
      <c r="C1023" s="2" t="s">
        <v>273</v>
      </c>
      <c r="D1023" s="2" t="s">
        <v>11803</v>
      </c>
      <c r="E1023" s="2" t="s">
        <v>1527</v>
      </c>
      <c r="F1023" s="2" t="s">
        <v>262</v>
      </c>
      <c r="G1023" s="2" t="s">
        <v>11804</v>
      </c>
      <c r="H1023" s="2" t="s">
        <v>1529</v>
      </c>
      <c r="I1023" s="2" t="s">
        <v>11805</v>
      </c>
      <c r="J1023" s="2" t="s">
        <v>1531</v>
      </c>
      <c r="K1023" s="2" t="s">
        <v>1527</v>
      </c>
      <c r="L1023" s="2" t="s">
        <v>11803</v>
      </c>
      <c r="M1023" s="2" t="s">
        <v>262</v>
      </c>
      <c r="N1023" s="2" t="s">
        <v>11806</v>
      </c>
      <c r="O1023" s="2" t="s">
        <v>268</v>
      </c>
      <c r="P1023" s="2" t="s">
        <v>1207</v>
      </c>
      <c r="Q1023" s="2" t="s">
        <v>1208</v>
      </c>
      <c r="R1023" s="2" t="s">
        <v>11807</v>
      </c>
      <c r="S1023" s="2" t="s">
        <v>2971</v>
      </c>
      <c r="T1023" s="2" t="s">
        <v>825</v>
      </c>
      <c r="U1023" s="2" t="s">
        <v>11808</v>
      </c>
      <c r="V1023" s="2" t="s">
        <v>273</v>
      </c>
      <c r="W1023" s="2" t="s">
        <v>273</v>
      </c>
      <c r="X1023" s="2" t="s">
        <v>274</v>
      </c>
      <c r="Y1023" s="2" t="s">
        <v>275</v>
      </c>
      <c r="Z1023" s="2" t="s">
        <v>276</v>
      </c>
      <c r="AA1023" s="2" t="s">
        <v>11809</v>
      </c>
      <c r="AB1023" s="2" t="s">
        <v>11810</v>
      </c>
      <c r="AC1023" s="2" t="s">
        <v>278</v>
      </c>
      <c r="AD1023" s="2" t="s">
        <v>273</v>
      </c>
      <c r="AE1023" s="2" t="s">
        <v>273</v>
      </c>
      <c r="AF1023" s="2" t="s">
        <v>279</v>
      </c>
      <c r="AG1023" s="2" t="s">
        <v>273</v>
      </c>
      <c r="AH1023" s="2" t="s">
        <v>273</v>
      </c>
      <c r="AI1023" s="2" t="s">
        <v>273</v>
      </c>
      <c r="AJ1023" s="2" t="s">
        <v>273</v>
      </c>
      <c r="AK1023" s="2" t="s">
        <v>273</v>
      </c>
      <c r="AL1023" s="2" t="s">
        <v>273</v>
      </c>
      <c r="AM1023" s="2" t="s">
        <v>273</v>
      </c>
      <c r="AN1023" s="2" t="s">
        <v>278</v>
      </c>
      <c r="AO1023" s="2" t="s">
        <v>273</v>
      </c>
      <c r="AP1023" s="2" t="s">
        <v>273</v>
      </c>
      <c r="AQ1023" s="2" t="s">
        <v>273</v>
      </c>
      <c r="AR1023" s="3">
        <v>33.859400000000001</v>
      </c>
      <c r="AS1023" s="3">
        <v>117.79600000000001</v>
      </c>
      <c r="AT1023" s="2" t="s">
        <v>280</v>
      </c>
      <c r="AU1023" s="2" t="s">
        <v>281</v>
      </c>
      <c r="AV1023" s="2" t="s">
        <v>11359</v>
      </c>
      <c r="AW1023" s="2" t="s">
        <v>11360</v>
      </c>
      <c r="AX1023" s="2" t="s">
        <v>11725</v>
      </c>
      <c r="AY1023" s="2" t="s">
        <v>11726</v>
      </c>
      <c r="AZ1023" s="2" t="s">
        <v>11735</v>
      </c>
      <c r="BA1023" s="3">
        <v>38</v>
      </c>
      <c r="BB1023" s="3">
        <v>21</v>
      </c>
      <c r="BC1023" s="3">
        <v>2040</v>
      </c>
      <c r="BD1023" s="2" t="s">
        <v>1539</v>
      </c>
      <c r="BE1023" s="2" t="s">
        <v>1540</v>
      </c>
      <c r="BF1023" s="2" t="s">
        <v>289</v>
      </c>
      <c r="BG1023" s="2" t="s">
        <v>290</v>
      </c>
      <c r="BH1023" s="2" t="s">
        <v>278</v>
      </c>
      <c r="BI1023" s="3">
        <v>25</v>
      </c>
      <c r="BJ1023" s="3">
        <v>8907</v>
      </c>
      <c r="BK1023" s="3">
        <v>0</v>
      </c>
      <c r="BL1023" s="3">
        <v>0</v>
      </c>
      <c r="BM1023" s="3">
        <v>0</v>
      </c>
      <c r="BN1023" s="3">
        <v>800</v>
      </c>
      <c r="BO1023" s="3">
        <v>392</v>
      </c>
      <c r="BP1023" s="3">
        <v>8.1699999999999995E-2</v>
      </c>
      <c r="BQ1023" s="2" t="s">
        <v>278</v>
      </c>
      <c r="BR1023" s="3">
        <v>0</v>
      </c>
      <c r="BS1023" s="3">
        <v>0</v>
      </c>
      <c r="BT1023" s="2" t="s">
        <v>278</v>
      </c>
      <c r="BU1023" s="3">
        <v>0</v>
      </c>
      <c r="BV1023" s="3">
        <v>0</v>
      </c>
      <c r="BW1023" s="3">
        <v>0</v>
      </c>
      <c r="BX1023" s="3">
        <v>0</v>
      </c>
      <c r="BY1023" s="3">
        <v>0</v>
      </c>
      <c r="BZ1023" s="3">
        <v>2028.16</v>
      </c>
      <c r="CA1023" s="3">
        <v>0</v>
      </c>
      <c r="CB1023" s="3">
        <v>2028.19</v>
      </c>
      <c r="CC1023" s="3">
        <v>2.028</v>
      </c>
      <c r="CD1023" s="3">
        <v>6.0000000000000001E-3</v>
      </c>
      <c r="CE1023" s="3">
        <v>0</v>
      </c>
      <c r="CF1023" s="3">
        <v>0</v>
      </c>
      <c r="CG1023" s="3">
        <v>0</v>
      </c>
      <c r="CH1023" s="3">
        <v>0</v>
      </c>
      <c r="CI1023" s="3">
        <v>2028.16</v>
      </c>
      <c r="CJ1023" s="2" t="s">
        <v>278</v>
      </c>
      <c r="CK1023" s="2" t="s">
        <v>273</v>
      </c>
      <c r="CL1023" s="2" t="s">
        <v>291</v>
      </c>
    </row>
    <row r="1024" spans="1:90" hidden="1" x14ac:dyDescent="0.2">
      <c r="A1024" s="2" t="s">
        <v>11811</v>
      </c>
      <c r="B1024" s="2" t="s">
        <v>11812</v>
      </c>
      <c r="C1024" s="2" t="s">
        <v>11812</v>
      </c>
      <c r="D1024" s="2" t="s">
        <v>11813</v>
      </c>
      <c r="E1024" s="2" t="s">
        <v>5083</v>
      </c>
      <c r="F1024" s="2" t="s">
        <v>262</v>
      </c>
      <c r="G1024" s="2" t="s">
        <v>11814</v>
      </c>
      <c r="H1024" s="2" t="s">
        <v>3233</v>
      </c>
      <c r="I1024" s="2" t="s">
        <v>11815</v>
      </c>
      <c r="J1024" s="2" t="s">
        <v>889</v>
      </c>
      <c r="K1024" s="2" t="s">
        <v>5083</v>
      </c>
      <c r="L1024" s="2" t="s">
        <v>11813</v>
      </c>
      <c r="M1024" s="2" t="s">
        <v>262</v>
      </c>
      <c r="N1024" s="2" t="s">
        <v>5087</v>
      </c>
      <c r="O1024" s="2" t="s">
        <v>268</v>
      </c>
      <c r="P1024" s="2" t="s">
        <v>269</v>
      </c>
      <c r="Q1024" s="2" t="s">
        <v>261</v>
      </c>
      <c r="R1024" s="2" t="s">
        <v>11812</v>
      </c>
      <c r="S1024" s="2" t="s">
        <v>8198</v>
      </c>
      <c r="T1024" s="2" t="s">
        <v>8199</v>
      </c>
      <c r="U1024" s="2" t="s">
        <v>11816</v>
      </c>
      <c r="V1024" s="2" t="s">
        <v>273</v>
      </c>
      <c r="W1024" s="2" t="s">
        <v>273</v>
      </c>
      <c r="X1024" s="2" t="s">
        <v>274</v>
      </c>
      <c r="Y1024" s="2" t="s">
        <v>275</v>
      </c>
      <c r="Z1024" s="2" t="s">
        <v>276</v>
      </c>
      <c r="AA1024" s="2" t="s">
        <v>11817</v>
      </c>
      <c r="AB1024" s="2" t="s">
        <v>11817</v>
      </c>
      <c r="AC1024" s="2" t="s">
        <v>437</v>
      </c>
      <c r="AD1024" s="2" t="s">
        <v>3051</v>
      </c>
      <c r="AE1024" s="2" t="s">
        <v>3051</v>
      </c>
      <c r="AF1024" s="2" t="s">
        <v>279</v>
      </c>
      <c r="AG1024" s="2" t="s">
        <v>515</v>
      </c>
      <c r="AH1024" s="2" t="s">
        <v>273</v>
      </c>
      <c r="AI1024" s="2" t="s">
        <v>515</v>
      </c>
      <c r="AJ1024" s="2" t="s">
        <v>273</v>
      </c>
      <c r="AK1024" s="2" t="s">
        <v>11669</v>
      </c>
      <c r="AL1024" s="2" t="s">
        <v>11818</v>
      </c>
      <c r="AM1024" s="2" t="s">
        <v>278</v>
      </c>
      <c r="AN1024" s="2" t="s">
        <v>278</v>
      </c>
      <c r="AO1024" s="2" t="s">
        <v>273</v>
      </c>
      <c r="AP1024" s="2" t="s">
        <v>273</v>
      </c>
      <c r="AQ1024" s="2" t="s">
        <v>273</v>
      </c>
      <c r="AR1024" s="3">
        <v>34.240600000000001</v>
      </c>
      <c r="AS1024" s="3">
        <v>118.57899999999999</v>
      </c>
      <c r="AT1024" s="2" t="s">
        <v>280</v>
      </c>
      <c r="AU1024" s="2" t="s">
        <v>281</v>
      </c>
      <c r="AV1024" s="2" t="s">
        <v>11359</v>
      </c>
      <c r="AW1024" s="2" t="s">
        <v>11360</v>
      </c>
      <c r="AX1024" s="2" t="s">
        <v>11725</v>
      </c>
      <c r="AY1024" s="2" t="s">
        <v>11726</v>
      </c>
      <c r="AZ1024" s="2" t="s">
        <v>11735</v>
      </c>
      <c r="BA1024" s="3">
        <v>200</v>
      </c>
      <c r="BB1024" s="3">
        <v>160</v>
      </c>
      <c r="BC1024" s="3">
        <v>4160</v>
      </c>
      <c r="BD1024" s="2" t="s">
        <v>741</v>
      </c>
      <c r="BE1024" s="2" t="s">
        <v>742</v>
      </c>
      <c r="BF1024" s="2" t="s">
        <v>1644</v>
      </c>
      <c r="BG1024" s="2" t="s">
        <v>1645</v>
      </c>
      <c r="BH1024" s="2" t="s">
        <v>278</v>
      </c>
      <c r="BI1024" s="3">
        <v>58</v>
      </c>
      <c r="BJ1024" s="3">
        <v>66418</v>
      </c>
      <c r="BK1024" s="3">
        <v>0</v>
      </c>
      <c r="BL1024" s="3">
        <v>0</v>
      </c>
      <c r="BM1024" s="3">
        <v>0</v>
      </c>
      <c r="BN1024" s="3">
        <v>7096.78</v>
      </c>
      <c r="BO1024" s="3">
        <v>1705</v>
      </c>
      <c r="BP1024" s="3">
        <v>9.2999999999999999E-2</v>
      </c>
      <c r="BQ1024" s="2" t="s">
        <v>278</v>
      </c>
      <c r="BR1024" s="3">
        <v>0</v>
      </c>
      <c r="BS1024" s="3">
        <v>0</v>
      </c>
      <c r="BT1024" s="2" t="s">
        <v>278</v>
      </c>
      <c r="BU1024" s="3">
        <v>2</v>
      </c>
      <c r="BV1024" s="3">
        <v>0</v>
      </c>
      <c r="BW1024" s="3">
        <v>1200</v>
      </c>
      <c r="BX1024" s="3">
        <v>700</v>
      </c>
      <c r="BY1024" s="3">
        <v>0</v>
      </c>
      <c r="BZ1024" s="3">
        <v>0</v>
      </c>
      <c r="CA1024" s="3">
        <v>0</v>
      </c>
      <c r="CB1024" s="3">
        <v>0</v>
      </c>
      <c r="CC1024" s="3">
        <v>23.7</v>
      </c>
      <c r="CD1024" s="3">
        <v>6.5000000000000002E-2</v>
      </c>
      <c r="CE1024" s="3">
        <v>0</v>
      </c>
      <c r="CF1024" s="3">
        <v>0</v>
      </c>
      <c r="CG1024" s="3">
        <v>0</v>
      </c>
      <c r="CH1024" s="3">
        <v>0</v>
      </c>
      <c r="CI1024" s="3">
        <v>0</v>
      </c>
      <c r="CJ1024" s="2" t="s">
        <v>278</v>
      </c>
      <c r="CK1024" s="2" t="s">
        <v>273</v>
      </c>
      <c r="CL1024" s="2" t="s">
        <v>291</v>
      </c>
    </row>
    <row r="1025" spans="1:90" hidden="1" x14ac:dyDescent="0.2">
      <c r="A1025" s="2" t="s">
        <v>11819</v>
      </c>
      <c r="B1025" s="2" t="s">
        <v>11820</v>
      </c>
      <c r="C1025" s="2" t="s">
        <v>273</v>
      </c>
      <c r="D1025" s="2" t="s">
        <v>11821</v>
      </c>
      <c r="E1025" s="2" t="s">
        <v>1202</v>
      </c>
      <c r="F1025" s="2" t="s">
        <v>262</v>
      </c>
      <c r="G1025" s="2" t="s">
        <v>11822</v>
      </c>
      <c r="H1025" s="2" t="s">
        <v>1204</v>
      </c>
      <c r="I1025" s="2" t="s">
        <v>11823</v>
      </c>
      <c r="J1025" s="2" t="s">
        <v>1531</v>
      </c>
      <c r="K1025" s="2" t="s">
        <v>1202</v>
      </c>
      <c r="L1025" s="2" t="s">
        <v>11821</v>
      </c>
      <c r="M1025" s="2" t="s">
        <v>262</v>
      </c>
      <c r="N1025" s="2" t="s">
        <v>11824</v>
      </c>
      <c r="O1025" s="2" t="s">
        <v>268</v>
      </c>
      <c r="P1025" s="2" t="s">
        <v>1207</v>
      </c>
      <c r="Q1025" s="2" t="s">
        <v>1208</v>
      </c>
      <c r="R1025" s="2" t="s">
        <v>11538</v>
      </c>
      <c r="S1025" s="2" t="s">
        <v>4181</v>
      </c>
      <c r="T1025" s="2" t="s">
        <v>4182</v>
      </c>
      <c r="U1025" s="2" t="s">
        <v>11825</v>
      </c>
      <c r="V1025" s="2" t="s">
        <v>11826</v>
      </c>
      <c r="W1025" s="2" t="s">
        <v>273</v>
      </c>
      <c r="X1025" s="2" t="s">
        <v>274</v>
      </c>
      <c r="Y1025" s="2" t="s">
        <v>275</v>
      </c>
      <c r="Z1025" s="2" t="s">
        <v>276</v>
      </c>
      <c r="AA1025" s="2" t="s">
        <v>11827</v>
      </c>
      <c r="AB1025" s="2" t="s">
        <v>11542</v>
      </c>
      <c r="AC1025" s="2" t="s">
        <v>278</v>
      </c>
      <c r="AD1025" s="2" t="s">
        <v>273</v>
      </c>
      <c r="AE1025" s="2" t="s">
        <v>273</v>
      </c>
      <c r="AF1025" s="2" t="s">
        <v>279</v>
      </c>
      <c r="AG1025" s="2" t="s">
        <v>273</v>
      </c>
      <c r="AH1025" s="2" t="s">
        <v>273</v>
      </c>
      <c r="AI1025" s="2" t="s">
        <v>273</v>
      </c>
      <c r="AJ1025" s="2" t="s">
        <v>273</v>
      </c>
      <c r="AK1025" s="2" t="s">
        <v>273</v>
      </c>
      <c r="AL1025" s="2" t="s">
        <v>273</v>
      </c>
      <c r="AM1025" s="2" t="s">
        <v>273</v>
      </c>
      <c r="AN1025" s="2" t="s">
        <v>278</v>
      </c>
      <c r="AO1025" s="2" t="s">
        <v>273</v>
      </c>
      <c r="AP1025" s="2" t="s">
        <v>273</v>
      </c>
      <c r="AQ1025" s="2" t="s">
        <v>273</v>
      </c>
      <c r="AR1025" s="3">
        <v>33.672400000000003</v>
      </c>
      <c r="AS1025" s="3">
        <v>117.84699999999999</v>
      </c>
      <c r="AT1025" s="2" t="s">
        <v>280</v>
      </c>
      <c r="AU1025" s="2" t="s">
        <v>281</v>
      </c>
      <c r="AV1025" s="2" t="s">
        <v>11359</v>
      </c>
      <c r="AW1025" s="2" t="s">
        <v>11360</v>
      </c>
      <c r="AX1025" s="2" t="s">
        <v>11725</v>
      </c>
      <c r="AY1025" s="2" t="s">
        <v>11726</v>
      </c>
      <c r="AZ1025" s="2" t="s">
        <v>11735</v>
      </c>
      <c r="BA1025" s="3">
        <v>3400</v>
      </c>
      <c r="BB1025" s="3">
        <v>1880</v>
      </c>
      <c r="BC1025" s="3">
        <v>6120</v>
      </c>
      <c r="BD1025" s="2" t="s">
        <v>287</v>
      </c>
      <c r="BE1025" s="2" t="s">
        <v>288</v>
      </c>
      <c r="BF1025" s="2" t="s">
        <v>289</v>
      </c>
      <c r="BG1025" s="2" t="s">
        <v>290</v>
      </c>
      <c r="BH1025" s="2" t="s">
        <v>278</v>
      </c>
      <c r="BI1025" s="3">
        <v>80</v>
      </c>
      <c r="BJ1025" s="3">
        <v>802815</v>
      </c>
      <c r="BK1025" s="3">
        <v>0</v>
      </c>
      <c r="BL1025" s="3">
        <v>0</v>
      </c>
      <c r="BM1025" s="3">
        <v>0</v>
      </c>
      <c r="BN1025" s="3">
        <v>44532.5</v>
      </c>
      <c r="BO1025" s="3">
        <v>7276</v>
      </c>
      <c r="BP1025" s="3">
        <v>8.5699999999999998E-2</v>
      </c>
      <c r="BQ1025" s="2" t="s">
        <v>278</v>
      </c>
      <c r="BR1025" s="3">
        <v>0</v>
      </c>
      <c r="BS1025" s="3">
        <v>0</v>
      </c>
      <c r="BT1025" s="2" t="s">
        <v>278</v>
      </c>
      <c r="BU1025" s="3">
        <v>0</v>
      </c>
      <c r="BV1025" s="3">
        <v>0</v>
      </c>
      <c r="BW1025" s="3">
        <v>0</v>
      </c>
      <c r="BX1025" s="3">
        <v>0</v>
      </c>
      <c r="BY1025" s="3">
        <v>0</v>
      </c>
      <c r="BZ1025" s="3">
        <v>14867.3</v>
      </c>
      <c r="CA1025" s="3">
        <v>0</v>
      </c>
      <c r="CB1025" s="3">
        <v>14867.3</v>
      </c>
      <c r="CC1025" s="3">
        <v>14.867000000000001</v>
      </c>
      <c r="CD1025" s="3">
        <v>4.1000000000000002E-2</v>
      </c>
      <c r="CE1025" s="3">
        <v>0</v>
      </c>
      <c r="CF1025" s="3">
        <v>0</v>
      </c>
      <c r="CG1025" s="3">
        <v>0</v>
      </c>
      <c r="CH1025" s="3">
        <v>0</v>
      </c>
      <c r="CI1025" s="3">
        <v>14867.3</v>
      </c>
      <c r="CJ1025" s="2" t="s">
        <v>278</v>
      </c>
      <c r="CK1025" s="2" t="s">
        <v>273</v>
      </c>
      <c r="CL1025" s="2" t="s">
        <v>291</v>
      </c>
    </row>
    <row r="1026" spans="1:90" hidden="1" x14ac:dyDescent="0.2">
      <c r="A1026" s="2" t="s">
        <v>11828</v>
      </c>
      <c r="B1026" s="2" t="s">
        <v>11829</v>
      </c>
      <c r="C1026" s="2" t="s">
        <v>11830</v>
      </c>
      <c r="D1026" s="2" t="s">
        <v>11831</v>
      </c>
      <c r="E1026" s="2" t="s">
        <v>3231</v>
      </c>
      <c r="F1026" s="2" t="s">
        <v>262</v>
      </c>
      <c r="G1026" s="2" t="s">
        <v>11832</v>
      </c>
      <c r="H1026" s="2" t="s">
        <v>3233</v>
      </c>
      <c r="I1026" s="2" t="s">
        <v>11833</v>
      </c>
      <c r="J1026" s="2" t="s">
        <v>889</v>
      </c>
      <c r="K1026" s="2" t="s">
        <v>3231</v>
      </c>
      <c r="L1026" s="2" t="s">
        <v>11831</v>
      </c>
      <c r="M1026" s="2" t="s">
        <v>262</v>
      </c>
      <c r="N1026" s="2" t="s">
        <v>6015</v>
      </c>
      <c r="O1026" s="2" t="s">
        <v>268</v>
      </c>
      <c r="P1026" s="2" t="s">
        <v>269</v>
      </c>
      <c r="Q1026" s="2" t="s">
        <v>261</v>
      </c>
      <c r="R1026" s="2" t="s">
        <v>11834</v>
      </c>
      <c r="S1026" s="2" t="s">
        <v>4181</v>
      </c>
      <c r="T1026" s="2" t="s">
        <v>4182</v>
      </c>
      <c r="U1026" s="2" t="s">
        <v>11835</v>
      </c>
      <c r="V1026" s="2" t="s">
        <v>11836</v>
      </c>
      <c r="W1026" s="2" t="s">
        <v>273</v>
      </c>
      <c r="X1026" s="2" t="s">
        <v>274</v>
      </c>
      <c r="Y1026" s="2" t="s">
        <v>275</v>
      </c>
      <c r="Z1026" s="2" t="s">
        <v>276</v>
      </c>
      <c r="AA1026" s="2" t="s">
        <v>11837</v>
      </c>
      <c r="AB1026" s="2" t="s">
        <v>11838</v>
      </c>
      <c r="AC1026" s="2" t="s">
        <v>278</v>
      </c>
      <c r="AD1026" s="2" t="s">
        <v>273</v>
      </c>
      <c r="AE1026" s="2" t="s">
        <v>273</v>
      </c>
      <c r="AF1026" s="2" t="s">
        <v>279</v>
      </c>
      <c r="AG1026" s="2" t="s">
        <v>273</v>
      </c>
      <c r="AH1026" s="2" t="s">
        <v>273</v>
      </c>
      <c r="AI1026" s="2" t="s">
        <v>273</v>
      </c>
      <c r="AJ1026" s="2" t="s">
        <v>273</v>
      </c>
      <c r="AK1026" s="2" t="s">
        <v>273</v>
      </c>
      <c r="AL1026" s="2" t="s">
        <v>273</v>
      </c>
      <c r="AM1026" s="2" t="s">
        <v>273</v>
      </c>
      <c r="AN1026" s="2" t="s">
        <v>278</v>
      </c>
      <c r="AO1026" s="2" t="s">
        <v>273</v>
      </c>
      <c r="AP1026" s="2" t="s">
        <v>273</v>
      </c>
      <c r="AQ1026" s="2" t="s">
        <v>273</v>
      </c>
      <c r="AR1026" s="3">
        <v>34.196399999999997</v>
      </c>
      <c r="AS1026" s="3">
        <v>118.345</v>
      </c>
      <c r="AT1026" s="2" t="s">
        <v>280</v>
      </c>
      <c r="AU1026" s="2" t="s">
        <v>281</v>
      </c>
      <c r="AV1026" s="2" t="s">
        <v>11359</v>
      </c>
      <c r="AW1026" s="2" t="s">
        <v>11360</v>
      </c>
      <c r="AX1026" s="2" t="s">
        <v>11725</v>
      </c>
      <c r="AY1026" s="2" t="s">
        <v>11726</v>
      </c>
      <c r="AZ1026" s="2" t="s">
        <v>11735</v>
      </c>
      <c r="BA1026" s="3">
        <v>150</v>
      </c>
      <c r="BB1026" s="3">
        <v>85</v>
      </c>
      <c r="BC1026" s="3">
        <v>2250</v>
      </c>
      <c r="BD1026" s="2" t="s">
        <v>287</v>
      </c>
      <c r="BE1026" s="2" t="s">
        <v>288</v>
      </c>
      <c r="BF1026" s="2" t="s">
        <v>289</v>
      </c>
      <c r="BG1026" s="2" t="s">
        <v>290</v>
      </c>
      <c r="BH1026" s="2" t="s">
        <v>278</v>
      </c>
      <c r="BI1026" s="3">
        <v>80</v>
      </c>
      <c r="BJ1026" s="3">
        <v>31581</v>
      </c>
      <c r="BK1026" s="3">
        <v>0</v>
      </c>
      <c r="BL1026" s="3">
        <v>0</v>
      </c>
      <c r="BM1026" s="3">
        <v>0</v>
      </c>
      <c r="BN1026" s="3">
        <v>4687.5</v>
      </c>
      <c r="BO1026" s="3">
        <v>2083</v>
      </c>
      <c r="BP1026" s="3">
        <v>6.8699999999999997E-2</v>
      </c>
      <c r="BQ1026" s="2" t="s">
        <v>278</v>
      </c>
      <c r="BR1026" s="3">
        <v>0</v>
      </c>
      <c r="BS1026" s="3">
        <v>0</v>
      </c>
      <c r="BT1026" s="2" t="s">
        <v>278</v>
      </c>
      <c r="BU1026" s="3">
        <v>0</v>
      </c>
      <c r="BV1026" s="3">
        <v>0</v>
      </c>
      <c r="BW1026" s="3">
        <v>0</v>
      </c>
      <c r="BX1026" s="3">
        <v>0</v>
      </c>
      <c r="BY1026" s="3">
        <v>0</v>
      </c>
      <c r="BZ1026" s="3">
        <v>981.51499999999999</v>
      </c>
      <c r="CA1026" s="3">
        <v>0</v>
      </c>
      <c r="CB1026" s="3">
        <v>981.63699999999994</v>
      </c>
      <c r="CC1026" s="3">
        <v>0.98199999999999998</v>
      </c>
      <c r="CD1026" s="3">
        <v>3.0000000000000001E-3</v>
      </c>
      <c r="CE1026" s="3">
        <v>0</v>
      </c>
      <c r="CF1026" s="3">
        <v>0</v>
      </c>
      <c r="CG1026" s="3">
        <v>0</v>
      </c>
      <c r="CH1026" s="3">
        <v>0</v>
      </c>
      <c r="CI1026" s="3">
        <v>981.51499999999999</v>
      </c>
      <c r="CJ1026" s="2" t="s">
        <v>278</v>
      </c>
      <c r="CK1026" s="2" t="s">
        <v>273</v>
      </c>
      <c r="CL1026" s="2" t="s">
        <v>291</v>
      </c>
    </row>
    <row r="1027" spans="1:90" hidden="1" x14ac:dyDescent="0.2">
      <c r="A1027" s="2" t="s">
        <v>11839</v>
      </c>
      <c r="B1027" s="2" t="s">
        <v>11840</v>
      </c>
      <c r="C1027" s="2" t="s">
        <v>11841</v>
      </c>
      <c r="D1027" s="2" t="s">
        <v>11842</v>
      </c>
      <c r="E1027" s="2" t="s">
        <v>2606</v>
      </c>
      <c r="F1027" s="2" t="s">
        <v>262</v>
      </c>
      <c r="G1027" s="2" t="s">
        <v>11843</v>
      </c>
      <c r="H1027" s="2" t="s">
        <v>2608</v>
      </c>
      <c r="I1027" s="2" t="s">
        <v>11844</v>
      </c>
      <c r="J1027" s="2" t="s">
        <v>1531</v>
      </c>
      <c r="K1027" s="2" t="s">
        <v>2606</v>
      </c>
      <c r="L1027" s="2" t="s">
        <v>11842</v>
      </c>
      <c r="M1027" s="2" t="s">
        <v>262</v>
      </c>
      <c r="N1027" s="2" t="s">
        <v>3118</v>
      </c>
      <c r="O1027" s="2" t="s">
        <v>268</v>
      </c>
      <c r="P1027" s="2" t="s">
        <v>1207</v>
      </c>
      <c r="Q1027" s="2" t="s">
        <v>1208</v>
      </c>
      <c r="R1027" s="2" t="s">
        <v>11845</v>
      </c>
      <c r="S1027" s="2" t="s">
        <v>453</v>
      </c>
      <c r="T1027" s="2" t="s">
        <v>454</v>
      </c>
      <c r="U1027" s="2" t="s">
        <v>11846</v>
      </c>
      <c r="V1027" s="2" t="s">
        <v>273</v>
      </c>
      <c r="W1027" s="2" t="s">
        <v>273</v>
      </c>
      <c r="X1027" s="2" t="s">
        <v>274</v>
      </c>
      <c r="Y1027" s="2" t="s">
        <v>275</v>
      </c>
      <c r="Z1027" s="2" t="s">
        <v>276</v>
      </c>
      <c r="AA1027" s="2" t="s">
        <v>11847</v>
      </c>
      <c r="AB1027" s="2" t="s">
        <v>11848</v>
      </c>
      <c r="AC1027" s="2" t="s">
        <v>437</v>
      </c>
      <c r="AD1027" s="2" t="s">
        <v>11846</v>
      </c>
      <c r="AE1027" s="2" t="s">
        <v>1254</v>
      </c>
      <c r="AF1027" s="2" t="s">
        <v>11844</v>
      </c>
      <c r="AG1027" s="2" t="s">
        <v>515</v>
      </c>
      <c r="AH1027" s="2" t="s">
        <v>273</v>
      </c>
      <c r="AI1027" s="2" t="s">
        <v>437</v>
      </c>
      <c r="AJ1027" s="2" t="s">
        <v>273</v>
      </c>
      <c r="AK1027" s="2" t="s">
        <v>273</v>
      </c>
      <c r="AL1027" s="2" t="s">
        <v>273</v>
      </c>
      <c r="AM1027" s="2" t="s">
        <v>437</v>
      </c>
      <c r="AN1027" s="2" t="s">
        <v>278</v>
      </c>
      <c r="AO1027" s="2" t="s">
        <v>273</v>
      </c>
      <c r="AP1027" s="2" t="s">
        <v>273</v>
      </c>
      <c r="AQ1027" s="2" t="s">
        <v>273</v>
      </c>
      <c r="AR1027" s="3">
        <v>33.704599999999999</v>
      </c>
      <c r="AS1027" s="3">
        <v>117.843</v>
      </c>
      <c r="AT1027" s="2" t="s">
        <v>280</v>
      </c>
      <c r="AU1027" s="2" t="s">
        <v>281</v>
      </c>
      <c r="AV1027" s="2" t="s">
        <v>11359</v>
      </c>
      <c r="AW1027" s="2" t="s">
        <v>11360</v>
      </c>
      <c r="AX1027" s="2" t="s">
        <v>11725</v>
      </c>
      <c r="AY1027" s="2" t="s">
        <v>11726</v>
      </c>
      <c r="AZ1027" s="2" t="s">
        <v>11849</v>
      </c>
      <c r="BA1027" s="3">
        <v>180</v>
      </c>
      <c r="BB1027" s="3">
        <v>100</v>
      </c>
      <c r="BC1027" s="3">
        <v>4160</v>
      </c>
      <c r="BD1027" s="2" t="s">
        <v>287</v>
      </c>
      <c r="BE1027" s="2" t="s">
        <v>288</v>
      </c>
      <c r="BF1027" s="2" t="s">
        <v>289</v>
      </c>
      <c r="BG1027" s="2" t="s">
        <v>290</v>
      </c>
      <c r="BH1027" s="2" t="s">
        <v>278</v>
      </c>
      <c r="BI1027" s="3">
        <v>80</v>
      </c>
      <c r="BJ1027" s="3">
        <v>50800</v>
      </c>
      <c r="BK1027" s="3">
        <v>0</v>
      </c>
      <c r="BL1027" s="3">
        <v>0</v>
      </c>
      <c r="BM1027" s="3">
        <v>0</v>
      </c>
      <c r="BN1027" s="3">
        <v>10666</v>
      </c>
      <c r="BO1027" s="3">
        <v>2563</v>
      </c>
      <c r="BP1027" s="3">
        <v>8.7599999999999997E-2</v>
      </c>
      <c r="BQ1027" s="2" t="s">
        <v>278</v>
      </c>
      <c r="BR1027" s="3">
        <v>0</v>
      </c>
      <c r="BS1027" s="3">
        <v>0</v>
      </c>
      <c r="BT1027" s="2" t="s">
        <v>278</v>
      </c>
      <c r="BU1027" s="3">
        <v>0</v>
      </c>
      <c r="BV1027" s="3">
        <v>0</v>
      </c>
      <c r="BW1027" s="3">
        <v>0</v>
      </c>
      <c r="BX1027" s="3">
        <v>0</v>
      </c>
      <c r="BY1027" s="3">
        <v>0</v>
      </c>
      <c r="BZ1027" s="3">
        <v>22849.7</v>
      </c>
      <c r="CA1027" s="3">
        <v>0</v>
      </c>
      <c r="CB1027" s="3">
        <v>22849</v>
      </c>
      <c r="CC1027" s="3">
        <v>22.84</v>
      </c>
      <c r="CD1027" s="3">
        <v>0.06</v>
      </c>
      <c r="CE1027" s="3">
        <v>0</v>
      </c>
      <c r="CF1027" s="3">
        <v>0</v>
      </c>
      <c r="CG1027" s="3">
        <v>0</v>
      </c>
      <c r="CH1027" s="3">
        <v>0</v>
      </c>
      <c r="CI1027" s="3">
        <v>22849.7</v>
      </c>
      <c r="CJ1027" s="2" t="s">
        <v>278</v>
      </c>
      <c r="CK1027" s="2" t="s">
        <v>273</v>
      </c>
      <c r="CL1027" s="2" t="s">
        <v>291</v>
      </c>
    </row>
    <row r="1028" spans="1:90" hidden="1" x14ac:dyDescent="0.2">
      <c r="A1028" s="2" t="s">
        <v>11850</v>
      </c>
      <c r="B1028" s="2" t="s">
        <v>11851</v>
      </c>
      <c r="C1028" s="2" t="s">
        <v>11852</v>
      </c>
      <c r="D1028" s="2" t="s">
        <v>11853</v>
      </c>
      <c r="E1028" s="2" t="s">
        <v>2746</v>
      </c>
      <c r="F1028" s="2" t="s">
        <v>262</v>
      </c>
      <c r="G1028" s="2" t="s">
        <v>11854</v>
      </c>
      <c r="H1028" s="2" t="s">
        <v>5045</v>
      </c>
      <c r="I1028" s="2" t="s">
        <v>11855</v>
      </c>
      <c r="J1028" s="2" t="s">
        <v>1470</v>
      </c>
      <c r="K1028" s="2" t="s">
        <v>2746</v>
      </c>
      <c r="L1028" s="2" t="s">
        <v>11853</v>
      </c>
      <c r="M1028" s="2" t="s">
        <v>262</v>
      </c>
      <c r="N1028" s="2" t="s">
        <v>11854</v>
      </c>
      <c r="O1028" s="2" t="s">
        <v>268</v>
      </c>
      <c r="P1028" s="2" t="s">
        <v>269</v>
      </c>
      <c r="Q1028" s="2" t="s">
        <v>261</v>
      </c>
      <c r="R1028" s="2" t="s">
        <v>11851</v>
      </c>
      <c r="S1028" s="2" t="s">
        <v>453</v>
      </c>
      <c r="T1028" s="2" t="s">
        <v>454</v>
      </c>
      <c r="U1028" s="2" t="s">
        <v>11856</v>
      </c>
      <c r="V1028" s="2" t="s">
        <v>273</v>
      </c>
      <c r="W1028" s="2" t="s">
        <v>273</v>
      </c>
      <c r="X1028" s="2" t="s">
        <v>274</v>
      </c>
      <c r="Y1028" s="2" t="s">
        <v>275</v>
      </c>
      <c r="Z1028" s="2" t="s">
        <v>276</v>
      </c>
      <c r="AA1028" s="2" t="s">
        <v>11857</v>
      </c>
      <c r="AB1028" s="2" t="s">
        <v>11857</v>
      </c>
      <c r="AC1028" s="2" t="s">
        <v>437</v>
      </c>
      <c r="AD1028" s="2" t="s">
        <v>11858</v>
      </c>
      <c r="AE1028" s="2" t="s">
        <v>273</v>
      </c>
      <c r="AF1028" s="2" t="s">
        <v>279</v>
      </c>
      <c r="AG1028" s="2" t="s">
        <v>544</v>
      </c>
      <c r="AH1028" s="2" t="s">
        <v>273</v>
      </c>
      <c r="AI1028" s="2" t="s">
        <v>437</v>
      </c>
      <c r="AJ1028" s="2" t="s">
        <v>1422</v>
      </c>
      <c r="AK1028" s="2" t="s">
        <v>11859</v>
      </c>
      <c r="AL1028" s="2" t="s">
        <v>273</v>
      </c>
      <c r="AM1028" s="2" t="s">
        <v>437</v>
      </c>
      <c r="AN1028" s="2" t="s">
        <v>278</v>
      </c>
      <c r="AO1028" s="2" t="s">
        <v>273</v>
      </c>
      <c r="AP1028" s="2" t="s">
        <v>273</v>
      </c>
      <c r="AQ1028" s="2" t="s">
        <v>273</v>
      </c>
      <c r="AR1028" s="3">
        <v>33.8444</v>
      </c>
      <c r="AS1028" s="3">
        <v>118.211</v>
      </c>
      <c r="AT1028" s="2" t="s">
        <v>280</v>
      </c>
      <c r="AU1028" s="2" t="s">
        <v>281</v>
      </c>
      <c r="AV1028" s="2" t="s">
        <v>11359</v>
      </c>
      <c r="AW1028" s="2" t="s">
        <v>11360</v>
      </c>
      <c r="AX1028" s="2" t="s">
        <v>11725</v>
      </c>
      <c r="AY1028" s="2" t="s">
        <v>11726</v>
      </c>
      <c r="AZ1028" s="2" t="s">
        <v>11735</v>
      </c>
      <c r="BA1028" s="3">
        <v>280</v>
      </c>
      <c r="BB1028" s="3">
        <v>220</v>
      </c>
      <c r="BC1028" s="3">
        <v>4080</v>
      </c>
      <c r="BD1028" s="2" t="s">
        <v>287</v>
      </c>
      <c r="BE1028" s="2" t="s">
        <v>288</v>
      </c>
      <c r="BF1028" s="2" t="s">
        <v>289</v>
      </c>
      <c r="BG1028" s="2" t="s">
        <v>290</v>
      </c>
      <c r="BH1028" s="2" t="s">
        <v>278</v>
      </c>
      <c r="BI1028" s="3">
        <v>95</v>
      </c>
      <c r="BJ1028" s="3">
        <v>67815</v>
      </c>
      <c r="BK1028" s="3">
        <v>0</v>
      </c>
      <c r="BL1028" s="3">
        <v>0</v>
      </c>
      <c r="BM1028" s="3">
        <v>0</v>
      </c>
      <c r="BN1028" s="3">
        <v>2689.91</v>
      </c>
      <c r="BO1028" s="3">
        <v>659</v>
      </c>
      <c r="BP1028" s="3">
        <v>8.0299999999999996E-2</v>
      </c>
      <c r="BQ1028" s="2" t="s">
        <v>278</v>
      </c>
      <c r="BR1028" s="3">
        <v>0</v>
      </c>
      <c r="BS1028" s="3">
        <v>0</v>
      </c>
      <c r="BT1028" s="2" t="s">
        <v>278</v>
      </c>
      <c r="BU1028" s="3">
        <v>0</v>
      </c>
      <c r="BV1028" s="3">
        <v>0</v>
      </c>
      <c r="BW1028" s="3">
        <v>0</v>
      </c>
      <c r="BX1028" s="3">
        <v>0</v>
      </c>
      <c r="BY1028" s="3">
        <v>0</v>
      </c>
      <c r="BZ1028" s="3">
        <v>1311.11</v>
      </c>
      <c r="CA1028" s="3">
        <v>0</v>
      </c>
      <c r="CB1028" s="3">
        <v>1311.11</v>
      </c>
      <c r="CC1028" s="3">
        <v>1.31</v>
      </c>
      <c r="CD1028" s="3">
        <v>0</v>
      </c>
      <c r="CE1028" s="3">
        <v>0</v>
      </c>
      <c r="CF1028" s="3">
        <v>0</v>
      </c>
      <c r="CG1028" s="3">
        <v>0</v>
      </c>
      <c r="CH1028" s="3">
        <v>0</v>
      </c>
      <c r="CI1028" s="3">
        <v>1311.11</v>
      </c>
      <c r="CJ1028" s="2" t="s">
        <v>278</v>
      </c>
      <c r="CK1028" s="2" t="s">
        <v>273</v>
      </c>
      <c r="CL1028" s="2" t="s">
        <v>291</v>
      </c>
    </row>
    <row r="1029" spans="1:90" hidden="1" x14ac:dyDescent="0.2">
      <c r="A1029" s="2" t="s">
        <v>11860</v>
      </c>
      <c r="B1029" s="2" t="s">
        <v>11861</v>
      </c>
      <c r="C1029" s="2" t="s">
        <v>11862</v>
      </c>
      <c r="D1029" s="2" t="s">
        <v>11863</v>
      </c>
      <c r="E1029" s="2" t="s">
        <v>8901</v>
      </c>
      <c r="F1029" s="2" t="s">
        <v>262</v>
      </c>
      <c r="G1029" s="2" t="s">
        <v>11864</v>
      </c>
      <c r="H1029" s="2" t="s">
        <v>8903</v>
      </c>
      <c r="I1029" s="2" t="s">
        <v>11865</v>
      </c>
      <c r="J1029" s="2" t="s">
        <v>889</v>
      </c>
      <c r="K1029" s="2" t="s">
        <v>8901</v>
      </c>
      <c r="L1029" s="2" t="s">
        <v>11863</v>
      </c>
      <c r="M1029" s="2" t="s">
        <v>262</v>
      </c>
      <c r="N1029" s="2" t="s">
        <v>8905</v>
      </c>
      <c r="O1029" s="2" t="s">
        <v>268</v>
      </c>
      <c r="P1029" s="2" t="s">
        <v>269</v>
      </c>
      <c r="Q1029" s="2" t="s">
        <v>261</v>
      </c>
      <c r="R1029" s="2" t="s">
        <v>11866</v>
      </c>
      <c r="S1029" s="2" t="s">
        <v>453</v>
      </c>
      <c r="T1029" s="2" t="s">
        <v>454</v>
      </c>
      <c r="U1029" s="2" t="s">
        <v>11867</v>
      </c>
      <c r="V1029" s="2" t="s">
        <v>11868</v>
      </c>
      <c r="W1029" s="2" t="s">
        <v>273</v>
      </c>
      <c r="X1029" s="2" t="s">
        <v>274</v>
      </c>
      <c r="Y1029" s="2" t="s">
        <v>275</v>
      </c>
      <c r="Z1029" s="2" t="s">
        <v>276</v>
      </c>
      <c r="AA1029" s="2" t="s">
        <v>11869</v>
      </c>
      <c r="AB1029" s="2" t="s">
        <v>11870</v>
      </c>
      <c r="AC1029" s="2" t="s">
        <v>437</v>
      </c>
      <c r="AD1029" s="2" t="s">
        <v>11871</v>
      </c>
      <c r="AE1029" s="2" t="s">
        <v>1117</v>
      </c>
      <c r="AF1029" s="2" t="s">
        <v>11865</v>
      </c>
      <c r="AG1029" s="2" t="s">
        <v>278</v>
      </c>
      <c r="AH1029" s="2" t="s">
        <v>273</v>
      </c>
      <c r="AI1029" s="2" t="s">
        <v>437</v>
      </c>
      <c r="AJ1029" s="2" t="s">
        <v>273</v>
      </c>
      <c r="AK1029" s="2" t="s">
        <v>273</v>
      </c>
      <c r="AL1029" s="2" t="s">
        <v>273</v>
      </c>
      <c r="AM1029" s="2" t="s">
        <v>437</v>
      </c>
      <c r="AN1029" s="2" t="s">
        <v>278</v>
      </c>
      <c r="AO1029" s="2" t="s">
        <v>273</v>
      </c>
      <c r="AP1029" s="2" t="s">
        <v>273</v>
      </c>
      <c r="AQ1029" s="2" t="s">
        <v>273</v>
      </c>
      <c r="AR1029" s="3">
        <v>34.201300000000003</v>
      </c>
      <c r="AS1029" s="3">
        <v>118.342</v>
      </c>
      <c r="AT1029" s="2" t="s">
        <v>280</v>
      </c>
      <c r="AU1029" s="2" t="s">
        <v>281</v>
      </c>
      <c r="AV1029" s="2" t="s">
        <v>11359</v>
      </c>
      <c r="AW1029" s="2" t="s">
        <v>11360</v>
      </c>
      <c r="AX1029" s="2" t="s">
        <v>11725</v>
      </c>
      <c r="AY1029" s="2" t="s">
        <v>11726</v>
      </c>
      <c r="AZ1029" s="2" t="s">
        <v>11735</v>
      </c>
      <c r="BA1029" s="3">
        <v>320</v>
      </c>
      <c r="BB1029" s="3">
        <v>215</v>
      </c>
      <c r="BC1029" s="3">
        <v>4080</v>
      </c>
      <c r="BD1029" s="2" t="s">
        <v>8909</v>
      </c>
      <c r="BE1029" s="2" t="s">
        <v>8910</v>
      </c>
      <c r="BF1029" s="2" t="s">
        <v>289</v>
      </c>
      <c r="BG1029" s="2" t="s">
        <v>290</v>
      </c>
      <c r="BH1029" s="2" t="s">
        <v>278</v>
      </c>
      <c r="BI1029" s="3">
        <v>50</v>
      </c>
      <c r="BJ1029" s="3">
        <v>84521</v>
      </c>
      <c r="BK1029" s="3">
        <v>6247</v>
      </c>
      <c r="BL1029" s="3">
        <v>294</v>
      </c>
      <c r="BM1029" s="3">
        <v>44</v>
      </c>
      <c r="BN1029" s="3">
        <v>3552</v>
      </c>
      <c r="BO1029" s="3">
        <v>870</v>
      </c>
      <c r="BP1029" s="3">
        <v>6.9000000000000006E-2</v>
      </c>
      <c r="BQ1029" s="2" t="s">
        <v>278</v>
      </c>
      <c r="BR1029" s="3">
        <v>0</v>
      </c>
      <c r="BS1029" s="3">
        <v>0</v>
      </c>
      <c r="BT1029" s="2" t="s">
        <v>278</v>
      </c>
      <c r="BU1029" s="3">
        <v>3</v>
      </c>
      <c r="BV1029" s="3">
        <v>1</v>
      </c>
      <c r="BW1029" s="3">
        <v>4200</v>
      </c>
      <c r="BX1029" s="3">
        <v>4200</v>
      </c>
      <c r="BY1029" s="3">
        <v>22800</v>
      </c>
      <c r="BZ1029" s="3">
        <v>0</v>
      </c>
      <c r="CA1029" s="3">
        <v>0</v>
      </c>
      <c r="CB1029" s="3">
        <v>22800</v>
      </c>
      <c r="CC1029" s="3">
        <v>22.8</v>
      </c>
      <c r="CD1029" s="3">
        <v>6.2E-2</v>
      </c>
      <c r="CE1029" s="3">
        <v>0</v>
      </c>
      <c r="CF1029" s="3">
        <v>0</v>
      </c>
      <c r="CG1029" s="3">
        <v>0</v>
      </c>
      <c r="CH1029" s="3">
        <v>0</v>
      </c>
      <c r="CI1029" s="3">
        <v>22800</v>
      </c>
      <c r="CJ1029" s="2" t="s">
        <v>278</v>
      </c>
      <c r="CK1029" s="2" t="s">
        <v>273</v>
      </c>
      <c r="CL1029" s="2" t="s">
        <v>291</v>
      </c>
    </row>
    <row r="1030" spans="1:90" hidden="1" x14ac:dyDescent="0.2">
      <c r="A1030" s="2" t="s">
        <v>11872</v>
      </c>
      <c r="B1030" s="2" t="s">
        <v>11873</v>
      </c>
      <c r="C1030" s="2" t="s">
        <v>11874</v>
      </c>
      <c r="D1030" s="2" t="s">
        <v>11875</v>
      </c>
      <c r="E1030" s="2" t="s">
        <v>2746</v>
      </c>
      <c r="F1030" s="2" t="s">
        <v>262</v>
      </c>
      <c r="G1030" s="2" t="s">
        <v>11876</v>
      </c>
      <c r="H1030" s="2" t="s">
        <v>1799</v>
      </c>
      <c r="I1030" s="2" t="s">
        <v>11877</v>
      </c>
      <c r="J1030" s="2" t="s">
        <v>1470</v>
      </c>
      <c r="K1030" s="2" t="s">
        <v>2746</v>
      </c>
      <c r="L1030" s="2" t="s">
        <v>11875</v>
      </c>
      <c r="M1030" s="2" t="s">
        <v>262</v>
      </c>
      <c r="N1030" s="2" t="s">
        <v>2750</v>
      </c>
      <c r="O1030" s="2" t="s">
        <v>268</v>
      </c>
      <c r="P1030" s="2" t="s">
        <v>269</v>
      </c>
      <c r="Q1030" s="2" t="s">
        <v>261</v>
      </c>
      <c r="R1030" s="2" t="s">
        <v>11873</v>
      </c>
      <c r="S1030" s="2" t="s">
        <v>453</v>
      </c>
      <c r="T1030" s="2" t="s">
        <v>454</v>
      </c>
      <c r="U1030" s="2" t="s">
        <v>11878</v>
      </c>
      <c r="V1030" s="2" t="s">
        <v>273</v>
      </c>
      <c r="W1030" s="2" t="s">
        <v>273</v>
      </c>
      <c r="X1030" s="2" t="s">
        <v>274</v>
      </c>
      <c r="Y1030" s="2" t="s">
        <v>275</v>
      </c>
      <c r="Z1030" s="2" t="s">
        <v>276</v>
      </c>
      <c r="AA1030" s="2" t="s">
        <v>11879</v>
      </c>
      <c r="AB1030" s="2" t="s">
        <v>11879</v>
      </c>
      <c r="AC1030" s="2" t="s">
        <v>278</v>
      </c>
      <c r="AD1030" s="2" t="s">
        <v>273</v>
      </c>
      <c r="AE1030" s="2" t="s">
        <v>273</v>
      </c>
      <c r="AF1030" s="2" t="s">
        <v>279</v>
      </c>
      <c r="AG1030" s="2" t="s">
        <v>273</v>
      </c>
      <c r="AH1030" s="2" t="s">
        <v>273</v>
      </c>
      <c r="AI1030" s="2" t="s">
        <v>273</v>
      </c>
      <c r="AJ1030" s="2" t="s">
        <v>273</v>
      </c>
      <c r="AK1030" s="2" t="s">
        <v>273</v>
      </c>
      <c r="AL1030" s="2" t="s">
        <v>273</v>
      </c>
      <c r="AM1030" s="2" t="s">
        <v>273</v>
      </c>
      <c r="AN1030" s="2" t="s">
        <v>278</v>
      </c>
      <c r="AO1030" s="2" t="s">
        <v>273</v>
      </c>
      <c r="AP1030" s="2" t="s">
        <v>273</v>
      </c>
      <c r="AQ1030" s="2" t="s">
        <v>273</v>
      </c>
      <c r="AR1030" s="3">
        <v>33.881700000000002</v>
      </c>
      <c r="AS1030" s="3">
        <v>118.28400000000001</v>
      </c>
      <c r="AT1030" s="2" t="s">
        <v>280</v>
      </c>
      <c r="AU1030" s="2" t="s">
        <v>281</v>
      </c>
      <c r="AV1030" s="2" t="s">
        <v>11359</v>
      </c>
      <c r="AW1030" s="2" t="s">
        <v>11360</v>
      </c>
      <c r="AX1030" s="2" t="s">
        <v>11725</v>
      </c>
      <c r="AY1030" s="2" t="s">
        <v>11726</v>
      </c>
      <c r="AZ1030" s="2" t="s">
        <v>11735</v>
      </c>
      <c r="BA1030" s="3">
        <v>240</v>
      </c>
      <c r="BB1030" s="3">
        <v>100</v>
      </c>
      <c r="BC1030" s="3">
        <v>3120</v>
      </c>
      <c r="BD1030" s="2" t="s">
        <v>287</v>
      </c>
      <c r="BE1030" s="2" t="s">
        <v>288</v>
      </c>
      <c r="BF1030" s="2" t="s">
        <v>289</v>
      </c>
      <c r="BG1030" s="2" t="s">
        <v>290</v>
      </c>
      <c r="BH1030" s="2" t="s">
        <v>278</v>
      </c>
      <c r="BI1030" s="3">
        <v>60</v>
      </c>
      <c r="BJ1030" s="3">
        <v>39045</v>
      </c>
      <c r="BK1030" s="3">
        <v>0</v>
      </c>
      <c r="BL1030" s="3">
        <v>0</v>
      </c>
      <c r="BM1030" s="3">
        <v>0</v>
      </c>
      <c r="BN1030" s="3">
        <v>6000</v>
      </c>
      <c r="BO1030" s="3">
        <v>1923</v>
      </c>
      <c r="BP1030" s="3">
        <v>8.8599999999999998E-2</v>
      </c>
      <c r="BQ1030" s="2" t="s">
        <v>278</v>
      </c>
      <c r="BR1030" s="3">
        <v>0</v>
      </c>
      <c r="BS1030" s="3">
        <v>0</v>
      </c>
      <c r="BT1030" s="2" t="s">
        <v>278</v>
      </c>
      <c r="BU1030" s="3">
        <v>0</v>
      </c>
      <c r="BV1030" s="3">
        <v>0</v>
      </c>
      <c r="BW1030" s="3">
        <v>0</v>
      </c>
      <c r="BX1030" s="3">
        <v>0</v>
      </c>
      <c r="BY1030" s="3">
        <v>0</v>
      </c>
      <c r="BZ1030" s="3">
        <v>14200</v>
      </c>
      <c r="CA1030" s="3">
        <v>0</v>
      </c>
      <c r="CB1030" s="3">
        <v>14200</v>
      </c>
      <c r="CC1030" s="3">
        <v>14.2</v>
      </c>
      <c r="CD1030" s="3">
        <v>3.9E-2</v>
      </c>
      <c r="CE1030" s="3">
        <v>0</v>
      </c>
      <c r="CF1030" s="3">
        <v>0</v>
      </c>
      <c r="CG1030" s="3">
        <v>0</v>
      </c>
      <c r="CH1030" s="3">
        <v>0</v>
      </c>
      <c r="CI1030" s="3">
        <v>14200</v>
      </c>
      <c r="CJ1030" s="2" t="s">
        <v>278</v>
      </c>
      <c r="CK1030" s="2" t="s">
        <v>273</v>
      </c>
      <c r="CL1030" s="2" t="s">
        <v>291</v>
      </c>
    </row>
    <row r="1031" spans="1:90" hidden="1" x14ac:dyDescent="0.2">
      <c r="A1031" s="2" t="s">
        <v>11880</v>
      </c>
      <c r="B1031" s="2" t="s">
        <v>9062</v>
      </c>
      <c r="C1031" s="2" t="s">
        <v>11881</v>
      </c>
      <c r="D1031" s="2" t="s">
        <v>11882</v>
      </c>
      <c r="E1031" s="2" t="s">
        <v>8901</v>
      </c>
      <c r="F1031" s="2" t="s">
        <v>262</v>
      </c>
      <c r="G1031" s="2" t="s">
        <v>11883</v>
      </c>
      <c r="H1031" s="2" t="s">
        <v>8903</v>
      </c>
      <c r="I1031" s="2" t="s">
        <v>11884</v>
      </c>
      <c r="J1031" s="2" t="s">
        <v>889</v>
      </c>
      <c r="K1031" s="2" t="s">
        <v>8901</v>
      </c>
      <c r="L1031" s="2" t="s">
        <v>11882</v>
      </c>
      <c r="M1031" s="2" t="s">
        <v>262</v>
      </c>
      <c r="N1031" s="2" t="s">
        <v>11883</v>
      </c>
      <c r="O1031" s="2" t="s">
        <v>268</v>
      </c>
      <c r="P1031" s="2" t="s">
        <v>269</v>
      </c>
      <c r="Q1031" s="2" t="s">
        <v>261</v>
      </c>
      <c r="R1031" s="2" t="s">
        <v>9062</v>
      </c>
      <c r="S1031" s="2" t="s">
        <v>453</v>
      </c>
      <c r="T1031" s="2" t="s">
        <v>454</v>
      </c>
      <c r="U1031" s="2" t="s">
        <v>11885</v>
      </c>
      <c r="V1031" s="2" t="s">
        <v>11886</v>
      </c>
      <c r="W1031" s="2" t="s">
        <v>273</v>
      </c>
      <c r="X1031" s="2" t="s">
        <v>274</v>
      </c>
      <c r="Y1031" s="2" t="s">
        <v>275</v>
      </c>
      <c r="Z1031" s="2" t="s">
        <v>276</v>
      </c>
      <c r="AA1031" s="2" t="s">
        <v>11887</v>
      </c>
      <c r="AB1031" s="2" t="s">
        <v>9071</v>
      </c>
      <c r="AC1031" s="2" t="s">
        <v>278</v>
      </c>
      <c r="AD1031" s="2" t="s">
        <v>273</v>
      </c>
      <c r="AE1031" s="2" t="s">
        <v>273</v>
      </c>
      <c r="AF1031" s="2" t="s">
        <v>279</v>
      </c>
      <c r="AG1031" s="2" t="s">
        <v>273</v>
      </c>
      <c r="AH1031" s="2" t="s">
        <v>273</v>
      </c>
      <c r="AI1031" s="2" t="s">
        <v>273</v>
      </c>
      <c r="AJ1031" s="2" t="s">
        <v>273</v>
      </c>
      <c r="AK1031" s="2" t="s">
        <v>273</v>
      </c>
      <c r="AL1031" s="2" t="s">
        <v>273</v>
      </c>
      <c r="AM1031" s="2" t="s">
        <v>273</v>
      </c>
      <c r="AN1031" s="2" t="s">
        <v>278</v>
      </c>
      <c r="AO1031" s="2" t="s">
        <v>273</v>
      </c>
      <c r="AP1031" s="2" t="s">
        <v>273</v>
      </c>
      <c r="AQ1031" s="2" t="s">
        <v>273</v>
      </c>
      <c r="AR1031" s="3">
        <v>34.198999999999998</v>
      </c>
      <c r="AS1031" s="3">
        <v>118.343</v>
      </c>
      <c r="AT1031" s="2" t="s">
        <v>280</v>
      </c>
      <c r="AU1031" s="2" t="s">
        <v>281</v>
      </c>
      <c r="AV1031" s="2" t="s">
        <v>11359</v>
      </c>
      <c r="AW1031" s="2" t="s">
        <v>11360</v>
      </c>
      <c r="AX1031" s="2" t="s">
        <v>11725</v>
      </c>
      <c r="AY1031" s="2" t="s">
        <v>11726</v>
      </c>
      <c r="AZ1031" s="2" t="s">
        <v>11735</v>
      </c>
      <c r="BA1031" s="3">
        <v>460</v>
      </c>
      <c r="BB1031" s="3">
        <v>300</v>
      </c>
      <c r="BC1031" s="3">
        <v>6240</v>
      </c>
      <c r="BD1031" s="2" t="s">
        <v>8909</v>
      </c>
      <c r="BE1031" s="2" t="s">
        <v>8910</v>
      </c>
      <c r="BF1031" s="2" t="s">
        <v>289</v>
      </c>
      <c r="BG1031" s="2" t="s">
        <v>290</v>
      </c>
      <c r="BH1031" s="2" t="s">
        <v>278</v>
      </c>
      <c r="BI1031" s="3">
        <v>100</v>
      </c>
      <c r="BJ1031" s="3">
        <v>116149</v>
      </c>
      <c r="BK1031" s="3">
        <v>0</v>
      </c>
      <c r="BL1031" s="3">
        <v>0</v>
      </c>
      <c r="BM1031" s="3">
        <v>0</v>
      </c>
      <c r="BN1031" s="3">
        <v>10001.9</v>
      </c>
      <c r="BO1031" s="3">
        <v>1602</v>
      </c>
      <c r="BP1031" s="3">
        <v>6.7699999999999996E-2</v>
      </c>
      <c r="BQ1031" s="2" t="s">
        <v>278</v>
      </c>
      <c r="BR1031" s="3">
        <v>0</v>
      </c>
      <c r="BS1031" s="3">
        <v>0</v>
      </c>
      <c r="BT1031" s="2" t="s">
        <v>278</v>
      </c>
      <c r="BU1031" s="3">
        <v>0</v>
      </c>
      <c r="BV1031" s="3">
        <v>0</v>
      </c>
      <c r="BW1031" s="3">
        <v>0</v>
      </c>
      <c r="BX1031" s="3">
        <v>0</v>
      </c>
      <c r="BY1031" s="3">
        <v>0</v>
      </c>
      <c r="BZ1031" s="3">
        <v>3700</v>
      </c>
      <c r="CA1031" s="3">
        <v>0</v>
      </c>
      <c r="CB1031" s="3">
        <v>3700.02</v>
      </c>
      <c r="CC1031" s="3">
        <v>3.7</v>
      </c>
      <c r="CD1031" s="3">
        <v>0.01</v>
      </c>
      <c r="CE1031" s="3">
        <v>0</v>
      </c>
      <c r="CF1031" s="3">
        <v>0</v>
      </c>
      <c r="CG1031" s="3">
        <v>0</v>
      </c>
      <c r="CH1031" s="3">
        <v>0</v>
      </c>
      <c r="CI1031" s="3">
        <v>3700</v>
      </c>
      <c r="CJ1031" s="2" t="s">
        <v>278</v>
      </c>
      <c r="CK1031" s="2" t="s">
        <v>273</v>
      </c>
      <c r="CL1031" s="2" t="s">
        <v>291</v>
      </c>
    </row>
    <row r="1032" spans="1:90" hidden="1" x14ac:dyDescent="0.2">
      <c r="A1032" s="2" t="s">
        <v>11888</v>
      </c>
      <c r="B1032" s="2" t="s">
        <v>11889</v>
      </c>
      <c r="C1032" s="2" t="s">
        <v>11890</v>
      </c>
      <c r="D1032" s="2" t="s">
        <v>11891</v>
      </c>
      <c r="E1032" s="2" t="s">
        <v>11114</v>
      </c>
      <c r="F1032" s="2" t="s">
        <v>262</v>
      </c>
      <c r="G1032" s="2" t="s">
        <v>11892</v>
      </c>
      <c r="H1032" s="2" t="s">
        <v>3233</v>
      </c>
      <c r="I1032" s="2" t="s">
        <v>11893</v>
      </c>
      <c r="J1032" s="2" t="s">
        <v>700</v>
      </c>
      <c r="K1032" s="2" t="s">
        <v>11114</v>
      </c>
      <c r="L1032" s="2" t="s">
        <v>11891</v>
      </c>
      <c r="M1032" s="2" t="s">
        <v>262</v>
      </c>
      <c r="N1032" s="2" t="s">
        <v>9472</v>
      </c>
      <c r="O1032" s="2" t="s">
        <v>268</v>
      </c>
      <c r="P1032" s="2" t="s">
        <v>703</v>
      </c>
      <c r="Q1032" s="2" t="s">
        <v>704</v>
      </c>
      <c r="R1032" s="2" t="s">
        <v>11894</v>
      </c>
      <c r="S1032" s="2" t="s">
        <v>453</v>
      </c>
      <c r="T1032" s="2" t="s">
        <v>454</v>
      </c>
      <c r="U1032" s="2" t="s">
        <v>11895</v>
      </c>
      <c r="V1032" s="2" t="s">
        <v>273</v>
      </c>
      <c r="W1032" s="2" t="s">
        <v>273</v>
      </c>
      <c r="X1032" s="2" t="s">
        <v>274</v>
      </c>
      <c r="Y1032" s="2" t="s">
        <v>275</v>
      </c>
      <c r="Z1032" s="2" t="s">
        <v>276</v>
      </c>
      <c r="AA1032" s="2" t="s">
        <v>11896</v>
      </c>
      <c r="AB1032" s="2" t="s">
        <v>11897</v>
      </c>
      <c r="AC1032" s="2" t="s">
        <v>437</v>
      </c>
      <c r="AD1032" s="2" t="s">
        <v>11898</v>
      </c>
      <c r="AE1032" s="2" t="s">
        <v>306</v>
      </c>
      <c r="AF1032" s="2" t="s">
        <v>11893</v>
      </c>
      <c r="AG1032" s="2" t="s">
        <v>273</v>
      </c>
      <c r="AH1032" s="2" t="s">
        <v>273</v>
      </c>
      <c r="AI1032" s="2" t="s">
        <v>273</v>
      </c>
      <c r="AJ1032" s="2" t="s">
        <v>273</v>
      </c>
      <c r="AK1032" s="2" t="s">
        <v>273</v>
      </c>
      <c r="AL1032" s="2" t="s">
        <v>273</v>
      </c>
      <c r="AM1032" s="2" t="s">
        <v>273</v>
      </c>
      <c r="AN1032" s="2" t="s">
        <v>278</v>
      </c>
      <c r="AO1032" s="2" t="s">
        <v>273</v>
      </c>
      <c r="AP1032" s="2" t="s">
        <v>273</v>
      </c>
      <c r="AQ1032" s="2" t="s">
        <v>273</v>
      </c>
      <c r="AR1032" s="3">
        <v>34.190800000000003</v>
      </c>
      <c r="AS1032" s="3">
        <v>118.923</v>
      </c>
      <c r="AT1032" s="2" t="s">
        <v>280</v>
      </c>
      <c r="AU1032" s="2" t="s">
        <v>281</v>
      </c>
      <c r="AV1032" s="2" t="s">
        <v>11359</v>
      </c>
      <c r="AW1032" s="2" t="s">
        <v>11360</v>
      </c>
      <c r="AX1032" s="2" t="s">
        <v>11725</v>
      </c>
      <c r="AY1032" s="2" t="s">
        <v>11726</v>
      </c>
      <c r="AZ1032" s="2" t="s">
        <v>11899</v>
      </c>
      <c r="BA1032" s="3">
        <v>250</v>
      </c>
      <c r="BB1032" s="3">
        <v>180</v>
      </c>
      <c r="BC1032" s="3">
        <v>4080</v>
      </c>
      <c r="BD1032" s="2" t="s">
        <v>287</v>
      </c>
      <c r="BE1032" s="2" t="s">
        <v>288</v>
      </c>
      <c r="BF1032" s="2" t="s">
        <v>289</v>
      </c>
      <c r="BG1032" s="2" t="s">
        <v>290</v>
      </c>
      <c r="BH1032" s="2" t="s">
        <v>278</v>
      </c>
      <c r="BI1032" s="3">
        <v>100</v>
      </c>
      <c r="BJ1032" s="3">
        <v>79455</v>
      </c>
      <c r="BK1032" s="3">
        <v>0</v>
      </c>
      <c r="BL1032" s="3">
        <v>0</v>
      </c>
      <c r="BM1032" s="3">
        <v>0</v>
      </c>
      <c r="BN1032" s="3">
        <v>1400</v>
      </c>
      <c r="BO1032" s="3">
        <v>343</v>
      </c>
      <c r="BP1032" s="3">
        <v>9.0300000000000005E-2</v>
      </c>
      <c r="BQ1032" s="2" t="s">
        <v>278</v>
      </c>
      <c r="BR1032" s="3">
        <v>0</v>
      </c>
      <c r="BS1032" s="3">
        <v>0</v>
      </c>
      <c r="BT1032" s="2" t="s">
        <v>278</v>
      </c>
      <c r="BU1032" s="3">
        <v>0</v>
      </c>
      <c r="BV1032" s="3">
        <v>0</v>
      </c>
      <c r="BW1032" s="3">
        <v>0</v>
      </c>
      <c r="BX1032" s="3">
        <v>0</v>
      </c>
      <c r="BY1032" s="3">
        <v>0</v>
      </c>
      <c r="BZ1032" s="3">
        <v>3560</v>
      </c>
      <c r="CA1032" s="3">
        <v>0</v>
      </c>
      <c r="CB1032" s="3">
        <v>3560.01</v>
      </c>
      <c r="CC1032" s="3">
        <v>3.56</v>
      </c>
      <c r="CD1032" s="3">
        <v>0.01</v>
      </c>
      <c r="CE1032" s="3">
        <v>0</v>
      </c>
      <c r="CF1032" s="3">
        <v>0</v>
      </c>
      <c r="CG1032" s="3">
        <v>0</v>
      </c>
      <c r="CH1032" s="3">
        <v>0</v>
      </c>
      <c r="CI1032" s="3">
        <v>3560</v>
      </c>
      <c r="CJ1032" s="2" t="s">
        <v>278</v>
      </c>
      <c r="CK1032" s="2" t="s">
        <v>273</v>
      </c>
      <c r="CL1032" s="2" t="s">
        <v>291</v>
      </c>
    </row>
    <row r="1033" spans="1:90" hidden="1" x14ac:dyDescent="0.2">
      <c r="A1033" s="2" t="s">
        <v>11900</v>
      </c>
      <c r="B1033" s="2" t="s">
        <v>11901</v>
      </c>
      <c r="C1033" s="2" t="s">
        <v>11902</v>
      </c>
      <c r="D1033" s="2" t="s">
        <v>11903</v>
      </c>
      <c r="E1033" s="2" t="s">
        <v>775</v>
      </c>
      <c r="F1033" s="2" t="s">
        <v>262</v>
      </c>
      <c r="G1033" s="2" t="s">
        <v>11904</v>
      </c>
      <c r="H1033" s="2" t="s">
        <v>382</v>
      </c>
      <c r="I1033" s="2" t="s">
        <v>11905</v>
      </c>
      <c r="J1033" s="2" t="s">
        <v>889</v>
      </c>
      <c r="K1033" s="2" t="s">
        <v>775</v>
      </c>
      <c r="L1033" s="2" t="s">
        <v>11903</v>
      </c>
      <c r="M1033" s="2" t="s">
        <v>262</v>
      </c>
      <c r="N1033" s="2" t="s">
        <v>162</v>
      </c>
      <c r="O1033" s="2" t="s">
        <v>268</v>
      </c>
      <c r="P1033" s="2" t="s">
        <v>269</v>
      </c>
      <c r="Q1033" s="2" t="s">
        <v>261</v>
      </c>
      <c r="R1033" s="2" t="s">
        <v>11906</v>
      </c>
      <c r="S1033" s="2" t="s">
        <v>453</v>
      </c>
      <c r="T1033" s="2" t="s">
        <v>454</v>
      </c>
      <c r="U1033" s="2" t="s">
        <v>11907</v>
      </c>
      <c r="V1033" s="2" t="s">
        <v>273</v>
      </c>
      <c r="W1033" s="2" t="s">
        <v>273</v>
      </c>
      <c r="X1033" s="2" t="s">
        <v>274</v>
      </c>
      <c r="Y1033" s="2" t="s">
        <v>275</v>
      </c>
      <c r="Z1033" s="2" t="s">
        <v>276</v>
      </c>
      <c r="AA1033" s="2" t="s">
        <v>11908</v>
      </c>
      <c r="AB1033" s="2" t="s">
        <v>11909</v>
      </c>
      <c r="AC1033" s="2" t="s">
        <v>437</v>
      </c>
      <c r="AD1033" s="2" t="s">
        <v>11910</v>
      </c>
      <c r="AE1033" s="2" t="s">
        <v>11911</v>
      </c>
      <c r="AF1033" s="2" t="s">
        <v>11912</v>
      </c>
      <c r="AG1033" s="2" t="s">
        <v>273</v>
      </c>
      <c r="AH1033" s="2" t="s">
        <v>273</v>
      </c>
      <c r="AI1033" s="2" t="s">
        <v>273</v>
      </c>
      <c r="AJ1033" s="2" t="s">
        <v>273</v>
      </c>
      <c r="AK1033" s="2" t="s">
        <v>273</v>
      </c>
      <c r="AL1033" s="2" t="s">
        <v>273</v>
      </c>
      <c r="AM1033" s="2" t="s">
        <v>273</v>
      </c>
      <c r="AN1033" s="2" t="s">
        <v>278</v>
      </c>
      <c r="AO1033" s="2" t="s">
        <v>273</v>
      </c>
      <c r="AP1033" s="2" t="s">
        <v>273</v>
      </c>
      <c r="AQ1033" s="2" t="s">
        <v>273</v>
      </c>
      <c r="AR1033" s="3">
        <v>34.071899999999999</v>
      </c>
      <c r="AS1033" s="3">
        <v>118.06399999999999</v>
      </c>
      <c r="AT1033" s="2" t="s">
        <v>280</v>
      </c>
      <c r="AU1033" s="2" t="s">
        <v>281</v>
      </c>
      <c r="AV1033" s="2" t="s">
        <v>11359</v>
      </c>
      <c r="AW1033" s="2" t="s">
        <v>11360</v>
      </c>
      <c r="AX1033" s="2" t="s">
        <v>11725</v>
      </c>
      <c r="AY1033" s="2" t="s">
        <v>11726</v>
      </c>
      <c r="AZ1033" s="2" t="s">
        <v>11735</v>
      </c>
      <c r="BA1033" s="3">
        <v>115</v>
      </c>
      <c r="BB1033" s="3">
        <v>40</v>
      </c>
      <c r="BC1033" s="3">
        <v>2080</v>
      </c>
      <c r="BD1033" s="2" t="s">
        <v>287</v>
      </c>
      <c r="BE1033" s="2" t="s">
        <v>288</v>
      </c>
      <c r="BF1033" s="2" t="s">
        <v>289</v>
      </c>
      <c r="BG1033" s="2" t="s">
        <v>290</v>
      </c>
      <c r="BH1033" s="2" t="s">
        <v>278</v>
      </c>
      <c r="BI1033" s="3">
        <v>80</v>
      </c>
      <c r="BJ1033" s="3">
        <v>17048</v>
      </c>
      <c r="BK1033" s="3">
        <v>0</v>
      </c>
      <c r="BL1033" s="3">
        <v>0</v>
      </c>
      <c r="BM1033" s="3">
        <v>0</v>
      </c>
      <c r="BN1033" s="3">
        <v>2954.62</v>
      </c>
      <c r="BO1033" s="3">
        <v>1420</v>
      </c>
      <c r="BP1033" s="3">
        <v>0.11070000000000001</v>
      </c>
      <c r="BQ1033" s="2" t="s">
        <v>278</v>
      </c>
      <c r="BR1033" s="3">
        <v>0</v>
      </c>
      <c r="BS1033" s="3">
        <v>0</v>
      </c>
      <c r="BT1033" s="2" t="s">
        <v>278</v>
      </c>
      <c r="BU1033" s="3">
        <v>0</v>
      </c>
      <c r="BV1033" s="3">
        <v>0</v>
      </c>
      <c r="BW1033" s="3">
        <v>0</v>
      </c>
      <c r="BX1033" s="3">
        <v>0</v>
      </c>
      <c r="BY1033" s="3">
        <v>0</v>
      </c>
      <c r="BZ1033" s="3">
        <v>11175.6</v>
      </c>
      <c r="CA1033" s="3">
        <v>0</v>
      </c>
      <c r="CB1033" s="3">
        <v>11175.6</v>
      </c>
      <c r="CC1033" s="3">
        <v>11.176</v>
      </c>
      <c r="CD1033" s="3">
        <v>3.1E-2</v>
      </c>
      <c r="CE1033" s="3">
        <v>0</v>
      </c>
      <c r="CF1033" s="3">
        <v>0</v>
      </c>
      <c r="CG1033" s="3">
        <v>0</v>
      </c>
      <c r="CH1033" s="3">
        <v>0</v>
      </c>
      <c r="CI1033" s="3">
        <v>11175.6</v>
      </c>
      <c r="CJ1033" s="2" t="s">
        <v>278</v>
      </c>
      <c r="CK1033" s="2" t="s">
        <v>273</v>
      </c>
      <c r="CL1033" s="2" t="s">
        <v>291</v>
      </c>
    </row>
    <row r="1034" spans="1:90" hidden="1" x14ac:dyDescent="0.2">
      <c r="A1034" s="2" t="s">
        <v>11913</v>
      </c>
      <c r="B1034" s="2" t="s">
        <v>11914</v>
      </c>
      <c r="C1034" s="2" t="s">
        <v>11915</v>
      </c>
      <c r="D1034" s="2" t="s">
        <v>11916</v>
      </c>
      <c r="E1034" s="2" t="s">
        <v>9818</v>
      </c>
      <c r="F1034" s="2" t="s">
        <v>262</v>
      </c>
      <c r="G1034" s="2" t="s">
        <v>11917</v>
      </c>
      <c r="H1034" s="2" t="s">
        <v>2225</v>
      </c>
      <c r="I1034" s="2" t="s">
        <v>11918</v>
      </c>
      <c r="J1034" s="2" t="s">
        <v>889</v>
      </c>
      <c r="K1034" s="2" t="s">
        <v>9818</v>
      </c>
      <c r="L1034" s="2" t="s">
        <v>11916</v>
      </c>
      <c r="M1034" s="2" t="s">
        <v>262</v>
      </c>
      <c r="N1034" s="2" t="s">
        <v>9822</v>
      </c>
      <c r="O1034" s="2" t="s">
        <v>268</v>
      </c>
      <c r="P1034" s="2" t="s">
        <v>269</v>
      </c>
      <c r="Q1034" s="2" t="s">
        <v>261</v>
      </c>
      <c r="R1034" s="2" t="s">
        <v>8045</v>
      </c>
      <c r="S1034" s="2" t="s">
        <v>318</v>
      </c>
      <c r="T1034" s="2" t="s">
        <v>319</v>
      </c>
      <c r="U1034" s="2" t="s">
        <v>11919</v>
      </c>
      <c r="V1034" s="2" t="s">
        <v>11915</v>
      </c>
      <c r="W1034" s="2" t="s">
        <v>273</v>
      </c>
      <c r="X1034" s="2" t="s">
        <v>274</v>
      </c>
      <c r="Y1034" s="2" t="s">
        <v>275</v>
      </c>
      <c r="Z1034" s="2" t="s">
        <v>276</v>
      </c>
      <c r="AA1034" s="2" t="s">
        <v>11920</v>
      </c>
      <c r="AB1034" s="2" t="s">
        <v>8048</v>
      </c>
      <c r="AC1034" s="2" t="s">
        <v>437</v>
      </c>
      <c r="AD1034" s="2" t="s">
        <v>11919</v>
      </c>
      <c r="AE1034" s="2" t="s">
        <v>319</v>
      </c>
      <c r="AF1034" s="2" t="s">
        <v>11918</v>
      </c>
      <c r="AG1034" s="2" t="s">
        <v>273</v>
      </c>
      <c r="AH1034" s="2" t="s">
        <v>273</v>
      </c>
      <c r="AI1034" s="2" t="s">
        <v>273</v>
      </c>
      <c r="AJ1034" s="2" t="s">
        <v>273</v>
      </c>
      <c r="AK1034" s="2" t="s">
        <v>273</v>
      </c>
      <c r="AL1034" s="2" t="s">
        <v>273</v>
      </c>
      <c r="AM1034" s="2" t="s">
        <v>273</v>
      </c>
      <c r="AN1034" s="2" t="s">
        <v>278</v>
      </c>
      <c r="AO1034" s="2" t="s">
        <v>273</v>
      </c>
      <c r="AP1034" s="2" t="s">
        <v>273</v>
      </c>
      <c r="AQ1034" s="2" t="s">
        <v>273</v>
      </c>
      <c r="AR1034" s="3">
        <v>34.143000000000001</v>
      </c>
      <c r="AS1034" s="3">
        <v>117.98699999999999</v>
      </c>
      <c r="AT1034" s="2" t="s">
        <v>280</v>
      </c>
      <c r="AU1034" s="2" t="s">
        <v>281</v>
      </c>
      <c r="AV1034" s="2" t="s">
        <v>11359</v>
      </c>
      <c r="AW1034" s="2" t="s">
        <v>11360</v>
      </c>
      <c r="AX1034" s="2" t="s">
        <v>11725</v>
      </c>
      <c r="AY1034" s="2" t="s">
        <v>11726</v>
      </c>
      <c r="AZ1034" s="2" t="s">
        <v>11735</v>
      </c>
      <c r="BA1034" s="3">
        <v>389</v>
      </c>
      <c r="BB1034" s="3">
        <v>289</v>
      </c>
      <c r="BC1034" s="3">
        <v>5880</v>
      </c>
      <c r="BD1034" s="2" t="s">
        <v>287</v>
      </c>
      <c r="BE1034" s="2" t="s">
        <v>288</v>
      </c>
      <c r="BF1034" s="2" t="s">
        <v>289</v>
      </c>
      <c r="BG1034" s="2" t="s">
        <v>290</v>
      </c>
      <c r="BH1034" s="2" t="s">
        <v>278</v>
      </c>
      <c r="BI1034" s="3">
        <v>60</v>
      </c>
      <c r="BJ1034" s="3">
        <v>117769</v>
      </c>
      <c r="BK1034" s="3">
        <v>6480</v>
      </c>
      <c r="BL1034" s="3">
        <v>323</v>
      </c>
      <c r="BM1034" s="3">
        <v>79</v>
      </c>
      <c r="BN1034" s="3">
        <v>11000</v>
      </c>
      <c r="BO1034" s="3">
        <v>1870</v>
      </c>
      <c r="BP1034" s="3">
        <v>8.7599999999999997E-2</v>
      </c>
      <c r="BQ1034" s="2" t="s">
        <v>278</v>
      </c>
      <c r="BR1034" s="3">
        <v>0</v>
      </c>
      <c r="BS1034" s="3">
        <v>0</v>
      </c>
      <c r="BT1034" s="2" t="s">
        <v>278</v>
      </c>
      <c r="BU1034" s="3">
        <v>1</v>
      </c>
      <c r="BV1034" s="3">
        <v>1</v>
      </c>
      <c r="BW1034" s="3">
        <v>3900</v>
      </c>
      <c r="BX1034" s="3">
        <v>3900</v>
      </c>
      <c r="BY1034" s="3">
        <v>60550</v>
      </c>
      <c r="BZ1034" s="3">
        <v>0</v>
      </c>
      <c r="CA1034" s="3">
        <v>0</v>
      </c>
      <c r="CB1034" s="3">
        <v>60550</v>
      </c>
      <c r="CC1034" s="3">
        <v>60.55</v>
      </c>
      <c r="CD1034" s="3">
        <v>0.16600000000000001</v>
      </c>
      <c r="CE1034" s="3">
        <v>0</v>
      </c>
      <c r="CF1034" s="3">
        <v>0</v>
      </c>
      <c r="CG1034" s="3">
        <v>0</v>
      </c>
      <c r="CH1034" s="3">
        <v>0</v>
      </c>
      <c r="CI1034" s="3">
        <v>60550</v>
      </c>
      <c r="CJ1034" s="2" t="s">
        <v>278</v>
      </c>
      <c r="CK1034" s="2" t="s">
        <v>273</v>
      </c>
      <c r="CL1034" s="2" t="s">
        <v>291</v>
      </c>
    </row>
    <row r="1035" spans="1:90" hidden="1" x14ac:dyDescent="0.2">
      <c r="A1035" s="2" t="s">
        <v>11921</v>
      </c>
      <c r="B1035" s="2" t="s">
        <v>11922</v>
      </c>
      <c r="C1035" s="2" t="s">
        <v>273</v>
      </c>
      <c r="D1035" s="2" t="s">
        <v>11923</v>
      </c>
      <c r="E1035" s="2" t="s">
        <v>806</v>
      </c>
      <c r="F1035" s="2" t="s">
        <v>262</v>
      </c>
      <c r="G1035" s="2" t="s">
        <v>2632</v>
      </c>
      <c r="H1035" s="2" t="s">
        <v>2596</v>
      </c>
      <c r="I1035" s="2" t="s">
        <v>11924</v>
      </c>
      <c r="J1035" s="2" t="s">
        <v>1316</v>
      </c>
      <c r="K1035" s="2" t="s">
        <v>806</v>
      </c>
      <c r="L1035" s="2" t="s">
        <v>11925</v>
      </c>
      <c r="M1035" s="2" t="s">
        <v>262</v>
      </c>
      <c r="N1035" s="2" t="s">
        <v>11926</v>
      </c>
      <c r="O1035" s="2" t="s">
        <v>268</v>
      </c>
      <c r="P1035" s="2" t="s">
        <v>805</v>
      </c>
      <c r="Q1035" s="2" t="s">
        <v>806</v>
      </c>
      <c r="R1035" s="2" t="s">
        <v>11927</v>
      </c>
      <c r="S1035" s="2" t="s">
        <v>1209</v>
      </c>
      <c r="T1035" s="2" t="s">
        <v>1210</v>
      </c>
      <c r="U1035" s="2" t="s">
        <v>11928</v>
      </c>
      <c r="V1035" s="2" t="s">
        <v>11929</v>
      </c>
      <c r="W1035" s="2" t="s">
        <v>273</v>
      </c>
      <c r="X1035" s="2" t="s">
        <v>274</v>
      </c>
      <c r="Y1035" s="2" t="s">
        <v>275</v>
      </c>
      <c r="Z1035" s="2" t="s">
        <v>276</v>
      </c>
      <c r="AA1035" s="2" t="s">
        <v>11930</v>
      </c>
      <c r="AB1035" s="2" t="s">
        <v>11931</v>
      </c>
      <c r="AC1035" s="2" t="s">
        <v>437</v>
      </c>
      <c r="AD1035" s="2" t="s">
        <v>11932</v>
      </c>
      <c r="AE1035" s="2" t="s">
        <v>1364</v>
      </c>
      <c r="AF1035" s="2" t="s">
        <v>11924</v>
      </c>
      <c r="AG1035" s="2" t="s">
        <v>273</v>
      </c>
      <c r="AH1035" s="2" t="s">
        <v>273</v>
      </c>
      <c r="AI1035" s="2" t="s">
        <v>273</v>
      </c>
      <c r="AJ1035" s="2" t="s">
        <v>273</v>
      </c>
      <c r="AK1035" s="2" t="s">
        <v>273</v>
      </c>
      <c r="AL1035" s="2" t="s">
        <v>273</v>
      </c>
      <c r="AM1035" s="2" t="s">
        <v>273</v>
      </c>
      <c r="AN1035" s="2" t="s">
        <v>278</v>
      </c>
      <c r="AO1035" s="2" t="s">
        <v>273</v>
      </c>
      <c r="AP1035" s="2" t="s">
        <v>273</v>
      </c>
      <c r="AQ1035" s="2" t="s">
        <v>273</v>
      </c>
      <c r="AR1035" s="3">
        <v>32.707999999999998</v>
      </c>
      <c r="AS1035" s="3">
        <v>117.158</v>
      </c>
      <c r="AT1035" s="2" t="s">
        <v>280</v>
      </c>
      <c r="AU1035" s="2" t="s">
        <v>281</v>
      </c>
      <c r="AV1035" s="2" t="s">
        <v>11359</v>
      </c>
      <c r="AW1035" s="2" t="s">
        <v>11360</v>
      </c>
      <c r="AX1035" s="2" t="s">
        <v>11933</v>
      </c>
      <c r="AY1035" s="2" t="s">
        <v>11934</v>
      </c>
      <c r="AZ1035" s="2" t="s">
        <v>11935</v>
      </c>
      <c r="BA1035" s="3">
        <v>47</v>
      </c>
      <c r="BB1035" s="3">
        <v>30</v>
      </c>
      <c r="BC1035" s="3">
        <v>2000</v>
      </c>
      <c r="BD1035" s="2" t="s">
        <v>812</v>
      </c>
      <c r="BE1035" s="2" t="s">
        <v>813</v>
      </c>
      <c r="BF1035" s="2" t="s">
        <v>812</v>
      </c>
      <c r="BG1035" s="2" t="s">
        <v>813</v>
      </c>
      <c r="BH1035" s="2" t="s">
        <v>278</v>
      </c>
      <c r="BI1035" s="3">
        <v>30</v>
      </c>
      <c r="BJ1035" s="3">
        <v>4197</v>
      </c>
      <c r="BK1035" s="3">
        <v>0</v>
      </c>
      <c r="BL1035" s="3">
        <v>0</v>
      </c>
      <c r="BM1035" s="3">
        <v>0</v>
      </c>
      <c r="BN1035" s="3">
        <v>1680</v>
      </c>
      <c r="BO1035" s="3">
        <v>840</v>
      </c>
      <c r="BP1035" s="3">
        <v>0.1416</v>
      </c>
      <c r="BQ1035" s="2" t="s">
        <v>278</v>
      </c>
      <c r="BR1035" s="3">
        <v>0</v>
      </c>
      <c r="BS1035" s="3">
        <v>0</v>
      </c>
      <c r="BT1035" s="2" t="s">
        <v>278</v>
      </c>
      <c r="BU1035" s="3">
        <v>0</v>
      </c>
      <c r="BV1035" s="3">
        <v>0</v>
      </c>
      <c r="BW1035" s="3">
        <v>0</v>
      </c>
      <c r="BX1035" s="3">
        <v>0</v>
      </c>
      <c r="BY1035" s="3">
        <v>0</v>
      </c>
      <c r="BZ1035" s="3">
        <v>1080</v>
      </c>
      <c r="CA1035" s="3">
        <v>0</v>
      </c>
      <c r="CB1035" s="3">
        <v>1080.03</v>
      </c>
      <c r="CC1035" s="3">
        <v>1.08</v>
      </c>
      <c r="CD1035" s="3">
        <v>3.0000000000000001E-3</v>
      </c>
      <c r="CE1035" s="3">
        <v>0</v>
      </c>
      <c r="CF1035" s="3">
        <v>0</v>
      </c>
      <c r="CG1035" s="3">
        <v>0</v>
      </c>
      <c r="CH1035" s="3">
        <v>0</v>
      </c>
      <c r="CI1035" s="3">
        <v>1080</v>
      </c>
      <c r="CJ1035" s="2" t="s">
        <v>278</v>
      </c>
      <c r="CK1035" s="2" t="s">
        <v>273</v>
      </c>
      <c r="CL1035" s="2" t="s">
        <v>291</v>
      </c>
    </row>
    <row r="1036" spans="1:90" hidden="1" x14ac:dyDescent="0.2">
      <c r="A1036" s="2" t="s">
        <v>11936</v>
      </c>
      <c r="B1036" s="2" t="s">
        <v>11937</v>
      </c>
      <c r="C1036" s="2" t="s">
        <v>11938</v>
      </c>
      <c r="D1036" s="2" t="s">
        <v>11939</v>
      </c>
      <c r="E1036" s="2" t="s">
        <v>806</v>
      </c>
      <c r="F1036" s="2" t="s">
        <v>262</v>
      </c>
      <c r="G1036" s="2" t="s">
        <v>11940</v>
      </c>
      <c r="H1036" s="2" t="s">
        <v>2596</v>
      </c>
      <c r="I1036" s="2" t="s">
        <v>11941</v>
      </c>
      <c r="J1036" s="2" t="s">
        <v>1316</v>
      </c>
      <c r="K1036" s="2" t="s">
        <v>806</v>
      </c>
      <c r="L1036" s="2" t="s">
        <v>11942</v>
      </c>
      <c r="M1036" s="2" t="s">
        <v>262</v>
      </c>
      <c r="N1036" s="2" t="s">
        <v>11943</v>
      </c>
      <c r="O1036" s="2" t="s">
        <v>268</v>
      </c>
      <c r="P1036" s="2" t="s">
        <v>805</v>
      </c>
      <c r="Q1036" s="2" t="s">
        <v>806</v>
      </c>
      <c r="R1036" s="2" t="s">
        <v>11944</v>
      </c>
      <c r="S1036" s="2" t="s">
        <v>305</v>
      </c>
      <c r="T1036" s="2" t="s">
        <v>306</v>
      </c>
      <c r="U1036" s="2" t="s">
        <v>11945</v>
      </c>
      <c r="V1036" s="2" t="s">
        <v>11946</v>
      </c>
      <c r="W1036" s="2" t="s">
        <v>273</v>
      </c>
      <c r="X1036" s="2" t="s">
        <v>274</v>
      </c>
      <c r="Y1036" s="2" t="s">
        <v>275</v>
      </c>
      <c r="Z1036" s="2" t="s">
        <v>276</v>
      </c>
      <c r="AA1036" s="2" t="s">
        <v>11947</v>
      </c>
      <c r="AB1036" s="2" t="s">
        <v>11948</v>
      </c>
      <c r="AC1036" s="2" t="s">
        <v>278</v>
      </c>
      <c r="AD1036" s="2" t="s">
        <v>273</v>
      </c>
      <c r="AE1036" s="2" t="s">
        <v>273</v>
      </c>
      <c r="AF1036" s="2" t="s">
        <v>279</v>
      </c>
      <c r="AG1036" s="2" t="s">
        <v>273</v>
      </c>
      <c r="AH1036" s="2" t="s">
        <v>273</v>
      </c>
      <c r="AI1036" s="2" t="s">
        <v>273</v>
      </c>
      <c r="AJ1036" s="2" t="s">
        <v>273</v>
      </c>
      <c r="AK1036" s="2" t="s">
        <v>273</v>
      </c>
      <c r="AL1036" s="2" t="s">
        <v>273</v>
      </c>
      <c r="AM1036" s="2" t="s">
        <v>273</v>
      </c>
      <c r="AN1036" s="2" t="s">
        <v>278</v>
      </c>
      <c r="AO1036" s="2" t="s">
        <v>273</v>
      </c>
      <c r="AP1036" s="2" t="s">
        <v>273</v>
      </c>
      <c r="AQ1036" s="2" t="s">
        <v>273</v>
      </c>
      <c r="AR1036" s="3">
        <v>32.691099999999999</v>
      </c>
      <c r="AS1036" s="3">
        <v>117.133</v>
      </c>
      <c r="AT1036" s="2" t="s">
        <v>280</v>
      </c>
      <c r="AU1036" s="2" t="s">
        <v>281</v>
      </c>
      <c r="AV1036" s="2" t="s">
        <v>11359</v>
      </c>
      <c r="AW1036" s="2" t="s">
        <v>11360</v>
      </c>
      <c r="AX1036" s="2" t="s">
        <v>11933</v>
      </c>
      <c r="AY1036" s="2" t="s">
        <v>11934</v>
      </c>
      <c r="AZ1036" s="2" t="s">
        <v>11935</v>
      </c>
      <c r="BA1036" s="3">
        <v>2000</v>
      </c>
      <c r="BB1036" s="3">
        <v>1500</v>
      </c>
      <c r="BC1036" s="3">
        <v>4000</v>
      </c>
      <c r="BD1036" s="2" t="s">
        <v>812</v>
      </c>
      <c r="BE1036" s="2" t="s">
        <v>813</v>
      </c>
      <c r="BF1036" s="2" t="s">
        <v>812</v>
      </c>
      <c r="BG1036" s="2" t="s">
        <v>813</v>
      </c>
      <c r="BH1036" s="2" t="s">
        <v>278</v>
      </c>
      <c r="BI1036" s="3">
        <v>40</v>
      </c>
      <c r="BJ1036" s="3">
        <v>219995</v>
      </c>
      <c r="BK1036" s="3">
        <v>72827</v>
      </c>
      <c r="BL1036" s="3">
        <v>310</v>
      </c>
      <c r="BM1036" s="3">
        <v>63</v>
      </c>
      <c r="BN1036" s="3">
        <v>30000</v>
      </c>
      <c r="BO1036" s="3">
        <v>7500</v>
      </c>
      <c r="BP1036" s="3">
        <v>0.1356</v>
      </c>
      <c r="BQ1036" s="2" t="s">
        <v>278</v>
      </c>
      <c r="BR1036" s="3">
        <v>0</v>
      </c>
      <c r="BS1036" s="3">
        <v>0</v>
      </c>
      <c r="BT1036" s="2" t="s">
        <v>278</v>
      </c>
      <c r="BU1036" s="3">
        <v>4</v>
      </c>
      <c r="BV1036" s="3">
        <v>4</v>
      </c>
      <c r="BW1036" s="3">
        <v>162600</v>
      </c>
      <c r="BX1036" s="3">
        <v>33180</v>
      </c>
      <c r="BY1036" s="3">
        <v>364137</v>
      </c>
      <c r="BZ1036" s="3">
        <v>0</v>
      </c>
      <c r="CA1036" s="3">
        <v>0</v>
      </c>
      <c r="CB1036" s="3">
        <v>322593</v>
      </c>
      <c r="CC1036" s="3">
        <v>322.59300000000002</v>
      </c>
      <c r="CD1036" s="3">
        <v>0.88400000000000001</v>
      </c>
      <c r="CE1036" s="3">
        <v>41545.5</v>
      </c>
      <c r="CF1036" s="3">
        <v>41545.5</v>
      </c>
      <c r="CG1036" s="3">
        <v>0</v>
      </c>
      <c r="CH1036" s="3">
        <v>0</v>
      </c>
      <c r="CI1036" s="3">
        <v>364137</v>
      </c>
      <c r="CJ1036" s="2" t="s">
        <v>278</v>
      </c>
      <c r="CK1036" s="2" t="s">
        <v>273</v>
      </c>
      <c r="CL1036" s="2" t="s">
        <v>291</v>
      </c>
    </row>
    <row r="1037" spans="1:90" hidden="1" x14ac:dyDescent="0.2">
      <c r="A1037" s="2" t="s">
        <v>11949</v>
      </c>
      <c r="B1037" s="2" t="s">
        <v>11950</v>
      </c>
      <c r="C1037" s="2" t="s">
        <v>273</v>
      </c>
      <c r="D1037" s="2" t="s">
        <v>11951</v>
      </c>
      <c r="E1037" s="2" t="s">
        <v>3902</v>
      </c>
      <c r="F1037" s="2" t="s">
        <v>262</v>
      </c>
      <c r="G1037" s="2" t="s">
        <v>11952</v>
      </c>
      <c r="H1037" s="2" t="s">
        <v>2890</v>
      </c>
      <c r="I1037" s="2" t="s">
        <v>11953</v>
      </c>
      <c r="J1037" s="2" t="s">
        <v>803</v>
      </c>
      <c r="K1037" s="2" t="s">
        <v>3902</v>
      </c>
      <c r="L1037" s="2" t="s">
        <v>11951</v>
      </c>
      <c r="M1037" s="2" t="s">
        <v>262</v>
      </c>
      <c r="N1037" s="2" t="s">
        <v>11952</v>
      </c>
      <c r="O1037" s="2" t="s">
        <v>268</v>
      </c>
      <c r="P1037" s="2" t="s">
        <v>1379</v>
      </c>
      <c r="Q1037" s="2" t="s">
        <v>1380</v>
      </c>
      <c r="R1037" s="2" t="s">
        <v>11950</v>
      </c>
      <c r="S1037" s="2" t="s">
        <v>270</v>
      </c>
      <c r="T1037" s="2" t="s">
        <v>271</v>
      </c>
      <c r="U1037" s="2" t="s">
        <v>11954</v>
      </c>
      <c r="V1037" s="2" t="s">
        <v>11955</v>
      </c>
      <c r="W1037" s="2" t="s">
        <v>273</v>
      </c>
      <c r="X1037" s="2" t="s">
        <v>274</v>
      </c>
      <c r="Y1037" s="2" t="s">
        <v>275</v>
      </c>
      <c r="Z1037" s="2" t="s">
        <v>276</v>
      </c>
      <c r="AA1037" s="2" t="s">
        <v>11956</v>
      </c>
      <c r="AB1037" s="2" t="s">
        <v>11956</v>
      </c>
      <c r="AC1037" s="2" t="s">
        <v>278</v>
      </c>
      <c r="AD1037" s="2" t="s">
        <v>273</v>
      </c>
      <c r="AE1037" s="2" t="s">
        <v>273</v>
      </c>
      <c r="AF1037" s="2" t="s">
        <v>273</v>
      </c>
      <c r="AG1037" s="2" t="s">
        <v>273</v>
      </c>
      <c r="AH1037" s="2" t="s">
        <v>273</v>
      </c>
      <c r="AI1037" s="2" t="s">
        <v>273</v>
      </c>
      <c r="AJ1037" s="2" t="s">
        <v>273</v>
      </c>
      <c r="AK1037" s="2" t="s">
        <v>273</v>
      </c>
      <c r="AL1037" s="2" t="s">
        <v>273</v>
      </c>
      <c r="AM1037" s="2" t="s">
        <v>273</v>
      </c>
      <c r="AN1037" s="2" t="s">
        <v>278</v>
      </c>
      <c r="AO1037" s="2" t="s">
        <v>273</v>
      </c>
      <c r="AP1037" s="2" t="s">
        <v>273</v>
      </c>
      <c r="AQ1037" s="2" t="s">
        <v>273</v>
      </c>
      <c r="AR1037" s="3">
        <v>34.442300000000003</v>
      </c>
      <c r="AS1037" s="3">
        <v>117.282</v>
      </c>
      <c r="AT1037" s="2" t="s">
        <v>280</v>
      </c>
      <c r="AU1037" s="2" t="s">
        <v>281</v>
      </c>
      <c r="AV1037" s="2" t="s">
        <v>11359</v>
      </c>
      <c r="AW1037" s="2" t="s">
        <v>11360</v>
      </c>
      <c r="AX1037" s="2" t="s">
        <v>11957</v>
      </c>
      <c r="AY1037" s="2" t="s">
        <v>11958</v>
      </c>
      <c r="AZ1037" s="2" t="s">
        <v>11959</v>
      </c>
      <c r="BA1037" s="3">
        <v>88</v>
      </c>
      <c r="BB1037" s="3">
        <v>77</v>
      </c>
      <c r="BC1037" s="3">
        <v>2860</v>
      </c>
      <c r="BD1037" s="2" t="s">
        <v>287</v>
      </c>
      <c r="BE1037" s="2" t="s">
        <v>288</v>
      </c>
      <c r="BF1037" s="2" t="s">
        <v>2899</v>
      </c>
      <c r="BG1037" s="2" t="s">
        <v>2900</v>
      </c>
      <c r="BH1037" s="2" t="s">
        <v>278</v>
      </c>
      <c r="BI1037" s="3">
        <v>80</v>
      </c>
      <c r="BJ1037" s="3">
        <v>10731</v>
      </c>
      <c r="BK1037" s="3">
        <v>0</v>
      </c>
      <c r="BL1037" s="3">
        <v>0</v>
      </c>
      <c r="BM1037" s="3">
        <v>0</v>
      </c>
      <c r="BN1037" s="3">
        <v>980</v>
      </c>
      <c r="BO1037" s="3">
        <v>342</v>
      </c>
      <c r="BP1037" s="3">
        <v>0.10009999999999999</v>
      </c>
      <c r="BQ1037" s="2" t="s">
        <v>278</v>
      </c>
      <c r="BR1037" s="3">
        <v>0</v>
      </c>
      <c r="BS1037" s="3">
        <v>0</v>
      </c>
      <c r="BT1037" s="2" t="s">
        <v>278</v>
      </c>
      <c r="BU1037" s="3">
        <v>0</v>
      </c>
      <c r="BV1037" s="3">
        <v>0</v>
      </c>
      <c r="BW1037" s="3">
        <v>0</v>
      </c>
      <c r="BX1037" s="3">
        <v>0</v>
      </c>
      <c r="BY1037" s="3">
        <v>0</v>
      </c>
      <c r="BZ1037" s="3">
        <v>7481</v>
      </c>
      <c r="CA1037" s="3">
        <v>0</v>
      </c>
      <c r="CB1037" s="3">
        <v>7481</v>
      </c>
      <c r="CC1037" s="3">
        <v>7.48</v>
      </c>
      <c r="CD1037" s="3">
        <v>0.02</v>
      </c>
      <c r="CE1037" s="3">
        <v>0</v>
      </c>
      <c r="CF1037" s="3">
        <v>0</v>
      </c>
      <c r="CG1037" s="3">
        <v>0</v>
      </c>
      <c r="CH1037" s="3">
        <v>0</v>
      </c>
      <c r="CI1037" s="3">
        <v>7481</v>
      </c>
      <c r="CJ1037" s="2" t="s">
        <v>278</v>
      </c>
      <c r="CK1037" s="2" t="s">
        <v>273</v>
      </c>
      <c r="CL1037" s="2" t="s">
        <v>291</v>
      </c>
    </row>
    <row r="1038" spans="1:90" hidden="1" x14ac:dyDescent="0.2">
      <c r="A1038" s="2" t="s">
        <v>11960</v>
      </c>
      <c r="B1038" s="2" t="s">
        <v>10646</v>
      </c>
      <c r="C1038" s="2" t="s">
        <v>273</v>
      </c>
      <c r="D1038" s="2" t="s">
        <v>11961</v>
      </c>
      <c r="E1038" s="2" t="s">
        <v>2746</v>
      </c>
      <c r="F1038" s="2" t="s">
        <v>262</v>
      </c>
      <c r="G1038" s="2" t="s">
        <v>2951</v>
      </c>
      <c r="H1038" s="2" t="s">
        <v>1799</v>
      </c>
      <c r="I1038" s="2" t="s">
        <v>11962</v>
      </c>
      <c r="J1038" s="2" t="s">
        <v>1470</v>
      </c>
      <c r="K1038" s="2" t="s">
        <v>2746</v>
      </c>
      <c r="L1038" s="2" t="s">
        <v>11961</v>
      </c>
      <c r="M1038" s="2" t="s">
        <v>262</v>
      </c>
      <c r="N1038" s="2" t="s">
        <v>2951</v>
      </c>
      <c r="O1038" s="2" t="s">
        <v>268</v>
      </c>
      <c r="P1038" s="2" t="s">
        <v>269</v>
      </c>
      <c r="Q1038" s="2" t="s">
        <v>261</v>
      </c>
      <c r="R1038" s="2" t="s">
        <v>10646</v>
      </c>
      <c r="S1038" s="2" t="s">
        <v>1209</v>
      </c>
      <c r="T1038" s="2" t="s">
        <v>1210</v>
      </c>
      <c r="U1038" s="2" t="s">
        <v>11963</v>
      </c>
      <c r="V1038" s="2" t="s">
        <v>11964</v>
      </c>
      <c r="W1038" s="2" t="s">
        <v>273</v>
      </c>
      <c r="X1038" s="2" t="s">
        <v>274</v>
      </c>
      <c r="Y1038" s="2" t="s">
        <v>275</v>
      </c>
      <c r="Z1038" s="2" t="s">
        <v>276</v>
      </c>
      <c r="AA1038" s="2" t="s">
        <v>11965</v>
      </c>
      <c r="AB1038" s="2" t="s">
        <v>10654</v>
      </c>
      <c r="AC1038" s="2" t="s">
        <v>278</v>
      </c>
      <c r="AD1038" s="2" t="s">
        <v>273</v>
      </c>
      <c r="AE1038" s="2" t="s">
        <v>273</v>
      </c>
      <c r="AF1038" s="2" t="s">
        <v>279</v>
      </c>
      <c r="AG1038" s="2" t="s">
        <v>273</v>
      </c>
      <c r="AH1038" s="2" t="s">
        <v>273</v>
      </c>
      <c r="AI1038" s="2" t="s">
        <v>273</v>
      </c>
      <c r="AJ1038" s="2" t="s">
        <v>273</v>
      </c>
      <c r="AK1038" s="2" t="s">
        <v>273</v>
      </c>
      <c r="AL1038" s="2" t="s">
        <v>273</v>
      </c>
      <c r="AM1038" s="2" t="s">
        <v>273</v>
      </c>
      <c r="AN1038" s="2" t="s">
        <v>278</v>
      </c>
      <c r="AO1038" s="2" t="s">
        <v>273</v>
      </c>
      <c r="AP1038" s="2" t="s">
        <v>273</v>
      </c>
      <c r="AQ1038" s="2" t="s">
        <v>273</v>
      </c>
      <c r="AR1038" s="3">
        <v>33.859000000000002</v>
      </c>
      <c r="AS1038" s="3">
        <v>118.25700000000001</v>
      </c>
      <c r="AT1038" s="2" t="s">
        <v>280</v>
      </c>
      <c r="AU1038" s="2" t="s">
        <v>281</v>
      </c>
      <c r="AV1038" s="2" t="s">
        <v>11359</v>
      </c>
      <c r="AW1038" s="2" t="s">
        <v>11360</v>
      </c>
      <c r="AX1038" s="2" t="s">
        <v>11966</v>
      </c>
      <c r="AY1038" s="2" t="s">
        <v>11967</v>
      </c>
      <c r="AZ1038" s="2" t="s">
        <v>11968</v>
      </c>
      <c r="BA1038" s="3">
        <v>700</v>
      </c>
      <c r="BB1038" s="3">
        <v>525</v>
      </c>
      <c r="BC1038" s="3">
        <v>8736</v>
      </c>
      <c r="BD1038" s="2" t="s">
        <v>287</v>
      </c>
      <c r="BE1038" s="2" t="s">
        <v>288</v>
      </c>
      <c r="BF1038" s="2" t="s">
        <v>289</v>
      </c>
      <c r="BG1038" s="2" t="s">
        <v>290</v>
      </c>
      <c r="BH1038" s="2" t="s">
        <v>278</v>
      </c>
      <c r="BI1038" s="3">
        <v>80</v>
      </c>
      <c r="BJ1038" s="3">
        <v>286125</v>
      </c>
      <c r="BK1038" s="3">
        <v>0</v>
      </c>
      <c r="BL1038" s="3">
        <v>0</v>
      </c>
      <c r="BM1038" s="3">
        <v>0</v>
      </c>
      <c r="BN1038" s="3">
        <v>16516</v>
      </c>
      <c r="BO1038" s="3">
        <v>1890</v>
      </c>
      <c r="BP1038" s="3">
        <v>8.0199999999999994E-2</v>
      </c>
      <c r="BQ1038" s="2" t="s">
        <v>278</v>
      </c>
      <c r="BR1038" s="3">
        <v>0</v>
      </c>
      <c r="BS1038" s="3">
        <v>0</v>
      </c>
      <c r="BT1038" s="2" t="s">
        <v>278</v>
      </c>
      <c r="BU1038" s="3">
        <v>0</v>
      </c>
      <c r="BV1038" s="3">
        <v>0</v>
      </c>
      <c r="BW1038" s="3">
        <v>0</v>
      </c>
      <c r="BX1038" s="3">
        <v>0</v>
      </c>
      <c r="BY1038" s="3">
        <v>0</v>
      </c>
      <c r="BZ1038" s="3">
        <v>34482</v>
      </c>
      <c r="CA1038" s="3">
        <v>0</v>
      </c>
      <c r="CB1038" s="3">
        <v>34482</v>
      </c>
      <c r="CC1038" s="3">
        <v>34.479999999999997</v>
      </c>
      <c r="CD1038" s="3">
        <v>0.09</v>
      </c>
      <c r="CE1038" s="3">
        <v>0</v>
      </c>
      <c r="CF1038" s="3">
        <v>0</v>
      </c>
      <c r="CG1038" s="3">
        <v>0</v>
      </c>
      <c r="CH1038" s="3">
        <v>0</v>
      </c>
      <c r="CI1038" s="3">
        <v>34482</v>
      </c>
      <c r="CJ1038" s="2" t="s">
        <v>278</v>
      </c>
      <c r="CK1038" s="2" t="s">
        <v>273</v>
      </c>
      <c r="CL1038" s="2" t="s">
        <v>291</v>
      </c>
    </row>
    <row r="1039" spans="1:90" hidden="1" x14ac:dyDescent="0.2">
      <c r="A1039" s="2" t="s">
        <v>11969</v>
      </c>
      <c r="B1039" s="2" t="s">
        <v>11970</v>
      </c>
      <c r="C1039" s="2" t="s">
        <v>11591</v>
      </c>
      <c r="D1039" s="2" t="s">
        <v>11971</v>
      </c>
      <c r="E1039" s="2" t="s">
        <v>2343</v>
      </c>
      <c r="F1039" s="2" t="s">
        <v>262</v>
      </c>
      <c r="G1039" s="2" t="s">
        <v>11972</v>
      </c>
      <c r="H1039" s="2" t="s">
        <v>1908</v>
      </c>
      <c r="I1039" s="2" t="s">
        <v>11973</v>
      </c>
      <c r="J1039" s="2" t="s">
        <v>583</v>
      </c>
      <c r="K1039" s="2" t="s">
        <v>2343</v>
      </c>
      <c r="L1039" s="2" t="s">
        <v>11974</v>
      </c>
      <c r="M1039" s="2" t="s">
        <v>262</v>
      </c>
      <c r="N1039" s="2" t="s">
        <v>11127</v>
      </c>
      <c r="O1039" s="2" t="s">
        <v>268</v>
      </c>
      <c r="P1039" s="2" t="s">
        <v>585</v>
      </c>
      <c r="Q1039" s="2" t="s">
        <v>586</v>
      </c>
      <c r="R1039" s="2" t="s">
        <v>9869</v>
      </c>
      <c r="S1039" s="2" t="s">
        <v>1381</v>
      </c>
      <c r="T1039" s="2" t="s">
        <v>1382</v>
      </c>
      <c r="U1039" s="2" t="s">
        <v>11975</v>
      </c>
      <c r="V1039" s="2" t="s">
        <v>11976</v>
      </c>
      <c r="W1039" s="2" t="s">
        <v>273</v>
      </c>
      <c r="X1039" s="2" t="s">
        <v>274</v>
      </c>
      <c r="Y1039" s="2" t="s">
        <v>275</v>
      </c>
      <c r="Z1039" s="2" t="s">
        <v>276</v>
      </c>
      <c r="AA1039" s="2" t="s">
        <v>11977</v>
      </c>
      <c r="AB1039" s="2" t="s">
        <v>9873</v>
      </c>
      <c r="AC1039" s="2" t="s">
        <v>278</v>
      </c>
      <c r="AD1039" s="2" t="s">
        <v>273</v>
      </c>
      <c r="AE1039" s="2" t="s">
        <v>273</v>
      </c>
      <c r="AF1039" s="2" t="s">
        <v>279</v>
      </c>
      <c r="AG1039" s="2" t="s">
        <v>273</v>
      </c>
      <c r="AH1039" s="2" t="s">
        <v>273</v>
      </c>
      <c r="AI1039" s="2" t="s">
        <v>273</v>
      </c>
      <c r="AJ1039" s="2" t="s">
        <v>273</v>
      </c>
      <c r="AK1039" s="2" t="s">
        <v>273</v>
      </c>
      <c r="AL1039" s="2" t="s">
        <v>273</v>
      </c>
      <c r="AM1039" s="2" t="s">
        <v>273</v>
      </c>
      <c r="AN1039" s="2" t="s">
        <v>278</v>
      </c>
      <c r="AO1039" s="2" t="s">
        <v>273</v>
      </c>
      <c r="AP1039" s="2" t="s">
        <v>273</v>
      </c>
      <c r="AQ1039" s="2" t="s">
        <v>273</v>
      </c>
      <c r="AR1039" s="3">
        <v>37.406799999999997</v>
      </c>
      <c r="AS1039" s="3">
        <v>122.027</v>
      </c>
      <c r="AT1039" s="2" t="s">
        <v>280</v>
      </c>
      <c r="AU1039" s="2" t="s">
        <v>281</v>
      </c>
      <c r="AV1039" s="2" t="s">
        <v>11359</v>
      </c>
      <c r="AW1039" s="2" t="s">
        <v>11360</v>
      </c>
      <c r="AX1039" s="2" t="s">
        <v>11966</v>
      </c>
      <c r="AY1039" s="2" t="s">
        <v>11967</v>
      </c>
      <c r="AZ1039" s="2" t="s">
        <v>11968</v>
      </c>
      <c r="BA1039" s="3">
        <v>8000</v>
      </c>
      <c r="BB1039" s="3">
        <v>2000</v>
      </c>
      <c r="BC1039" s="3">
        <v>4080</v>
      </c>
      <c r="BD1039" s="2" t="s">
        <v>310</v>
      </c>
      <c r="BE1039" s="2" t="s">
        <v>311</v>
      </c>
      <c r="BF1039" s="2" t="s">
        <v>310</v>
      </c>
      <c r="BG1039" s="2" t="s">
        <v>311</v>
      </c>
      <c r="BH1039" s="2" t="s">
        <v>278</v>
      </c>
      <c r="BI1039" s="3">
        <v>90</v>
      </c>
      <c r="BJ1039" s="3">
        <v>1140140</v>
      </c>
      <c r="BK1039" s="3">
        <v>45915</v>
      </c>
      <c r="BL1039" s="3">
        <v>236</v>
      </c>
      <c r="BM1039" s="3">
        <v>15</v>
      </c>
      <c r="BN1039" s="3">
        <v>308000</v>
      </c>
      <c r="BO1039" s="3">
        <v>75490</v>
      </c>
      <c r="BP1039" s="3">
        <v>5.96E-2</v>
      </c>
      <c r="BQ1039" s="2" t="s">
        <v>278</v>
      </c>
      <c r="BR1039" s="3">
        <v>0</v>
      </c>
      <c r="BS1039" s="3">
        <v>0</v>
      </c>
      <c r="BT1039" s="2" t="s">
        <v>278</v>
      </c>
      <c r="BU1039" s="3">
        <v>0</v>
      </c>
      <c r="BV1039" s="3">
        <v>78</v>
      </c>
      <c r="BW1039" s="3">
        <v>447600</v>
      </c>
      <c r="BX1039" s="3">
        <v>0</v>
      </c>
      <c r="BY1039" s="3">
        <v>350648</v>
      </c>
      <c r="BZ1039" s="3">
        <v>897239</v>
      </c>
      <c r="CA1039" s="3">
        <v>0</v>
      </c>
      <c r="CB1039" s="3">
        <v>700000</v>
      </c>
      <c r="CC1039" s="3">
        <v>700</v>
      </c>
      <c r="CD1039" s="3">
        <v>1.9179999999999999</v>
      </c>
      <c r="CE1039" s="3">
        <v>547887</v>
      </c>
      <c r="CF1039" s="3">
        <v>0</v>
      </c>
      <c r="CG1039" s="3">
        <v>547887</v>
      </c>
      <c r="CH1039" s="3">
        <v>0</v>
      </c>
      <c r="CI1039" s="3">
        <v>1247890</v>
      </c>
      <c r="CJ1039" s="2" t="s">
        <v>273</v>
      </c>
      <c r="CK1039" s="2" t="s">
        <v>273</v>
      </c>
      <c r="CL1039" s="2" t="s">
        <v>291</v>
      </c>
    </row>
    <row r="1040" spans="1:90" hidden="1" x14ac:dyDescent="0.2">
      <c r="A1040" s="2" t="s">
        <v>11978</v>
      </c>
      <c r="B1040" s="2" t="s">
        <v>10688</v>
      </c>
      <c r="C1040" s="2" t="s">
        <v>10737</v>
      </c>
      <c r="D1040" s="2" t="s">
        <v>11979</v>
      </c>
      <c r="E1040" s="2" t="s">
        <v>9975</v>
      </c>
      <c r="F1040" s="2" t="s">
        <v>262</v>
      </c>
      <c r="G1040" s="2" t="s">
        <v>11980</v>
      </c>
      <c r="H1040" s="2" t="s">
        <v>1204</v>
      </c>
      <c r="I1040" s="2" t="s">
        <v>11981</v>
      </c>
      <c r="J1040" s="2" t="s">
        <v>1531</v>
      </c>
      <c r="K1040" s="2" t="s">
        <v>9975</v>
      </c>
      <c r="L1040" s="2" t="s">
        <v>11982</v>
      </c>
      <c r="M1040" s="2" t="s">
        <v>262</v>
      </c>
      <c r="N1040" s="2" t="s">
        <v>9976</v>
      </c>
      <c r="O1040" s="2" t="s">
        <v>268</v>
      </c>
      <c r="P1040" s="2" t="s">
        <v>1207</v>
      </c>
      <c r="Q1040" s="2" t="s">
        <v>1208</v>
      </c>
      <c r="R1040" s="2" t="s">
        <v>10688</v>
      </c>
      <c r="S1040" s="2" t="s">
        <v>872</v>
      </c>
      <c r="T1040" s="2" t="s">
        <v>873</v>
      </c>
      <c r="U1040" s="2" t="s">
        <v>11983</v>
      </c>
      <c r="V1040" s="2" t="s">
        <v>11984</v>
      </c>
      <c r="W1040" s="2" t="s">
        <v>273</v>
      </c>
      <c r="X1040" s="2" t="s">
        <v>274</v>
      </c>
      <c r="Y1040" s="2" t="s">
        <v>275</v>
      </c>
      <c r="Z1040" s="2" t="s">
        <v>276</v>
      </c>
      <c r="AA1040" s="2" t="s">
        <v>11985</v>
      </c>
      <c r="AB1040" s="2" t="s">
        <v>10691</v>
      </c>
      <c r="AC1040" s="2" t="s">
        <v>437</v>
      </c>
      <c r="AD1040" s="2" t="s">
        <v>273</v>
      </c>
      <c r="AE1040" s="2" t="s">
        <v>273</v>
      </c>
      <c r="AF1040" s="2" t="s">
        <v>279</v>
      </c>
      <c r="AG1040" s="2" t="s">
        <v>273</v>
      </c>
      <c r="AH1040" s="2" t="s">
        <v>273</v>
      </c>
      <c r="AI1040" s="2" t="s">
        <v>273</v>
      </c>
      <c r="AJ1040" s="2" t="s">
        <v>273</v>
      </c>
      <c r="AK1040" s="2" t="s">
        <v>273</v>
      </c>
      <c r="AL1040" s="2" t="s">
        <v>273</v>
      </c>
      <c r="AM1040" s="2" t="s">
        <v>273</v>
      </c>
      <c r="AN1040" s="2" t="s">
        <v>278</v>
      </c>
      <c r="AO1040" s="2" t="s">
        <v>273</v>
      </c>
      <c r="AP1040" s="2" t="s">
        <v>273</v>
      </c>
      <c r="AQ1040" s="2" t="s">
        <v>273</v>
      </c>
      <c r="AR1040" s="3">
        <v>33.7438</v>
      </c>
      <c r="AS1040" s="3">
        <v>118.035</v>
      </c>
      <c r="AT1040" s="2" t="s">
        <v>280</v>
      </c>
      <c r="AU1040" s="2" t="s">
        <v>281</v>
      </c>
      <c r="AV1040" s="2" t="s">
        <v>11359</v>
      </c>
      <c r="AW1040" s="2" t="s">
        <v>11360</v>
      </c>
      <c r="AX1040" s="2" t="s">
        <v>11966</v>
      </c>
      <c r="AY1040" s="2" t="s">
        <v>11967</v>
      </c>
      <c r="AZ1040" s="2" t="s">
        <v>11968</v>
      </c>
      <c r="BA1040" s="3">
        <v>5500</v>
      </c>
      <c r="BB1040" s="3">
        <v>4000</v>
      </c>
      <c r="BC1040" s="3">
        <v>8736</v>
      </c>
      <c r="BD1040" s="2" t="s">
        <v>287</v>
      </c>
      <c r="BE1040" s="2" t="s">
        <v>288</v>
      </c>
      <c r="BF1040" s="2" t="s">
        <v>289</v>
      </c>
      <c r="BG1040" s="2" t="s">
        <v>290</v>
      </c>
      <c r="BH1040" s="2" t="s">
        <v>278</v>
      </c>
      <c r="BI1040" s="3">
        <v>100</v>
      </c>
      <c r="BJ1040" s="3">
        <v>2297720</v>
      </c>
      <c r="BK1040" s="3">
        <v>0</v>
      </c>
      <c r="BL1040" s="3">
        <v>0</v>
      </c>
      <c r="BM1040" s="3">
        <v>0</v>
      </c>
      <c r="BN1040" s="3">
        <v>81290.399999999994</v>
      </c>
      <c r="BO1040" s="3">
        <v>9305</v>
      </c>
      <c r="BP1040" s="3">
        <v>5.2999999999999999E-2</v>
      </c>
      <c r="BQ1040" s="2" t="s">
        <v>278</v>
      </c>
      <c r="BR1040" s="3">
        <v>0</v>
      </c>
      <c r="BS1040" s="3">
        <v>0</v>
      </c>
      <c r="BT1040" s="2" t="s">
        <v>278</v>
      </c>
      <c r="BU1040" s="3">
        <v>1</v>
      </c>
      <c r="BV1040" s="3">
        <v>0</v>
      </c>
      <c r="BW1040" s="3">
        <v>0</v>
      </c>
      <c r="BX1040" s="3">
        <v>3000</v>
      </c>
      <c r="BY1040" s="3">
        <v>0</v>
      </c>
      <c r="BZ1040" s="3">
        <v>35301.699999999997</v>
      </c>
      <c r="CA1040" s="3">
        <v>0</v>
      </c>
      <c r="CB1040" s="3">
        <v>35301.9</v>
      </c>
      <c r="CC1040" s="3">
        <v>35.302</v>
      </c>
      <c r="CD1040" s="3">
        <v>9.7000000000000003E-2</v>
      </c>
      <c r="CE1040" s="3">
        <v>0</v>
      </c>
      <c r="CF1040" s="3">
        <v>0</v>
      </c>
      <c r="CG1040" s="3">
        <v>0</v>
      </c>
      <c r="CH1040" s="3">
        <v>0</v>
      </c>
      <c r="CI1040" s="3">
        <v>35301.699999999997</v>
      </c>
      <c r="CJ1040" s="2" t="s">
        <v>278</v>
      </c>
      <c r="CK1040" s="2" t="s">
        <v>273</v>
      </c>
      <c r="CL1040" s="2" t="s">
        <v>291</v>
      </c>
    </row>
    <row r="1041" spans="1:90" hidden="1" x14ac:dyDescent="0.2">
      <c r="A1041" s="2" t="s">
        <v>11986</v>
      </c>
      <c r="B1041" s="2" t="s">
        <v>11987</v>
      </c>
      <c r="C1041" s="2" t="s">
        <v>11988</v>
      </c>
      <c r="D1041" s="2" t="s">
        <v>11989</v>
      </c>
      <c r="E1041" s="2" t="s">
        <v>2372</v>
      </c>
      <c r="F1041" s="2" t="s">
        <v>262</v>
      </c>
      <c r="G1041" s="2" t="s">
        <v>11990</v>
      </c>
      <c r="H1041" s="2" t="s">
        <v>2374</v>
      </c>
      <c r="I1041" s="2" t="s">
        <v>11991</v>
      </c>
      <c r="J1041" s="2" t="s">
        <v>889</v>
      </c>
      <c r="K1041" s="2" t="s">
        <v>2372</v>
      </c>
      <c r="L1041" s="2" t="s">
        <v>11989</v>
      </c>
      <c r="M1041" s="2" t="s">
        <v>262</v>
      </c>
      <c r="N1041" s="2" t="s">
        <v>2376</v>
      </c>
      <c r="O1041" s="2" t="s">
        <v>268</v>
      </c>
      <c r="P1041" s="2" t="s">
        <v>269</v>
      </c>
      <c r="Q1041" s="2" t="s">
        <v>261</v>
      </c>
      <c r="R1041" s="2" t="s">
        <v>10701</v>
      </c>
      <c r="S1041" s="2" t="s">
        <v>453</v>
      </c>
      <c r="T1041" s="2" t="s">
        <v>454</v>
      </c>
      <c r="U1041" s="2" t="s">
        <v>11992</v>
      </c>
      <c r="V1041" s="2" t="s">
        <v>11993</v>
      </c>
      <c r="W1041" s="2" t="s">
        <v>273</v>
      </c>
      <c r="X1041" s="2" t="s">
        <v>274</v>
      </c>
      <c r="Y1041" s="2" t="s">
        <v>275</v>
      </c>
      <c r="Z1041" s="2" t="s">
        <v>276</v>
      </c>
      <c r="AA1041" s="2" t="s">
        <v>11994</v>
      </c>
      <c r="AB1041" s="2" t="s">
        <v>10705</v>
      </c>
      <c r="AC1041" s="2" t="s">
        <v>278</v>
      </c>
      <c r="AD1041" s="2" t="s">
        <v>273</v>
      </c>
      <c r="AE1041" s="2" t="s">
        <v>273</v>
      </c>
      <c r="AF1041" s="2" t="s">
        <v>279</v>
      </c>
      <c r="AG1041" s="2" t="s">
        <v>273</v>
      </c>
      <c r="AH1041" s="2" t="s">
        <v>273</v>
      </c>
      <c r="AI1041" s="2" t="s">
        <v>273</v>
      </c>
      <c r="AJ1041" s="2" t="s">
        <v>273</v>
      </c>
      <c r="AK1041" s="2" t="s">
        <v>273</v>
      </c>
      <c r="AL1041" s="2" t="s">
        <v>273</v>
      </c>
      <c r="AM1041" s="2" t="s">
        <v>273</v>
      </c>
      <c r="AN1041" s="2" t="s">
        <v>278</v>
      </c>
      <c r="AO1041" s="2" t="s">
        <v>273</v>
      </c>
      <c r="AP1041" s="2" t="s">
        <v>273</v>
      </c>
      <c r="AQ1041" s="2" t="s">
        <v>273</v>
      </c>
      <c r="AR1041" s="3">
        <v>34.208300000000001</v>
      </c>
      <c r="AS1041" s="3">
        <v>118.49299999999999</v>
      </c>
      <c r="AT1041" s="2" t="s">
        <v>280</v>
      </c>
      <c r="AU1041" s="2" t="s">
        <v>281</v>
      </c>
      <c r="AV1041" s="2" t="s">
        <v>11359</v>
      </c>
      <c r="AW1041" s="2" t="s">
        <v>11360</v>
      </c>
      <c r="AX1041" s="2" t="s">
        <v>11966</v>
      </c>
      <c r="AY1041" s="2" t="s">
        <v>11967</v>
      </c>
      <c r="AZ1041" s="2" t="s">
        <v>11968</v>
      </c>
      <c r="BA1041" s="3">
        <v>154</v>
      </c>
      <c r="BB1041" s="3">
        <v>60</v>
      </c>
      <c r="BC1041" s="3">
        <v>4800</v>
      </c>
      <c r="BD1041" s="2" t="s">
        <v>741</v>
      </c>
      <c r="BE1041" s="2" t="s">
        <v>742</v>
      </c>
      <c r="BF1041" s="2" t="s">
        <v>289</v>
      </c>
      <c r="BG1041" s="2" t="s">
        <v>290</v>
      </c>
      <c r="BH1041" s="2" t="s">
        <v>278</v>
      </c>
      <c r="BI1041" s="3">
        <v>100</v>
      </c>
      <c r="BJ1041" s="3">
        <v>36264</v>
      </c>
      <c r="BK1041" s="3">
        <v>9558</v>
      </c>
      <c r="BL1041" s="3">
        <v>323</v>
      </c>
      <c r="BM1041" s="3">
        <v>79</v>
      </c>
      <c r="BN1041" s="3">
        <v>21730.400000000001</v>
      </c>
      <c r="BO1041" s="3">
        <v>4527</v>
      </c>
      <c r="BP1041" s="3">
        <v>6.5000000000000002E-2</v>
      </c>
      <c r="BQ1041" s="2" t="s">
        <v>278</v>
      </c>
      <c r="BR1041" s="3">
        <v>0</v>
      </c>
      <c r="BS1041" s="3">
        <v>0</v>
      </c>
      <c r="BT1041" s="2" t="s">
        <v>278</v>
      </c>
      <c r="BU1041" s="3">
        <v>1</v>
      </c>
      <c r="BV1041" s="3">
        <v>1</v>
      </c>
      <c r="BW1041" s="3">
        <v>10000</v>
      </c>
      <c r="BX1041" s="3">
        <v>10000</v>
      </c>
      <c r="BY1041" s="3">
        <v>104377</v>
      </c>
      <c r="BZ1041" s="3">
        <v>0</v>
      </c>
      <c r="CA1041" s="3">
        <v>0</v>
      </c>
      <c r="CB1041" s="3">
        <v>104377</v>
      </c>
      <c r="CC1041" s="3">
        <v>104.377</v>
      </c>
      <c r="CD1041" s="3">
        <v>0.28599999999999998</v>
      </c>
      <c r="CE1041" s="3">
        <v>0</v>
      </c>
      <c r="CF1041" s="3">
        <v>0</v>
      </c>
      <c r="CG1041" s="3">
        <v>0</v>
      </c>
      <c r="CH1041" s="3">
        <v>0</v>
      </c>
      <c r="CI1041" s="3">
        <v>104377</v>
      </c>
      <c r="CJ1041" s="2" t="s">
        <v>278</v>
      </c>
      <c r="CK1041" s="2" t="s">
        <v>273</v>
      </c>
      <c r="CL1041" s="2" t="s">
        <v>291</v>
      </c>
    </row>
    <row r="1042" spans="1:90" hidden="1" x14ac:dyDescent="0.2">
      <c r="A1042" s="2" t="s">
        <v>11995</v>
      </c>
      <c r="B1042" s="2" t="s">
        <v>11996</v>
      </c>
      <c r="C1042" s="2" t="s">
        <v>273</v>
      </c>
      <c r="D1042" s="2" t="s">
        <v>11997</v>
      </c>
      <c r="E1042" s="2" t="s">
        <v>2343</v>
      </c>
      <c r="F1042" s="2" t="s">
        <v>262</v>
      </c>
      <c r="G1042" s="2" t="s">
        <v>11998</v>
      </c>
      <c r="H1042" s="2" t="s">
        <v>1908</v>
      </c>
      <c r="I1042" s="2" t="s">
        <v>11999</v>
      </c>
      <c r="J1042" s="2" t="s">
        <v>583</v>
      </c>
      <c r="K1042" s="2" t="s">
        <v>2343</v>
      </c>
      <c r="L1042" s="2" t="s">
        <v>12000</v>
      </c>
      <c r="M1042" s="2" t="s">
        <v>262</v>
      </c>
      <c r="N1042" s="2" t="s">
        <v>9737</v>
      </c>
      <c r="O1042" s="2" t="s">
        <v>268</v>
      </c>
      <c r="P1042" s="2" t="s">
        <v>585</v>
      </c>
      <c r="Q1042" s="2" t="s">
        <v>586</v>
      </c>
      <c r="R1042" s="2" t="s">
        <v>11996</v>
      </c>
      <c r="S1042" s="2" t="s">
        <v>318</v>
      </c>
      <c r="T1042" s="2" t="s">
        <v>319</v>
      </c>
      <c r="U1042" s="2" t="s">
        <v>12001</v>
      </c>
      <c r="V1042" s="2" t="s">
        <v>12002</v>
      </c>
      <c r="W1042" s="2" t="s">
        <v>273</v>
      </c>
      <c r="X1042" s="2" t="s">
        <v>274</v>
      </c>
      <c r="Y1042" s="2" t="s">
        <v>275</v>
      </c>
      <c r="Z1042" s="2" t="s">
        <v>276</v>
      </c>
      <c r="AA1042" s="2" t="s">
        <v>12003</v>
      </c>
      <c r="AB1042" s="2" t="s">
        <v>12004</v>
      </c>
      <c r="AC1042" s="2" t="s">
        <v>437</v>
      </c>
      <c r="AD1042" s="2" t="s">
        <v>12005</v>
      </c>
      <c r="AE1042" s="2" t="s">
        <v>12006</v>
      </c>
      <c r="AF1042" s="2" t="s">
        <v>11999</v>
      </c>
      <c r="AG1042" s="2" t="s">
        <v>273</v>
      </c>
      <c r="AH1042" s="2" t="s">
        <v>273</v>
      </c>
      <c r="AI1042" s="2" t="s">
        <v>273</v>
      </c>
      <c r="AJ1042" s="2" t="s">
        <v>273</v>
      </c>
      <c r="AK1042" s="2" t="s">
        <v>273</v>
      </c>
      <c r="AL1042" s="2" t="s">
        <v>273</v>
      </c>
      <c r="AM1042" s="2" t="s">
        <v>273</v>
      </c>
      <c r="AN1042" s="2" t="s">
        <v>273</v>
      </c>
      <c r="AO1042" s="2" t="s">
        <v>273</v>
      </c>
      <c r="AP1042" s="2" t="s">
        <v>273</v>
      </c>
      <c r="AQ1042" s="2" t="s">
        <v>273</v>
      </c>
      <c r="AR1042" s="3">
        <v>37.377000000000002</v>
      </c>
      <c r="AS1042" s="3">
        <v>122.024</v>
      </c>
      <c r="AT1042" s="2" t="s">
        <v>280</v>
      </c>
      <c r="AU1042" s="2" t="s">
        <v>281</v>
      </c>
      <c r="AV1042" s="2" t="s">
        <v>11359</v>
      </c>
      <c r="AW1042" s="2" t="s">
        <v>11360</v>
      </c>
      <c r="AX1042" s="2" t="s">
        <v>11966</v>
      </c>
      <c r="AY1042" s="2" t="s">
        <v>11967</v>
      </c>
      <c r="AZ1042" s="2" t="s">
        <v>11968</v>
      </c>
      <c r="BA1042" s="3">
        <v>2500</v>
      </c>
      <c r="BB1042" s="3">
        <v>1000</v>
      </c>
      <c r="BC1042" s="3">
        <v>6240</v>
      </c>
      <c r="BD1042" s="2" t="s">
        <v>310</v>
      </c>
      <c r="BE1042" s="2" t="s">
        <v>311</v>
      </c>
      <c r="BF1042" s="2" t="s">
        <v>310</v>
      </c>
      <c r="BG1042" s="2" t="s">
        <v>311</v>
      </c>
      <c r="BH1042" s="2" t="s">
        <v>278</v>
      </c>
      <c r="BI1042" s="3">
        <v>0</v>
      </c>
      <c r="BJ1042" s="3">
        <v>536280</v>
      </c>
      <c r="BK1042" s="3">
        <v>24297</v>
      </c>
      <c r="BL1042" s="3">
        <v>313</v>
      </c>
      <c r="BM1042" s="3">
        <v>62</v>
      </c>
      <c r="BN1042" s="3">
        <v>20452</v>
      </c>
      <c r="BO1042" s="3">
        <v>3277</v>
      </c>
      <c r="BP1042" s="3">
        <v>7.8E-2</v>
      </c>
      <c r="BQ1042" s="2" t="s">
        <v>278</v>
      </c>
      <c r="BR1042" s="3">
        <v>0</v>
      </c>
      <c r="BS1042" s="3">
        <v>0</v>
      </c>
      <c r="BT1042" s="2" t="s">
        <v>278</v>
      </c>
      <c r="BU1042" s="3">
        <v>1</v>
      </c>
      <c r="BV1042" s="3">
        <v>2</v>
      </c>
      <c r="BW1042" s="3">
        <v>80000</v>
      </c>
      <c r="BX1042" s="3">
        <v>40000</v>
      </c>
      <c r="BY1042" s="3">
        <v>189520</v>
      </c>
      <c r="BZ1042" s="3">
        <v>0</v>
      </c>
      <c r="CA1042" s="3">
        <v>0</v>
      </c>
      <c r="CB1042" s="3">
        <v>189520</v>
      </c>
      <c r="CC1042" s="3">
        <v>189.52</v>
      </c>
      <c r="CD1042" s="3">
        <v>0.51900000000000002</v>
      </c>
      <c r="CE1042" s="3">
        <v>0</v>
      </c>
      <c r="CF1042" s="3">
        <v>0</v>
      </c>
      <c r="CG1042" s="3">
        <v>0</v>
      </c>
      <c r="CH1042" s="3">
        <v>0</v>
      </c>
      <c r="CI1042" s="3">
        <v>189520</v>
      </c>
      <c r="CJ1042" s="2" t="s">
        <v>278</v>
      </c>
      <c r="CK1042" s="2" t="s">
        <v>273</v>
      </c>
      <c r="CL1042" s="2" t="s">
        <v>291</v>
      </c>
    </row>
    <row r="1043" spans="1:90" hidden="1" x14ac:dyDescent="0.2">
      <c r="A1043" s="2" t="s">
        <v>12007</v>
      </c>
      <c r="B1043" s="2" t="s">
        <v>12008</v>
      </c>
      <c r="C1043" s="2" t="s">
        <v>12009</v>
      </c>
      <c r="D1043" s="2" t="s">
        <v>12010</v>
      </c>
      <c r="E1043" s="2" t="s">
        <v>12011</v>
      </c>
      <c r="F1043" s="2" t="s">
        <v>262</v>
      </c>
      <c r="G1043" s="2" t="s">
        <v>12012</v>
      </c>
      <c r="H1043" s="2" t="s">
        <v>1126</v>
      </c>
      <c r="I1043" s="2" t="s">
        <v>12013</v>
      </c>
      <c r="J1043" s="2" t="s">
        <v>397</v>
      </c>
      <c r="K1043" s="2" t="s">
        <v>536</v>
      </c>
      <c r="L1043" s="2" t="s">
        <v>12014</v>
      </c>
      <c r="M1043" s="2" t="s">
        <v>262</v>
      </c>
      <c r="N1043" s="2" t="s">
        <v>12015</v>
      </c>
      <c r="O1043" s="2" t="s">
        <v>268</v>
      </c>
      <c r="P1043" s="2" t="s">
        <v>541</v>
      </c>
      <c r="Q1043" s="2" t="s">
        <v>536</v>
      </c>
      <c r="R1043" s="2" t="s">
        <v>10247</v>
      </c>
      <c r="S1043" s="2" t="s">
        <v>4181</v>
      </c>
      <c r="T1043" s="2" t="s">
        <v>4182</v>
      </c>
      <c r="U1043" s="2" t="s">
        <v>12016</v>
      </c>
      <c r="V1043" s="2" t="s">
        <v>12017</v>
      </c>
      <c r="W1043" s="2" t="s">
        <v>273</v>
      </c>
      <c r="X1043" s="2" t="s">
        <v>274</v>
      </c>
      <c r="Y1043" s="2" t="s">
        <v>275</v>
      </c>
      <c r="Z1043" s="2" t="s">
        <v>276</v>
      </c>
      <c r="AA1043" s="2" t="s">
        <v>12018</v>
      </c>
      <c r="AB1043" s="2" t="s">
        <v>10251</v>
      </c>
      <c r="AC1043" s="2" t="s">
        <v>278</v>
      </c>
      <c r="AD1043" s="2" t="s">
        <v>273</v>
      </c>
      <c r="AE1043" s="2" t="s">
        <v>273</v>
      </c>
      <c r="AF1043" s="2" t="s">
        <v>279</v>
      </c>
      <c r="AG1043" s="2" t="s">
        <v>273</v>
      </c>
      <c r="AH1043" s="2" t="s">
        <v>273</v>
      </c>
      <c r="AI1043" s="2" t="s">
        <v>273</v>
      </c>
      <c r="AJ1043" s="2" t="s">
        <v>273</v>
      </c>
      <c r="AK1043" s="2" t="s">
        <v>273</v>
      </c>
      <c r="AL1043" s="2" t="s">
        <v>273</v>
      </c>
      <c r="AM1043" s="2" t="s">
        <v>273</v>
      </c>
      <c r="AN1043" s="2" t="s">
        <v>278</v>
      </c>
      <c r="AO1043" s="2" t="s">
        <v>273</v>
      </c>
      <c r="AP1043" s="2" t="s">
        <v>273</v>
      </c>
      <c r="AQ1043" s="2" t="s">
        <v>273</v>
      </c>
      <c r="AR1043" s="3">
        <v>38.592599999999997</v>
      </c>
      <c r="AS1043" s="3">
        <v>121.233</v>
      </c>
      <c r="AT1043" s="2" t="s">
        <v>280</v>
      </c>
      <c r="AU1043" s="2" t="s">
        <v>281</v>
      </c>
      <c r="AV1043" s="2" t="s">
        <v>11359</v>
      </c>
      <c r="AW1043" s="2" t="s">
        <v>11360</v>
      </c>
      <c r="AX1043" s="2" t="s">
        <v>12019</v>
      </c>
      <c r="AY1043" s="2" t="s">
        <v>12020</v>
      </c>
      <c r="AZ1043" s="2" t="s">
        <v>12021</v>
      </c>
      <c r="BA1043" s="3">
        <v>4000</v>
      </c>
      <c r="BB1043" s="3">
        <v>2000</v>
      </c>
      <c r="BC1043" s="3">
        <v>8736</v>
      </c>
      <c r="BD1043" s="2" t="s">
        <v>546</v>
      </c>
      <c r="BE1043" s="2" t="s">
        <v>547</v>
      </c>
      <c r="BF1043" s="2" t="s">
        <v>310</v>
      </c>
      <c r="BG1043" s="2" t="s">
        <v>311</v>
      </c>
      <c r="BH1043" s="2" t="s">
        <v>278</v>
      </c>
      <c r="BI1043" s="3">
        <v>25</v>
      </c>
      <c r="BJ1043" s="3">
        <v>1139050</v>
      </c>
      <c r="BK1043" s="3">
        <v>9423</v>
      </c>
      <c r="BL1043" s="3">
        <v>323</v>
      </c>
      <c r="BM1043" s="3">
        <v>79</v>
      </c>
      <c r="BN1043" s="3">
        <v>36000</v>
      </c>
      <c r="BO1043" s="3">
        <v>4120</v>
      </c>
      <c r="BP1043" s="3">
        <v>6.5000000000000002E-2</v>
      </c>
      <c r="BQ1043" s="2" t="s">
        <v>278</v>
      </c>
      <c r="BR1043" s="3">
        <v>0</v>
      </c>
      <c r="BS1043" s="3">
        <v>0</v>
      </c>
      <c r="BT1043" s="2" t="s">
        <v>278</v>
      </c>
      <c r="BU1043" s="3">
        <v>3</v>
      </c>
      <c r="BV1043" s="3">
        <v>50</v>
      </c>
      <c r="BW1043" s="3">
        <v>142500</v>
      </c>
      <c r="BX1043" s="3">
        <v>2850</v>
      </c>
      <c r="BY1043" s="3">
        <v>102900</v>
      </c>
      <c r="BZ1043" s="3">
        <v>8705.33</v>
      </c>
      <c r="CA1043" s="3">
        <v>0</v>
      </c>
      <c r="CB1043" s="3">
        <v>0</v>
      </c>
      <c r="CC1043" s="3">
        <v>0</v>
      </c>
      <c r="CD1043" s="3">
        <v>0</v>
      </c>
      <c r="CE1043" s="3">
        <v>102900</v>
      </c>
      <c r="CF1043" s="3">
        <v>0</v>
      </c>
      <c r="CG1043" s="3">
        <v>102900</v>
      </c>
      <c r="CH1043" s="3">
        <v>0</v>
      </c>
      <c r="CI1043" s="3">
        <v>111605</v>
      </c>
      <c r="CJ1043" s="2" t="s">
        <v>278</v>
      </c>
      <c r="CK1043" s="2" t="s">
        <v>273</v>
      </c>
      <c r="CL1043" s="2" t="s">
        <v>291</v>
      </c>
    </row>
    <row r="1044" spans="1:90" hidden="1" x14ac:dyDescent="0.2">
      <c r="A1044" s="2" t="s">
        <v>12022</v>
      </c>
      <c r="B1044" s="2" t="s">
        <v>12023</v>
      </c>
      <c r="C1044" s="2" t="s">
        <v>273</v>
      </c>
      <c r="D1044" s="2" t="s">
        <v>12024</v>
      </c>
      <c r="E1044" s="2" t="s">
        <v>10569</v>
      </c>
      <c r="F1044" s="2" t="s">
        <v>262</v>
      </c>
      <c r="G1044" s="2" t="s">
        <v>12025</v>
      </c>
      <c r="H1044" s="2" t="s">
        <v>9269</v>
      </c>
      <c r="I1044" s="2" t="s">
        <v>12026</v>
      </c>
      <c r="J1044" s="2" t="s">
        <v>700</v>
      </c>
      <c r="K1044" s="2" t="s">
        <v>10569</v>
      </c>
      <c r="L1044" s="2" t="s">
        <v>12024</v>
      </c>
      <c r="M1044" s="2" t="s">
        <v>262</v>
      </c>
      <c r="N1044" s="2" t="s">
        <v>12025</v>
      </c>
      <c r="O1044" s="2" t="s">
        <v>268</v>
      </c>
      <c r="P1044" s="2" t="s">
        <v>1445</v>
      </c>
      <c r="Q1044" s="2" t="s">
        <v>1446</v>
      </c>
      <c r="R1044" s="2" t="s">
        <v>12023</v>
      </c>
      <c r="S1044" s="2" t="s">
        <v>1363</v>
      </c>
      <c r="T1044" s="2" t="s">
        <v>1364</v>
      </c>
      <c r="U1044" s="2" t="s">
        <v>12027</v>
      </c>
      <c r="V1044" s="2" t="s">
        <v>12028</v>
      </c>
      <c r="W1044" s="2" t="s">
        <v>273</v>
      </c>
      <c r="X1044" s="2" t="s">
        <v>274</v>
      </c>
      <c r="Y1044" s="2" t="s">
        <v>275</v>
      </c>
      <c r="Z1044" s="2" t="s">
        <v>276</v>
      </c>
      <c r="AA1044" s="2" t="s">
        <v>12029</v>
      </c>
      <c r="AB1044" s="2" t="s">
        <v>12029</v>
      </c>
      <c r="AC1044" s="2" t="s">
        <v>278</v>
      </c>
      <c r="AD1044" s="2" t="s">
        <v>273</v>
      </c>
      <c r="AE1044" s="2" t="s">
        <v>273</v>
      </c>
      <c r="AF1044" s="2" t="s">
        <v>279</v>
      </c>
      <c r="AG1044" s="2" t="s">
        <v>273</v>
      </c>
      <c r="AH1044" s="2" t="s">
        <v>273</v>
      </c>
      <c r="AI1044" s="2" t="s">
        <v>273</v>
      </c>
      <c r="AJ1044" s="2" t="s">
        <v>273</v>
      </c>
      <c r="AK1044" s="2" t="s">
        <v>273</v>
      </c>
      <c r="AL1044" s="2" t="s">
        <v>273</v>
      </c>
      <c r="AM1044" s="2" t="s">
        <v>273</v>
      </c>
      <c r="AN1044" s="2" t="s">
        <v>278</v>
      </c>
      <c r="AO1044" s="2" t="s">
        <v>273</v>
      </c>
      <c r="AP1044" s="2" t="s">
        <v>273</v>
      </c>
      <c r="AQ1044" s="2" t="s">
        <v>273</v>
      </c>
      <c r="AR1044" s="3">
        <v>34.430700000000002</v>
      </c>
      <c r="AS1044" s="3">
        <v>119.854</v>
      </c>
      <c r="AT1044" s="2" t="s">
        <v>280</v>
      </c>
      <c r="AU1044" s="2" t="s">
        <v>281</v>
      </c>
      <c r="AV1044" s="2" t="s">
        <v>12030</v>
      </c>
      <c r="AW1044" s="2" t="s">
        <v>12031</v>
      </c>
      <c r="AX1044" s="2" t="s">
        <v>12032</v>
      </c>
      <c r="AY1044" s="2" t="s">
        <v>12033</v>
      </c>
      <c r="AZ1044" s="2" t="s">
        <v>12034</v>
      </c>
      <c r="BA1044" s="3">
        <v>250</v>
      </c>
      <c r="BB1044" s="3">
        <v>173</v>
      </c>
      <c r="BC1044" s="3">
        <v>2080</v>
      </c>
      <c r="BD1044" s="2" t="s">
        <v>287</v>
      </c>
      <c r="BE1044" s="2" t="s">
        <v>288</v>
      </c>
      <c r="BF1044" s="2" t="s">
        <v>289</v>
      </c>
      <c r="BG1044" s="2" t="s">
        <v>290</v>
      </c>
      <c r="BH1044" s="2" t="s">
        <v>278</v>
      </c>
      <c r="BI1044" s="3">
        <v>80</v>
      </c>
      <c r="BJ1044" s="3">
        <v>65048</v>
      </c>
      <c r="BK1044" s="3">
        <v>0</v>
      </c>
      <c r="BL1044" s="3">
        <v>0</v>
      </c>
      <c r="BM1044" s="3">
        <v>0</v>
      </c>
      <c r="BN1044" s="3">
        <v>4050</v>
      </c>
      <c r="BO1044" s="3">
        <v>1947</v>
      </c>
      <c r="BP1044" s="3">
        <v>7.9600000000000004E-2</v>
      </c>
      <c r="BQ1044" s="2" t="s">
        <v>278</v>
      </c>
      <c r="BR1044" s="3">
        <v>0</v>
      </c>
      <c r="BS1044" s="3">
        <v>0</v>
      </c>
      <c r="BT1044" s="2" t="s">
        <v>278</v>
      </c>
      <c r="BU1044" s="3">
        <v>0</v>
      </c>
      <c r="BV1044" s="3">
        <v>0</v>
      </c>
      <c r="BW1044" s="3">
        <v>0</v>
      </c>
      <c r="BX1044" s="3">
        <v>0</v>
      </c>
      <c r="BY1044" s="3">
        <v>0</v>
      </c>
      <c r="BZ1044" s="3">
        <v>3402</v>
      </c>
      <c r="CA1044" s="3">
        <v>0</v>
      </c>
      <c r="CB1044" s="3">
        <v>3402</v>
      </c>
      <c r="CC1044" s="3">
        <v>3.4</v>
      </c>
      <c r="CD1044" s="3">
        <v>0</v>
      </c>
      <c r="CE1044" s="3">
        <v>0</v>
      </c>
      <c r="CF1044" s="3">
        <v>0</v>
      </c>
      <c r="CG1044" s="3">
        <v>0</v>
      </c>
      <c r="CH1044" s="3">
        <v>0</v>
      </c>
      <c r="CI1044" s="3">
        <v>3402</v>
      </c>
      <c r="CJ1044" s="2" t="s">
        <v>278</v>
      </c>
      <c r="CK1044" s="2" t="s">
        <v>273</v>
      </c>
      <c r="CL1044" s="2" t="s">
        <v>291</v>
      </c>
    </row>
    <row r="1045" spans="1:90" hidden="1" x14ac:dyDescent="0.2">
      <c r="A1045" s="2" t="s">
        <v>12035</v>
      </c>
      <c r="B1045" s="2" t="s">
        <v>10192</v>
      </c>
      <c r="C1045" s="2" t="s">
        <v>12036</v>
      </c>
      <c r="D1045" s="2" t="s">
        <v>12037</v>
      </c>
      <c r="E1045" s="2" t="s">
        <v>2372</v>
      </c>
      <c r="F1045" s="2" t="s">
        <v>262</v>
      </c>
      <c r="G1045" s="2" t="s">
        <v>12038</v>
      </c>
      <c r="H1045" s="2" t="s">
        <v>2374</v>
      </c>
      <c r="I1045" s="2" t="s">
        <v>12039</v>
      </c>
      <c r="J1045" s="2" t="s">
        <v>889</v>
      </c>
      <c r="K1045" s="2" t="s">
        <v>2372</v>
      </c>
      <c r="L1045" s="2" t="s">
        <v>12040</v>
      </c>
      <c r="M1045" s="2" t="s">
        <v>262</v>
      </c>
      <c r="N1045" s="2" t="s">
        <v>12038</v>
      </c>
      <c r="O1045" s="2" t="s">
        <v>268</v>
      </c>
      <c r="P1045" s="2" t="s">
        <v>269</v>
      </c>
      <c r="Q1045" s="2" t="s">
        <v>261</v>
      </c>
      <c r="R1045" s="2" t="s">
        <v>10192</v>
      </c>
      <c r="S1045" s="2" t="s">
        <v>338</v>
      </c>
      <c r="T1045" s="2" t="s">
        <v>339</v>
      </c>
      <c r="U1045" s="2" t="s">
        <v>12041</v>
      </c>
      <c r="V1045" s="2" t="s">
        <v>12042</v>
      </c>
      <c r="W1045" s="2" t="s">
        <v>273</v>
      </c>
      <c r="X1045" s="2" t="s">
        <v>274</v>
      </c>
      <c r="Y1045" s="2" t="s">
        <v>275</v>
      </c>
      <c r="Z1045" s="2" t="s">
        <v>276</v>
      </c>
      <c r="AA1045" s="2" t="s">
        <v>12043</v>
      </c>
      <c r="AB1045" s="2" t="s">
        <v>10200</v>
      </c>
      <c r="AC1045" s="2" t="s">
        <v>278</v>
      </c>
      <c r="AD1045" s="2" t="s">
        <v>273</v>
      </c>
      <c r="AE1045" s="2" t="s">
        <v>273</v>
      </c>
      <c r="AF1045" s="2" t="s">
        <v>279</v>
      </c>
      <c r="AG1045" s="2" t="s">
        <v>273</v>
      </c>
      <c r="AH1045" s="2" t="s">
        <v>273</v>
      </c>
      <c r="AI1045" s="2" t="s">
        <v>273</v>
      </c>
      <c r="AJ1045" s="2" t="s">
        <v>273</v>
      </c>
      <c r="AK1045" s="2" t="s">
        <v>273</v>
      </c>
      <c r="AL1045" s="2" t="s">
        <v>273</v>
      </c>
      <c r="AM1045" s="2" t="s">
        <v>273</v>
      </c>
      <c r="AN1045" s="2" t="s">
        <v>278</v>
      </c>
      <c r="AO1045" s="2" t="s">
        <v>273</v>
      </c>
      <c r="AP1045" s="2" t="s">
        <v>273</v>
      </c>
      <c r="AQ1045" s="2" t="s">
        <v>273</v>
      </c>
      <c r="AR1045" s="3">
        <v>34.212299999999999</v>
      </c>
      <c r="AS1045" s="3">
        <v>118.47</v>
      </c>
      <c r="AT1045" s="2" t="s">
        <v>280</v>
      </c>
      <c r="AU1045" s="2" t="s">
        <v>281</v>
      </c>
      <c r="AV1045" s="2" t="s">
        <v>12030</v>
      </c>
      <c r="AW1045" s="2" t="s">
        <v>12031</v>
      </c>
      <c r="AX1045" s="2" t="s">
        <v>12032</v>
      </c>
      <c r="AY1045" s="2" t="s">
        <v>12033</v>
      </c>
      <c r="AZ1045" s="2" t="s">
        <v>12034</v>
      </c>
      <c r="BA1045" s="3">
        <v>600</v>
      </c>
      <c r="BB1045" s="3">
        <v>400</v>
      </c>
      <c r="BC1045" s="3">
        <v>2040</v>
      </c>
      <c r="BD1045" s="2" t="s">
        <v>741</v>
      </c>
      <c r="BE1045" s="2" t="s">
        <v>742</v>
      </c>
      <c r="BF1045" s="2" t="s">
        <v>289</v>
      </c>
      <c r="BG1045" s="2" t="s">
        <v>290</v>
      </c>
      <c r="BH1045" s="2" t="s">
        <v>278</v>
      </c>
      <c r="BI1045" s="3">
        <v>85</v>
      </c>
      <c r="BJ1045" s="3">
        <v>162883</v>
      </c>
      <c r="BK1045" s="3">
        <v>0</v>
      </c>
      <c r="BL1045" s="3">
        <v>0</v>
      </c>
      <c r="BM1045" s="3">
        <v>0</v>
      </c>
      <c r="BN1045" s="3">
        <v>9181</v>
      </c>
      <c r="BO1045" s="3">
        <v>4500</v>
      </c>
      <c r="BP1045" s="3">
        <v>0.1</v>
      </c>
      <c r="BQ1045" s="2" t="s">
        <v>278</v>
      </c>
      <c r="BR1045" s="3">
        <v>0</v>
      </c>
      <c r="BS1045" s="3">
        <v>0</v>
      </c>
      <c r="BT1045" s="2" t="s">
        <v>278</v>
      </c>
      <c r="BU1045" s="3">
        <v>0</v>
      </c>
      <c r="BV1045" s="3">
        <v>0</v>
      </c>
      <c r="BW1045" s="3">
        <v>0</v>
      </c>
      <c r="BX1045" s="3">
        <v>0</v>
      </c>
      <c r="BY1045" s="3">
        <v>0</v>
      </c>
      <c r="BZ1045" s="3">
        <v>3067.4</v>
      </c>
      <c r="CA1045" s="3">
        <v>0</v>
      </c>
      <c r="CB1045" s="3">
        <v>3067.4</v>
      </c>
      <c r="CC1045" s="3">
        <v>3.06</v>
      </c>
      <c r="CD1045" s="3">
        <v>0</v>
      </c>
      <c r="CE1045" s="3">
        <v>0</v>
      </c>
      <c r="CF1045" s="3">
        <v>0</v>
      </c>
      <c r="CG1045" s="3">
        <v>0</v>
      </c>
      <c r="CH1045" s="3">
        <v>0</v>
      </c>
      <c r="CI1045" s="3">
        <v>3067.4</v>
      </c>
      <c r="CJ1045" s="2" t="s">
        <v>278</v>
      </c>
      <c r="CK1045" s="2" t="s">
        <v>273</v>
      </c>
      <c r="CL1045" s="2" t="s">
        <v>291</v>
      </c>
    </row>
    <row r="1046" spans="1:90" hidden="1" x14ac:dyDescent="0.2">
      <c r="A1046" s="2" t="s">
        <v>12044</v>
      </c>
      <c r="B1046" s="2" t="s">
        <v>11010</v>
      </c>
      <c r="C1046" s="2" t="s">
        <v>11011</v>
      </c>
      <c r="D1046" s="2" t="s">
        <v>12045</v>
      </c>
      <c r="E1046" s="2" t="s">
        <v>10569</v>
      </c>
      <c r="F1046" s="2" t="s">
        <v>262</v>
      </c>
      <c r="G1046" s="2" t="s">
        <v>12046</v>
      </c>
      <c r="H1046" s="2" t="s">
        <v>9269</v>
      </c>
      <c r="I1046" s="2" t="s">
        <v>12047</v>
      </c>
      <c r="J1046" s="2" t="s">
        <v>700</v>
      </c>
      <c r="K1046" s="2" t="s">
        <v>10569</v>
      </c>
      <c r="L1046" s="2" t="s">
        <v>12045</v>
      </c>
      <c r="M1046" s="2" t="s">
        <v>262</v>
      </c>
      <c r="N1046" s="2" t="s">
        <v>11319</v>
      </c>
      <c r="O1046" s="2" t="s">
        <v>268</v>
      </c>
      <c r="P1046" s="2" t="s">
        <v>1445</v>
      </c>
      <c r="Q1046" s="2" t="s">
        <v>1446</v>
      </c>
      <c r="R1046" s="2" t="s">
        <v>11016</v>
      </c>
      <c r="S1046" s="2" t="s">
        <v>338</v>
      </c>
      <c r="T1046" s="2" t="s">
        <v>339</v>
      </c>
      <c r="U1046" s="2" t="s">
        <v>12048</v>
      </c>
      <c r="V1046" s="2" t="s">
        <v>12049</v>
      </c>
      <c r="W1046" s="2" t="s">
        <v>456</v>
      </c>
      <c r="X1046" s="2" t="s">
        <v>274</v>
      </c>
      <c r="Y1046" s="2" t="s">
        <v>275</v>
      </c>
      <c r="Z1046" s="2" t="s">
        <v>276</v>
      </c>
      <c r="AA1046" s="2" t="s">
        <v>12050</v>
      </c>
      <c r="AB1046" s="2" t="s">
        <v>11020</v>
      </c>
      <c r="AC1046" s="2" t="s">
        <v>278</v>
      </c>
      <c r="AD1046" s="2" t="s">
        <v>273</v>
      </c>
      <c r="AE1046" s="2" t="s">
        <v>273</v>
      </c>
      <c r="AF1046" s="2" t="s">
        <v>279</v>
      </c>
      <c r="AG1046" s="2" t="s">
        <v>273</v>
      </c>
      <c r="AH1046" s="2" t="s">
        <v>273</v>
      </c>
      <c r="AI1046" s="2" t="s">
        <v>273</v>
      </c>
      <c r="AJ1046" s="2" t="s">
        <v>273</v>
      </c>
      <c r="AK1046" s="2" t="s">
        <v>273</v>
      </c>
      <c r="AL1046" s="2" t="s">
        <v>273</v>
      </c>
      <c r="AM1046" s="2" t="s">
        <v>273</v>
      </c>
      <c r="AN1046" s="2" t="s">
        <v>278</v>
      </c>
      <c r="AO1046" s="2" t="s">
        <v>273</v>
      </c>
      <c r="AP1046" s="2" t="s">
        <v>273</v>
      </c>
      <c r="AQ1046" s="2" t="s">
        <v>273</v>
      </c>
      <c r="AR1046" s="3">
        <v>34.430199999999999</v>
      </c>
      <c r="AS1046" s="3">
        <v>119.875</v>
      </c>
      <c r="AT1046" s="2" t="s">
        <v>280</v>
      </c>
      <c r="AU1046" s="2" t="s">
        <v>281</v>
      </c>
      <c r="AV1046" s="2" t="s">
        <v>12030</v>
      </c>
      <c r="AW1046" s="2" t="s">
        <v>12031</v>
      </c>
      <c r="AX1046" s="2" t="s">
        <v>12032</v>
      </c>
      <c r="AY1046" s="2" t="s">
        <v>12033</v>
      </c>
      <c r="AZ1046" s="2" t="s">
        <v>12034</v>
      </c>
      <c r="BA1046" s="3">
        <v>2000</v>
      </c>
      <c r="BB1046" s="3">
        <v>1000</v>
      </c>
      <c r="BC1046" s="3">
        <v>4200</v>
      </c>
      <c r="BD1046" s="2" t="s">
        <v>287</v>
      </c>
      <c r="BE1046" s="2" t="s">
        <v>288</v>
      </c>
      <c r="BF1046" s="2" t="s">
        <v>289</v>
      </c>
      <c r="BG1046" s="2" t="s">
        <v>290</v>
      </c>
      <c r="BH1046" s="2" t="s">
        <v>278</v>
      </c>
      <c r="BI1046" s="3">
        <v>80</v>
      </c>
      <c r="BJ1046" s="3">
        <v>406080</v>
      </c>
      <c r="BK1046" s="3">
        <v>2286</v>
      </c>
      <c r="BL1046" s="3">
        <v>376</v>
      </c>
      <c r="BM1046" s="3">
        <v>173</v>
      </c>
      <c r="BN1046" s="3">
        <v>13200</v>
      </c>
      <c r="BO1046" s="3">
        <v>3142</v>
      </c>
      <c r="BP1046" s="3">
        <v>8.7300000000000003E-2</v>
      </c>
      <c r="BQ1046" s="2" t="s">
        <v>278</v>
      </c>
      <c r="BR1046" s="3">
        <v>0</v>
      </c>
      <c r="BS1046" s="3">
        <v>0</v>
      </c>
      <c r="BT1046" s="2" t="s">
        <v>278</v>
      </c>
      <c r="BU1046" s="3">
        <v>3</v>
      </c>
      <c r="BV1046" s="3">
        <v>3</v>
      </c>
      <c r="BW1046" s="3">
        <v>4200</v>
      </c>
      <c r="BX1046" s="3">
        <v>1400</v>
      </c>
      <c r="BY1046" s="3">
        <v>12000</v>
      </c>
      <c r="BZ1046" s="3">
        <v>0</v>
      </c>
      <c r="CA1046" s="3">
        <v>0</v>
      </c>
      <c r="CB1046" s="3">
        <v>12000</v>
      </c>
      <c r="CC1046" s="3">
        <v>12</v>
      </c>
      <c r="CD1046" s="3">
        <v>3.3000000000000002E-2</v>
      </c>
      <c r="CE1046" s="3">
        <v>0</v>
      </c>
      <c r="CF1046" s="3">
        <v>0</v>
      </c>
      <c r="CG1046" s="3">
        <v>0</v>
      </c>
      <c r="CH1046" s="3">
        <v>0</v>
      </c>
      <c r="CI1046" s="3">
        <v>12000</v>
      </c>
      <c r="CJ1046" s="2" t="s">
        <v>278</v>
      </c>
      <c r="CK1046" s="2" t="s">
        <v>273</v>
      </c>
      <c r="CL1046" s="2" t="s">
        <v>291</v>
      </c>
    </row>
    <row r="1047" spans="1:90" hidden="1" x14ac:dyDescent="0.2">
      <c r="A1047" s="2" t="s">
        <v>12051</v>
      </c>
      <c r="B1047" s="2" t="s">
        <v>12052</v>
      </c>
      <c r="C1047" s="2" t="s">
        <v>12053</v>
      </c>
      <c r="D1047" s="2" t="s">
        <v>12054</v>
      </c>
      <c r="E1047" s="2" t="s">
        <v>10569</v>
      </c>
      <c r="F1047" s="2" t="s">
        <v>262</v>
      </c>
      <c r="G1047" s="2" t="s">
        <v>12055</v>
      </c>
      <c r="H1047" s="2" t="s">
        <v>9269</v>
      </c>
      <c r="I1047" s="2" t="s">
        <v>12056</v>
      </c>
      <c r="J1047" s="2" t="s">
        <v>700</v>
      </c>
      <c r="K1047" s="2" t="s">
        <v>10569</v>
      </c>
      <c r="L1047" s="2" t="s">
        <v>12057</v>
      </c>
      <c r="M1047" s="2" t="s">
        <v>262</v>
      </c>
      <c r="N1047" s="2" t="s">
        <v>11319</v>
      </c>
      <c r="O1047" s="2" t="s">
        <v>268</v>
      </c>
      <c r="P1047" s="2" t="s">
        <v>1445</v>
      </c>
      <c r="Q1047" s="2" t="s">
        <v>1446</v>
      </c>
      <c r="R1047" s="2" t="s">
        <v>10605</v>
      </c>
      <c r="S1047" s="2" t="s">
        <v>338</v>
      </c>
      <c r="T1047" s="2" t="s">
        <v>339</v>
      </c>
      <c r="U1047" s="2" t="s">
        <v>12058</v>
      </c>
      <c r="V1047" s="2" t="s">
        <v>12059</v>
      </c>
      <c r="W1047" s="2" t="s">
        <v>273</v>
      </c>
      <c r="X1047" s="2" t="s">
        <v>274</v>
      </c>
      <c r="Y1047" s="2" t="s">
        <v>275</v>
      </c>
      <c r="Z1047" s="2" t="s">
        <v>276</v>
      </c>
      <c r="AA1047" s="2" t="s">
        <v>12060</v>
      </c>
      <c r="AB1047" s="2" t="s">
        <v>10608</v>
      </c>
      <c r="AC1047" s="2" t="s">
        <v>437</v>
      </c>
      <c r="AD1047" s="2" t="s">
        <v>273</v>
      </c>
      <c r="AE1047" s="2" t="s">
        <v>273</v>
      </c>
      <c r="AF1047" s="2" t="s">
        <v>279</v>
      </c>
      <c r="AG1047" s="2" t="s">
        <v>273</v>
      </c>
      <c r="AH1047" s="2" t="s">
        <v>273</v>
      </c>
      <c r="AI1047" s="2" t="s">
        <v>273</v>
      </c>
      <c r="AJ1047" s="2" t="s">
        <v>273</v>
      </c>
      <c r="AK1047" s="2" t="s">
        <v>273</v>
      </c>
      <c r="AL1047" s="2" t="s">
        <v>273</v>
      </c>
      <c r="AM1047" s="2" t="s">
        <v>273</v>
      </c>
      <c r="AN1047" s="2" t="s">
        <v>278</v>
      </c>
      <c r="AO1047" s="2" t="s">
        <v>273</v>
      </c>
      <c r="AP1047" s="2" t="s">
        <v>273</v>
      </c>
      <c r="AQ1047" s="2" t="s">
        <v>273</v>
      </c>
      <c r="AR1047" s="3">
        <v>34.422600000000003</v>
      </c>
      <c r="AS1047" s="3">
        <v>119.855</v>
      </c>
      <c r="AT1047" s="2" t="s">
        <v>280</v>
      </c>
      <c r="AU1047" s="2" t="s">
        <v>281</v>
      </c>
      <c r="AV1047" s="2" t="s">
        <v>12030</v>
      </c>
      <c r="AW1047" s="2" t="s">
        <v>12031</v>
      </c>
      <c r="AX1047" s="2" t="s">
        <v>12032</v>
      </c>
      <c r="AY1047" s="2" t="s">
        <v>12033</v>
      </c>
      <c r="AZ1047" s="2" t="s">
        <v>12034</v>
      </c>
      <c r="BA1047" s="3">
        <v>400</v>
      </c>
      <c r="BB1047" s="3">
        <v>300</v>
      </c>
      <c r="BC1047" s="3">
        <v>2000</v>
      </c>
      <c r="BD1047" s="2" t="s">
        <v>287</v>
      </c>
      <c r="BE1047" s="2" t="s">
        <v>288</v>
      </c>
      <c r="BF1047" s="2" t="s">
        <v>289</v>
      </c>
      <c r="BG1047" s="2" t="s">
        <v>290</v>
      </c>
      <c r="BH1047" s="2" t="s">
        <v>278</v>
      </c>
      <c r="BI1047" s="3">
        <v>55</v>
      </c>
      <c r="BJ1047" s="3">
        <v>110657</v>
      </c>
      <c r="BK1047" s="3">
        <v>0</v>
      </c>
      <c r="BL1047" s="3">
        <v>0</v>
      </c>
      <c r="BM1047" s="3">
        <v>0</v>
      </c>
      <c r="BN1047" s="3">
        <v>53082</v>
      </c>
      <c r="BO1047" s="3">
        <v>26541</v>
      </c>
      <c r="BP1047" s="3">
        <v>8.6199999999999999E-2</v>
      </c>
      <c r="BQ1047" s="2" t="s">
        <v>437</v>
      </c>
      <c r="BR1047" s="3">
        <v>530.82000000000005</v>
      </c>
      <c r="BS1047" s="3">
        <v>1</v>
      </c>
      <c r="BT1047" s="2" t="s">
        <v>278</v>
      </c>
      <c r="BU1047" s="3">
        <v>1</v>
      </c>
      <c r="BV1047" s="3">
        <v>3</v>
      </c>
      <c r="BW1047" s="3">
        <v>7000</v>
      </c>
      <c r="BX1047" s="3">
        <v>7000</v>
      </c>
      <c r="BY1047" s="3">
        <v>725</v>
      </c>
      <c r="BZ1047" s="3">
        <v>100000</v>
      </c>
      <c r="CA1047" s="3">
        <v>0</v>
      </c>
      <c r="CB1047" s="3">
        <v>100000</v>
      </c>
      <c r="CC1047" s="3">
        <v>100</v>
      </c>
      <c r="CD1047" s="3">
        <v>0.27400000000000002</v>
      </c>
      <c r="CE1047" s="3">
        <v>725</v>
      </c>
      <c r="CF1047" s="3">
        <v>0</v>
      </c>
      <c r="CG1047" s="3">
        <v>725</v>
      </c>
      <c r="CH1047" s="3">
        <v>0</v>
      </c>
      <c r="CI1047" s="3">
        <v>100725</v>
      </c>
      <c r="CJ1047" s="2" t="s">
        <v>278</v>
      </c>
      <c r="CK1047" s="2" t="s">
        <v>273</v>
      </c>
      <c r="CL1047" s="2" t="s">
        <v>291</v>
      </c>
    </row>
    <row r="1048" spans="1:90" hidden="1" x14ac:dyDescent="0.2">
      <c r="A1048" s="2" t="s">
        <v>12061</v>
      </c>
      <c r="B1048" s="2" t="s">
        <v>11614</v>
      </c>
      <c r="C1048" s="2" t="s">
        <v>273</v>
      </c>
      <c r="D1048" s="2" t="s">
        <v>12062</v>
      </c>
      <c r="E1048" s="2" t="s">
        <v>10181</v>
      </c>
      <c r="F1048" s="2" t="s">
        <v>262</v>
      </c>
      <c r="G1048" s="2" t="s">
        <v>12063</v>
      </c>
      <c r="H1048" s="2" t="s">
        <v>599</v>
      </c>
      <c r="I1048" s="2" t="s">
        <v>12064</v>
      </c>
      <c r="J1048" s="2" t="s">
        <v>819</v>
      </c>
      <c r="K1048" s="2" t="s">
        <v>10181</v>
      </c>
      <c r="L1048" s="2" t="s">
        <v>12065</v>
      </c>
      <c r="M1048" s="2" t="s">
        <v>262</v>
      </c>
      <c r="N1048" s="2" t="s">
        <v>10184</v>
      </c>
      <c r="O1048" s="2" t="s">
        <v>268</v>
      </c>
      <c r="P1048" s="2" t="s">
        <v>269</v>
      </c>
      <c r="Q1048" s="2" t="s">
        <v>261</v>
      </c>
      <c r="R1048" s="2" t="s">
        <v>11396</v>
      </c>
      <c r="S1048" s="2" t="s">
        <v>338</v>
      </c>
      <c r="T1048" s="2" t="s">
        <v>339</v>
      </c>
      <c r="U1048" s="2" t="s">
        <v>12066</v>
      </c>
      <c r="V1048" s="2" t="s">
        <v>12067</v>
      </c>
      <c r="W1048" s="2" t="s">
        <v>273</v>
      </c>
      <c r="X1048" s="2" t="s">
        <v>274</v>
      </c>
      <c r="Y1048" s="2" t="s">
        <v>275</v>
      </c>
      <c r="Z1048" s="2" t="s">
        <v>276</v>
      </c>
      <c r="AA1048" s="2" t="s">
        <v>12068</v>
      </c>
      <c r="AB1048" s="2" t="s">
        <v>11400</v>
      </c>
      <c r="AC1048" s="2" t="s">
        <v>278</v>
      </c>
      <c r="AD1048" s="2" t="s">
        <v>273</v>
      </c>
      <c r="AE1048" s="2" t="s">
        <v>273</v>
      </c>
      <c r="AF1048" s="2" t="s">
        <v>279</v>
      </c>
      <c r="AG1048" s="2" t="s">
        <v>273</v>
      </c>
      <c r="AH1048" s="2" t="s">
        <v>273</v>
      </c>
      <c r="AI1048" s="2" t="s">
        <v>273</v>
      </c>
      <c r="AJ1048" s="2" t="s">
        <v>273</v>
      </c>
      <c r="AK1048" s="2" t="s">
        <v>273</v>
      </c>
      <c r="AL1048" s="2" t="s">
        <v>273</v>
      </c>
      <c r="AM1048" s="2" t="s">
        <v>273</v>
      </c>
      <c r="AN1048" s="2" t="s">
        <v>278</v>
      </c>
      <c r="AO1048" s="2" t="s">
        <v>273</v>
      </c>
      <c r="AP1048" s="2" t="s">
        <v>273</v>
      </c>
      <c r="AQ1048" s="2" t="s">
        <v>273</v>
      </c>
      <c r="AR1048" s="3">
        <v>33.923400000000001</v>
      </c>
      <c r="AS1048" s="3">
        <v>118.325</v>
      </c>
      <c r="AT1048" s="2" t="s">
        <v>280</v>
      </c>
      <c r="AU1048" s="2" t="s">
        <v>281</v>
      </c>
      <c r="AV1048" s="2" t="s">
        <v>12030</v>
      </c>
      <c r="AW1048" s="2" t="s">
        <v>12031</v>
      </c>
      <c r="AX1048" s="2" t="s">
        <v>12032</v>
      </c>
      <c r="AY1048" s="2" t="s">
        <v>12033</v>
      </c>
      <c r="AZ1048" s="2" t="s">
        <v>10609</v>
      </c>
      <c r="BA1048" s="3">
        <v>700</v>
      </c>
      <c r="BB1048" s="3">
        <v>650</v>
      </c>
      <c r="BC1048" s="3">
        <v>3840</v>
      </c>
      <c r="BD1048" s="2" t="s">
        <v>287</v>
      </c>
      <c r="BE1048" s="2" t="s">
        <v>288</v>
      </c>
      <c r="BF1048" s="2" t="s">
        <v>289</v>
      </c>
      <c r="BG1048" s="2" t="s">
        <v>290</v>
      </c>
      <c r="BH1048" s="2" t="s">
        <v>437</v>
      </c>
      <c r="BI1048" s="3">
        <v>60</v>
      </c>
      <c r="BJ1048" s="3">
        <v>235000</v>
      </c>
      <c r="BK1048" s="3">
        <v>0</v>
      </c>
      <c r="BL1048" s="3">
        <v>0</v>
      </c>
      <c r="BM1048" s="3">
        <v>0</v>
      </c>
      <c r="BN1048" s="3">
        <v>36</v>
      </c>
      <c r="BO1048" s="3">
        <v>9</v>
      </c>
      <c r="BP1048" s="3">
        <v>8.5999999999999993E-2</v>
      </c>
      <c r="BQ1048" s="2" t="s">
        <v>278</v>
      </c>
      <c r="BR1048" s="3">
        <v>0</v>
      </c>
      <c r="BS1048" s="3">
        <v>0</v>
      </c>
      <c r="BT1048" s="2" t="s">
        <v>278</v>
      </c>
      <c r="BU1048" s="3">
        <v>1</v>
      </c>
      <c r="BV1048" s="3">
        <v>0</v>
      </c>
      <c r="BW1048" s="3">
        <v>2000</v>
      </c>
      <c r="BX1048" s="3">
        <v>3000</v>
      </c>
      <c r="BY1048" s="3">
        <v>0</v>
      </c>
      <c r="BZ1048" s="3">
        <v>8000</v>
      </c>
      <c r="CA1048" s="3">
        <v>0</v>
      </c>
      <c r="CB1048" s="3">
        <v>8000.04</v>
      </c>
      <c r="CC1048" s="3">
        <v>8</v>
      </c>
      <c r="CD1048" s="3">
        <v>2.1999999999999999E-2</v>
      </c>
      <c r="CE1048" s="3">
        <v>0</v>
      </c>
      <c r="CF1048" s="3">
        <v>0</v>
      </c>
      <c r="CG1048" s="3">
        <v>0</v>
      </c>
      <c r="CH1048" s="3">
        <v>0</v>
      </c>
      <c r="CI1048" s="3">
        <v>8000</v>
      </c>
      <c r="CJ1048" s="2" t="s">
        <v>278</v>
      </c>
      <c r="CK1048" s="2" t="s">
        <v>273</v>
      </c>
      <c r="CL1048" s="2" t="s">
        <v>291</v>
      </c>
    </row>
    <row r="1049" spans="1:90" hidden="1" x14ac:dyDescent="0.2">
      <c r="A1049" s="2" t="s">
        <v>12069</v>
      </c>
      <c r="B1049" s="2" t="s">
        <v>12070</v>
      </c>
      <c r="C1049" s="2" t="s">
        <v>12071</v>
      </c>
      <c r="D1049" s="2" t="s">
        <v>12072</v>
      </c>
      <c r="E1049" s="2" t="s">
        <v>1957</v>
      </c>
      <c r="F1049" s="2" t="s">
        <v>262</v>
      </c>
      <c r="G1049" s="2" t="s">
        <v>12073</v>
      </c>
      <c r="H1049" s="2" t="s">
        <v>1959</v>
      </c>
      <c r="I1049" s="2" t="s">
        <v>12074</v>
      </c>
      <c r="J1049" s="2" t="s">
        <v>889</v>
      </c>
      <c r="K1049" s="2" t="s">
        <v>1957</v>
      </c>
      <c r="L1049" s="2" t="s">
        <v>12072</v>
      </c>
      <c r="M1049" s="2" t="s">
        <v>262</v>
      </c>
      <c r="N1049" s="2" t="s">
        <v>10358</v>
      </c>
      <c r="O1049" s="2" t="s">
        <v>268</v>
      </c>
      <c r="P1049" s="2" t="s">
        <v>269</v>
      </c>
      <c r="Q1049" s="2" t="s">
        <v>261</v>
      </c>
      <c r="R1049" s="2" t="s">
        <v>9869</v>
      </c>
      <c r="S1049" s="2" t="s">
        <v>338</v>
      </c>
      <c r="T1049" s="2" t="s">
        <v>339</v>
      </c>
      <c r="U1049" s="2" t="s">
        <v>12075</v>
      </c>
      <c r="V1049" s="2" t="s">
        <v>273</v>
      </c>
      <c r="W1049" s="2" t="s">
        <v>273</v>
      </c>
      <c r="X1049" s="2" t="s">
        <v>274</v>
      </c>
      <c r="Y1049" s="2" t="s">
        <v>275</v>
      </c>
      <c r="Z1049" s="2" t="s">
        <v>276</v>
      </c>
      <c r="AA1049" s="2" t="s">
        <v>12076</v>
      </c>
      <c r="AB1049" s="2" t="s">
        <v>9873</v>
      </c>
      <c r="AC1049" s="2" t="s">
        <v>278</v>
      </c>
      <c r="AD1049" s="2" t="s">
        <v>273</v>
      </c>
      <c r="AE1049" s="2" t="s">
        <v>273</v>
      </c>
      <c r="AF1049" s="2" t="s">
        <v>279</v>
      </c>
      <c r="AG1049" s="2" t="s">
        <v>273</v>
      </c>
      <c r="AH1049" s="2" t="s">
        <v>273</v>
      </c>
      <c r="AI1049" s="2" t="s">
        <v>273</v>
      </c>
      <c r="AJ1049" s="2" t="s">
        <v>273</v>
      </c>
      <c r="AK1049" s="2" t="s">
        <v>273</v>
      </c>
      <c r="AL1049" s="2" t="s">
        <v>273</v>
      </c>
      <c r="AM1049" s="2" t="s">
        <v>273</v>
      </c>
      <c r="AN1049" s="2" t="s">
        <v>278</v>
      </c>
      <c r="AO1049" s="2" t="s">
        <v>273</v>
      </c>
      <c r="AP1049" s="2" t="s">
        <v>273</v>
      </c>
      <c r="AQ1049" s="2" t="s">
        <v>273</v>
      </c>
      <c r="AR1049" s="3">
        <v>34.164700000000003</v>
      </c>
      <c r="AS1049" s="3">
        <v>118.289</v>
      </c>
      <c r="AT1049" s="2" t="s">
        <v>280</v>
      </c>
      <c r="AU1049" s="2" t="s">
        <v>281</v>
      </c>
      <c r="AV1049" s="2" t="s">
        <v>12030</v>
      </c>
      <c r="AW1049" s="2" t="s">
        <v>12031</v>
      </c>
      <c r="AX1049" s="2" t="s">
        <v>12032</v>
      </c>
      <c r="AY1049" s="2" t="s">
        <v>12033</v>
      </c>
      <c r="AZ1049" s="2" t="s">
        <v>12034</v>
      </c>
      <c r="BA1049" s="3">
        <v>160</v>
      </c>
      <c r="BB1049" s="3">
        <v>14</v>
      </c>
      <c r="BC1049" s="3">
        <v>2080</v>
      </c>
      <c r="BD1049" s="2" t="s">
        <v>1966</v>
      </c>
      <c r="BE1049" s="2" t="s">
        <v>1967</v>
      </c>
      <c r="BF1049" s="2" t="s">
        <v>289</v>
      </c>
      <c r="BG1049" s="2" t="s">
        <v>290</v>
      </c>
      <c r="BH1049" s="2" t="s">
        <v>278</v>
      </c>
      <c r="BI1049" s="3">
        <v>81</v>
      </c>
      <c r="BJ1049" s="3">
        <v>5485</v>
      </c>
      <c r="BK1049" s="3">
        <v>3551</v>
      </c>
      <c r="BL1049" s="3">
        <v>376</v>
      </c>
      <c r="BM1049" s="3">
        <v>173</v>
      </c>
      <c r="BN1049" s="3">
        <v>14700</v>
      </c>
      <c r="BO1049" s="3">
        <v>7067</v>
      </c>
      <c r="BP1049" s="3">
        <v>6.1600000000000002E-2</v>
      </c>
      <c r="BQ1049" s="2" t="s">
        <v>278</v>
      </c>
      <c r="BR1049" s="3">
        <v>0</v>
      </c>
      <c r="BS1049" s="3">
        <v>0</v>
      </c>
      <c r="BT1049" s="2" t="s">
        <v>278</v>
      </c>
      <c r="BU1049" s="3">
        <v>1</v>
      </c>
      <c r="BV1049" s="3">
        <v>1</v>
      </c>
      <c r="BW1049" s="3">
        <v>5000</v>
      </c>
      <c r="BX1049" s="3">
        <v>5000</v>
      </c>
      <c r="BY1049" s="3">
        <v>27696.2</v>
      </c>
      <c r="BZ1049" s="3">
        <v>0</v>
      </c>
      <c r="CA1049" s="3">
        <v>0</v>
      </c>
      <c r="CB1049" s="3">
        <v>27696.3</v>
      </c>
      <c r="CC1049" s="3">
        <v>27.696000000000002</v>
      </c>
      <c r="CD1049" s="3">
        <v>7.5999999999999998E-2</v>
      </c>
      <c r="CE1049" s="3">
        <v>0</v>
      </c>
      <c r="CF1049" s="3">
        <v>0</v>
      </c>
      <c r="CG1049" s="3">
        <v>0</v>
      </c>
      <c r="CH1049" s="3">
        <v>0</v>
      </c>
      <c r="CI1049" s="3">
        <v>27696.2</v>
      </c>
      <c r="CJ1049" s="2" t="s">
        <v>278</v>
      </c>
      <c r="CK1049" s="2" t="s">
        <v>273</v>
      </c>
      <c r="CL1049" s="2" t="s">
        <v>291</v>
      </c>
    </row>
    <row r="1050" spans="1:90" hidden="1" x14ac:dyDescent="0.2">
      <c r="A1050" s="2" t="s">
        <v>12077</v>
      </c>
      <c r="B1050" s="2" t="s">
        <v>10646</v>
      </c>
      <c r="C1050" s="2" t="s">
        <v>12078</v>
      </c>
      <c r="D1050" s="2" t="s">
        <v>12079</v>
      </c>
      <c r="E1050" s="2" t="s">
        <v>2343</v>
      </c>
      <c r="F1050" s="2" t="s">
        <v>262</v>
      </c>
      <c r="G1050" s="2" t="s">
        <v>12080</v>
      </c>
      <c r="H1050" s="2" t="s">
        <v>1908</v>
      </c>
      <c r="I1050" s="2" t="s">
        <v>12081</v>
      </c>
      <c r="J1050" s="2" t="s">
        <v>583</v>
      </c>
      <c r="K1050" s="2" t="s">
        <v>2343</v>
      </c>
      <c r="L1050" s="2" t="s">
        <v>12082</v>
      </c>
      <c r="M1050" s="2" t="s">
        <v>262</v>
      </c>
      <c r="N1050" s="2" t="s">
        <v>9737</v>
      </c>
      <c r="O1050" s="2" t="s">
        <v>268</v>
      </c>
      <c r="P1050" s="2" t="s">
        <v>585</v>
      </c>
      <c r="Q1050" s="2" t="s">
        <v>586</v>
      </c>
      <c r="R1050" s="2" t="s">
        <v>10646</v>
      </c>
      <c r="S1050" s="2" t="s">
        <v>453</v>
      </c>
      <c r="T1050" s="2" t="s">
        <v>454</v>
      </c>
      <c r="U1050" s="2" t="s">
        <v>12083</v>
      </c>
      <c r="V1050" s="2" t="s">
        <v>12084</v>
      </c>
      <c r="W1050" s="2" t="s">
        <v>273</v>
      </c>
      <c r="X1050" s="2" t="s">
        <v>274</v>
      </c>
      <c r="Y1050" s="2" t="s">
        <v>275</v>
      </c>
      <c r="Z1050" s="2" t="s">
        <v>276</v>
      </c>
      <c r="AA1050" s="2" t="s">
        <v>12085</v>
      </c>
      <c r="AB1050" s="2" t="s">
        <v>10654</v>
      </c>
      <c r="AC1050" s="2" t="s">
        <v>437</v>
      </c>
      <c r="AD1050" s="2" t="s">
        <v>273</v>
      </c>
      <c r="AE1050" s="2" t="s">
        <v>273</v>
      </c>
      <c r="AF1050" s="2" t="s">
        <v>279</v>
      </c>
      <c r="AG1050" s="2" t="s">
        <v>515</v>
      </c>
      <c r="AH1050" s="2" t="s">
        <v>273</v>
      </c>
      <c r="AI1050" s="2" t="s">
        <v>437</v>
      </c>
      <c r="AJ1050" s="2" t="s">
        <v>273</v>
      </c>
      <c r="AK1050" s="2" t="s">
        <v>273</v>
      </c>
      <c r="AL1050" s="2" t="s">
        <v>273</v>
      </c>
      <c r="AM1050" s="2" t="s">
        <v>437</v>
      </c>
      <c r="AN1050" s="2" t="s">
        <v>278</v>
      </c>
      <c r="AO1050" s="2" t="s">
        <v>273</v>
      </c>
      <c r="AP1050" s="2" t="s">
        <v>273</v>
      </c>
      <c r="AQ1050" s="2" t="s">
        <v>273</v>
      </c>
      <c r="AR1050" s="3">
        <v>37.414200000000001</v>
      </c>
      <c r="AS1050" s="3">
        <v>122.024</v>
      </c>
      <c r="AT1050" s="2" t="s">
        <v>280</v>
      </c>
      <c r="AU1050" s="2" t="s">
        <v>281</v>
      </c>
      <c r="AV1050" s="2" t="s">
        <v>12030</v>
      </c>
      <c r="AW1050" s="2" t="s">
        <v>12031</v>
      </c>
      <c r="AX1050" s="2" t="s">
        <v>12032</v>
      </c>
      <c r="AY1050" s="2" t="s">
        <v>12033</v>
      </c>
      <c r="AZ1050" s="2" t="s">
        <v>12034</v>
      </c>
      <c r="BA1050" s="3">
        <v>2000</v>
      </c>
      <c r="BB1050" s="3">
        <v>1000</v>
      </c>
      <c r="BC1050" s="3">
        <v>2040</v>
      </c>
      <c r="BD1050" s="2" t="s">
        <v>310</v>
      </c>
      <c r="BE1050" s="2" t="s">
        <v>311</v>
      </c>
      <c r="BF1050" s="2" t="s">
        <v>310</v>
      </c>
      <c r="BG1050" s="2" t="s">
        <v>311</v>
      </c>
      <c r="BH1050" s="2" t="s">
        <v>278</v>
      </c>
      <c r="BI1050" s="3">
        <v>100</v>
      </c>
      <c r="BJ1050" s="3">
        <v>371864</v>
      </c>
      <c r="BK1050" s="3">
        <v>0</v>
      </c>
      <c r="BL1050" s="3">
        <v>0</v>
      </c>
      <c r="BM1050" s="3">
        <v>0</v>
      </c>
      <c r="BN1050" s="3">
        <v>1800</v>
      </c>
      <c r="BO1050" s="3">
        <v>882</v>
      </c>
      <c r="BP1050" s="3">
        <v>7.8E-2</v>
      </c>
      <c r="BQ1050" s="2" t="s">
        <v>278</v>
      </c>
      <c r="BR1050" s="3">
        <v>0</v>
      </c>
      <c r="BS1050" s="3">
        <v>0</v>
      </c>
      <c r="BT1050" s="2" t="s">
        <v>278</v>
      </c>
      <c r="BU1050" s="3">
        <v>0</v>
      </c>
      <c r="BV1050" s="3">
        <v>0</v>
      </c>
      <c r="BW1050" s="3">
        <v>0</v>
      </c>
      <c r="BX1050" s="3">
        <v>0</v>
      </c>
      <c r="BY1050" s="3">
        <v>0</v>
      </c>
      <c r="BZ1050" s="3">
        <v>100000</v>
      </c>
      <c r="CA1050" s="3">
        <v>0</v>
      </c>
      <c r="CB1050" s="3">
        <v>100000</v>
      </c>
      <c r="CC1050" s="3">
        <v>100</v>
      </c>
      <c r="CD1050" s="3">
        <v>0.27</v>
      </c>
      <c r="CE1050" s="3">
        <v>0</v>
      </c>
      <c r="CF1050" s="3">
        <v>0</v>
      </c>
      <c r="CG1050" s="3">
        <v>0</v>
      </c>
      <c r="CH1050" s="3">
        <v>0</v>
      </c>
      <c r="CI1050" s="3">
        <v>100000</v>
      </c>
      <c r="CJ1050" s="2" t="s">
        <v>278</v>
      </c>
      <c r="CK1050" s="2" t="s">
        <v>273</v>
      </c>
      <c r="CL1050" s="2" t="s">
        <v>291</v>
      </c>
    </row>
    <row r="1051" spans="1:90" hidden="1" x14ac:dyDescent="0.2">
      <c r="A1051" s="2" t="s">
        <v>12086</v>
      </c>
      <c r="B1051" s="2" t="s">
        <v>12087</v>
      </c>
      <c r="C1051" s="2" t="s">
        <v>273</v>
      </c>
      <c r="D1051" s="2" t="s">
        <v>12088</v>
      </c>
      <c r="E1051" s="2" t="s">
        <v>1527</v>
      </c>
      <c r="F1051" s="2" t="s">
        <v>262</v>
      </c>
      <c r="G1051" s="2" t="s">
        <v>12089</v>
      </c>
      <c r="H1051" s="2" t="s">
        <v>1529</v>
      </c>
      <c r="I1051" s="2" t="s">
        <v>12090</v>
      </c>
      <c r="J1051" s="2" t="s">
        <v>1531</v>
      </c>
      <c r="K1051" s="2" t="s">
        <v>1527</v>
      </c>
      <c r="L1051" s="2" t="s">
        <v>12091</v>
      </c>
      <c r="M1051" s="2" t="s">
        <v>262</v>
      </c>
      <c r="N1051" s="2" t="s">
        <v>1533</v>
      </c>
      <c r="O1051" s="2" t="s">
        <v>268</v>
      </c>
      <c r="P1051" s="2" t="s">
        <v>1207</v>
      </c>
      <c r="Q1051" s="2" t="s">
        <v>1208</v>
      </c>
      <c r="R1051" s="2" t="s">
        <v>12092</v>
      </c>
      <c r="S1051" s="2" t="s">
        <v>453</v>
      </c>
      <c r="T1051" s="2" t="s">
        <v>454</v>
      </c>
      <c r="U1051" s="2" t="s">
        <v>12093</v>
      </c>
      <c r="V1051" s="2" t="s">
        <v>273</v>
      </c>
      <c r="W1051" s="2" t="s">
        <v>273</v>
      </c>
      <c r="X1051" s="2" t="s">
        <v>274</v>
      </c>
      <c r="Y1051" s="2" t="s">
        <v>275</v>
      </c>
      <c r="Z1051" s="2" t="s">
        <v>276</v>
      </c>
      <c r="AA1051" s="2" t="s">
        <v>12094</v>
      </c>
      <c r="AB1051" s="2" t="s">
        <v>12095</v>
      </c>
      <c r="AC1051" s="2" t="s">
        <v>278</v>
      </c>
      <c r="AD1051" s="2" t="s">
        <v>273</v>
      </c>
      <c r="AE1051" s="2" t="s">
        <v>273</v>
      </c>
      <c r="AF1051" s="2" t="s">
        <v>279</v>
      </c>
      <c r="AG1051" s="2" t="s">
        <v>273</v>
      </c>
      <c r="AH1051" s="2" t="s">
        <v>273</v>
      </c>
      <c r="AI1051" s="2" t="s">
        <v>273</v>
      </c>
      <c r="AJ1051" s="2" t="s">
        <v>273</v>
      </c>
      <c r="AK1051" s="2" t="s">
        <v>273</v>
      </c>
      <c r="AL1051" s="2" t="s">
        <v>273</v>
      </c>
      <c r="AM1051" s="2" t="s">
        <v>273</v>
      </c>
      <c r="AN1051" s="2" t="s">
        <v>278</v>
      </c>
      <c r="AO1051" s="2" t="s">
        <v>273</v>
      </c>
      <c r="AP1051" s="2" t="s">
        <v>273</v>
      </c>
      <c r="AQ1051" s="2" t="s">
        <v>273</v>
      </c>
      <c r="AR1051" s="3">
        <v>33.824800000000003</v>
      </c>
      <c r="AS1051" s="3">
        <v>117.901</v>
      </c>
      <c r="AT1051" s="2" t="s">
        <v>280</v>
      </c>
      <c r="AU1051" s="2" t="s">
        <v>281</v>
      </c>
      <c r="AV1051" s="2" t="s">
        <v>12030</v>
      </c>
      <c r="AW1051" s="2" t="s">
        <v>12031</v>
      </c>
      <c r="AX1051" s="2" t="s">
        <v>12032</v>
      </c>
      <c r="AY1051" s="2" t="s">
        <v>12033</v>
      </c>
      <c r="AZ1051" s="2" t="s">
        <v>10657</v>
      </c>
      <c r="BA1051" s="3">
        <v>800</v>
      </c>
      <c r="BB1051" s="3">
        <v>700</v>
      </c>
      <c r="BC1051" s="3">
        <v>2000</v>
      </c>
      <c r="BD1051" s="2" t="s">
        <v>1539</v>
      </c>
      <c r="BE1051" s="2" t="s">
        <v>1540</v>
      </c>
      <c r="BF1051" s="2" t="s">
        <v>289</v>
      </c>
      <c r="BG1051" s="2" t="s">
        <v>290</v>
      </c>
      <c r="BH1051" s="2" t="s">
        <v>278</v>
      </c>
      <c r="BI1051" s="3">
        <v>100</v>
      </c>
      <c r="BJ1051" s="3">
        <v>294784</v>
      </c>
      <c r="BK1051" s="3">
        <v>0</v>
      </c>
      <c r="BL1051" s="3">
        <v>0</v>
      </c>
      <c r="BM1051" s="3">
        <v>0</v>
      </c>
      <c r="BN1051" s="3">
        <v>15742.1</v>
      </c>
      <c r="BO1051" s="3">
        <v>7871</v>
      </c>
      <c r="BP1051" s="3">
        <v>7.85E-2</v>
      </c>
      <c r="BQ1051" s="2" t="s">
        <v>278</v>
      </c>
      <c r="BR1051" s="3">
        <v>0</v>
      </c>
      <c r="BS1051" s="3">
        <v>0</v>
      </c>
      <c r="BT1051" s="2" t="s">
        <v>278</v>
      </c>
      <c r="BU1051" s="3">
        <v>0</v>
      </c>
      <c r="BV1051" s="3">
        <v>0</v>
      </c>
      <c r="BW1051" s="3">
        <v>0</v>
      </c>
      <c r="BX1051" s="3">
        <v>0</v>
      </c>
      <c r="BY1051" s="3">
        <v>0</v>
      </c>
      <c r="BZ1051" s="3">
        <v>25000</v>
      </c>
      <c r="CA1051" s="3">
        <v>0</v>
      </c>
      <c r="CB1051" s="3">
        <v>25000.1</v>
      </c>
      <c r="CC1051" s="3">
        <v>25</v>
      </c>
      <c r="CD1051" s="3">
        <v>6.8000000000000005E-2</v>
      </c>
      <c r="CE1051" s="3">
        <v>0</v>
      </c>
      <c r="CF1051" s="3">
        <v>0</v>
      </c>
      <c r="CG1051" s="3">
        <v>0</v>
      </c>
      <c r="CH1051" s="3">
        <v>0</v>
      </c>
      <c r="CI1051" s="3">
        <v>25000</v>
      </c>
      <c r="CJ1051" s="2" t="s">
        <v>278</v>
      </c>
      <c r="CK1051" s="2" t="s">
        <v>273</v>
      </c>
      <c r="CL1051" s="2" t="s">
        <v>291</v>
      </c>
    </row>
    <row r="1052" spans="1:90" hidden="1" x14ac:dyDescent="0.2">
      <c r="A1052" s="2" t="s">
        <v>12096</v>
      </c>
      <c r="B1052" s="2" t="s">
        <v>12097</v>
      </c>
      <c r="C1052" s="2" t="s">
        <v>273</v>
      </c>
      <c r="D1052" s="2" t="s">
        <v>12098</v>
      </c>
      <c r="E1052" s="2" t="s">
        <v>806</v>
      </c>
      <c r="F1052" s="2" t="s">
        <v>262</v>
      </c>
      <c r="G1052" s="2" t="s">
        <v>12099</v>
      </c>
      <c r="H1052" s="2" t="s">
        <v>2596</v>
      </c>
      <c r="I1052" s="2" t="s">
        <v>12100</v>
      </c>
      <c r="J1052" s="2" t="s">
        <v>1316</v>
      </c>
      <c r="K1052" s="2" t="s">
        <v>806</v>
      </c>
      <c r="L1052" s="2" t="s">
        <v>12098</v>
      </c>
      <c r="M1052" s="2" t="s">
        <v>262</v>
      </c>
      <c r="N1052" s="2" t="s">
        <v>2968</v>
      </c>
      <c r="O1052" s="2" t="s">
        <v>268</v>
      </c>
      <c r="P1052" s="2" t="s">
        <v>805</v>
      </c>
      <c r="Q1052" s="2" t="s">
        <v>806</v>
      </c>
      <c r="R1052" s="2" t="s">
        <v>12097</v>
      </c>
      <c r="S1052" s="2" t="s">
        <v>305</v>
      </c>
      <c r="T1052" s="2" t="s">
        <v>306</v>
      </c>
      <c r="U1052" s="2" t="s">
        <v>306</v>
      </c>
      <c r="V1052" s="2" t="s">
        <v>273</v>
      </c>
      <c r="W1052" s="2" t="s">
        <v>273</v>
      </c>
      <c r="X1052" s="2" t="s">
        <v>274</v>
      </c>
      <c r="Y1052" s="2" t="s">
        <v>275</v>
      </c>
      <c r="Z1052" s="2" t="s">
        <v>276</v>
      </c>
      <c r="AA1052" s="2" t="s">
        <v>12101</v>
      </c>
      <c r="AB1052" s="2" t="s">
        <v>12101</v>
      </c>
      <c r="AC1052" s="2" t="s">
        <v>437</v>
      </c>
      <c r="AD1052" s="2" t="s">
        <v>12102</v>
      </c>
      <c r="AE1052" s="2" t="s">
        <v>5863</v>
      </c>
      <c r="AF1052" s="2" t="s">
        <v>12100</v>
      </c>
      <c r="AG1052" s="2" t="s">
        <v>278</v>
      </c>
      <c r="AH1052" s="2" t="s">
        <v>273</v>
      </c>
      <c r="AI1052" s="2" t="s">
        <v>437</v>
      </c>
      <c r="AJ1052" s="2" t="s">
        <v>273</v>
      </c>
      <c r="AK1052" s="2" t="s">
        <v>273</v>
      </c>
      <c r="AL1052" s="2" t="s">
        <v>273</v>
      </c>
      <c r="AM1052" s="2" t="s">
        <v>437</v>
      </c>
      <c r="AN1052" s="2" t="s">
        <v>278</v>
      </c>
      <c r="AO1052" s="2" t="s">
        <v>273</v>
      </c>
      <c r="AP1052" s="2" t="s">
        <v>273</v>
      </c>
      <c r="AQ1052" s="2" t="s">
        <v>273</v>
      </c>
      <c r="AR1052" s="3">
        <v>32.8217</v>
      </c>
      <c r="AS1052" s="3">
        <v>117.129</v>
      </c>
      <c r="AT1052" s="2" t="s">
        <v>280</v>
      </c>
      <c r="AU1052" s="2" t="s">
        <v>281</v>
      </c>
      <c r="AV1052" s="2" t="s">
        <v>12030</v>
      </c>
      <c r="AW1052" s="2" t="s">
        <v>12031</v>
      </c>
      <c r="AX1052" s="2" t="s">
        <v>12032</v>
      </c>
      <c r="AY1052" s="2" t="s">
        <v>12033</v>
      </c>
      <c r="AZ1052" s="2" t="s">
        <v>12034</v>
      </c>
      <c r="BA1052" s="3">
        <v>675</v>
      </c>
      <c r="BB1052" s="3">
        <v>400</v>
      </c>
      <c r="BC1052" s="3">
        <v>8736</v>
      </c>
      <c r="BD1052" s="2" t="s">
        <v>812</v>
      </c>
      <c r="BE1052" s="2" t="s">
        <v>813</v>
      </c>
      <c r="BF1052" s="2" t="s">
        <v>812</v>
      </c>
      <c r="BG1052" s="2" t="s">
        <v>813</v>
      </c>
      <c r="BH1052" s="2" t="s">
        <v>278</v>
      </c>
      <c r="BI1052" s="3">
        <v>60</v>
      </c>
      <c r="BJ1052" s="3">
        <v>155514</v>
      </c>
      <c r="BK1052" s="3">
        <v>0</v>
      </c>
      <c r="BL1052" s="3">
        <v>0</v>
      </c>
      <c r="BM1052" s="3">
        <v>0</v>
      </c>
      <c r="BN1052" s="3">
        <v>9090.91</v>
      </c>
      <c r="BO1052" s="3">
        <v>1040</v>
      </c>
      <c r="BP1052" s="3">
        <v>0.1356</v>
      </c>
      <c r="BQ1052" s="2" t="s">
        <v>278</v>
      </c>
      <c r="BR1052" s="3">
        <v>0</v>
      </c>
      <c r="BS1052" s="3">
        <v>0</v>
      </c>
      <c r="BT1052" s="2" t="s">
        <v>278</v>
      </c>
      <c r="BU1052" s="3">
        <v>0</v>
      </c>
      <c r="BV1052" s="3">
        <v>0</v>
      </c>
      <c r="BW1052" s="3">
        <v>0</v>
      </c>
      <c r="BX1052" s="3">
        <v>0</v>
      </c>
      <c r="BY1052" s="3">
        <v>0</v>
      </c>
      <c r="BZ1052" s="3">
        <v>44802.9</v>
      </c>
      <c r="CA1052" s="3">
        <v>0</v>
      </c>
      <c r="CB1052" s="3">
        <v>44802.9</v>
      </c>
      <c r="CC1052" s="3">
        <v>44.802999999999997</v>
      </c>
      <c r="CD1052" s="3">
        <v>0.123</v>
      </c>
      <c r="CE1052" s="3">
        <v>0</v>
      </c>
      <c r="CF1052" s="3">
        <v>0</v>
      </c>
      <c r="CG1052" s="3">
        <v>0</v>
      </c>
      <c r="CH1052" s="3">
        <v>0</v>
      </c>
      <c r="CI1052" s="3">
        <v>44802.9</v>
      </c>
      <c r="CJ1052" s="2" t="s">
        <v>278</v>
      </c>
      <c r="CK1052" s="2" t="s">
        <v>273</v>
      </c>
      <c r="CL1052" s="2" t="s">
        <v>291</v>
      </c>
    </row>
    <row r="1053" spans="1:90" hidden="1" x14ac:dyDescent="0.2">
      <c r="A1053" s="2" t="s">
        <v>12103</v>
      </c>
      <c r="B1053" s="2" t="s">
        <v>11102</v>
      </c>
      <c r="C1053" s="2" t="s">
        <v>273</v>
      </c>
      <c r="D1053" s="2" t="s">
        <v>12104</v>
      </c>
      <c r="E1053" s="2" t="s">
        <v>1527</v>
      </c>
      <c r="F1053" s="2" t="s">
        <v>262</v>
      </c>
      <c r="G1053" s="2" t="s">
        <v>12105</v>
      </c>
      <c r="H1053" s="2" t="s">
        <v>1529</v>
      </c>
      <c r="I1053" s="2" t="s">
        <v>12106</v>
      </c>
      <c r="J1053" s="2" t="s">
        <v>1531</v>
      </c>
      <c r="K1053" s="2" t="s">
        <v>1527</v>
      </c>
      <c r="L1053" s="2" t="s">
        <v>12107</v>
      </c>
      <c r="M1053" s="2" t="s">
        <v>262</v>
      </c>
      <c r="N1053" s="2" t="s">
        <v>1533</v>
      </c>
      <c r="O1053" s="2" t="s">
        <v>268</v>
      </c>
      <c r="P1053" s="2" t="s">
        <v>1207</v>
      </c>
      <c r="Q1053" s="2" t="s">
        <v>1208</v>
      </c>
      <c r="R1053" s="2" t="s">
        <v>11102</v>
      </c>
      <c r="S1053" s="2" t="s">
        <v>305</v>
      </c>
      <c r="T1053" s="2" t="s">
        <v>306</v>
      </c>
      <c r="U1053" s="2" t="s">
        <v>306</v>
      </c>
      <c r="V1053" s="2" t="s">
        <v>12108</v>
      </c>
      <c r="W1053" s="2" t="s">
        <v>273</v>
      </c>
      <c r="X1053" s="2" t="s">
        <v>274</v>
      </c>
      <c r="Y1053" s="2" t="s">
        <v>275</v>
      </c>
      <c r="Z1053" s="2" t="s">
        <v>276</v>
      </c>
      <c r="AA1053" s="2" t="s">
        <v>12109</v>
      </c>
      <c r="AB1053" s="2" t="s">
        <v>11110</v>
      </c>
      <c r="AC1053" s="2" t="s">
        <v>278</v>
      </c>
      <c r="AD1053" s="2" t="s">
        <v>273</v>
      </c>
      <c r="AE1053" s="2" t="s">
        <v>273</v>
      </c>
      <c r="AF1053" s="2" t="s">
        <v>279</v>
      </c>
      <c r="AG1053" s="2" t="s">
        <v>273</v>
      </c>
      <c r="AH1053" s="2" t="s">
        <v>273</v>
      </c>
      <c r="AI1053" s="2" t="s">
        <v>273</v>
      </c>
      <c r="AJ1053" s="2" t="s">
        <v>273</v>
      </c>
      <c r="AK1053" s="2" t="s">
        <v>273</v>
      </c>
      <c r="AL1053" s="2" t="s">
        <v>273</v>
      </c>
      <c r="AM1053" s="2" t="s">
        <v>273</v>
      </c>
      <c r="AN1053" s="2" t="s">
        <v>278</v>
      </c>
      <c r="AO1053" s="2" t="s">
        <v>273</v>
      </c>
      <c r="AP1053" s="2" t="s">
        <v>273</v>
      </c>
      <c r="AQ1053" s="2" t="s">
        <v>273</v>
      </c>
      <c r="AR1053" s="3">
        <v>33.860799999999998</v>
      </c>
      <c r="AS1053" s="3">
        <v>117.848</v>
      </c>
      <c r="AT1053" s="2" t="s">
        <v>280</v>
      </c>
      <c r="AU1053" s="2" t="s">
        <v>281</v>
      </c>
      <c r="AV1053" s="2" t="s">
        <v>12030</v>
      </c>
      <c r="AW1053" s="2" t="s">
        <v>12031</v>
      </c>
      <c r="AX1053" s="2" t="s">
        <v>12032</v>
      </c>
      <c r="AY1053" s="2" t="s">
        <v>12033</v>
      </c>
      <c r="AZ1053" s="2" t="s">
        <v>12110</v>
      </c>
      <c r="BA1053" s="3">
        <v>9500</v>
      </c>
      <c r="BB1053" s="3">
        <v>4675</v>
      </c>
      <c r="BC1053" s="3">
        <v>2040</v>
      </c>
      <c r="BD1053" s="2" t="s">
        <v>1539</v>
      </c>
      <c r="BE1053" s="2" t="s">
        <v>1540</v>
      </c>
      <c r="BF1053" s="2" t="s">
        <v>289</v>
      </c>
      <c r="BG1053" s="2" t="s">
        <v>290</v>
      </c>
      <c r="BH1053" s="2" t="s">
        <v>278</v>
      </c>
      <c r="BI1053" s="3">
        <v>100</v>
      </c>
      <c r="BJ1053" s="3">
        <v>1863268</v>
      </c>
      <c r="BK1053" s="3">
        <v>24000</v>
      </c>
      <c r="BL1053" s="3">
        <v>313</v>
      </c>
      <c r="BM1053" s="3">
        <v>62</v>
      </c>
      <c r="BN1053" s="3">
        <v>116000</v>
      </c>
      <c r="BO1053" s="3">
        <v>56862</v>
      </c>
      <c r="BP1053" s="3">
        <v>7.6499999999999999E-2</v>
      </c>
      <c r="BQ1053" s="2" t="s">
        <v>278</v>
      </c>
      <c r="BR1053" s="3">
        <v>0</v>
      </c>
      <c r="BS1053" s="3">
        <v>0</v>
      </c>
      <c r="BT1053" s="2" t="s">
        <v>278</v>
      </c>
      <c r="BU1053" s="3">
        <v>2</v>
      </c>
      <c r="BV1053" s="3">
        <v>9</v>
      </c>
      <c r="BW1053" s="3">
        <v>45000</v>
      </c>
      <c r="BX1053" s="3">
        <v>5000</v>
      </c>
      <c r="BY1053" s="3">
        <v>60000</v>
      </c>
      <c r="BZ1053" s="3">
        <v>60000</v>
      </c>
      <c r="CA1053" s="3">
        <v>0</v>
      </c>
      <c r="CB1053" s="3">
        <v>120000</v>
      </c>
      <c r="CC1053" s="3">
        <v>120</v>
      </c>
      <c r="CD1053" s="3">
        <v>0.32900000000000001</v>
      </c>
      <c r="CE1053" s="3">
        <v>0</v>
      </c>
      <c r="CF1053" s="3">
        <v>0</v>
      </c>
      <c r="CG1053" s="3">
        <v>0</v>
      </c>
      <c r="CH1053" s="3">
        <v>0</v>
      </c>
      <c r="CI1053" s="3">
        <v>120000</v>
      </c>
      <c r="CJ1053" s="2" t="s">
        <v>278</v>
      </c>
      <c r="CK1053" s="2" t="s">
        <v>273</v>
      </c>
      <c r="CL1053" s="2" t="s">
        <v>291</v>
      </c>
    </row>
    <row r="1054" spans="1:90" hidden="1" x14ac:dyDescent="0.2">
      <c r="A1054" s="2" t="s">
        <v>12111</v>
      </c>
      <c r="B1054" s="2" t="s">
        <v>12023</v>
      </c>
      <c r="C1054" s="2" t="s">
        <v>11025</v>
      </c>
      <c r="D1054" s="2" t="s">
        <v>12112</v>
      </c>
      <c r="E1054" s="2" t="s">
        <v>12113</v>
      </c>
      <c r="F1054" s="2" t="s">
        <v>262</v>
      </c>
      <c r="G1054" s="2" t="s">
        <v>12114</v>
      </c>
      <c r="H1054" s="2" t="s">
        <v>3233</v>
      </c>
      <c r="I1054" s="2" t="s">
        <v>12115</v>
      </c>
      <c r="J1054" s="2" t="s">
        <v>889</v>
      </c>
      <c r="K1054" s="2" t="s">
        <v>12113</v>
      </c>
      <c r="L1054" s="2" t="s">
        <v>12112</v>
      </c>
      <c r="M1054" s="2" t="s">
        <v>262</v>
      </c>
      <c r="N1054" s="2" t="s">
        <v>12116</v>
      </c>
      <c r="O1054" s="2" t="s">
        <v>268</v>
      </c>
      <c r="P1054" s="2" t="s">
        <v>269</v>
      </c>
      <c r="Q1054" s="2" t="s">
        <v>261</v>
      </c>
      <c r="R1054" s="2" t="s">
        <v>11025</v>
      </c>
      <c r="S1054" s="2" t="s">
        <v>305</v>
      </c>
      <c r="T1054" s="2" t="s">
        <v>306</v>
      </c>
      <c r="U1054" s="2" t="s">
        <v>12117</v>
      </c>
      <c r="V1054" s="2" t="s">
        <v>12118</v>
      </c>
      <c r="W1054" s="2" t="s">
        <v>273</v>
      </c>
      <c r="X1054" s="2" t="s">
        <v>274</v>
      </c>
      <c r="Y1054" s="2" t="s">
        <v>275</v>
      </c>
      <c r="Z1054" s="2" t="s">
        <v>276</v>
      </c>
      <c r="AA1054" s="2" t="s">
        <v>12119</v>
      </c>
      <c r="AB1054" s="2" t="s">
        <v>11033</v>
      </c>
      <c r="AC1054" s="2" t="s">
        <v>278</v>
      </c>
      <c r="AD1054" s="2" t="s">
        <v>273</v>
      </c>
      <c r="AE1054" s="2" t="s">
        <v>273</v>
      </c>
      <c r="AF1054" s="2" t="s">
        <v>279</v>
      </c>
      <c r="AG1054" s="2" t="s">
        <v>273</v>
      </c>
      <c r="AH1054" s="2" t="s">
        <v>273</v>
      </c>
      <c r="AI1054" s="2" t="s">
        <v>273</v>
      </c>
      <c r="AJ1054" s="2" t="s">
        <v>273</v>
      </c>
      <c r="AK1054" s="2" t="s">
        <v>273</v>
      </c>
      <c r="AL1054" s="2" t="s">
        <v>273</v>
      </c>
      <c r="AM1054" s="2" t="s">
        <v>273</v>
      </c>
      <c r="AN1054" s="2" t="s">
        <v>278</v>
      </c>
      <c r="AO1054" s="2" t="s">
        <v>273</v>
      </c>
      <c r="AP1054" s="2" t="s">
        <v>273</v>
      </c>
      <c r="AQ1054" s="2" t="s">
        <v>273</v>
      </c>
      <c r="AR1054" s="3">
        <v>34.1693</v>
      </c>
      <c r="AS1054" s="3">
        <v>118.596</v>
      </c>
      <c r="AT1054" s="2" t="s">
        <v>280</v>
      </c>
      <c r="AU1054" s="2" t="s">
        <v>281</v>
      </c>
      <c r="AV1054" s="2" t="s">
        <v>12030</v>
      </c>
      <c r="AW1054" s="2" t="s">
        <v>12031</v>
      </c>
      <c r="AX1054" s="2" t="s">
        <v>12032</v>
      </c>
      <c r="AY1054" s="2" t="s">
        <v>12033</v>
      </c>
      <c r="AZ1054" s="2" t="s">
        <v>12120</v>
      </c>
      <c r="BA1054" s="3">
        <v>2000</v>
      </c>
      <c r="BB1054" s="3">
        <v>1000</v>
      </c>
      <c r="BC1054" s="3">
        <v>8736</v>
      </c>
      <c r="BD1054" s="2" t="s">
        <v>741</v>
      </c>
      <c r="BE1054" s="2" t="s">
        <v>742</v>
      </c>
      <c r="BF1054" s="2" t="s">
        <v>289</v>
      </c>
      <c r="BG1054" s="2" t="s">
        <v>290</v>
      </c>
      <c r="BH1054" s="2" t="s">
        <v>278</v>
      </c>
      <c r="BI1054" s="3">
        <v>81</v>
      </c>
      <c r="BJ1054" s="3">
        <v>309000</v>
      </c>
      <c r="BK1054" s="3">
        <v>0</v>
      </c>
      <c r="BL1054" s="3">
        <v>0</v>
      </c>
      <c r="BM1054" s="3">
        <v>0</v>
      </c>
      <c r="BN1054" s="3">
        <v>12000</v>
      </c>
      <c r="BO1054" s="3">
        <v>1373</v>
      </c>
      <c r="BP1054" s="3">
        <v>6.8000000000000005E-2</v>
      </c>
      <c r="BQ1054" s="2" t="s">
        <v>278</v>
      </c>
      <c r="BR1054" s="3">
        <v>0</v>
      </c>
      <c r="BS1054" s="3">
        <v>0</v>
      </c>
      <c r="BT1054" s="2" t="s">
        <v>278</v>
      </c>
      <c r="BU1054" s="3">
        <v>0</v>
      </c>
      <c r="BV1054" s="3">
        <v>0</v>
      </c>
      <c r="BW1054" s="3">
        <v>0</v>
      </c>
      <c r="BX1054" s="3">
        <v>0</v>
      </c>
      <c r="BY1054" s="3">
        <v>0</v>
      </c>
      <c r="BZ1054" s="3">
        <v>44036.7</v>
      </c>
      <c r="CA1054" s="3">
        <v>0</v>
      </c>
      <c r="CB1054" s="3">
        <v>44036.800000000003</v>
      </c>
      <c r="CC1054" s="3">
        <v>44.036999999999999</v>
      </c>
      <c r="CD1054" s="3">
        <v>0.121</v>
      </c>
      <c r="CE1054" s="3">
        <v>0</v>
      </c>
      <c r="CF1054" s="3">
        <v>0</v>
      </c>
      <c r="CG1054" s="3">
        <v>0</v>
      </c>
      <c r="CH1054" s="3">
        <v>0</v>
      </c>
      <c r="CI1054" s="3">
        <v>44036.7</v>
      </c>
      <c r="CJ1054" s="2" t="s">
        <v>278</v>
      </c>
      <c r="CK1054" s="2" t="s">
        <v>273</v>
      </c>
      <c r="CL1054" s="2" t="s">
        <v>291</v>
      </c>
    </row>
    <row r="1055" spans="1:90" hidden="1" x14ac:dyDescent="0.2">
      <c r="A1055" s="2" t="s">
        <v>12121</v>
      </c>
      <c r="B1055" s="2" t="s">
        <v>10660</v>
      </c>
      <c r="C1055" s="2" t="s">
        <v>12122</v>
      </c>
      <c r="D1055" s="2" t="s">
        <v>12123</v>
      </c>
      <c r="E1055" s="2" t="s">
        <v>145</v>
      </c>
      <c r="F1055" s="2" t="s">
        <v>262</v>
      </c>
      <c r="G1055" s="2" t="s">
        <v>12124</v>
      </c>
      <c r="H1055" s="2" t="s">
        <v>4915</v>
      </c>
      <c r="I1055" s="2" t="s">
        <v>12125</v>
      </c>
      <c r="J1055" s="2" t="s">
        <v>1470</v>
      </c>
      <c r="K1055" s="2" t="s">
        <v>145</v>
      </c>
      <c r="L1055" s="2" t="s">
        <v>12126</v>
      </c>
      <c r="M1055" s="2" t="s">
        <v>262</v>
      </c>
      <c r="N1055" s="2" t="s">
        <v>5180</v>
      </c>
      <c r="O1055" s="2" t="s">
        <v>268</v>
      </c>
      <c r="P1055" s="2" t="s">
        <v>269</v>
      </c>
      <c r="Q1055" s="2" t="s">
        <v>261</v>
      </c>
      <c r="R1055" s="2" t="s">
        <v>10605</v>
      </c>
      <c r="S1055" s="2" t="s">
        <v>305</v>
      </c>
      <c r="T1055" s="2" t="s">
        <v>306</v>
      </c>
      <c r="U1055" s="2" t="s">
        <v>306</v>
      </c>
      <c r="V1055" s="2" t="s">
        <v>12127</v>
      </c>
      <c r="W1055" s="2" t="s">
        <v>273</v>
      </c>
      <c r="X1055" s="2" t="s">
        <v>274</v>
      </c>
      <c r="Y1055" s="2" t="s">
        <v>275</v>
      </c>
      <c r="Z1055" s="2" t="s">
        <v>276</v>
      </c>
      <c r="AA1055" s="2" t="s">
        <v>12128</v>
      </c>
      <c r="AB1055" s="2" t="s">
        <v>10608</v>
      </c>
      <c r="AC1055" s="2" t="s">
        <v>278</v>
      </c>
      <c r="AD1055" s="2" t="s">
        <v>273</v>
      </c>
      <c r="AE1055" s="2" t="s">
        <v>273</v>
      </c>
      <c r="AF1055" s="2" t="s">
        <v>279</v>
      </c>
      <c r="AG1055" s="2" t="s">
        <v>273</v>
      </c>
      <c r="AH1055" s="2" t="s">
        <v>273</v>
      </c>
      <c r="AI1055" s="2" t="s">
        <v>273</v>
      </c>
      <c r="AJ1055" s="2" t="s">
        <v>273</v>
      </c>
      <c r="AK1055" s="2" t="s">
        <v>273</v>
      </c>
      <c r="AL1055" s="2" t="s">
        <v>273</v>
      </c>
      <c r="AM1055" s="2" t="s">
        <v>273</v>
      </c>
      <c r="AN1055" s="2" t="s">
        <v>278</v>
      </c>
      <c r="AO1055" s="2" t="s">
        <v>273</v>
      </c>
      <c r="AP1055" s="2" t="s">
        <v>273</v>
      </c>
      <c r="AQ1055" s="2" t="s">
        <v>273</v>
      </c>
      <c r="AR1055" s="3">
        <v>33.839100000000002</v>
      </c>
      <c r="AS1055" s="3">
        <v>118.336</v>
      </c>
      <c r="AT1055" s="2" t="s">
        <v>280</v>
      </c>
      <c r="AU1055" s="2" t="s">
        <v>281</v>
      </c>
      <c r="AV1055" s="2" t="s">
        <v>12030</v>
      </c>
      <c r="AW1055" s="2" t="s">
        <v>12031</v>
      </c>
      <c r="AX1055" s="2" t="s">
        <v>12032</v>
      </c>
      <c r="AY1055" s="2" t="s">
        <v>12033</v>
      </c>
      <c r="AZ1055" s="2" t="s">
        <v>10672</v>
      </c>
      <c r="BA1055" s="3">
        <v>700</v>
      </c>
      <c r="BB1055" s="3">
        <v>700</v>
      </c>
      <c r="BC1055" s="3">
        <v>2040</v>
      </c>
      <c r="BD1055" s="2" t="s">
        <v>287</v>
      </c>
      <c r="BE1055" s="2" t="s">
        <v>288</v>
      </c>
      <c r="BF1055" s="2" t="s">
        <v>289</v>
      </c>
      <c r="BG1055" s="2" t="s">
        <v>290</v>
      </c>
      <c r="BH1055" s="2" t="s">
        <v>278</v>
      </c>
      <c r="BI1055" s="3">
        <v>81</v>
      </c>
      <c r="BJ1055" s="3">
        <v>266095</v>
      </c>
      <c r="BK1055" s="3">
        <v>835</v>
      </c>
      <c r="BL1055" s="3">
        <v>333</v>
      </c>
      <c r="BM1055" s="3">
        <v>56</v>
      </c>
      <c r="BN1055" s="3">
        <v>9040.9</v>
      </c>
      <c r="BO1055" s="3">
        <v>4431</v>
      </c>
      <c r="BP1055" s="3">
        <v>8.7800000000000003E-2</v>
      </c>
      <c r="BQ1055" s="2" t="s">
        <v>278</v>
      </c>
      <c r="BR1055" s="3">
        <v>0</v>
      </c>
      <c r="BS1055" s="3">
        <v>0</v>
      </c>
      <c r="BT1055" s="2" t="s">
        <v>278</v>
      </c>
      <c r="BU1055" s="3">
        <v>3</v>
      </c>
      <c r="BV1055" s="3">
        <v>4</v>
      </c>
      <c r="BW1055" s="3">
        <v>1050</v>
      </c>
      <c r="BX1055" s="3">
        <v>263</v>
      </c>
      <c r="BY1055" s="3">
        <v>2129.64</v>
      </c>
      <c r="BZ1055" s="3">
        <v>6388.91</v>
      </c>
      <c r="CA1055" s="3">
        <v>0</v>
      </c>
      <c r="CB1055" s="3">
        <v>8518.56</v>
      </c>
      <c r="CC1055" s="3">
        <v>8.5190000000000001</v>
      </c>
      <c r="CD1055" s="3">
        <v>2.3E-2</v>
      </c>
      <c r="CE1055" s="3">
        <v>0</v>
      </c>
      <c r="CF1055" s="3">
        <v>0</v>
      </c>
      <c r="CG1055" s="3">
        <v>0</v>
      </c>
      <c r="CH1055" s="3">
        <v>0</v>
      </c>
      <c r="CI1055" s="3">
        <v>8518.5400000000009</v>
      </c>
      <c r="CJ1055" s="2" t="s">
        <v>278</v>
      </c>
      <c r="CK1055" s="2" t="s">
        <v>273</v>
      </c>
      <c r="CL1055" s="2" t="s">
        <v>291</v>
      </c>
    </row>
    <row r="1056" spans="1:90" hidden="1" x14ac:dyDescent="0.2">
      <c r="A1056" s="2" t="s">
        <v>12129</v>
      </c>
      <c r="B1056" s="2" t="s">
        <v>5432</v>
      </c>
      <c r="C1056" s="2" t="s">
        <v>12130</v>
      </c>
      <c r="D1056" s="2" t="s">
        <v>12131</v>
      </c>
      <c r="E1056" s="2" t="s">
        <v>8632</v>
      </c>
      <c r="F1056" s="2" t="s">
        <v>262</v>
      </c>
      <c r="G1056" s="2" t="s">
        <v>12132</v>
      </c>
      <c r="H1056" s="2" t="s">
        <v>3233</v>
      </c>
      <c r="I1056" s="2" t="s">
        <v>12133</v>
      </c>
      <c r="J1056" s="2" t="s">
        <v>889</v>
      </c>
      <c r="K1056" s="2" t="s">
        <v>8632</v>
      </c>
      <c r="L1056" s="2" t="s">
        <v>12131</v>
      </c>
      <c r="M1056" s="2" t="s">
        <v>262</v>
      </c>
      <c r="N1056" s="2" t="s">
        <v>8636</v>
      </c>
      <c r="O1056" s="2" t="s">
        <v>268</v>
      </c>
      <c r="P1056" s="2" t="s">
        <v>269</v>
      </c>
      <c r="Q1056" s="2" t="s">
        <v>261</v>
      </c>
      <c r="R1056" s="2" t="s">
        <v>5432</v>
      </c>
      <c r="S1056" s="2" t="s">
        <v>318</v>
      </c>
      <c r="T1056" s="2" t="s">
        <v>319</v>
      </c>
      <c r="U1056" s="2" t="s">
        <v>12134</v>
      </c>
      <c r="V1056" s="2" t="s">
        <v>12135</v>
      </c>
      <c r="W1056" s="2" t="s">
        <v>273</v>
      </c>
      <c r="X1056" s="2" t="s">
        <v>274</v>
      </c>
      <c r="Y1056" s="2" t="s">
        <v>275</v>
      </c>
      <c r="Z1056" s="2" t="s">
        <v>276</v>
      </c>
      <c r="AA1056" s="2" t="s">
        <v>12136</v>
      </c>
      <c r="AB1056" s="2" t="s">
        <v>5436</v>
      </c>
      <c r="AC1056" s="2" t="s">
        <v>437</v>
      </c>
      <c r="AD1056" s="2" t="s">
        <v>12137</v>
      </c>
      <c r="AE1056" s="2" t="s">
        <v>12138</v>
      </c>
      <c r="AF1056" s="2" t="s">
        <v>12133</v>
      </c>
      <c r="AG1056" s="2" t="s">
        <v>273</v>
      </c>
      <c r="AH1056" s="2" t="s">
        <v>273</v>
      </c>
      <c r="AI1056" s="2" t="s">
        <v>273</v>
      </c>
      <c r="AJ1056" s="2" t="s">
        <v>273</v>
      </c>
      <c r="AK1056" s="2" t="s">
        <v>273</v>
      </c>
      <c r="AL1056" s="2" t="s">
        <v>273</v>
      </c>
      <c r="AM1056" s="2" t="s">
        <v>273</v>
      </c>
      <c r="AN1056" s="2" t="s">
        <v>278</v>
      </c>
      <c r="AO1056" s="2" t="s">
        <v>273</v>
      </c>
      <c r="AP1056" s="2" t="s">
        <v>273</v>
      </c>
      <c r="AQ1056" s="2" t="s">
        <v>273</v>
      </c>
      <c r="AR1056" s="3">
        <v>34.306800000000003</v>
      </c>
      <c r="AS1056" s="3">
        <v>118.476</v>
      </c>
      <c r="AT1056" s="2" t="s">
        <v>280</v>
      </c>
      <c r="AU1056" s="2" t="s">
        <v>281</v>
      </c>
      <c r="AV1056" s="2" t="s">
        <v>12030</v>
      </c>
      <c r="AW1056" s="2" t="s">
        <v>12031</v>
      </c>
      <c r="AX1056" s="2" t="s">
        <v>12032</v>
      </c>
      <c r="AY1056" s="2" t="s">
        <v>12033</v>
      </c>
      <c r="AZ1056" s="2" t="s">
        <v>12120</v>
      </c>
      <c r="BA1056" s="3">
        <v>530</v>
      </c>
      <c r="BB1056" s="3">
        <v>150</v>
      </c>
      <c r="BC1056" s="3">
        <v>4000</v>
      </c>
      <c r="BD1056" s="2" t="s">
        <v>741</v>
      </c>
      <c r="BE1056" s="2" t="s">
        <v>742</v>
      </c>
      <c r="BF1056" s="2" t="s">
        <v>289</v>
      </c>
      <c r="BG1056" s="2" t="s">
        <v>290</v>
      </c>
      <c r="BH1056" s="2" t="s">
        <v>278</v>
      </c>
      <c r="BI1056" s="3">
        <v>40</v>
      </c>
      <c r="BJ1056" s="3">
        <v>47100</v>
      </c>
      <c r="BK1056" s="3">
        <v>0</v>
      </c>
      <c r="BL1056" s="3">
        <v>0</v>
      </c>
      <c r="BM1056" s="3">
        <v>0</v>
      </c>
      <c r="BN1056" s="3">
        <v>11142</v>
      </c>
      <c r="BO1056" s="3">
        <v>2785</v>
      </c>
      <c r="BP1056" s="3">
        <v>6.8500000000000005E-2</v>
      </c>
      <c r="BQ1056" s="2" t="s">
        <v>278</v>
      </c>
      <c r="BR1056" s="3">
        <v>0</v>
      </c>
      <c r="BS1056" s="3">
        <v>0</v>
      </c>
      <c r="BT1056" s="2" t="s">
        <v>278</v>
      </c>
      <c r="BU1056" s="3">
        <v>0</v>
      </c>
      <c r="BV1056" s="3">
        <v>0</v>
      </c>
      <c r="BW1056" s="3">
        <v>0</v>
      </c>
      <c r="BX1056" s="3">
        <v>0</v>
      </c>
      <c r="BY1056" s="3">
        <v>0</v>
      </c>
      <c r="BZ1056" s="3">
        <v>4844</v>
      </c>
      <c r="CA1056" s="3">
        <v>0</v>
      </c>
      <c r="CB1056" s="3">
        <v>4844.01</v>
      </c>
      <c r="CC1056" s="3">
        <v>4.8440000000000003</v>
      </c>
      <c r="CD1056" s="3">
        <v>1.2999999999999999E-2</v>
      </c>
      <c r="CE1056" s="3">
        <v>0</v>
      </c>
      <c r="CF1056" s="3">
        <v>0</v>
      </c>
      <c r="CG1056" s="3">
        <v>0</v>
      </c>
      <c r="CH1056" s="3">
        <v>0</v>
      </c>
      <c r="CI1056" s="3">
        <v>4844</v>
      </c>
      <c r="CJ1056" s="2" t="s">
        <v>278</v>
      </c>
      <c r="CK1056" s="2" t="s">
        <v>273</v>
      </c>
      <c r="CL1056" s="2" t="s">
        <v>291</v>
      </c>
    </row>
    <row r="1057" spans="1:90" hidden="1" x14ac:dyDescent="0.2">
      <c r="A1057" s="2" t="s">
        <v>12139</v>
      </c>
      <c r="B1057" s="2" t="s">
        <v>12140</v>
      </c>
      <c r="C1057" s="2" t="s">
        <v>273</v>
      </c>
      <c r="D1057" s="2" t="s">
        <v>12141</v>
      </c>
      <c r="E1057" s="2" t="s">
        <v>5043</v>
      </c>
      <c r="F1057" s="2" t="s">
        <v>262</v>
      </c>
      <c r="G1057" s="2" t="s">
        <v>12142</v>
      </c>
      <c r="H1057" s="2" t="s">
        <v>5045</v>
      </c>
      <c r="I1057" s="2" t="s">
        <v>12143</v>
      </c>
      <c r="J1057" s="2" t="s">
        <v>1470</v>
      </c>
      <c r="K1057" s="2" t="s">
        <v>5043</v>
      </c>
      <c r="L1057" s="2" t="s">
        <v>12141</v>
      </c>
      <c r="M1057" s="2" t="s">
        <v>262</v>
      </c>
      <c r="N1057" s="2" t="s">
        <v>12144</v>
      </c>
      <c r="O1057" s="2" t="s">
        <v>268</v>
      </c>
      <c r="P1057" s="2" t="s">
        <v>269</v>
      </c>
      <c r="Q1057" s="2" t="s">
        <v>261</v>
      </c>
      <c r="R1057" s="2" t="s">
        <v>12145</v>
      </c>
      <c r="S1057" s="2" t="s">
        <v>338</v>
      </c>
      <c r="T1057" s="2" t="s">
        <v>339</v>
      </c>
      <c r="U1057" s="2" t="s">
        <v>12146</v>
      </c>
      <c r="V1057" s="2" t="s">
        <v>12147</v>
      </c>
      <c r="W1057" s="2" t="s">
        <v>273</v>
      </c>
      <c r="X1057" s="2" t="s">
        <v>274</v>
      </c>
      <c r="Y1057" s="2" t="s">
        <v>275</v>
      </c>
      <c r="Z1057" s="2" t="s">
        <v>276</v>
      </c>
      <c r="AA1057" s="2" t="s">
        <v>12148</v>
      </c>
      <c r="AB1057" s="2" t="s">
        <v>12149</v>
      </c>
      <c r="AC1057" s="2" t="s">
        <v>278</v>
      </c>
      <c r="AD1057" s="2" t="s">
        <v>273</v>
      </c>
      <c r="AE1057" s="2" t="s">
        <v>273</v>
      </c>
      <c r="AF1057" s="2" t="s">
        <v>279</v>
      </c>
      <c r="AG1057" s="2" t="s">
        <v>273</v>
      </c>
      <c r="AH1057" s="2" t="s">
        <v>273</v>
      </c>
      <c r="AI1057" s="2" t="s">
        <v>273</v>
      </c>
      <c r="AJ1057" s="2" t="s">
        <v>273</v>
      </c>
      <c r="AK1057" s="2" t="s">
        <v>273</v>
      </c>
      <c r="AL1057" s="2" t="s">
        <v>273</v>
      </c>
      <c r="AM1057" s="2" t="s">
        <v>273</v>
      </c>
      <c r="AN1057" s="2" t="s">
        <v>278</v>
      </c>
      <c r="AO1057" s="2" t="s">
        <v>273</v>
      </c>
      <c r="AP1057" s="2" t="s">
        <v>273</v>
      </c>
      <c r="AQ1057" s="2" t="s">
        <v>273</v>
      </c>
      <c r="AR1057" s="3">
        <v>33.864699999999999</v>
      </c>
      <c r="AS1057" s="3">
        <v>118.202</v>
      </c>
      <c r="AT1057" s="2" t="s">
        <v>280</v>
      </c>
      <c r="AU1057" s="2" t="s">
        <v>281</v>
      </c>
      <c r="AV1057" s="2" t="s">
        <v>12030</v>
      </c>
      <c r="AW1057" s="2" t="s">
        <v>12031</v>
      </c>
      <c r="AX1057" s="2" t="s">
        <v>12150</v>
      </c>
      <c r="AY1057" s="2" t="s">
        <v>12151</v>
      </c>
      <c r="AZ1057" s="2" t="s">
        <v>12152</v>
      </c>
      <c r="BA1057" s="3">
        <v>700</v>
      </c>
      <c r="BB1057" s="3">
        <v>452</v>
      </c>
      <c r="BC1057" s="3">
        <v>6240</v>
      </c>
      <c r="BD1057" s="2" t="s">
        <v>287</v>
      </c>
      <c r="BE1057" s="2" t="s">
        <v>288</v>
      </c>
      <c r="BF1057" s="2" t="s">
        <v>5052</v>
      </c>
      <c r="BG1057" s="2" t="s">
        <v>5053</v>
      </c>
      <c r="BH1057" s="2" t="s">
        <v>278</v>
      </c>
      <c r="BI1057" s="3">
        <v>83</v>
      </c>
      <c r="BJ1057" s="3">
        <v>121042</v>
      </c>
      <c r="BK1057" s="3">
        <v>3300</v>
      </c>
      <c r="BL1057" s="3">
        <v>376</v>
      </c>
      <c r="BM1057" s="3">
        <v>173</v>
      </c>
      <c r="BN1057" s="3">
        <v>8518.9699999999993</v>
      </c>
      <c r="BO1057" s="3">
        <v>1365</v>
      </c>
      <c r="BP1057" s="3">
        <v>8.7900000000000006E-2</v>
      </c>
      <c r="BQ1057" s="2" t="s">
        <v>278</v>
      </c>
      <c r="BR1057" s="3">
        <v>0</v>
      </c>
      <c r="BS1057" s="3">
        <v>0</v>
      </c>
      <c r="BT1057" s="2" t="s">
        <v>278</v>
      </c>
      <c r="BU1057" s="3">
        <v>1</v>
      </c>
      <c r="BV1057" s="3">
        <v>1</v>
      </c>
      <c r="BW1057" s="3">
        <v>1700</v>
      </c>
      <c r="BX1057" s="3">
        <v>1700</v>
      </c>
      <c r="BY1057" s="3">
        <v>17160</v>
      </c>
      <c r="BZ1057" s="3">
        <v>20778.7</v>
      </c>
      <c r="CA1057" s="3">
        <v>0</v>
      </c>
      <c r="CB1057" s="3">
        <v>37938.699999999997</v>
      </c>
      <c r="CC1057" s="3">
        <v>37.939</v>
      </c>
      <c r="CD1057" s="3">
        <v>0.104</v>
      </c>
      <c r="CE1057" s="3">
        <v>0</v>
      </c>
      <c r="CF1057" s="3">
        <v>0</v>
      </c>
      <c r="CG1057" s="3">
        <v>0</v>
      </c>
      <c r="CH1057" s="3">
        <v>0</v>
      </c>
      <c r="CI1057" s="3">
        <v>37938.699999999997</v>
      </c>
      <c r="CJ1057" s="2" t="s">
        <v>278</v>
      </c>
      <c r="CK1057" s="2" t="s">
        <v>273</v>
      </c>
      <c r="CL1057" s="2" t="s">
        <v>291</v>
      </c>
    </row>
    <row r="1058" spans="1:90" hidden="1" x14ac:dyDescent="0.2">
      <c r="A1058" s="2" t="s">
        <v>12153</v>
      </c>
      <c r="B1058" s="2" t="s">
        <v>10192</v>
      </c>
      <c r="C1058" s="2" t="s">
        <v>12154</v>
      </c>
      <c r="D1058" s="2" t="s">
        <v>12155</v>
      </c>
      <c r="E1058" s="2" t="s">
        <v>380</v>
      </c>
      <c r="F1058" s="2" t="s">
        <v>262</v>
      </c>
      <c r="G1058" s="2" t="s">
        <v>8128</v>
      </c>
      <c r="H1058" s="2" t="s">
        <v>382</v>
      </c>
      <c r="I1058" s="2" t="s">
        <v>12156</v>
      </c>
      <c r="J1058" s="2" t="s">
        <v>889</v>
      </c>
      <c r="K1058" s="2" t="s">
        <v>380</v>
      </c>
      <c r="L1058" s="2" t="s">
        <v>12157</v>
      </c>
      <c r="M1058" s="2" t="s">
        <v>262</v>
      </c>
      <c r="N1058" s="2" t="s">
        <v>1514</v>
      </c>
      <c r="O1058" s="2" t="s">
        <v>268</v>
      </c>
      <c r="P1058" s="2" t="s">
        <v>269</v>
      </c>
      <c r="Q1058" s="2" t="s">
        <v>261</v>
      </c>
      <c r="R1058" s="2" t="s">
        <v>10192</v>
      </c>
      <c r="S1058" s="2" t="s">
        <v>338</v>
      </c>
      <c r="T1058" s="2" t="s">
        <v>339</v>
      </c>
      <c r="U1058" s="2" t="s">
        <v>12158</v>
      </c>
      <c r="V1058" s="2" t="s">
        <v>12159</v>
      </c>
      <c r="W1058" s="2" t="s">
        <v>273</v>
      </c>
      <c r="X1058" s="2" t="s">
        <v>274</v>
      </c>
      <c r="Y1058" s="2" t="s">
        <v>275</v>
      </c>
      <c r="Z1058" s="2" t="s">
        <v>276</v>
      </c>
      <c r="AA1058" s="2" t="s">
        <v>12160</v>
      </c>
      <c r="AB1058" s="2" t="s">
        <v>10200</v>
      </c>
      <c r="AC1058" s="2" t="s">
        <v>437</v>
      </c>
      <c r="AD1058" s="2" t="s">
        <v>12158</v>
      </c>
      <c r="AE1058" s="2" t="s">
        <v>339</v>
      </c>
      <c r="AF1058" s="2" t="s">
        <v>12156</v>
      </c>
      <c r="AG1058" s="2" t="s">
        <v>515</v>
      </c>
      <c r="AH1058" s="2" t="s">
        <v>273</v>
      </c>
      <c r="AI1058" s="2" t="s">
        <v>515</v>
      </c>
      <c r="AJ1058" s="2" t="s">
        <v>273</v>
      </c>
      <c r="AK1058" s="2" t="s">
        <v>8174</v>
      </c>
      <c r="AL1058" s="2" t="s">
        <v>1337</v>
      </c>
      <c r="AM1058" s="2" t="s">
        <v>278</v>
      </c>
      <c r="AN1058" s="2" t="s">
        <v>278</v>
      </c>
      <c r="AO1058" s="2" t="s">
        <v>273</v>
      </c>
      <c r="AP1058" s="2" t="s">
        <v>273</v>
      </c>
      <c r="AQ1058" s="2" t="s">
        <v>273</v>
      </c>
      <c r="AR1058" s="3">
        <v>34.017699999999998</v>
      </c>
      <c r="AS1058" s="3">
        <v>117.973</v>
      </c>
      <c r="AT1058" s="2" t="s">
        <v>280</v>
      </c>
      <c r="AU1058" s="2" t="s">
        <v>281</v>
      </c>
      <c r="AV1058" s="2" t="s">
        <v>12030</v>
      </c>
      <c r="AW1058" s="2" t="s">
        <v>12031</v>
      </c>
      <c r="AX1058" s="2" t="s">
        <v>12161</v>
      </c>
      <c r="AY1058" s="2" t="s">
        <v>12162</v>
      </c>
      <c r="AZ1058" s="2" t="s">
        <v>12163</v>
      </c>
      <c r="BA1058" s="3">
        <v>500</v>
      </c>
      <c r="BB1058" s="3">
        <v>300</v>
      </c>
      <c r="BC1058" s="3">
        <v>4080</v>
      </c>
      <c r="BD1058" s="2" t="s">
        <v>287</v>
      </c>
      <c r="BE1058" s="2" t="s">
        <v>288</v>
      </c>
      <c r="BF1058" s="2" t="s">
        <v>289</v>
      </c>
      <c r="BG1058" s="2" t="s">
        <v>290</v>
      </c>
      <c r="BH1058" s="2" t="s">
        <v>278</v>
      </c>
      <c r="BI1058" s="3">
        <v>100</v>
      </c>
      <c r="BJ1058" s="3">
        <v>79360</v>
      </c>
      <c r="BK1058" s="3">
        <v>0</v>
      </c>
      <c r="BL1058" s="3">
        <v>0</v>
      </c>
      <c r="BM1058" s="3">
        <v>0</v>
      </c>
      <c r="BN1058" s="3">
        <v>4500</v>
      </c>
      <c r="BO1058" s="3">
        <v>1102</v>
      </c>
      <c r="BP1058" s="3">
        <v>7.9000000000000001E-2</v>
      </c>
      <c r="BQ1058" s="2" t="s">
        <v>278</v>
      </c>
      <c r="BR1058" s="3">
        <v>0</v>
      </c>
      <c r="BS1058" s="3">
        <v>0</v>
      </c>
      <c r="BT1058" s="2" t="s">
        <v>278</v>
      </c>
      <c r="BU1058" s="3">
        <v>0</v>
      </c>
      <c r="BV1058" s="3">
        <v>0</v>
      </c>
      <c r="BW1058" s="3">
        <v>0</v>
      </c>
      <c r="BX1058" s="3">
        <v>0</v>
      </c>
      <c r="BY1058" s="3">
        <v>0</v>
      </c>
      <c r="BZ1058" s="3">
        <v>4318.67</v>
      </c>
      <c r="CA1058" s="3">
        <v>0</v>
      </c>
      <c r="CB1058" s="3">
        <v>4318</v>
      </c>
      <c r="CC1058" s="3">
        <v>4.3099999999999996</v>
      </c>
      <c r="CD1058" s="3">
        <v>0.01</v>
      </c>
      <c r="CE1058" s="3">
        <v>0</v>
      </c>
      <c r="CF1058" s="3">
        <v>0</v>
      </c>
      <c r="CG1058" s="3">
        <v>0</v>
      </c>
      <c r="CH1058" s="3">
        <v>0</v>
      </c>
      <c r="CI1058" s="3">
        <v>4318.67</v>
      </c>
      <c r="CJ1058" s="2" t="s">
        <v>278</v>
      </c>
      <c r="CK1058" s="2" t="s">
        <v>273</v>
      </c>
      <c r="CL1058" s="2" t="s">
        <v>291</v>
      </c>
    </row>
    <row r="1059" spans="1:90" hidden="1" x14ac:dyDescent="0.2">
      <c r="A1059" s="2" t="s">
        <v>12164</v>
      </c>
      <c r="B1059" s="2" t="s">
        <v>10634</v>
      </c>
      <c r="C1059" s="2" t="s">
        <v>12165</v>
      </c>
      <c r="D1059" s="2" t="s">
        <v>12166</v>
      </c>
      <c r="E1059" s="2" t="s">
        <v>4948</v>
      </c>
      <c r="F1059" s="2" t="s">
        <v>262</v>
      </c>
      <c r="G1059" s="2" t="s">
        <v>12167</v>
      </c>
      <c r="H1059" s="2" t="s">
        <v>367</v>
      </c>
      <c r="I1059" s="2" t="s">
        <v>12168</v>
      </c>
      <c r="J1059" s="2" t="s">
        <v>369</v>
      </c>
      <c r="K1059" s="2" t="s">
        <v>4948</v>
      </c>
      <c r="L1059" s="2" t="s">
        <v>12166</v>
      </c>
      <c r="M1059" s="2" t="s">
        <v>262</v>
      </c>
      <c r="N1059" s="2" t="s">
        <v>4952</v>
      </c>
      <c r="O1059" s="2" t="s">
        <v>268</v>
      </c>
      <c r="P1059" s="2" t="s">
        <v>51</v>
      </c>
      <c r="Q1059" s="2" t="s">
        <v>52</v>
      </c>
      <c r="R1059" s="2" t="s">
        <v>10634</v>
      </c>
      <c r="S1059" s="2" t="s">
        <v>338</v>
      </c>
      <c r="T1059" s="2" t="s">
        <v>339</v>
      </c>
      <c r="U1059" s="2" t="s">
        <v>12169</v>
      </c>
      <c r="V1059" s="2" t="s">
        <v>12170</v>
      </c>
      <c r="W1059" s="2" t="s">
        <v>273</v>
      </c>
      <c r="X1059" s="2" t="s">
        <v>274</v>
      </c>
      <c r="Y1059" s="2" t="s">
        <v>275</v>
      </c>
      <c r="Z1059" s="2" t="s">
        <v>276</v>
      </c>
      <c r="AA1059" s="2" t="s">
        <v>12171</v>
      </c>
      <c r="AB1059" s="2" t="s">
        <v>10644</v>
      </c>
      <c r="AC1059" s="2" t="s">
        <v>278</v>
      </c>
      <c r="AD1059" s="2" t="s">
        <v>273</v>
      </c>
      <c r="AE1059" s="2" t="s">
        <v>273</v>
      </c>
      <c r="AF1059" s="2" t="s">
        <v>279</v>
      </c>
      <c r="AG1059" s="2" t="s">
        <v>273</v>
      </c>
      <c r="AH1059" s="2" t="s">
        <v>273</v>
      </c>
      <c r="AI1059" s="2" t="s">
        <v>273</v>
      </c>
      <c r="AJ1059" s="2" t="s">
        <v>273</v>
      </c>
      <c r="AK1059" s="2" t="s">
        <v>273</v>
      </c>
      <c r="AL1059" s="2" t="s">
        <v>273</v>
      </c>
      <c r="AM1059" s="2" t="s">
        <v>273</v>
      </c>
      <c r="AN1059" s="2" t="s">
        <v>278</v>
      </c>
      <c r="AO1059" s="2" t="s">
        <v>273</v>
      </c>
      <c r="AP1059" s="2" t="s">
        <v>273</v>
      </c>
      <c r="AQ1059" s="2" t="s">
        <v>273</v>
      </c>
      <c r="AR1059" s="3">
        <v>37.929200000000002</v>
      </c>
      <c r="AS1059" s="3">
        <v>122.024</v>
      </c>
      <c r="AT1059" s="2" t="s">
        <v>280</v>
      </c>
      <c r="AU1059" s="2" t="s">
        <v>281</v>
      </c>
      <c r="AV1059" s="2" t="s">
        <v>12030</v>
      </c>
      <c r="AW1059" s="2" t="s">
        <v>12031</v>
      </c>
      <c r="AX1059" s="2" t="s">
        <v>12161</v>
      </c>
      <c r="AY1059" s="2" t="s">
        <v>12162</v>
      </c>
      <c r="AZ1059" s="2" t="s">
        <v>12163</v>
      </c>
      <c r="BA1059" s="3">
        <v>275</v>
      </c>
      <c r="BB1059" s="3">
        <v>125</v>
      </c>
      <c r="BC1059" s="3">
        <v>4160</v>
      </c>
      <c r="BD1059" s="2" t="s">
        <v>310</v>
      </c>
      <c r="BE1059" s="2" t="s">
        <v>311</v>
      </c>
      <c r="BF1059" s="2" t="s">
        <v>310</v>
      </c>
      <c r="BG1059" s="2" t="s">
        <v>311</v>
      </c>
      <c r="BH1059" s="2" t="s">
        <v>278</v>
      </c>
      <c r="BI1059" s="3">
        <v>88</v>
      </c>
      <c r="BJ1059" s="3">
        <v>36319</v>
      </c>
      <c r="BK1059" s="3">
        <v>0</v>
      </c>
      <c r="BL1059" s="3">
        <v>0</v>
      </c>
      <c r="BM1059" s="3">
        <v>0</v>
      </c>
      <c r="BN1059" s="3">
        <v>631.27800000000002</v>
      </c>
      <c r="BO1059" s="3">
        <v>151</v>
      </c>
      <c r="BP1059" s="3">
        <v>8.2000000000000003E-2</v>
      </c>
      <c r="BQ1059" s="2" t="s">
        <v>278</v>
      </c>
      <c r="BR1059" s="3">
        <v>0</v>
      </c>
      <c r="BS1059" s="3">
        <v>0</v>
      </c>
      <c r="BT1059" s="2" t="s">
        <v>278</v>
      </c>
      <c r="BU1059" s="3">
        <v>0</v>
      </c>
      <c r="BV1059" s="3">
        <v>0</v>
      </c>
      <c r="BW1059" s="3">
        <v>0</v>
      </c>
      <c r="BX1059" s="3">
        <v>0</v>
      </c>
      <c r="BY1059" s="3">
        <v>0</v>
      </c>
      <c r="BZ1059" s="3">
        <v>4308.5600000000004</v>
      </c>
      <c r="CA1059" s="3">
        <v>0</v>
      </c>
      <c r="CB1059" s="3">
        <v>4308.5600000000004</v>
      </c>
      <c r="CC1059" s="3">
        <v>4.3090000000000002</v>
      </c>
      <c r="CD1059" s="3">
        <v>1.2E-2</v>
      </c>
      <c r="CE1059" s="3">
        <v>0</v>
      </c>
      <c r="CF1059" s="3">
        <v>0</v>
      </c>
      <c r="CG1059" s="3">
        <v>0</v>
      </c>
      <c r="CH1059" s="3">
        <v>0</v>
      </c>
      <c r="CI1059" s="3">
        <v>4308.5600000000004</v>
      </c>
      <c r="CJ1059" s="2" t="s">
        <v>278</v>
      </c>
      <c r="CK1059" s="2" t="s">
        <v>273</v>
      </c>
      <c r="CL1059" s="2" t="s">
        <v>291</v>
      </c>
    </row>
    <row r="1060" spans="1:90" hidden="1" x14ac:dyDescent="0.2">
      <c r="A1060" s="2" t="s">
        <v>12172</v>
      </c>
      <c r="B1060" s="2" t="s">
        <v>12173</v>
      </c>
      <c r="C1060" s="2" t="s">
        <v>273</v>
      </c>
      <c r="D1060" s="2" t="s">
        <v>12174</v>
      </c>
      <c r="E1060" s="2" t="s">
        <v>5096</v>
      </c>
      <c r="F1060" s="2" t="s">
        <v>262</v>
      </c>
      <c r="G1060" s="2" t="s">
        <v>12175</v>
      </c>
      <c r="H1060" s="2" t="s">
        <v>626</v>
      </c>
      <c r="I1060" s="2" t="s">
        <v>12176</v>
      </c>
      <c r="J1060" s="2" t="s">
        <v>354</v>
      </c>
      <c r="K1060" s="2" t="s">
        <v>5096</v>
      </c>
      <c r="L1060" s="2" t="s">
        <v>3340</v>
      </c>
      <c r="M1060" s="2" t="s">
        <v>262</v>
      </c>
      <c r="N1060" s="2" t="s">
        <v>5099</v>
      </c>
      <c r="O1060" s="2" t="s">
        <v>268</v>
      </c>
      <c r="P1060" s="2" t="s">
        <v>642</v>
      </c>
      <c r="Q1060" s="2" t="s">
        <v>643</v>
      </c>
      <c r="R1060" s="2" t="s">
        <v>12173</v>
      </c>
      <c r="S1060" s="2" t="s">
        <v>453</v>
      </c>
      <c r="T1060" s="2" t="s">
        <v>454</v>
      </c>
      <c r="U1060" s="2" t="s">
        <v>12177</v>
      </c>
      <c r="V1060" s="2" t="s">
        <v>12178</v>
      </c>
      <c r="W1060" s="2" t="s">
        <v>273</v>
      </c>
      <c r="X1060" s="2" t="s">
        <v>274</v>
      </c>
      <c r="Y1060" s="2" t="s">
        <v>275</v>
      </c>
      <c r="Z1060" s="2" t="s">
        <v>276</v>
      </c>
      <c r="AA1060" s="2" t="s">
        <v>12179</v>
      </c>
      <c r="AB1060" s="2" t="s">
        <v>12180</v>
      </c>
      <c r="AC1060" s="2" t="s">
        <v>278</v>
      </c>
      <c r="AD1060" s="2" t="s">
        <v>273</v>
      </c>
      <c r="AE1060" s="2" t="s">
        <v>273</v>
      </c>
      <c r="AF1060" s="2" t="s">
        <v>279</v>
      </c>
      <c r="AG1060" s="2" t="s">
        <v>273</v>
      </c>
      <c r="AH1060" s="2" t="s">
        <v>273</v>
      </c>
      <c r="AI1060" s="2" t="s">
        <v>273</v>
      </c>
      <c r="AJ1060" s="2" t="s">
        <v>273</v>
      </c>
      <c r="AK1060" s="2" t="s">
        <v>273</v>
      </c>
      <c r="AL1060" s="2" t="s">
        <v>273</v>
      </c>
      <c r="AM1060" s="2" t="s">
        <v>273</v>
      </c>
      <c r="AN1060" s="2" t="s">
        <v>278</v>
      </c>
      <c r="AO1060" s="2" t="s">
        <v>273</v>
      </c>
      <c r="AP1060" s="2" t="s">
        <v>273</v>
      </c>
      <c r="AQ1060" s="2" t="s">
        <v>273</v>
      </c>
      <c r="AR1060" s="3">
        <v>36.290599999999998</v>
      </c>
      <c r="AS1060" s="3">
        <v>119.14</v>
      </c>
      <c r="AT1060" s="2" t="s">
        <v>280</v>
      </c>
      <c r="AU1060" s="2" t="s">
        <v>281</v>
      </c>
      <c r="AV1060" s="2" t="s">
        <v>12030</v>
      </c>
      <c r="AW1060" s="2" t="s">
        <v>12031</v>
      </c>
      <c r="AX1060" s="2" t="s">
        <v>12161</v>
      </c>
      <c r="AY1060" s="2" t="s">
        <v>12162</v>
      </c>
      <c r="AZ1060" s="2" t="s">
        <v>12163</v>
      </c>
      <c r="BA1060" s="3">
        <v>225</v>
      </c>
      <c r="BB1060" s="3">
        <v>175</v>
      </c>
      <c r="BC1060" s="3">
        <v>4080</v>
      </c>
      <c r="BD1060" s="2" t="s">
        <v>287</v>
      </c>
      <c r="BE1060" s="2" t="s">
        <v>288</v>
      </c>
      <c r="BF1060" s="2" t="s">
        <v>289</v>
      </c>
      <c r="BG1060" s="2" t="s">
        <v>290</v>
      </c>
      <c r="BH1060" s="2" t="s">
        <v>278</v>
      </c>
      <c r="BI1060" s="3">
        <v>60</v>
      </c>
      <c r="BJ1060" s="3">
        <v>52470</v>
      </c>
      <c r="BK1060" s="3">
        <v>0</v>
      </c>
      <c r="BL1060" s="3">
        <v>0</v>
      </c>
      <c r="BM1060" s="3">
        <v>0</v>
      </c>
      <c r="BN1060" s="3">
        <v>4916.18</v>
      </c>
      <c r="BO1060" s="3">
        <v>1204</v>
      </c>
      <c r="BP1060" s="3">
        <v>8.8599999999999998E-2</v>
      </c>
      <c r="BQ1060" s="2" t="s">
        <v>278</v>
      </c>
      <c r="BR1060" s="3">
        <v>0</v>
      </c>
      <c r="BS1060" s="3">
        <v>0</v>
      </c>
      <c r="BT1060" s="2" t="s">
        <v>278</v>
      </c>
      <c r="BU1060" s="3">
        <v>0</v>
      </c>
      <c r="BV1060" s="3">
        <v>0</v>
      </c>
      <c r="BW1060" s="3">
        <v>0</v>
      </c>
      <c r="BX1060" s="3">
        <v>0</v>
      </c>
      <c r="BY1060" s="3">
        <v>0</v>
      </c>
      <c r="BZ1060" s="3">
        <v>15960</v>
      </c>
      <c r="CA1060" s="3">
        <v>0</v>
      </c>
      <c r="CB1060" s="3">
        <v>15162</v>
      </c>
      <c r="CC1060" s="3">
        <v>15.162000000000001</v>
      </c>
      <c r="CD1060" s="3">
        <v>4.2000000000000003E-2</v>
      </c>
      <c r="CE1060" s="3">
        <v>0</v>
      </c>
      <c r="CF1060" s="3">
        <v>0</v>
      </c>
      <c r="CG1060" s="3">
        <v>0</v>
      </c>
      <c r="CH1060" s="3">
        <v>0</v>
      </c>
      <c r="CI1060" s="3">
        <v>15960</v>
      </c>
      <c r="CJ1060" s="2" t="s">
        <v>278</v>
      </c>
      <c r="CK1060" s="2" t="s">
        <v>273</v>
      </c>
      <c r="CL1060" s="2" t="s">
        <v>291</v>
      </c>
    </row>
    <row r="1061" spans="1:90" hidden="1" x14ac:dyDescent="0.2">
      <c r="A1061" s="2" t="s">
        <v>12181</v>
      </c>
      <c r="B1061" s="2" t="s">
        <v>12182</v>
      </c>
      <c r="C1061" s="2" t="s">
        <v>273</v>
      </c>
      <c r="D1061" s="2" t="s">
        <v>12183</v>
      </c>
      <c r="E1061" s="2" t="s">
        <v>12184</v>
      </c>
      <c r="F1061" s="2" t="s">
        <v>262</v>
      </c>
      <c r="G1061" s="2" t="s">
        <v>12185</v>
      </c>
      <c r="H1061" s="2" t="s">
        <v>367</v>
      </c>
      <c r="I1061" s="2" t="s">
        <v>12186</v>
      </c>
      <c r="J1061" s="2" t="s">
        <v>1496</v>
      </c>
      <c r="K1061" s="2" t="s">
        <v>12184</v>
      </c>
      <c r="L1061" s="2" t="s">
        <v>12183</v>
      </c>
      <c r="M1061" s="2" t="s">
        <v>262</v>
      </c>
      <c r="N1061" s="2" t="s">
        <v>12185</v>
      </c>
      <c r="O1061" s="2" t="s">
        <v>268</v>
      </c>
      <c r="P1061" s="2" t="s">
        <v>51</v>
      </c>
      <c r="Q1061" s="2" t="s">
        <v>52</v>
      </c>
      <c r="R1061" s="2" t="s">
        <v>12182</v>
      </c>
      <c r="S1061" s="2" t="s">
        <v>4719</v>
      </c>
      <c r="T1061" s="2" t="s">
        <v>4720</v>
      </c>
      <c r="U1061" s="2" t="s">
        <v>12187</v>
      </c>
      <c r="V1061" s="2" t="s">
        <v>273</v>
      </c>
      <c r="W1061" s="2" t="s">
        <v>273</v>
      </c>
      <c r="X1061" s="2" t="s">
        <v>274</v>
      </c>
      <c r="Y1061" s="2" t="s">
        <v>275</v>
      </c>
      <c r="Z1061" s="2" t="s">
        <v>276</v>
      </c>
      <c r="AA1061" s="2" t="s">
        <v>12188</v>
      </c>
      <c r="AB1061" s="2" t="s">
        <v>12188</v>
      </c>
      <c r="AC1061" s="2" t="s">
        <v>278</v>
      </c>
      <c r="AD1061" s="2" t="s">
        <v>273</v>
      </c>
      <c r="AE1061" s="2" t="s">
        <v>273</v>
      </c>
      <c r="AF1061" s="2" t="s">
        <v>273</v>
      </c>
      <c r="AG1061" s="2" t="s">
        <v>273</v>
      </c>
      <c r="AH1061" s="2" t="s">
        <v>273</v>
      </c>
      <c r="AI1061" s="2" t="s">
        <v>273</v>
      </c>
      <c r="AJ1061" s="2" t="s">
        <v>273</v>
      </c>
      <c r="AK1061" s="2" t="s">
        <v>273</v>
      </c>
      <c r="AL1061" s="2" t="s">
        <v>273</v>
      </c>
      <c r="AM1061" s="2" t="s">
        <v>273</v>
      </c>
      <c r="AN1061" s="2" t="s">
        <v>278</v>
      </c>
      <c r="AO1061" s="2" t="s">
        <v>273</v>
      </c>
      <c r="AP1061" s="2" t="s">
        <v>273</v>
      </c>
      <c r="AQ1061" s="2" t="s">
        <v>273</v>
      </c>
      <c r="AR1061" s="3">
        <v>37.7746</v>
      </c>
      <c r="AS1061" s="3">
        <v>121.964</v>
      </c>
      <c r="AT1061" s="2" t="s">
        <v>280</v>
      </c>
      <c r="AU1061" s="2" t="s">
        <v>281</v>
      </c>
      <c r="AV1061" s="2" t="s">
        <v>12030</v>
      </c>
      <c r="AW1061" s="2" t="s">
        <v>12031</v>
      </c>
      <c r="AX1061" s="2" t="s">
        <v>12189</v>
      </c>
      <c r="AY1061" s="2" t="s">
        <v>12190</v>
      </c>
      <c r="AZ1061" s="2" t="s">
        <v>12191</v>
      </c>
      <c r="BA1061" s="3">
        <v>124</v>
      </c>
      <c r="BB1061" s="3">
        <v>93</v>
      </c>
      <c r="BC1061" s="3">
        <v>2080</v>
      </c>
      <c r="BD1061" s="2" t="s">
        <v>310</v>
      </c>
      <c r="BE1061" s="2" t="s">
        <v>311</v>
      </c>
      <c r="BF1061" s="2" t="s">
        <v>310</v>
      </c>
      <c r="BG1061" s="2" t="s">
        <v>311</v>
      </c>
      <c r="BH1061" s="2" t="s">
        <v>278</v>
      </c>
      <c r="BI1061" s="3">
        <v>80</v>
      </c>
      <c r="BJ1061" s="3">
        <v>26133</v>
      </c>
      <c r="BK1061" s="3">
        <v>0</v>
      </c>
      <c r="BL1061" s="3">
        <v>0</v>
      </c>
      <c r="BM1061" s="3">
        <v>0</v>
      </c>
      <c r="BN1061" s="3">
        <v>2008</v>
      </c>
      <c r="BO1061" s="3">
        <v>965</v>
      </c>
      <c r="BP1061" s="3">
        <v>0.1031</v>
      </c>
      <c r="BQ1061" s="2" t="s">
        <v>278</v>
      </c>
      <c r="BR1061" s="3">
        <v>0</v>
      </c>
      <c r="BS1061" s="3">
        <v>0</v>
      </c>
      <c r="BT1061" s="2" t="s">
        <v>278</v>
      </c>
      <c r="BU1061" s="3">
        <v>0</v>
      </c>
      <c r="BV1061" s="3">
        <v>0</v>
      </c>
      <c r="BW1061" s="3">
        <v>0</v>
      </c>
      <c r="BX1061" s="3">
        <v>0</v>
      </c>
      <c r="BY1061" s="3">
        <v>0</v>
      </c>
      <c r="BZ1061" s="3">
        <v>3009</v>
      </c>
      <c r="CA1061" s="3">
        <v>0</v>
      </c>
      <c r="CB1061" s="3">
        <v>3009</v>
      </c>
      <c r="CC1061" s="3">
        <v>3</v>
      </c>
      <c r="CD1061" s="3">
        <v>0</v>
      </c>
      <c r="CE1061" s="3">
        <v>0</v>
      </c>
      <c r="CF1061" s="3">
        <v>0</v>
      </c>
      <c r="CG1061" s="3">
        <v>0</v>
      </c>
      <c r="CH1061" s="3">
        <v>0</v>
      </c>
      <c r="CI1061" s="3">
        <v>3009</v>
      </c>
      <c r="CJ1061" s="2" t="s">
        <v>278</v>
      </c>
      <c r="CK1061" s="2" t="s">
        <v>273</v>
      </c>
      <c r="CL1061" s="2" t="s">
        <v>291</v>
      </c>
    </row>
    <row r="1062" spans="1:90" hidden="1" x14ac:dyDescent="0.2">
      <c r="A1062" s="2" t="s">
        <v>12192</v>
      </c>
      <c r="B1062" s="2" t="s">
        <v>9841</v>
      </c>
      <c r="C1062" s="2" t="s">
        <v>11050</v>
      </c>
      <c r="D1062" s="2" t="s">
        <v>12193</v>
      </c>
      <c r="E1062" s="2" t="s">
        <v>12194</v>
      </c>
      <c r="F1062" s="2" t="s">
        <v>262</v>
      </c>
      <c r="G1062" s="2" t="s">
        <v>12195</v>
      </c>
      <c r="H1062" s="2" t="s">
        <v>832</v>
      </c>
      <c r="I1062" s="2" t="s">
        <v>12196</v>
      </c>
      <c r="J1062" s="2" t="s">
        <v>761</v>
      </c>
      <c r="K1062" s="2" t="s">
        <v>12194</v>
      </c>
      <c r="L1062" s="2" t="s">
        <v>12193</v>
      </c>
      <c r="M1062" s="2" t="s">
        <v>262</v>
      </c>
      <c r="N1062" s="2" t="s">
        <v>12195</v>
      </c>
      <c r="O1062" s="2" t="s">
        <v>268</v>
      </c>
      <c r="P1062" s="2" t="s">
        <v>836</v>
      </c>
      <c r="Q1062" s="2" t="s">
        <v>837</v>
      </c>
      <c r="R1062" s="2" t="s">
        <v>9845</v>
      </c>
      <c r="S1062" s="2" t="s">
        <v>960</v>
      </c>
      <c r="T1062" s="2" t="s">
        <v>961</v>
      </c>
      <c r="U1062" s="2" t="s">
        <v>12197</v>
      </c>
      <c r="V1062" s="2" t="s">
        <v>12198</v>
      </c>
      <c r="W1062" s="2" t="s">
        <v>273</v>
      </c>
      <c r="X1062" s="2" t="s">
        <v>274</v>
      </c>
      <c r="Y1062" s="2" t="s">
        <v>275</v>
      </c>
      <c r="Z1062" s="2" t="s">
        <v>276</v>
      </c>
      <c r="AA1062" s="2" t="s">
        <v>12199</v>
      </c>
      <c r="AB1062" s="2" t="s">
        <v>9851</v>
      </c>
      <c r="AC1062" s="2" t="s">
        <v>278</v>
      </c>
      <c r="AD1062" s="2" t="s">
        <v>273</v>
      </c>
      <c r="AE1062" s="2" t="s">
        <v>273</v>
      </c>
      <c r="AF1062" s="2" t="s">
        <v>279</v>
      </c>
      <c r="AG1062" s="2" t="s">
        <v>273</v>
      </c>
      <c r="AH1062" s="2" t="s">
        <v>273</v>
      </c>
      <c r="AI1062" s="2" t="s">
        <v>273</v>
      </c>
      <c r="AJ1062" s="2" t="s">
        <v>273</v>
      </c>
      <c r="AK1062" s="2" t="s">
        <v>273</v>
      </c>
      <c r="AL1062" s="2" t="s">
        <v>273</v>
      </c>
      <c r="AM1062" s="2" t="s">
        <v>273</v>
      </c>
      <c r="AN1062" s="2" t="s">
        <v>278</v>
      </c>
      <c r="AO1062" s="2" t="s">
        <v>273</v>
      </c>
      <c r="AP1062" s="2" t="s">
        <v>273</v>
      </c>
      <c r="AQ1062" s="2" t="s">
        <v>273</v>
      </c>
      <c r="AR1062" s="3">
        <v>38.321399999999997</v>
      </c>
      <c r="AS1062" s="3">
        <v>122.66500000000001</v>
      </c>
      <c r="AT1062" s="2" t="s">
        <v>280</v>
      </c>
      <c r="AU1062" s="2" t="s">
        <v>281</v>
      </c>
      <c r="AV1062" s="2" t="s">
        <v>12030</v>
      </c>
      <c r="AW1062" s="2" t="s">
        <v>12031</v>
      </c>
      <c r="AX1062" s="2" t="s">
        <v>12189</v>
      </c>
      <c r="AY1062" s="2" t="s">
        <v>12190</v>
      </c>
      <c r="AZ1062" s="2" t="s">
        <v>12191</v>
      </c>
      <c r="BA1062" s="3">
        <v>1400</v>
      </c>
      <c r="BB1062" s="3">
        <v>900</v>
      </c>
      <c r="BC1062" s="3">
        <v>2040</v>
      </c>
      <c r="BD1062" s="2" t="s">
        <v>310</v>
      </c>
      <c r="BE1062" s="2" t="s">
        <v>311</v>
      </c>
      <c r="BF1062" s="2" t="s">
        <v>310</v>
      </c>
      <c r="BG1062" s="2" t="s">
        <v>311</v>
      </c>
      <c r="BH1062" s="2" t="s">
        <v>278</v>
      </c>
      <c r="BI1062" s="3">
        <v>100</v>
      </c>
      <c r="BJ1062" s="3">
        <v>251130</v>
      </c>
      <c r="BK1062" s="3">
        <v>0</v>
      </c>
      <c r="BL1062" s="3">
        <v>0</v>
      </c>
      <c r="BM1062" s="3">
        <v>0</v>
      </c>
      <c r="BN1062" s="3">
        <v>8280</v>
      </c>
      <c r="BO1062" s="3">
        <v>4058</v>
      </c>
      <c r="BP1062" s="3">
        <v>7.9000000000000001E-2</v>
      </c>
      <c r="BQ1062" s="2" t="s">
        <v>278</v>
      </c>
      <c r="BR1062" s="3">
        <v>0</v>
      </c>
      <c r="BS1062" s="3">
        <v>0</v>
      </c>
      <c r="BT1062" s="2" t="s">
        <v>278</v>
      </c>
      <c r="BU1062" s="3">
        <v>0</v>
      </c>
      <c r="BV1062" s="3">
        <v>0</v>
      </c>
      <c r="BW1062" s="3">
        <v>0</v>
      </c>
      <c r="BX1062" s="3">
        <v>0</v>
      </c>
      <c r="BY1062" s="3">
        <v>0</v>
      </c>
      <c r="BZ1062" s="3">
        <v>9600</v>
      </c>
      <c r="CA1062" s="3">
        <v>0</v>
      </c>
      <c r="CB1062" s="3">
        <v>9600</v>
      </c>
      <c r="CC1062" s="3">
        <v>9.6</v>
      </c>
      <c r="CD1062" s="3">
        <v>0.02</v>
      </c>
      <c r="CE1062" s="3">
        <v>0</v>
      </c>
      <c r="CF1062" s="3">
        <v>0</v>
      </c>
      <c r="CG1062" s="3">
        <v>0</v>
      </c>
      <c r="CH1062" s="3">
        <v>0</v>
      </c>
      <c r="CI1062" s="3">
        <v>9600</v>
      </c>
      <c r="CJ1062" s="2" t="s">
        <v>278</v>
      </c>
      <c r="CK1062" s="2" t="s">
        <v>273</v>
      </c>
      <c r="CL1062" s="2" t="s">
        <v>291</v>
      </c>
    </row>
    <row r="1063" spans="1:90" hidden="1" x14ac:dyDescent="0.2">
      <c r="A1063" s="2" t="s">
        <v>12200</v>
      </c>
      <c r="B1063" s="2" t="s">
        <v>12201</v>
      </c>
      <c r="C1063" s="2" t="s">
        <v>12202</v>
      </c>
      <c r="D1063" s="2" t="s">
        <v>12203</v>
      </c>
      <c r="E1063" s="2" t="s">
        <v>579</v>
      </c>
      <c r="F1063" s="2" t="s">
        <v>262</v>
      </c>
      <c r="G1063" s="2" t="s">
        <v>12204</v>
      </c>
      <c r="H1063" s="2" t="s">
        <v>581</v>
      </c>
      <c r="I1063" s="2" t="s">
        <v>12205</v>
      </c>
      <c r="J1063" s="2" t="s">
        <v>583</v>
      </c>
      <c r="K1063" s="2" t="s">
        <v>579</v>
      </c>
      <c r="L1063" s="2" t="s">
        <v>12206</v>
      </c>
      <c r="M1063" s="2" t="s">
        <v>262</v>
      </c>
      <c r="N1063" s="2" t="s">
        <v>11055</v>
      </c>
      <c r="O1063" s="2" t="s">
        <v>268</v>
      </c>
      <c r="P1063" s="2" t="s">
        <v>585</v>
      </c>
      <c r="Q1063" s="2" t="s">
        <v>586</v>
      </c>
      <c r="R1063" s="2" t="s">
        <v>12201</v>
      </c>
      <c r="S1063" s="2" t="s">
        <v>338</v>
      </c>
      <c r="T1063" s="2" t="s">
        <v>339</v>
      </c>
      <c r="U1063" s="2" t="s">
        <v>12207</v>
      </c>
      <c r="V1063" s="2" t="s">
        <v>12208</v>
      </c>
      <c r="W1063" s="2" t="s">
        <v>273</v>
      </c>
      <c r="X1063" s="2" t="s">
        <v>274</v>
      </c>
      <c r="Y1063" s="2" t="s">
        <v>275</v>
      </c>
      <c r="Z1063" s="2" t="s">
        <v>276</v>
      </c>
      <c r="AA1063" s="2" t="s">
        <v>12209</v>
      </c>
      <c r="AB1063" s="2" t="s">
        <v>12209</v>
      </c>
      <c r="AC1063" s="2" t="s">
        <v>278</v>
      </c>
      <c r="AD1063" s="2" t="s">
        <v>273</v>
      </c>
      <c r="AE1063" s="2" t="s">
        <v>273</v>
      </c>
      <c r="AF1063" s="2" t="s">
        <v>279</v>
      </c>
      <c r="AG1063" s="2" t="s">
        <v>273</v>
      </c>
      <c r="AH1063" s="2" t="s">
        <v>273</v>
      </c>
      <c r="AI1063" s="2" t="s">
        <v>273</v>
      </c>
      <c r="AJ1063" s="2" t="s">
        <v>273</v>
      </c>
      <c r="AK1063" s="2" t="s">
        <v>273</v>
      </c>
      <c r="AL1063" s="2" t="s">
        <v>273</v>
      </c>
      <c r="AM1063" s="2" t="s">
        <v>273</v>
      </c>
      <c r="AN1063" s="2" t="s">
        <v>278</v>
      </c>
      <c r="AO1063" s="2" t="s">
        <v>273</v>
      </c>
      <c r="AP1063" s="2" t="s">
        <v>273</v>
      </c>
      <c r="AQ1063" s="2" t="s">
        <v>273</v>
      </c>
      <c r="AR1063" s="3">
        <v>37.406599999999997</v>
      </c>
      <c r="AS1063" s="3">
        <v>121.914</v>
      </c>
      <c r="AT1063" s="2" t="s">
        <v>280</v>
      </c>
      <c r="AU1063" s="2" t="s">
        <v>281</v>
      </c>
      <c r="AV1063" s="2" t="s">
        <v>12030</v>
      </c>
      <c r="AW1063" s="2" t="s">
        <v>12031</v>
      </c>
      <c r="AX1063" s="2" t="s">
        <v>12189</v>
      </c>
      <c r="AY1063" s="2" t="s">
        <v>12190</v>
      </c>
      <c r="AZ1063" s="2" t="s">
        <v>12191</v>
      </c>
      <c r="BA1063" s="3">
        <v>80</v>
      </c>
      <c r="BB1063" s="3">
        <v>20</v>
      </c>
      <c r="BC1063" s="3">
        <v>2040</v>
      </c>
      <c r="BD1063" s="2" t="s">
        <v>310</v>
      </c>
      <c r="BE1063" s="2" t="s">
        <v>311</v>
      </c>
      <c r="BF1063" s="2" t="s">
        <v>310</v>
      </c>
      <c r="BG1063" s="2" t="s">
        <v>311</v>
      </c>
      <c r="BH1063" s="2" t="s">
        <v>278</v>
      </c>
      <c r="BI1063" s="3">
        <v>93</v>
      </c>
      <c r="BJ1063" s="3">
        <v>5491</v>
      </c>
      <c r="BK1063" s="3">
        <v>50</v>
      </c>
      <c r="BL1063" s="3">
        <v>333</v>
      </c>
      <c r="BM1063" s="3">
        <v>56</v>
      </c>
      <c r="BN1063" s="3">
        <v>1898.73</v>
      </c>
      <c r="BO1063" s="3">
        <v>930</v>
      </c>
      <c r="BP1063" s="3">
        <v>8.0699999999999994E-2</v>
      </c>
      <c r="BQ1063" s="2" t="s">
        <v>278</v>
      </c>
      <c r="BR1063" s="3">
        <v>0</v>
      </c>
      <c r="BS1063" s="3">
        <v>0</v>
      </c>
      <c r="BT1063" s="2" t="s">
        <v>278</v>
      </c>
      <c r="BU1063" s="3">
        <v>1</v>
      </c>
      <c r="BV1063" s="3">
        <v>2</v>
      </c>
      <c r="BW1063" s="3">
        <v>400</v>
      </c>
      <c r="BX1063" s="3">
        <v>200</v>
      </c>
      <c r="BY1063" s="3">
        <v>211.93</v>
      </c>
      <c r="BZ1063" s="3">
        <v>1554.15</v>
      </c>
      <c r="CA1063" s="3">
        <v>0</v>
      </c>
      <c r="CB1063" s="3">
        <v>1554.23</v>
      </c>
      <c r="CC1063" s="3">
        <v>1.554</v>
      </c>
      <c r="CD1063" s="3">
        <v>4.0000000000000001E-3</v>
      </c>
      <c r="CE1063" s="3">
        <v>211.93</v>
      </c>
      <c r="CF1063" s="3">
        <v>0</v>
      </c>
      <c r="CG1063" s="3">
        <v>211.93</v>
      </c>
      <c r="CH1063" s="3">
        <v>0</v>
      </c>
      <c r="CI1063" s="3">
        <v>1766.08</v>
      </c>
      <c r="CJ1063" s="2" t="s">
        <v>278</v>
      </c>
      <c r="CK1063" s="2" t="s">
        <v>273</v>
      </c>
      <c r="CL1063" s="2" t="s">
        <v>291</v>
      </c>
    </row>
    <row r="1064" spans="1:90" hidden="1" x14ac:dyDescent="0.2">
      <c r="A1064" s="2" t="s">
        <v>12210</v>
      </c>
      <c r="B1064" s="2" t="s">
        <v>12211</v>
      </c>
      <c r="C1064" s="2" t="s">
        <v>273</v>
      </c>
      <c r="D1064" s="2" t="s">
        <v>12212</v>
      </c>
      <c r="E1064" s="2" t="s">
        <v>12213</v>
      </c>
      <c r="F1064" s="2" t="s">
        <v>262</v>
      </c>
      <c r="G1064" s="2" t="s">
        <v>12214</v>
      </c>
      <c r="H1064" s="2" t="s">
        <v>1908</v>
      </c>
      <c r="I1064" s="2" t="s">
        <v>12215</v>
      </c>
      <c r="J1064" s="2" t="s">
        <v>583</v>
      </c>
      <c r="K1064" s="2" t="s">
        <v>12213</v>
      </c>
      <c r="L1064" s="2" t="s">
        <v>12212</v>
      </c>
      <c r="M1064" s="2" t="s">
        <v>262</v>
      </c>
      <c r="N1064" s="2" t="s">
        <v>10614</v>
      </c>
      <c r="O1064" s="2" t="s">
        <v>268</v>
      </c>
      <c r="P1064" s="2" t="s">
        <v>585</v>
      </c>
      <c r="Q1064" s="2" t="s">
        <v>586</v>
      </c>
      <c r="R1064" s="2" t="s">
        <v>12211</v>
      </c>
      <c r="S1064" s="2" t="s">
        <v>453</v>
      </c>
      <c r="T1064" s="2" t="s">
        <v>454</v>
      </c>
      <c r="U1064" s="2" t="s">
        <v>12216</v>
      </c>
      <c r="V1064" s="2" t="s">
        <v>273</v>
      </c>
      <c r="W1064" s="2" t="s">
        <v>273</v>
      </c>
      <c r="X1064" s="2" t="s">
        <v>274</v>
      </c>
      <c r="Y1064" s="2" t="s">
        <v>275</v>
      </c>
      <c r="Z1064" s="2" t="s">
        <v>276</v>
      </c>
      <c r="AA1064" s="2" t="s">
        <v>12217</v>
      </c>
      <c r="AB1064" s="2" t="s">
        <v>12218</v>
      </c>
      <c r="AC1064" s="2" t="s">
        <v>278</v>
      </c>
      <c r="AD1064" s="2" t="s">
        <v>273</v>
      </c>
      <c r="AE1064" s="2" t="s">
        <v>273</v>
      </c>
      <c r="AF1064" s="2" t="s">
        <v>279</v>
      </c>
      <c r="AG1064" s="2" t="s">
        <v>273</v>
      </c>
      <c r="AH1064" s="2" t="s">
        <v>273</v>
      </c>
      <c r="AI1064" s="2" t="s">
        <v>273</v>
      </c>
      <c r="AJ1064" s="2" t="s">
        <v>273</v>
      </c>
      <c r="AK1064" s="2" t="s">
        <v>273</v>
      </c>
      <c r="AL1064" s="2" t="s">
        <v>273</v>
      </c>
      <c r="AM1064" s="2" t="s">
        <v>273</v>
      </c>
      <c r="AN1064" s="2" t="s">
        <v>278</v>
      </c>
      <c r="AO1064" s="2" t="s">
        <v>273</v>
      </c>
      <c r="AP1064" s="2" t="s">
        <v>273</v>
      </c>
      <c r="AQ1064" s="2" t="s">
        <v>273</v>
      </c>
      <c r="AR1064" s="3">
        <v>37.396900000000002</v>
      </c>
      <c r="AS1064" s="3">
        <v>122.02800000000001</v>
      </c>
      <c r="AT1064" s="2" t="s">
        <v>280</v>
      </c>
      <c r="AU1064" s="2" t="s">
        <v>281</v>
      </c>
      <c r="AV1064" s="2" t="s">
        <v>12030</v>
      </c>
      <c r="AW1064" s="2" t="s">
        <v>12031</v>
      </c>
      <c r="AX1064" s="2" t="s">
        <v>12189</v>
      </c>
      <c r="AY1064" s="2" t="s">
        <v>12190</v>
      </c>
      <c r="AZ1064" s="2" t="s">
        <v>12191</v>
      </c>
      <c r="BA1064" s="3">
        <v>145</v>
      </c>
      <c r="BB1064" s="3">
        <v>80</v>
      </c>
      <c r="BC1064" s="3">
        <v>2040</v>
      </c>
      <c r="BD1064" s="2" t="s">
        <v>4347</v>
      </c>
      <c r="BE1064" s="2" t="s">
        <v>4348</v>
      </c>
      <c r="BF1064" s="2" t="s">
        <v>310</v>
      </c>
      <c r="BG1064" s="2" t="s">
        <v>311</v>
      </c>
      <c r="BH1064" s="2" t="s">
        <v>278</v>
      </c>
      <c r="BI1064" s="3">
        <v>90</v>
      </c>
      <c r="BJ1064" s="3">
        <v>24031</v>
      </c>
      <c r="BK1064" s="3">
        <v>0</v>
      </c>
      <c r="BL1064" s="3">
        <v>0</v>
      </c>
      <c r="BM1064" s="3">
        <v>0</v>
      </c>
      <c r="BN1064" s="3">
        <v>1641.56</v>
      </c>
      <c r="BO1064" s="3">
        <v>804</v>
      </c>
      <c r="BP1064" s="3">
        <v>6.4899999999999999E-2</v>
      </c>
      <c r="BQ1064" s="2" t="s">
        <v>278</v>
      </c>
      <c r="BR1064" s="3">
        <v>0</v>
      </c>
      <c r="BS1064" s="3">
        <v>0</v>
      </c>
      <c r="BT1064" s="2" t="s">
        <v>278</v>
      </c>
      <c r="BU1064" s="3">
        <v>0</v>
      </c>
      <c r="BV1064" s="3">
        <v>0</v>
      </c>
      <c r="BW1064" s="3">
        <v>0</v>
      </c>
      <c r="BX1064" s="3">
        <v>0</v>
      </c>
      <c r="BY1064" s="3">
        <v>0</v>
      </c>
      <c r="BZ1064" s="3">
        <v>2588.83</v>
      </c>
      <c r="CA1064" s="3">
        <v>0</v>
      </c>
      <c r="CB1064" s="3">
        <v>2588.84</v>
      </c>
      <c r="CC1064" s="3">
        <v>2.589</v>
      </c>
      <c r="CD1064" s="3">
        <v>7.0000000000000001E-3</v>
      </c>
      <c r="CE1064" s="3">
        <v>0</v>
      </c>
      <c r="CF1064" s="3">
        <v>0</v>
      </c>
      <c r="CG1064" s="3">
        <v>0</v>
      </c>
      <c r="CH1064" s="3">
        <v>0</v>
      </c>
      <c r="CI1064" s="3">
        <v>2588.83</v>
      </c>
      <c r="CJ1064" s="2" t="s">
        <v>278</v>
      </c>
      <c r="CK1064" s="2" t="s">
        <v>273</v>
      </c>
      <c r="CL1064" s="2" t="s">
        <v>291</v>
      </c>
    </row>
    <row r="1065" spans="1:90" hidden="1" x14ac:dyDescent="0.2">
      <c r="A1065" s="2" t="s">
        <v>12219</v>
      </c>
      <c r="B1065" s="2" t="s">
        <v>9841</v>
      </c>
      <c r="C1065" s="2" t="s">
        <v>11050</v>
      </c>
      <c r="D1065" s="2" t="s">
        <v>12220</v>
      </c>
      <c r="E1065" s="2" t="s">
        <v>3686</v>
      </c>
      <c r="F1065" s="2" t="s">
        <v>262</v>
      </c>
      <c r="G1065" s="2" t="s">
        <v>12221</v>
      </c>
      <c r="H1065" s="2" t="s">
        <v>2356</v>
      </c>
      <c r="I1065" s="2" t="s">
        <v>12222</v>
      </c>
      <c r="J1065" s="2" t="s">
        <v>761</v>
      </c>
      <c r="K1065" s="2" t="s">
        <v>3686</v>
      </c>
      <c r="L1065" s="2" t="s">
        <v>12220</v>
      </c>
      <c r="M1065" s="2" t="s">
        <v>262</v>
      </c>
      <c r="N1065" s="2" t="s">
        <v>12221</v>
      </c>
      <c r="O1065" s="2" t="s">
        <v>268</v>
      </c>
      <c r="P1065" s="2" t="s">
        <v>836</v>
      </c>
      <c r="Q1065" s="2" t="s">
        <v>837</v>
      </c>
      <c r="R1065" s="2" t="s">
        <v>9845</v>
      </c>
      <c r="S1065" s="2" t="s">
        <v>318</v>
      </c>
      <c r="T1065" s="2" t="s">
        <v>319</v>
      </c>
      <c r="U1065" s="2" t="s">
        <v>12223</v>
      </c>
      <c r="V1065" s="2" t="s">
        <v>12224</v>
      </c>
      <c r="W1065" s="2" t="s">
        <v>273</v>
      </c>
      <c r="X1065" s="2" t="s">
        <v>274</v>
      </c>
      <c r="Y1065" s="2" t="s">
        <v>275</v>
      </c>
      <c r="Z1065" s="2" t="s">
        <v>276</v>
      </c>
      <c r="AA1065" s="2" t="s">
        <v>12225</v>
      </c>
      <c r="AB1065" s="2" t="s">
        <v>9851</v>
      </c>
      <c r="AC1065" s="2" t="s">
        <v>278</v>
      </c>
      <c r="AD1065" s="2" t="s">
        <v>273</v>
      </c>
      <c r="AE1065" s="2" t="s">
        <v>273</v>
      </c>
      <c r="AF1065" s="2" t="s">
        <v>279</v>
      </c>
      <c r="AG1065" s="2" t="s">
        <v>273</v>
      </c>
      <c r="AH1065" s="2" t="s">
        <v>273</v>
      </c>
      <c r="AI1065" s="2" t="s">
        <v>273</v>
      </c>
      <c r="AJ1065" s="2" t="s">
        <v>273</v>
      </c>
      <c r="AK1065" s="2" t="s">
        <v>273</v>
      </c>
      <c r="AL1065" s="2" t="s">
        <v>273</v>
      </c>
      <c r="AM1065" s="2" t="s">
        <v>273</v>
      </c>
      <c r="AN1065" s="2" t="s">
        <v>278</v>
      </c>
      <c r="AO1065" s="2" t="s">
        <v>273</v>
      </c>
      <c r="AP1065" s="2" t="s">
        <v>273</v>
      </c>
      <c r="AQ1065" s="2" t="s">
        <v>273</v>
      </c>
      <c r="AR1065" s="3">
        <v>38.490900000000003</v>
      </c>
      <c r="AS1065" s="3">
        <v>122.709</v>
      </c>
      <c r="AT1065" s="2" t="s">
        <v>280</v>
      </c>
      <c r="AU1065" s="2" t="s">
        <v>281</v>
      </c>
      <c r="AV1065" s="2" t="s">
        <v>12030</v>
      </c>
      <c r="AW1065" s="2" t="s">
        <v>12031</v>
      </c>
      <c r="AX1065" s="2" t="s">
        <v>12189</v>
      </c>
      <c r="AY1065" s="2" t="s">
        <v>12190</v>
      </c>
      <c r="AZ1065" s="2" t="s">
        <v>12226</v>
      </c>
      <c r="BA1065" s="3">
        <v>3360</v>
      </c>
      <c r="BB1065" s="3">
        <v>1828</v>
      </c>
      <c r="BC1065" s="3">
        <v>8736</v>
      </c>
      <c r="BD1065" s="2" t="s">
        <v>310</v>
      </c>
      <c r="BE1065" s="2" t="s">
        <v>311</v>
      </c>
      <c r="BF1065" s="2" t="s">
        <v>310</v>
      </c>
      <c r="BG1065" s="2" t="s">
        <v>311</v>
      </c>
      <c r="BH1065" s="2" t="s">
        <v>278</v>
      </c>
      <c r="BI1065" s="3">
        <v>60</v>
      </c>
      <c r="BJ1065" s="3">
        <v>540738</v>
      </c>
      <c r="BK1065" s="3">
        <v>0</v>
      </c>
      <c r="BL1065" s="3">
        <v>0</v>
      </c>
      <c r="BM1065" s="3">
        <v>0</v>
      </c>
      <c r="BN1065" s="3">
        <v>34000</v>
      </c>
      <c r="BO1065" s="3">
        <v>3891</v>
      </c>
      <c r="BP1065" s="3">
        <v>7.7499999999999999E-2</v>
      </c>
      <c r="BQ1065" s="2" t="s">
        <v>278</v>
      </c>
      <c r="BR1065" s="3">
        <v>0</v>
      </c>
      <c r="BS1065" s="3">
        <v>0</v>
      </c>
      <c r="BT1065" s="2" t="s">
        <v>278</v>
      </c>
      <c r="BU1065" s="3">
        <v>3</v>
      </c>
      <c r="BV1065" s="3">
        <v>0</v>
      </c>
      <c r="BW1065" s="3">
        <v>40700</v>
      </c>
      <c r="BX1065" s="3">
        <v>8140</v>
      </c>
      <c r="BY1065" s="3">
        <v>9434.6</v>
      </c>
      <c r="BZ1065" s="3">
        <v>46600</v>
      </c>
      <c r="CA1065" s="3">
        <v>0</v>
      </c>
      <c r="CB1065" s="3">
        <v>46600</v>
      </c>
      <c r="CC1065" s="3">
        <v>46.6</v>
      </c>
      <c r="CD1065" s="3">
        <v>0.128</v>
      </c>
      <c r="CE1065" s="3">
        <v>9434.6</v>
      </c>
      <c r="CF1065" s="3">
        <v>0</v>
      </c>
      <c r="CG1065" s="3">
        <v>9434.6</v>
      </c>
      <c r="CH1065" s="3">
        <v>0</v>
      </c>
      <c r="CI1065" s="3">
        <v>56034.6</v>
      </c>
      <c r="CJ1065" s="2" t="s">
        <v>278</v>
      </c>
      <c r="CK1065" s="2" t="s">
        <v>273</v>
      </c>
      <c r="CL1065" s="2" t="s">
        <v>291</v>
      </c>
    </row>
    <row r="1066" spans="1:90" hidden="1" x14ac:dyDescent="0.2">
      <c r="A1066" s="2" t="s">
        <v>12227</v>
      </c>
      <c r="B1066" s="2" t="s">
        <v>12228</v>
      </c>
      <c r="C1066" s="2" t="s">
        <v>273</v>
      </c>
      <c r="D1066" s="2" t="s">
        <v>12229</v>
      </c>
      <c r="E1066" s="2" t="s">
        <v>5043</v>
      </c>
      <c r="F1066" s="2" t="s">
        <v>262</v>
      </c>
      <c r="G1066" s="2" t="s">
        <v>12230</v>
      </c>
      <c r="H1066" s="2" t="s">
        <v>5045</v>
      </c>
      <c r="I1066" s="2" t="s">
        <v>12231</v>
      </c>
      <c r="J1066" s="2" t="s">
        <v>601</v>
      </c>
      <c r="K1066" s="2" t="s">
        <v>5043</v>
      </c>
      <c r="L1066" s="2" t="s">
        <v>12229</v>
      </c>
      <c r="M1066" s="2" t="s">
        <v>262</v>
      </c>
      <c r="N1066" s="2" t="s">
        <v>12230</v>
      </c>
      <c r="O1066" s="2" t="s">
        <v>268</v>
      </c>
      <c r="P1066" s="2" t="s">
        <v>269</v>
      </c>
      <c r="Q1066" s="2" t="s">
        <v>261</v>
      </c>
      <c r="R1066" s="2" t="s">
        <v>12228</v>
      </c>
      <c r="S1066" s="2" t="s">
        <v>268</v>
      </c>
      <c r="T1066" s="2" t="s">
        <v>1683</v>
      </c>
      <c r="U1066" s="2" t="s">
        <v>12232</v>
      </c>
      <c r="V1066" s="2" t="s">
        <v>273</v>
      </c>
      <c r="W1066" s="2" t="s">
        <v>273</v>
      </c>
      <c r="X1066" s="2" t="s">
        <v>274</v>
      </c>
      <c r="Y1066" s="2" t="s">
        <v>275</v>
      </c>
      <c r="Z1066" s="2" t="s">
        <v>276</v>
      </c>
      <c r="AA1066" s="2" t="s">
        <v>12233</v>
      </c>
      <c r="AB1066" s="2" t="s">
        <v>12233</v>
      </c>
      <c r="AC1066" s="2" t="s">
        <v>278</v>
      </c>
      <c r="AD1066" s="2" t="s">
        <v>273</v>
      </c>
      <c r="AE1066" s="2" t="s">
        <v>273</v>
      </c>
      <c r="AF1066" s="2" t="s">
        <v>273</v>
      </c>
      <c r="AG1066" s="2" t="s">
        <v>273</v>
      </c>
      <c r="AH1066" s="2" t="s">
        <v>273</v>
      </c>
      <c r="AI1066" s="2" t="s">
        <v>273</v>
      </c>
      <c r="AJ1066" s="2" t="s">
        <v>273</v>
      </c>
      <c r="AK1066" s="2" t="s">
        <v>273</v>
      </c>
      <c r="AL1066" s="2" t="s">
        <v>273</v>
      </c>
      <c r="AM1066" s="2" t="s">
        <v>273</v>
      </c>
      <c r="AN1066" s="2" t="s">
        <v>278</v>
      </c>
      <c r="AO1066" s="2" t="s">
        <v>273</v>
      </c>
      <c r="AP1066" s="2" t="s">
        <v>273</v>
      </c>
      <c r="AQ1066" s="2" t="s">
        <v>273</v>
      </c>
      <c r="AR1066" s="3">
        <v>33.802900000000001</v>
      </c>
      <c r="AS1066" s="3">
        <v>118.145</v>
      </c>
      <c r="AT1066" s="2" t="s">
        <v>280</v>
      </c>
      <c r="AU1066" s="2" t="s">
        <v>281</v>
      </c>
      <c r="AV1066" s="2" t="s">
        <v>12030</v>
      </c>
      <c r="AW1066" s="2" t="s">
        <v>12031</v>
      </c>
      <c r="AX1066" s="2" t="s">
        <v>12234</v>
      </c>
      <c r="AY1066" s="2" t="s">
        <v>12235</v>
      </c>
      <c r="AZ1066" s="2" t="s">
        <v>12226</v>
      </c>
      <c r="BA1066" s="3">
        <v>35</v>
      </c>
      <c r="BB1066" s="3">
        <v>23</v>
      </c>
      <c r="BC1066" s="3">
        <v>2080</v>
      </c>
      <c r="BD1066" s="2" t="s">
        <v>287</v>
      </c>
      <c r="BE1066" s="2" t="s">
        <v>288</v>
      </c>
      <c r="BF1066" s="2" t="s">
        <v>5052</v>
      </c>
      <c r="BG1066" s="2" t="s">
        <v>5053</v>
      </c>
      <c r="BH1066" s="2" t="s">
        <v>278</v>
      </c>
      <c r="BI1066" s="3">
        <v>80</v>
      </c>
      <c r="BJ1066" s="3">
        <v>6463</v>
      </c>
      <c r="BK1066" s="3">
        <v>0</v>
      </c>
      <c r="BL1066" s="3">
        <v>0</v>
      </c>
      <c r="BM1066" s="3">
        <v>0</v>
      </c>
      <c r="BN1066" s="3">
        <v>638</v>
      </c>
      <c r="BO1066" s="3">
        <v>306</v>
      </c>
      <c r="BP1066" s="3">
        <v>0.10009999999999999</v>
      </c>
      <c r="BQ1066" s="2" t="s">
        <v>278</v>
      </c>
      <c r="BR1066" s="3">
        <v>0</v>
      </c>
      <c r="BS1066" s="3">
        <v>0</v>
      </c>
      <c r="BT1066" s="2" t="s">
        <v>278</v>
      </c>
      <c r="BU1066" s="3">
        <v>0</v>
      </c>
      <c r="BV1066" s="3">
        <v>0</v>
      </c>
      <c r="BW1066" s="3">
        <v>0</v>
      </c>
      <c r="BX1066" s="3">
        <v>0</v>
      </c>
      <c r="BY1066" s="3">
        <v>0</v>
      </c>
      <c r="BZ1066" s="3">
        <v>1196</v>
      </c>
      <c r="CA1066" s="3">
        <v>0</v>
      </c>
      <c r="CB1066" s="3">
        <v>1196</v>
      </c>
      <c r="CC1066" s="3">
        <v>1.19</v>
      </c>
      <c r="CD1066" s="3">
        <v>0</v>
      </c>
      <c r="CE1066" s="3">
        <v>0</v>
      </c>
      <c r="CF1066" s="3">
        <v>0</v>
      </c>
      <c r="CG1066" s="3">
        <v>0</v>
      </c>
      <c r="CH1066" s="3">
        <v>0</v>
      </c>
      <c r="CI1066" s="3">
        <v>1196</v>
      </c>
      <c r="CJ1066" s="2" t="s">
        <v>278</v>
      </c>
      <c r="CK1066" s="2" t="s">
        <v>273</v>
      </c>
      <c r="CL1066" s="2" t="s">
        <v>291</v>
      </c>
    </row>
    <row r="1067" spans="1:90" hidden="1" x14ac:dyDescent="0.2">
      <c r="A1067" s="2" t="s">
        <v>12236</v>
      </c>
      <c r="B1067" s="2" t="s">
        <v>12237</v>
      </c>
      <c r="C1067" s="2" t="s">
        <v>273</v>
      </c>
      <c r="D1067" s="2" t="s">
        <v>12238</v>
      </c>
      <c r="E1067" s="2" t="s">
        <v>579</v>
      </c>
      <c r="F1067" s="2" t="s">
        <v>262</v>
      </c>
      <c r="G1067" s="2" t="s">
        <v>10700</v>
      </c>
      <c r="H1067" s="2" t="s">
        <v>581</v>
      </c>
      <c r="I1067" s="2" t="s">
        <v>12239</v>
      </c>
      <c r="J1067" s="2" t="s">
        <v>583</v>
      </c>
      <c r="K1067" s="2" t="s">
        <v>579</v>
      </c>
      <c r="L1067" s="2" t="s">
        <v>12240</v>
      </c>
      <c r="M1067" s="2" t="s">
        <v>262</v>
      </c>
      <c r="N1067" s="2" t="s">
        <v>10700</v>
      </c>
      <c r="O1067" s="2" t="s">
        <v>268</v>
      </c>
      <c r="P1067" s="2" t="s">
        <v>585</v>
      </c>
      <c r="Q1067" s="2" t="s">
        <v>586</v>
      </c>
      <c r="R1067" s="2" t="s">
        <v>12241</v>
      </c>
      <c r="S1067" s="2" t="s">
        <v>338</v>
      </c>
      <c r="T1067" s="2" t="s">
        <v>339</v>
      </c>
      <c r="U1067" s="2" t="s">
        <v>12242</v>
      </c>
      <c r="V1067" s="2" t="s">
        <v>12243</v>
      </c>
      <c r="W1067" s="2" t="s">
        <v>273</v>
      </c>
      <c r="X1067" s="2" t="s">
        <v>274</v>
      </c>
      <c r="Y1067" s="2" t="s">
        <v>275</v>
      </c>
      <c r="Z1067" s="2" t="s">
        <v>276</v>
      </c>
      <c r="AA1067" s="2" t="s">
        <v>12244</v>
      </c>
      <c r="AB1067" s="2" t="s">
        <v>12245</v>
      </c>
      <c r="AC1067" s="2" t="s">
        <v>437</v>
      </c>
      <c r="AD1067" s="2" t="s">
        <v>12242</v>
      </c>
      <c r="AE1067" s="2" t="s">
        <v>339</v>
      </c>
      <c r="AF1067" s="2" t="s">
        <v>12239</v>
      </c>
      <c r="AG1067" s="2" t="s">
        <v>1603</v>
      </c>
      <c r="AH1067" s="2" t="s">
        <v>273</v>
      </c>
      <c r="AI1067" s="2" t="s">
        <v>1603</v>
      </c>
      <c r="AJ1067" s="2" t="s">
        <v>273</v>
      </c>
      <c r="AK1067" s="2" t="s">
        <v>273</v>
      </c>
      <c r="AL1067" s="2" t="s">
        <v>273</v>
      </c>
      <c r="AM1067" s="2" t="s">
        <v>437</v>
      </c>
      <c r="AN1067" s="2" t="s">
        <v>278</v>
      </c>
      <c r="AO1067" s="2" t="s">
        <v>273</v>
      </c>
      <c r="AP1067" s="2" t="s">
        <v>273</v>
      </c>
      <c r="AQ1067" s="2" t="s">
        <v>273</v>
      </c>
      <c r="AR1067" s="3">
        <v>37.403799999999997</v>
      </c>
      <c r="AS1067" s="3">
        <v>121.926</v>
      </c>
      <c r="AT1067" s="2" t="s">
        <v>280</v>
      </c>
      <c r="AU1067" s="2" t="s">
        <v>281</v>
      </c>
      <c r="AV1067" s="2" t="s">
        <v>12030</v>
      </c>
      <c r="AW1067" s="2" t="s">
        <v>12031</v>
      </c>
      <c r="AX1067" s="2" t="s">
        <v>12234</v>
      </c>
      <c r="AY1067" s="2" t="s">
        <v>12235</v>
      </c>
      <c r="AZ1067" s="2" t="s">
        <v>12226</v>
      </c>
      <c r="BA1067" s="3">
        <v>500</v>
      </c>
      <c r="BB1067" s="3">
        <v>300</v>
      </c>
      <c r="BC1067" s="3">
        <v>6120</v>
      </c>
      <c r="BD1067" s="2" t="s">
        <v>310</v>
      </c>
      <c r="BE1067" s="2" t="s">
        <v>311</v>
      </c>
      <c r="BF1067" s="2" t="s">
        <v>310</v>
      </c>
      <c r="BG1067" s="2" t="s">
        <v>311</v>
      </c>
      <c r="BH1067" s="2" t="s">
        <v>278</v>
      </c>
      <c r="BI1067" s="3">
        <v>85</v>
      </c>
      <c r="BJ1067" s="3">
        <v>83120</v>
      </c>
      <c r="BK1067" s="3">
        <v>0</v>
      </c>
      <c r="BL1067" s="3">
        <v>0</v>
      </c>
      <c r="BM1067" s="3">
        <v>0</v>
      </c>
      <c r="BN1067" s="3">
        <v>3700</v>
      </c>
      <c r="BO1067" s="3">
        <v>604</v>
      </c>
      <c r="BP1067" s="3">
        <v>0.1</v>
      </c>
      <c r="BQ1067" s="2" t="s">
        <v>278</v>
      </c>
      <c r="BR1067" s="3">
        <v>0</v>
      </c>
      <c r="BS1067" s="3">
        <v>0</v>
      </c>
      <c r="BT1067" s="2" t="s">
        <v>278</v>
      </c>
      <c r="BU1067" s="3">
        <v>0</v>
      </c>
      <c r="BV1067" s="3">
        <v>0</v>
      </c>
      <c r="BW1067" s="3">
        <v>0</v>
      </c>
      <c r="BX1067" s="3">
        <v>0</v>
      </c>
      <c r="BY1067" s="3">
        <v>0</v>
      </c>
      <c r="BZ1067" s="3">
        <v>1165.6400000000001</v>
      </c>
      <c r="CA1067" s="3">
        <v>0</v>
      </c>
      <c r="CB1067" s="3">
        <v>1165.6400000000001</v>
      </c>
      <c r="CC1067" s="3">
        <v>1.1599999999999999</v>
      </c>
      <c r="CD1067" s="3">
        <v>0</v>
      </c>
      <c r="CE1067" s="3">
        <v>0</v>
      </c>
      <c r="CF1067" s="3">
        <v>0</v>
      </c>
      <c r="CG1067" s="3">
        <v>0</v>
      </c>
      <c r="CH1067" s="3">
        <v>0</v>
      </c>
      <c r="CI1067" s="3">
        <v>1165.6400000000001</v>
      </c>
      <c r="CJ1067" s="2" t="s">
        <v>278</v>
      </c>
      <c r="CK1067" s="2" t="s">
        <v>273</v>
      </c>
      <c r="CL1067" s="2" t="s">
        <v>291</v>
      </c>
    </row>
    <row r="1068" spans="1:90" hidden="1" x14ac:dyDescent="0.2">
      <c r="A1068" s="2" t="s">
        <v>12246</v>
      </c>
      <c r="B1068" s="2" t="s">
        <v>12247</v>
      </c>
      <c r="C1068" s="2" t="s">
        <v>12248</v>
      </c>
      <c r="D1068" s="2" t="s">
        <v>12249</v>
      </c>
      <c r="E1068" s="2" t="s">
        <v>806</v>
      </c>
      <c r="F1068" s="2" t="s">
        <v>262</v>
      </c>
      <c r="G1068" s="2" t="s">
        <v>12250</v>
      </c>
      <c r="H1068" s="2" t="s">
        <v>2596</v>
      </c>
      <c r="I1068" s="2" t="s">
        <v>12251</v>
      </c>
      <c r="J1068" s="2" t="s">
        <v>1316</v>
      </c>
      <c r="K1068" s="2" t="s">
        <v>806</v>
      </c>
      <c r="L1068" s="2" t="s">
        <v>12252</v>
      </c>
      <c r="M1068" s="2" t="s">
        <v>262</v>
      </c>
      <c r="N1068" s="2" t="s">
        <v>5015</v>
      </c>
      <c r="O1068" s="2" t="s">
        <v>268</v>
      </c>
      <c r="P1068" s="2" t="s">
        <v>805</v>
      </c>
      <c r="Q1068" s="2" t="s">
        <v>806</v>
      </c>
      <c r="R1068" s="2" t="s">
        <v>12247</v>
      </c>
      <c r="S1068" s="2" t="s">
        <v>338</v>
      </c>
      <c r="T1068" s="2" t="s">
        <v>339</v>
      </c>
      <c r="U1068" s="2" t="s">
        <v>12253</v>
      </c>
      <c r="V1068" s="2" t="s">
        <v>12254</v>
      </c>
      <c r="W1068" s="2" t="s">
        <v>273</v>
      </c>
      <c r="X1068" s="2" t="s">
        <v>274</v>
      </c>
      <c r="Y1068" s="2" t="s">
        <v>275</v>
      </c>
      <c r="Z1068" s="2" t="s">
        <v>276</v>
      </c>
      <c r="AA1068" s="2" t="s">
        <v>12255</v>
      </c>
      <c r="AB1068" s="2" t="s">
        <v>12255</v>
      </c>
      <c r="AC1068" s="2" t="s">
        <v>278</v>
      </c>
      <c r="AD1068" s="2" t="s">
        <v>273</v>
      </c>
      <c r="AE1068" s="2" t="s">
        <v>273</v>
      </c>
      <c r="AF1068" s="2" t="s">
        <v>279</v>
      </c>
      <c r="AG1068" s="2" t="s">
        <v>273</v>
      </c>
      <c r="AH1068" s="2" t="s">
        <v>273</v>
      </c>
      <c r="AI1068" s="2" t="s">
        <v>273</v>
      </c>
      <c r="AJ1068" s="2" t="s">
        <v>273</v>
      </c>
      <c r="AK1068" s="2" t="s">
        <v>273</v>
      </c>
      <c r="AL1068" s="2" t="s">
        <v>273</v>
      </c>
      <c r="AM1068" s="2" t="s">
        <v>273</v>
      </c>
      <c r="AN1068" s="2" t="s">
        <v>278</v>
      </c>
      <c r="AO1068" s="2" t="s">
        <v>273</v>
      </c>
      <c r="AP1068" s="2" t="s">
        <v>273</v>
      </c>
      <c r="AQ1068" s="2" t="s">
        <v>273</v>
      </c>
      <c r="AR1068" s="3">
        <v>32.9</v>
      </c>
      <c r="AS1068" s="3">
        <v>117.191</v>
      </c>
      <c r="AT1068" s="2" t="s">
        <v>280</v>
      </c>
      <c r="AU1068" s="2" t="s">
        <v>281</v>
      </c>
      <c r="AV1068" s="2" t="s">
        <v>12030</v>
      </c>
      <c r="AW1068" s="2" t="s">
        <v>12031</v>
      </c>
      <c r="AX1068" s="2" t="s">
        <v>12234</v>
      </c>
      <c r="AY1068" s="2" t="s">
        <v>12235</v>
      </c>
      <c r="AZ1068" s="2" t="s">
        <v>12226</v>
      </c>
      <c r="BA1068" s="3">
        <v>80</v>
      </c>
      <c r="BB1068" s="3">
        <v>15</v>
      </c>
      <c r="BC1068" s="3">
        <v>2000</v>
      </c>
      <c r="BD1068" s="2" t="s">
        <v>812</v>
      </c>
      <c r="BE1068" s="2" t="s">
        <v>813</v>
      </c>
      <c r="BF1068" s="2" t="s">
        <v>812</v>
      </c>
      <c r="BG1068" s="2" t="s">
        <v>813</v>
      </c>
      <c r="BH1068" s="2" t="s">
        <v>278</v>
      </c>
      <c r="BI1068" s="3">
        <v>90</v>
      </c>
      <c r="BJ1068" s="3">
        <v>4468</v>
      </c>
      <c r="BK1068" s="3">
        <v>0</v>
      </c>
      <c r="BL1068" s="3">
        <v>0</v>
      </c>
      <c r="BM1068" s="3">
        <v>0</v>
      </c>
      <c r="BN1068" s="3">
        <v>1440</v>
      </c>
      <c r="BO1068" s="3">
        <v>720</v>
      </c>
      <c r="BP1068" s="3">
        <v>0.14330000000000001</v>
      </c>
      <c r="BQ1068" s="2" t="s">
        <v>278</v>
      </c>
      <c r="BR1068" s="3">
        <v>0</v>
      </c>
      <c r="BS1068" s="3">
        <v>0</v>
      </c>
      <c r="BT1068" s="2" t="s">
        <v>278</v>
      </c>
      <c r="BU1068" s="3">
        <v>0</v>
      </c>
      <c r="BV1068" s="3">
        <v>0</v>
      </c>
      <c r="BW1068" s="3">
        <v>0</v>
      </c>
      <c r="BX1068" s="3">
        <v>0</v>
      </c>
      <c r="BY1068" s="3">
        <v>0</v>
      </c>
      <c r="BZ1068" s="3">
        <v>9000</v>
      </c>
      <c r="CA1068" s="3">
        <v>0</v>
      </c>
      <c r="CB1068" s="3">
        <v>9000.02</v>
      </c>
      <c r="CC1068" s="3">
        <v>9</v>
      </c>
      <c r="CD1068" s="3">
        <v>2.5000000000000001E-2</v>
      </c>
      <c r="CE1068" s="3">
        <v>0</v>
      </c>
      <c r="CF1068" s="3">
        <v>0</v>
      </c>
      <c r="CG1068" s="3">
        <v>0</v>
      </c>
      <c r="CH1068" s="3">
        <v>0</v>
      </c>
      <c r="CI1068" s="3">
        <v>9000</v>
      </c>
      <c r="CJ1068" s="2" t="s">
        <v>278</v>
      </c>
      <c r="CK1068" s="2" t="s">
        <v>273</v>
      </c>
      <c r="CL1068" s="2" t="s">
        <v>291</v>
      </c>
    </row>
    <row r="1069" spans="1:90" hidden="1" x14ac:dyDescent="0.2">
      <c r="A1069" s="2" t="s">
        <v>12256</v>
      </c>
      <c r="B1069" s="2" t="s">
        <v>6089</v>
      </c>
      <c r="C1069" s="2" t="s">
        <v>273</v>
      </c>
      <c r="D1069" s="2" t="s">
        <v>12257</v>
      </c>
      <c r="E1069" s="2" t="s">
        <v>4141</v>
      </c>
      <c r="F1069" s="2" t="s">
        <v>262</v>
      </c>
      <c r="G1069" s="2" t="s">
        <v>12258</v>
      </c>
      <c r="H1069" s="2" t="s">
        <v>1529</v>
      </c>
      <c r="I1069" s="2" t="s">
        <v>12259</v>
      </c>
      <c r="J1069" s="2" t="s">
        <v>1531</v>
      </c>
      <c r="K1069" s="2" t="s">
        <v>4141</v>
      </c>
      <c r="L1069" s="2" t="s">
        <v>12257</v>
      </c>
      <c r="M1069" s="2" t="s">
        <v>262</v>
      </c>
      <c r="N1069" s="2" t="s">
        <v>12258</v>
      </c>
      <c r="O1069" s="2" t="s">
        <v>268</v>
      </c>
      <c r="P1069" s="2" t="s">
        <v>1207</v>
      </c>
      <c r="Q1069" s="2" t="s">
        <v>1208</v>
      </c>
      <c r="R1069" s="2" t="s">
        <v>6089</v>
      </c>
      <c r="S1069" s="2" t="s">
        <v>305</v>
      </c>
      <c r="T1069" s="2" t="s">
        <v>306</v>
      </c>
      <c r="U1069" s="2" t="s">
        <v>12260</v>
      </c>
      <c r="V1069" s="2" t="s">
        <v>273</v>
      </c>
      <c r="W1069" s="2" t="s">
        <v>273</v>
      </c>
      <c r="X1069" s="2" t="s">
        <v>274</v>
      </c>
      <c r="Y1069" s="2" t="s">
        <v>275</v>
      </c>
      <c r="Z1069" s="2" t="s">
        <v>276</v>
      </c>
      <c r="AA1069" s="2" t="s">
        <v>6097</v>
      </c>
      <c r="AB1069" s="2" t="s">
        <v>6097</v>
      </c>
      <c r="AC1069" s="2" t="s">
        <v>278</v>
      </c>
      <c r="AD1069" s="2" t="s">
        <v>273</v>
      </c>
      <c r="AE1069" s="2" t="s">
        <v>273</v>
      </c>
      <c r="AF1069" s="2" t="s">
        <v>279</v>
      </c>
      <c r="AG1069" s="2" t="s">
        <v>273</v>
      </c>
      <c r="AH1069" s="2" t="s">
        <v>273</v>
      </c>
      <c r="AI1069" s="2" t="s">
        <v>273</v>
      </c>
      <c r="AJ1069" s="2" t="s">
        <v>273</v>
      </c>
      <c r="AK1069" s="2" t="s">
        <v>273</v>
      </c>
      <c r="AL1069" s="2" t="s">
        <v>273</v>
      </c>
      <c r="AM1069" s="2" t="s">
        <v>273</v>
      </c>
      <c r="AN1069" s="2" t="s">
        <v>278</v>
      </c>
      <c r="AO1069" s="2" t="s">
        <v>273</v>
      </c>
      <c r="AP1069" s="2" t="s">
        <v>273</v>
      </c>
      <c r="AQ1069" s="2" t="s">
        <v>273</v>
      </c>
      <c r="AR1069" s="3">
        <v>33.897799999999997</v>
      </c>
      <c r="AS1069" s="3">
        <v>117.928</v>
      </c>
      <c r="AT1069" s="2" t="s">
        <v>280</v>
      </c>
      <c r="AU1069" s="2" t="s">
        <v>281</v>
      </c>
      <c r="AV1069" s="2" t="s">
        <v>12030</v>
      </c>
      <c r="AW1069" s="2" t="s">
        <v>12031</v>
      </c>
      <c r="AX1069" s="2" t="s">
        <v>12234</v>
      </c>
      <c r="AY1069" s="2" t="s">
        <v>12235</v>
      </c>
      <c r="AZ1069" s="2" t="s">
        <v>12226</v>
      </c>
      <c r="BA1069" s="3">
        <v>1350</v>
      </c>
      <c r="BB1069" s="3">
        <v>675</v>
      </c>
      <c r="BC1069" s="3">
        <v>2040</v>
      </c>
      <c r="BD1069" s="2" t="s">
        <v>287</v>
      </c>
      <c r="BE1069" s="2" t="s">
        <v>288</v>
      </c>
      <c r="BF1069" s="2" t="s">
        <v>289</v>
      </c>
      <c r="BG1069" s="2" t="s">
        <v>290</v>
      </c>
      <c r="BH1069" s="2" t="s">
        <v>278</v>
      </c>
      <c r="BI1069" s="3">
        <v>80</v>
      </c>
      <c r="BJ1069" s="3">
        <v>212057</v>
      </c>
      <c r="BK1069" s="3">
        <v>0</v>
      </c>
      <c r="BL1069" s="3">
        <v>0</v>
      </c>
      <c r="BM1069" s="3">
        <v>0</v>
      </c>
      <c r="BN1069" s="3">
        <v>18750</v>
      </c>
      <c r="BO1069" s="3">
        <v>9191</v>
      </c>
      <c r="BP1069" s="3">
        <v>8.6900000000000005E-2</v>
      </c>
      <c r="BQ1069" s="2" t="s">
        <v>278</v>
      </c>
      <c r="BR1069" s="3">
        <v>0</v>
      </c>
      <c r="BS1069" s="3">
        <v>0</v>
      </c>
      <c r="BT1069" s="2" t="s">
        <v>278</v>
      </c>
      <c r="BU1069" s="3">
        <v>0</v>
      </c>
      <c r="BV1069" s="3">
        <v>0</v>
      </c>
      <c r="BW1069" s="3">
        <v>0</v>
      </c>
      <c r="BX1069" s="3">
        <v>0</v>
      </c>
      <c r="BY1069" s="3">
        <v>0</v>
      </c>
      <c r="BZ1069" s="3">
        <v>88073.4</v>
      </c>
      <c r="CA1069" s="3">
        <v>0</v>
      </c>
      <c r="CB1069" s="3">
        <v>88073.4</v>
      </c>
      <c r="CC1069" s="3">
        <v>88.072999999999993</v>
      </c>
      <c r="CD1069" s="3">
        <v>0.24099999999999999</v>
      </c>
      <c r="CE1069" s="3">
        <v>0</v>
      </c>
      <c r="CF1069" s="3">
        <v>0</v>
      </c>
      <c r="CG1069" s="3">
        <v>0</v>
      </c>
      <c r="CH1069" s="3">
        <v>0</v>
      </c>
      <c r="CI1069" s="3">
        <v>88073.4</v>
      </c>
      <c r="CJ1069" s="2" t="s">
        <v>278</v>
      </c>
      <c r="CK1069" s="2" t="s">
        <v>273</v>
      </c>
      <c r="CL1069" s="2" t="s">
        <v>291</v>
      </c>
    </row>
    <row r="1070" spans="1:90" hidden="1" x14ac:dyDescent="0.2">
      <c r="A1070" s="2" t="s">
        <v>12261</v>
      </c>
      <c r="B1070" s="2" t="s">
        <v>12262</v>
      </c>
      <c r="C1070" s="2" t="s">
        <v>12263</v>
      </c>
      <c r="D1070" s="2" t="s">
        <v>12264</v>
      </c>
      <c r="E1070" s="2" t="s">
        <v>145</v>
      </c>
      <c r="F1070" s="2" t="s">
        <v>262</v>
      </c>
      <c r="G1070" s="2" t="s">
        <v>12265</v>
      </c>
      <c r="H1070" s="2" t="s">
        <v>4915</v>
      </c>
      <c r="I1070" s="2" t="s">
        <v>12266</v>
      </c>
      <c r="J1070" s="2" t="s">
        <v>1470</v>
      </c>
      <c r="K1070" s="2" t="s">
        <v>145</v>
      </c>
      <c r="L1070" s="2" t="s">
        <v>12264</v>
      </c>
      <c r="M1070" s="2" t="s">
        <v>262</v>
      </c>
      <c r="N1070" s="2" t="s">
        <v>5180</v>
      </c>
      <c r="O1070" s="2" t="s">
        <v>268</v>
      </c>
      <c r="P1070" s="2" t="s">
        <v>269</v>
      </c>
      <c r="Q1070" s="2" t="s">
        <v>261</v>
      </c>
      <c r="R1070" s="2" t="s">
        <v>12267</v>
      </c>
      <c r="S1070" s="2" t="s">
        <v>338</v>
      </c>
      <c r="T1070" s="2" t="s">
        <v>339</v>
      </c>
      <c r="U1070" s="2" t="s">
        <v>12268</v>
      </c>
      <c r="V1070" s="2" t="s">
        <v>12269</v>
      </c>
      <c r="W1070" s="2" t="s">
        <v>273</v>
      </c>
      <c r="X1070" s="2" t="s">
        <v>274</v>
      </c>
      <c r="Y1070" s="2" t="s">
        <v>275</v>
      </c>
      <c r="Z1070" s="2" t="s">
        <v>276</v>
      </c>
      <c r="AA1070" s="2" t="s">
        <v>12270</v>
      </c>
      <c r="AB1070" s="2" t="s">
        <v>12271</v>
      </c>
      <c r="AC1070" s="2" t="s">
        <v>278</v>
      </c>
      <c r="AD1070" s="2" t="s">
        <v>273</v>
      </c>
      <c r="AE1070" s="2" t="s">
        <v>273</v>
      </c>
      <c r="AF1070" s="2" t="s">
        <v>279</v>
      </c>
      <c r="AG1070" s="2" t="s">
        <v>273</v>
      </c>
      <c r="AH1070" s="2" t="s">
        <v>273</v>
      </c>
      <c r="AI1070" s="2" t="s">
        <v>273</v>
      </c>
      <c r="AJ1070" s="2" t="s">
        <v>273</v>
      </c>
      <c r="AK1070" s="2" t="s">
        <v>273</v>
      </c>
      <c r="AL1070" s="2" t="s">
        <v>273</v>
      </c>
      <c r="AM1070" s="2" t="s">
        <v>273</v>
      </c>
      <c r="AN1070" s="2" t="s">
        <v>278</v>
      </c>
      <c r="AO1070" s="2" t="s">
        <v>273</v>
      </c>
      <c r="AP1070" s="2" t="s">
        <v>273</v>
      </c>
      <c r="AQ1070" s="2" t="s">
        <v>273</v>
      </c>
      <c r="AR1070" s="3">
        <v>33.843400000000003</v>
      </c>
      <c r="AS1070" s="3">
        <v>118.334</v>
      </c>
      <c r="AT1070" s="2" t="s">
        <v>280</v>
      </c>
      <c r="AU1070" s="2" t="s">
        <v>281</v>
      </c>
      <c r="AV1070" s="2" t="s">
        <v>12030</v>
      </c>
      <c r="AW1070" s="2" t="s">
        <v>12031</v>
      </c>
      <c r="AX1070" s="2" t="s">
        <v>12272</v>
      </c>
      <c r="AY1070" s="2" t="s">
        <v>12273</v>
      </c>
      <c r="AZ1070" s="2" t="s">
        <v>12274</v>
      </c>
      <c r="BA1070" s="3">
        <v>44</v>
      </c>
      <c r="BB1070" s="3">
        <v>22</v>
      </c>
      <c r="BC1070" s="3">
        <v>2080</v>
      </c>
      <c r="BD1070" s="2" t="s">
        <v>287</v>
      </c>
      <c r="BE1070" s="2" t="s">
        <v>288</v>
      </c>
      <c r="BF1070" s="2" t="s">
        <v>289</v>
      </c>
      <c r="BG1070" s="2" t="s">
        <v>290</v>
      </c>
      <c r="BH1070" s="2" t="s">
        <v>278</v>
      </c>
      <c r="BI1070" s="3">
        <v>65</v>
      </c>
      <c r="BJ1070" s="3">
        <v>6503</v>
      </c>
      <c r="BK1070" s="3">
        <v>0</v>
      </c>
      <c r="BL1070" s="3">
        <v>0</v>
      </c>
      <c r="BM1070" s="3">
        <v>0</v>
      </c>
      <c r="BN1070" s="3">
        <v>1824</v>
      </c>
      <c r="BO1070" s="3">
        <v>876</v>
      </c>
      <c r="BP1070" s="3">
        <v>8.9899999999999994E-2</v>
      </c>
      <c r="BQ1070" s="2" t="s">
        <v>278</v>
      </c>
      <c r="BR1070" s="3">
        <v>0</v>
      </c>
      <c r="BS1070" s="3">
        <v>0</v>
      </c>
      <c r="BT1070" s="2" t="s">
        <v>278</v>
      </c>
      <c r="BU1070" s="3">
        <v>0</v>
      </c>
      <c r="BV1070" s="3">
        <v>0</v>
      </c>
      <c r="BW1070" s="3">
        <v>0</v>
      </c>
      <c r="BX1070" s="3">
        <v>0</v>
      </c>
      <c r="BY1070" s="3">
        <v>0</v>
      </c>
      <c r="BZ1070" s="3">
        <v>6378.07</v>
      </c>
      <c r="CA1070" s="3">
        <v>0</v>
      </c>
      <c r="CB1070" s="3">
        <v>6314.34</v>
      </c>
      <c r="CC1070" s="3">
        <v>6.3140000000000001</v>
      </c>
      <c r="CD1070" s="3">
        <v>1.7000000000000001E-2</v>
      </c>
      <c r="CE1070" s="3">
        <v>0</v>
      </c>
      <c r="CF1070" s="3">
        <v>0</v>
      </c>
      <c r="CG1070" s="3">
        <v>0</v>
      </c>
      <c r="CH1070" s="3">
        <v>0</v>
      </c>
      <c r="CI1070" s="3">
        <v>6378.07</v>
      </c>
      <c r="CJ1070" s="2" t="s">
        <v>278</v>
      </c>
      <c r="CK1070" s="2" t="s">
        <v>273</v>
      </c>
      <c r="CL1070" s="2" t="s">
        <v>291</v>
      </c>
    </row>
    <row r="1071" spans="1:90" hidden="1" x14ac:dyDescent="0.2">
      <c r="A1071" s="2" t="s">
        <v>12275</v>
      </c>
      <c r="B1071" s="2" t="s">
        <v>12276</v>
      </c>
      <c r="C1071" s="2" t="s">
        <v>12277</v>
      </c>
      <c r="D1071" s="2" t="s">
        <v>12278</v>
      </c>
      <c r="E1071" s="2" t="s">
        <v>3686</v>
      </c>
      <c r="F1071" s="2" t="s">
        <v>262</v>
      </c>
      <c r="G1071" s="2" t="s">
        <v>12279</v>
      </c>
      <c r="H1071" s="2" t="s">
        <v>2356</v>
      </c>
      <c r="I1071" s="2" t="s">
        <v>12280</v>
      </c>
      <c r="J1071" s="2" t="s">
        <v>761</v>
      </c>
      <c r="K1071" s="2" t="s">
        <v>3686</v>
      </c>
      <c r="L1071" s="2" t="s">
        <v>12281</v>
      </c>
      <c r="M1071" s="2" t="s">
        <v>262</v>
      </c>
      <c r="N1071" s="2" t="s">
        <v>12279</v>
      </c>
      <c r="O1071" s="2" t="s">
        <v>268</v>
      </c>
      <c r="P1071" s="2" t="s">
        <v>836</v>
      </c>
      <c r="Q1071" s="2" t="s">
        <v>837</v>
      </c>
      <c r="R1071" s="2" t="s">
        <v>12276</v>
      </c>
      <c r="S1071" s="2" t="s">
        <v>338</v>
      </c>
      <c r="T1071" s="2" t="s">
        <v>339</v>
      </c>
      <c r="U1071" s="2" t="s">
        <v>339</v>
      </c>
      <c r="V1071" s="2" t="s">
        <v>12282</v>
      </c>
      <c r="W1071" s="2" t="s">
        <v>273</v>
      </c>
      <c r="X1071" s="2" t="s">
        <v>274</v>
      </c>
      <c r="Y1071" s="2" t="s">
        <v>275</v>
      </c>
      <c r="Z1071" s="2" t="s">
        <v>276</v>
      </c>
      <c r="AA1071" s="2" t="s">
        <v>12283</v>
      </c>
      <c r="AB1071" s="2" t="s">
        <v>12283</v>
      </c>
      <c r="AC1071" s="2" t="s">
        <v>278</v>
      </c>
      <c r="AD1071" s="2" t="s">
        <v>273</v>
      </c>
      <c r="AE1071" s="2" t="s">
        <v>273</v>
      </c>
      <c r="AF1071" s="2" t="s">
        <v>279</v>
      </c>
      <c r="AG1071" s="2" t="s">
        <v>273</v>
      </c>
      <c r="AH1071" s="2" t="s">
        <v>273</v>
      </c>
      <c r="AI1071" s="2" t="s">
        <v>273</v>
      </c>
      <c r="AJ1071" s="2" t="s">
        <v>273</v>
      </c>
      <c r="AK1071" s="2" t="s">
        <v>273</v>
      </c>
      <c r="AL1071" s="2" t="s">
        <v>273</v>
      </c>
      <c r="AM1071" s="2" t="s">
        <v>273</v>
      </c>
      <c r="AN1071" s="2" t="s">
        <v>278</v>
      </c>
      <c r="AO1071" s="2" t="s">
        <v>273</v>
      </c>
      <c r="AP1071" s="2" t="s">
        <v>273</v>
      </c>
      <c r="AQ1071" s="2" t="s">
        <v>273</v>
      </c>
      <c r="AR1071" s="3">
        <v>38.415900000000001</v>
      </c>
      <c r="AS1071" s="3">
        <v>122.739</v>
      </c>
      <c r="AT1071" s="2" t="s">
        <v>280</v>
      </c>
      <c r="AU1071" s="2" t="s">
        <v>281</v>
      </c>
      <c r="AV1071" s="2" t="s">
        <v>12030</v>
      </c>
      <c r="AW1071" s="2" t="s">
        <v>12031</v>
      </c>
      <c r="AX1071" s="2" t="s">
        <v>12272</v>
      </c>
      <c r="AY1071" s="2" t="s">
        <v>12273</v>
      </c>
      <c r="AZ1071" s="2" t="s">
        <v>12284</v>
      </c>
      <c r="BA1071" s="3">
        <v>950</v>
      </c>
      <c r="BB1071" s="3">
        <v>725</v>
      </c>
      <c r="BC1071" s="3">
        <v>8568</v>
      </c>
      <c r="BD1071" s="2" t="s">
        <v>310</v>
      </c>
      <c r="BE1071" s="2" t="s">
        <v>311</v>
      </c>
      <c r="BF1071" s="2" t="s">
        <v>310</v>
      </c>
      <c r="BG1071" s="2" t="s">
        <v>311</v>
      </c>
      <c r="BH1071" s="2" t="s">
        <v>278</v>
      </c>
      <c r="BI1071" s="3">
        <v>72</v>
      </c>
      <c r="BJ1071" s="3">
        <v>210648</v>
      </c>
      <c r="BK1071" s="3">
        <v>0</v>
      </c>
      <c r="BL1071" s="3">
        <v>0</v>
      </c>
      <c r="BM1071" s="3">
        <v>0</v>
      </c>
      <c r="BN1071" s="3">
        <v>32000</v>
      </c>
      <c r="BO1071" s="3">
        <v>3734</v>
      </c>
      <c r="BP1071" s="3">
        <v>7.7899999999999997E-2</v>
      </c>
      <c r="BQ1071" s="2" t="s">
        <v>278</v>
      </c>
      <c r="BR1071" s="3">
        <v>0</v>
      </c>
      <c r="BS1071" s="3">
        <v>0</v>
      </c>
      <c r="BT1071" s="2" t="s">
        <v>278</v>
      </c>
      <c r="BU1071" s="3">
        <v>0</v>
      </c>
      <c r="BV1071" s="3">
        <v>0</v>
      </c>
      <c r="BW1071" s="3">
        <v>0</v>
      </c>
      <c r="BX1071" s="3">
        <v>0</v>
      </c>
      <c r="BY1071" s="3">
        <v>0</v>
      </c>
      <c r="BZ1071" s="3">
        <v>24000</v>
      </c>
      <c r="CA1071" s="3">
        <v>0</v>
      </c>
      <c r="CB1071" s="3">
        <v>24000.1</v>
      </c>
      <c r="CC1071" s="3">
        <v>24</v>
      </c>
      <c r="CD1071" s="3">
        <v>6.6000000000000003E-2</v>
      </c>
      <c r="CE1071" s="3">
        <v>0</v>
      </c>
      <c r="CF1071" s="3">
        <v>0</v>
      </c>
      <c r="CG1071" s="3">
        <v>0</v>
      </c>
      <c r="CH1071" s="3">
        <v>0</v>
      </c>
      <c r="CI1071" s="3">
        <v>24000</v>
      </c>
      <c r="CJ1071" s="2" t="s">
        <v>278</v>
      </c>
      <c r="CK1071" s="2" t="s">
        <v>273</v>
      </c>
      <c r="CL1071" s="2" t="s">
        <v>291</v>
      </c>
    </row>
    <row r="1072" spans="1:90" hidden="1" x14ac:dyDescent="0.2">
      <c r="A1072" s="2" t="s">
        <v>12285</v>
      </c>
      <c r="B1072" s="2" t="s">
        <v>12286</v>
      </c>
      <c r="C1072" s="2" t="s">
        <v>273</v>
      </c>
      <c r="D1072" s="2" t="s">
        <v>12287</v>
      </c>
      <c r="E1072" s="2" t="s">
        <v>12288</v>
      </c>
      <c r="F1072" s="2" t="s">
        <v>262</v>
      </c>
      <c r="G1072" s="2" t="s">
        <v>12289</v>
      </c>
      <c r="H1072" s="2" t="s">
        <v>367</v>
      </c>
      <c r="I1072" s="2" t="s">
        <v>12290</v>
      </c>
      <c r="J1072" s="2" t="s">
        <v>369</v>
      </c>
      <c r="K1072" s="2" t="s">
        <v>12288</v>
      </c>
      <c r="L1072" s="2" t="s">
        <v>12287</v>
      </c>
      <c r="M1072" s="2" t="s">
        <v>262</v>
      </c>
      <c r="N1072" s="2" t="s">
        <v>12291</v>
      </c>
      <c r="O1072" s="2" t="s">
        <v>268</v>
      </c>
      <c r="P1072" s="2" t="s">
        <v>51</v>
      </c>
      <c r="Q1072" s="2" t="s">
        <v>52</v>
      </c>
      <c r="R1072" s="2" t="s">
        <v>12292</v>
      </c>
      <c r="S1072" s="2" t="s">
        <v>1842</v>
      </c>
      <c r="T1072" s="2" t="s">
        <v>1843</v>
      </c>
      <c r="U1072" s="2" t="s">
        <v>12293</v>
      </c>
      <c r="V1072" s="2" t="s">
        <v>12294</v>
      </c>
      <c r="W1072" s="2" t="s">
        <v>273</v>
      </c>
      <c r="X1072" s="2" t="s">
        <v>274</v>
      </c>
      <c r="Y1072" s="2" t="s">
        <v>275</v>
      </c>
      <c r="Z1072" s="2" t="s">
        <v>276</v>
      </c>
      <c r="AA1072" s="2" t="s">
        <v>12295</v>
      </c>
      <c r="AB1072" s="2" t="s">
        <v>12296</v>
      </c>
      <c r="AC1072" s="2" t="s">
        <v>437</v>
      </c>
      <c r="AD1072" s="2" t="s">
        <v>12297</v>
      </c>
      <c r="AE1072" s="2" t="s">
        <v>3733</v>
      </c>
      <c r="AF1072" s="2" t="s">
        <v>12298</v>
      </c>
      <c r="AG1072" s="2" t="s">
        <v>278</v>
      </c>
      <c r="AH1072" s="2" t="s">
        <v>273</v>
      </c>
      <c r="AI1072" s="2" t="s">
        <v>437</v>
      </c>
      <c r="AJ1072" s="2" t="s">
        <v>273</v>
      </c>
      <c r="AK1072" s="2" t="s">
        <v>273</v>
      </c>
      <c r="AL1072" s="2" t="s">
        <v>273</v>
      </c>
      <c r="AM1072" s="2" t="s">
        <v>437</v>
      </c>
      <c r="AN1072" s="2" t="s">
        <v>278</v>
      </c>
      <c r="AO1072" s="2" t="s">
        <v>273</v>
      </c>
      <c r="AP1072" s="2" t="s">
        <v>273</v>
      </c>
      <c r="AQ1072" s="2" t="s">
        <v>273</v>
      </c>
      <c r="AR1072" s="3">
        <v>37.964700000000001</v>
      </c>
      <c r="AS1072" s="3">
        <v>122.027</v>
      </c>
      <c r="AT1072" s="2" t="s">
        <v>280</v>
      </c>
      <c r="AU1072" s="2" t="s">
        <v>281</v>
      </c>
      <c r="AV1072" s="2" t="s">
        <v>12030</v>
      </c>
      <c r="AW1072" s="2" t="s">
        <v>12031</v>
      </c>
      <c r="AX1072" s="2" t="s">
        <v>12299</v>
      </c>
      <c r="AY1072" s="2" t="s">
        <v>12300</v>
      </c>
      <c r="AZ1072" s="2" t="s">
        <v>12301</v>
      </c>
      <c r="BA1072" s="3">
        <v>250</v>
      </c>
      <c r="BB1072" s="3">
        <v>160</v>
      </c>
      <c r="BC1072" s="3">
        <v>4160</v>
      </c>
      <c r="BD1072" s="2" t="s">
        <v>310</v>
      </c>
      <c r="BE1072" s="2" t="s">
        <v>311</v>
      </c>
      <c r="BF1072" s="2" t="s">
        <v>310</v>
      </c>
      <c r="BG1072" s="2" t="s">
        <v>311</v>
      </c>
      <c r="BH1072" s="2" t="s">
        <v>278</v>
      </c>
      <c r="BI1072" s="3">
        <v>90</v>
      </c>
      <c r="BJ1072" s="3">
        <v>47073</v>
      </c>
      <c r="BK1072" s="3">
        <v>0</v>
      </c>
      <c r="BL1072" s="3">
        <v>0</v>
      </c>
      <c r="BM1072" s="3">
        <v>0</v>
      </c>
      <c r="BN1072" s="3">
        <v>2465.75</v>
      </c>
      <c r="BO1072" s="3">
        <v>592</v>
      </c>
      <c r="BP1072" s="3">
        <v>8.0500000000000002E-2</v>
      </c>
      <c r="BQ1072" s="2" t="s">
        <v>278</v>
      </c>
      <c r="BR1072" s="3">
        <v>0</v>
      </c>
      <c r="BS1072" s="3">
        <v>0</v>
      </c>
      <c r="BT1072" s="2" t="s">
        <v>278</v>
      </c>
      <c r="BU1072" s="3">
        <v>0</v>
      </c>
      <c r="BV1072" s="3">
        <v>0</v>
      </c>
      <c r="BW1072" s="3">
        <v>0</v>
      </c>
      <c r="BX1072" s="3">
        <v>0</v>
      </c>
      <c r="BY1072" s="3">
        <v>0</v>
      </c>
      <c r="BZ1072" s="3">
        <v>11846</v>
      </c>
      <c r="CA1072" s="3">
        <v>0</v>
      </c>
      <c r="CB1072" s="3">
        <v>11846</v>
      </c>
      <c r="CC1072" s="3">
        <v>11.846</v>
      </c>
      <c r="CD1072" s="3">
        <v>3.2000000000000001E-2</v>
      </c>
      <c r="CE1072" s="3">
        <v>0</v>
      </c>
      <c r="CF1072" s="3">
        <v>0</v>
      </c>
      <c r="CG1072" s="3">
        <v>0</v>
      </c>
      <c r="CH1072" s="3">
        <v>0</v>
      </c>
      <c r="CI1072" s="3">
        <v>11846</v>
      </c>
      <c r="CJ1072" s="2" t="s">
        <v>278</v>
      </c>
      <c r="CK1072" s="2" t="s">
        <v>273</v>
      </c>
      <c r="CL1072" s="2" t="s">
        <v>291</v>
      </c>
    </row>
    <row r="1073" spans="1:90" hidden="1" x14ac:dyDescent="0.2">
      <c r="A1073" s="2" t="s">
        <v>12302</v>
      </c>
      <c r="B1073" s="2" t="s">
        <v>11050</v>
      </c>
      <c r="C1073" s="2" t="s">
        <v>9841</v>
      </c>
      <c r="D1073" s="2" t="s">
        <v>12303</v>
      </c>
      <c r="E1073" s="2" t="s">
        <v>586</v>
      </c>
      <c r="F1073" s="2" t="s">
        <v>262</v>
      </c>
      <c r="G1073" s="2" t="s">
        <v>12304</v>
      </c>
      <c r="H1073" s="2" t="s">
        <v>1106</v>
      </c>
      <c r="I1073" s="2" t="s">
        <v>12305</v>
      </c>
      <c r="J1073" s="2" t="s">
        <v>583</v>
      </c>
      <c r="K1073" s="2" t="s">
        <v>586</v>
      </c>
      <c r="L1073" s="2" t="s">
        <v>12303</v>
      </c>
      <c r="M1073" s="2" t="s">
        <v>262</v>
      </c>
      <c r="N1073" s="2" t="s">
        <v>7686</v>
      </c>
      <c r="O1073" s="2" t="s">
        <v>268</v>
      </c>
      <c r="P1073" s="2" t="s">
        <v>585</v>
      </c>
      <c r="Q1073" s="2" t="s">
        <v>586</v>
      </c>
      <c r="R1073" s="2" t="s">
        <v>9845</v>
      </c>
      <c r="S1073" s="2" t="s">
        <v>338</v>
      </c>
      <c r="T1073" s="2" t="s">
        <v>339</v>
      </c>
      <c r="U1073" s="2" t="s">
        <v>12306</v>
      </c>
      <c r="V1073" s="2" t="s">
        <v>586</v>
      </c>
      <c r="W1073" s="2" t="s">
        <v>273</v>
      </c>
      <c r="X1073" s="2" t="s">
        <v>274</v>
      </c>
      <c r="Y1073" s="2" t="s">
        <v>275</v>
      </c>
      <c r="Z1073" s="2" t="s">
        <v>276</v>
      </c>
      <c r="AA1073" s="2" t="s">
        <v>12307</v>
      </c>
      <c r="AB1073" s="2" t="s">
        <v>9851</v>
      </c>
      <c r="AC1073" s="2" t="s">
        <v>437</v>
      </c>
      <c r="AD1073" s="2" t="s">
        <v>12308</v>
      </c>
      <c r="AE1073" s="2" t="s">
        <v>5863</v>
      </c>
      <c r="AF1073" s="2" t="s">
        <v>12305</v>
      </c>
      <c r="AG1073" s="2" t="s">
        <v>278</v>
      </c>
      <c r="AH1073" s="2" t="s">
        <v>273</v>
      </c>
      <c r="AI1073" s="2" t="s">
        <v>437</v>
      </c>
      <c r="AJ1073" s="2" t="s">
        <v>273</v>
      </c>
      <c r="AK1073" s="2" t="s">
        <v>273</v>
      </c>
      <c r="AL1073" s="2" t="s">
        <v>273</v>
      </c>
      <c r="AM1073" s="2" t="s">
        <v>278</v>
      </c>
      <c r="AN1073" s="2" t="s">
        <v>278</v>
      </c>
      <c r="AO1073" s="2" t="s">
        <v>273</v>
      </c>
      <c r="AP1073" s="2" t="s">
        <v>273</v>
      </c>
      <c r="AQ1073" s="2" t="s">
        <v>273</v>
      </c>
      <c r="AR1073" s="3">
        <v>37.322899999999997</v>
      </c>
      <c r="AS1073" s="3">
        <v>121.996</v>
      </c>
      <c r="AT1073" s="2" t="s">
        <v>280</v>
      </c>
      <c r="AU1073" s="2" t="s">
        <v>281</v>
      </c>
      <c r="AV1073" s="2" t="s">
        <v>12030</v>
      </c>
      <c r="AW1073" s="2" t="s">
        <v>12031</v>
      </c>
      <c r="AX1073" s="2" t="s">
        <v>12299</v>
      </c>
      <c r="AY1073" s="2" t="s">
        <v>12300</v>
      </c>
      <c r="AZ1073" s="2" t="s">
        <v>12301</v>
      </c>
      <c r="BA1073" s="3">
        <v>2000</v>
      </c>
      <c r="BB1073" s="3">
        <v>700</v>
      </c>
      <c r="BC1073" s="3">
        <v>8736</v>
      </c>
      <c r="BD1073" s="2" t="s">
        <v>4347</v>
      </c>
      <c r="BE1073" s="2" t="s">
        <v>4348</v>
      </c>
      <c r="BF1073" s="2" t="s">
        <v>310</v>
      </c>
      <c r="BG1073" s="2" t="s">
        <v>311</v>
      </c>
      <c r="BH1073" s="2" t="s">
        <v>278</v>
      </c>
      <c r="BI1073" s="3">
        <v>70</v>
      </c>
      <c r="BJ1073" s="3">
        <v>188596</v>
      </c>
      <c r="BK1073" s="3">
        <v>0</v>
      </c>
      <c r="BL1073" s="3">
        <v>0</v>
      </c>
      <c r="BM1073" s="3">
        <v>0</v>
      </c>
      <c r="BN1073" s="3">
        <v>36000</v>
      </c>
      <c r="BO1073" s="3">
        <v>4120</v>
      </c>
      <c r="BP1073" s="3">
        <v>5.11E-2</v>
      </c>
      <c r="BQ1073" s="2" t="s">
        <v>278</v>
      </c>
      <c r="BR1073" s="3">
        <v>0</v>
      </c>
      <c r="BS1073" s="3">
        <v>0</v>
      </c>
      <c r="BT1073" s="2" t="s">
        <v>278</v>
      </c>
      <c r="BU1073" s="3">
        <v>0</v>
      </c>
      <c r="BV1073" s="3">
        <v>0</v>
      </c>
      <c r="BW1073" s="3">
        <v>0</v>
      </c>
      <c r="BX1073" s="3">
        <v>0</v>
      </c>
      <c r="BY1073" s="3">
        <v>0</v>
      </c>
      <c r="BZ1073" s="3">
        <v>36000</v>
      </c>
      <c r="CA1073" s="3">
        <v>0</v>
      </c>
      <c r="CB1073" s="3">
        <v>36000</v>
      </c>
      <c r="CC1073" s="3">
        <v>36</v>
      </c>
      <c r="CD1073" s="3">
        <v>9.9000000000000005E-2</v>
      </c>
      <c r="CE1073" s="3">
        <v>0</v>
      </c>
      <c r="CF1073" s="3">
        <v>0</v>
      </c>
      <c r="CG1073" s="3">
        <v>0</v>
      </c>
      <c r="CH1073" s="3">
        <v>0</v>
      </c>
      <c r="CI1073" s="3">
        <v>36000</v>
      </c>
      <c r="CJ1073" s="2" t="s">
        <v>278</v>
      </c>
      <c r="CK1073" s="2" t="s">
        <v>273</v>
      </c>
      <c r="CL1073" s="2" t="s">
        <v>291</v>
      </c>
    </row>
    <row r="1074" spans="1:90" hidden="1" x14ac:dyDescent="0.2">
      <c r="A1074" s="2" t="s">
        <v>12309</v>
      </c>
      <c r="B1074" s="2" t="s">
        <v>12310</v>
      </c>
      <c r="C1074" s="2" t="s">
        <v>12311</v>
      </c>
      <c r="D1074" s="2" t="s">
        <v>12312</v>
      </c>
      <c r="E1074" s="2" t="s">
        <v>10368</v>
      </c>
      <c r="F1074" s="2" t="s">
        <v>262</v>
      </c>
      <c r="G1074" s="2" t="s">
        <v>12313</v>
      </c>
      <c r="H1074" s="2" t="s">
        <v>1204</v>
      </c>
      <c r="I1074" s="2" t="s">
        <v>12314</v>
      </c>
      <c r="J1074" s="2" t="s">
        <v>1531</v>
      </c>
      <c r="K1074" s="2" t="s">
        <v>10368</v>
      </c>
      <c r="L1074" s="2" t="s">
        <v>12312</v>
      </c>
      <c r="M1074" s="2" t="s">
        <v>262</v>
      </c>
      <c r="N1074" s="2" t="s">
        <v>12315</v>
      </c>
      <c r="O1074" s="2" t="s">
        <v>268</v>
      </c>
      <c r="P1074" s="2" t="s">
        <v>1207</v>
      </c>
      <c r="Q1074" s="2" t="s">
        <v>1208</v>
      </c>
      <c r="R1074" s="2" t="s">
        <v>11834</v>
      </c>
      <c r="S1074" s="2" t="s">
        <v>338</v>
      </c>
      <c r="T1074" s="2" t="s">
        <v>339</v>
      </c>
      <c r="U1074" s="2" t="s">
        <v>12316</v>
      </c>
      <c r="V1074" s="2" t="s">
        <v>273</v>
      </c>
      <c r="W1074" s="2" t="s">
        <v>273</v>
      </c>
      <c r="X1074" s="2" t="s">
        <v>274</v>
      </c>
      <c r="Y1074" s="2" t="s">
        <v>275</v>
      </c>
      <c r="Z1074" s="2" t="s">
        <v>276</v>
      </c>
      <c r="AA1074" s="2" t="s">
        <v>12317</v>
      </c>
      <c r="AB1074" s="2" t="s">
        <v>11838</v>
      </c>
      <c r="AC1074" s="2" t="s">
        <v>278</v>
      </c>
      <c r="AD1074" s="2" t="s">
        <v>273</v>
      </c>
      <c r="AE1074" s="2" t="s">
        <v>273</v>
      </c>
      <c r="AF1074" s="2" t="s">
        <v>279</v>
      </c>
      <c r="AG1074" s="2" t="s">
        <v>273</v>
      </c>
      <c r="AH1074" s="2" t="s">
        <v>273</v>
      </c>
      <c r="AI1074" s="2" t="s">
        <v>273</v>
      </c>
      <c r="AJ1074" s="2" t="s">
        <v>273</v>
      </c>
      <c r="AK1074" s="2" t="s">
        <v>273</v>
      </c>
      <c r="AL1074" s="2" t="s">
        <v>273</v>
      </c>
      <c r="AM1074" s="2" t="s">
        <v>273</v>
      </c>
      <c r="AN1074" s="2" t="s">
        <v>278</v>
      </c>
      <c r="AO1074" s="2" t="s">
        <v>273</v>
      </c>
      <c r="AP1074" s="2" t="s">
        <v>273</v>
      </c>
      <c r="AQ1074" s="2" t="s">
        <v>273</v>
      </c>
      <c r="AR1074" s="3">
        <v>33.520499999999998</v>
      </c>
      <c r="AS1074" s="3">
        <v>117.664</v>
      </c>
      <c r="AT1074" s="2" t="s">
        <v>280</v>
      </c>
      <c r="AU1074" s="2" t="s">
        <v>281</v>
      </c>
      <c r="AV1074" s="2" t="s">
        <v>12030</v>
      </c>
      <c r="AW1074" s="2" t="s">
        <v>12031</v>
      </c>
      <c r="AX1074" s="2" t="s">
        <v>12299</v>
      </c>
      <c r="AY1074" s="2" t="s">
        <v>12300</v>
      </c>
      <c r="AZ1074" s="2" t="s">
        <v>12301</v>
      </c>
      <c r="BA1074" s="3">
        <v>325</v>
      </c>
      <c r="BB1074" s="3">
        <v>200</v>
      </c>
      <c r="BC1074" s="3">
        <v>4500</v>
      </c>
      <c r="BD1074" s="2" t="s">
        <v>812</v>
      </c>
      <c r="BE1074" s="2" t="s">
        <v>813</v>
      </c>
      <c r="BF1074" s="2" t="s">
        <v>289</v>
      </c>
      <c r="BG1074" s="2" t="s">
        <v>290</v>
      </c>
      <c r="BH1074" s="2" t="s">
        <v>278</v>
      </c>
      <c r="BI1074" s="3">
        <v>85</v>
      </c>
      <c r="BJ1074" s="3">
        <v>51198</v>
      </c>
      <c r="BK1074" s="3">
        <v>0</v>
      </c>
      <c r="BL1074" s="3">
        <v>0</v>
      </c>
      <c r="BM1074" s="3">
        <v>0</v>
      </c>
      <c r="BN1074" s="3">
        <v>10389.4</v>
      </c>
      <c r="BO1074" s="3">
        <v>2308</v>
      </c>
      <c r="BP1074" s="3">
        <v>0.1356</v>
      </c>
      <c r="BQ1074" s="2" t="s">
        <v>278</v>
      </c>
      <c r="BR1074" s="3">
        <v>0</v>
      </c>
      <c r="BS1074" s="3">
        <v>0</v>
      </c>
      <c r="BT1074" s="2" t="s">
        <v>278</v>
      </c>
      <c r="BU1074" s="3">
        <v>0</v>
      </c>
      <c r="BV1074" s="3">
        <v>0</v>
      </c>
      <c r="BW1074" s="3">
        <v>0</v>
      </c>
      <c r="BX1074" s="3">
        <v>0</v>
      </c>
      <c r="BY1074" s="3">
        <v>0</v>
      </c>
      <c r="BZ1074" s="3">
        <v>21701.5</v>
      </c>
      <c r="CA1074" s="3">
        <v>0</v>
      </c>
      <c r="CB1074" s="3">
        <v>21701.599999999999</v>
      </c>
      <c r="CC1074" s="3">
        <v>21.702000000000002</v>
      </c>
      <c r="CD1074" s="3">
        <v>5.8999999999999997E-2</v>
      </c>
      <c r="CE1074" s="3">
        <v>0</v>
      </c>
      <c r="CF1074" s="3">
        <v>0</v>
      </c>
      <c r="CG1074" s="3">
        <v>0</v>
      </c>
      <c r="CH1074" s="3">
        <v>0</v>
      </c>
      <c r="CI1074" s="3">
        <v>21701.5</v>
      </c>
      <c r="CJ1074" s="2" t="s">
        <v>278</v>
      </c>
      <c r="CK1074" s="2" t="s">
        <v>273</v>
      </c>
      <c r="CL1074" s="2" t="s">
        <v>291</v>
      </c>
    </row>
    <row r="1075" spans="1:90" hidden="1" x14ac:dyDescent="0.2">
      <c r="A1075" s="2" t="s">
        <v>12318</v>
      </c>
      <c r="B1075" s="2" t="s">
        <v>12319</v>
      </c>
      <c r="C1075" s="2" t="s">
        <v>273</v>
      </c>
      <c r="D1075" s="2" t="s">
        <v>12320</v>
      </c>
      <c r="E1075" s="2" t="s">
        <v>1202</v>
      </c>
      <c r="F1075" s="2" t="s">
        <v>262</v>
      </c>
      <c r="G1075" s="2" t="s">
        <v>12321</v>
      </c>
      <c r="H1075" s="2" t="s">
        <v>1204</v>
      </c>
      <c r="I1075" s="2" t="s">
        <v>12322</v>
      </c>
      <c r="J1075" s="2" t="s">
        <v>1531</v>
      </c>
      <c r="K1075" s="2" t="s">
        <v>1202</v>
      </c>
      <c r="L1075" s="2" t="s">
        <v>12320</v>
      </c>
      <c r="M1075" s="2" t="s">
        <v>262</v>
      </c>
      <c r="N1075" s="2" t="s">
        <v>1206</v>
      </c>
      <c r="O1075" s="2" t="s">
        <v>268</v>
      </c>
      <c r="P1075" s="2" t="s">
        <v>1207</v>
      </c>
      <c r="Q1075" s="2" t="s">
        <v>1208</v>
      </c>
      <c r="R1075" s="2" t="s">
        <v>12319</v>
      </c>
      <c r="S1075" s="2" t="s">
        <v>3275</v>
      </c>
      <c r="T1075" s="2" t="s">
        <v>2659</v>
      </c>
      <c r="U1075" s="2" t="s">
        <v>12323</v>
      </c>
      <c r="V1075" s="2" t="s">
        <v>12324</v>
      </c>
      <c r="W1075" s="2" t="s">
        <v>273</v>
      </c>
      <c r="X1075" s="2" t="s">
        <v>274</v>
      </c>
      <c r="Y1075" s="2" t="s">
        <v>275</v>
      </c>
      <c r="Z1075" s="2" t="s">
        <v>276</v>
      </c>
      <c r="AA1075" s="2" t="s">
        <v>12325</v>
      </c>
      <c r="AB1075" s="2" t="s">
        <v>12325</v>
      </c>
      <c r="AC1075" s="2" t="s">
        <v>278</v>
      </c>
      <c r="AD1075" s="2" t="s">
        <v>273</v>
      </c>
      <c r="AE1075" s="2" t="s">
        <v>273</v>
      </c>
      <c r="AF1075" s="2" t="s">
        <v>279</v>
      </c>
      <c r="AG1075" s="2" t="s">
        <v>273</v>
      </c>
      <c r="AH1075" s="2" t="s">
        <v>273</v>
      </c>
      <c r="AI1075" s="2" t="s">
        <v>273</v>
      </c>
      <c r="AJ1075" s="2" t="s">
        <v>273</v>
      </c>
      <c r="AK1075" s="2" t="s">
        <v>273</v>
      </c>
      <c r="AL1075" s="2" t="s">
        <v>273</v>
      </c>
      <c r="AM1075" s="2" t="s">
        <v>273</v>
      </c>
      <c r="AN1075" s="2" t="s">
        <v>278</v>
      </c>
      <c r="AO1075" s="2" t="s">
        <v>273</v>
      </c>
      <c r="AP1075" s="2" t="s">
        <v>273</v>
      </c>
      <c r="AQ1075" s="2" t="s">
        <v>273</v>
      </c>
      <c r="AR1075" s="3">
        <v>33.699100000000001</v>
      </c>
      <c r="AS1075" s="3">
        <v>117.84699999999999</v>
      </c>
      <c r="AT1075" s="2" t="s">
        <v>280</v>
      </c>
      <c r="AU1075" s="2" t="s">
        <v>281</v>
      </c>
      <c r="AV1075" s="2" t="s">
        <v>12030</v>
      </c>
      <c r="AW1075" s="2" t="s">
        <v>12031</v>
      </c>
      <c r="AX1075" s="2" t="s">
        <v>12326</v>
      </c>
      <c r="AY1075" s="2" t="s">
        <v>12327</v>
      </c>
      <c r="AZ1075" s="2" t="s">
        <v>12328</v>
      </c>
      <c r="BA1075" s="3">
        <v>194</v>
      </c>
      <c r="BB1075" s="3">
        <v>132</v>
      </c>
      <c r="BC1075" s="3">
        <v>2080</v>
      </c>
      <c r="BD1075" s="2" t="s">
        <v>287</v>
      </c>
      <c r="BE1075" s="2" t="s">
        <v>288</v>
      </c>
      <c r="BF1075" s="2" t="s">
        <v>289</v>
      </c>
      <c r="BG1075" s="2" t="s">
        <v>290</v>
      </c>
      <c r="BH1075" s="2" t="s">
        <v>278</v>
      </c>
      <c r="BI1075" s="3">
        <v>60</v>
      </c>
      <c r="BJ1075" s="3">
        <v>34656</v>
      </c>
      <c r="BK1075" s="3">
        <v>0</v>
      </c>
      <c r="BL1075" s="3">
        <v>0</v>
      </c>
      <c r="BM1075" s="3">
        <v>0</v>
      </c>
      <c r="BN1075" s="3">
        <v>615.36</v>
      </c>
      <c r="BO1075" s="3">
        <v>295</v>
      </c>
      <c r="BP1075" s="3">
        <v>9.1399999999999995E-2</v>
      </c>
      <c r="BQ1075" s="2" t="s">
        <v>278</v>
      </c>
      <c r="BR1075" s="3">
        <v>0</v>
      </c>
      <c r="BS1075" s="3">
        <v>0</v>
      </c>
      <c r="BT1075" s="2" t="s">
        <v>278</v>
      </c>
      <c r="BU1075" s="3">
        <v>0</v>
      </c>
      <c r="BV1075" s="3">
        <v>0</v>
      </c>
      <c r="BW1075" s="3">
        <v>0</v>
      </c>
      <c r="BX1075" s="3">
        <v>0</v>
      </c>
      <c r="BY1075" s="3">
        <v>0</v>
      </c>
      <c r="BZ1075" s="3">
        <v>17350.2</v>
      </c>
      <c r="CA1075" s="3">
        <v>0</v>
      </c>
      <c r="CB1075" s="3">
        <v>17350.2</v>
      </c>
      <c r="CC1075" s="3">
        <v>17.350000000000001</v>
      </c>
      <c r="CD1075" s="3">
        <v>4.8000000000000001E-2</v>
      </c>
      <c r="CE1075" s="3">
        <v>0</v>
      </c>
      <c r="CF1075" s="3">
        <v>0</v>
      </c>
      <c r="CG1075" s="3">
        <v>0</v>
      </c>
      <c r="CH1075" s="3">
        <v>0</v>
      </c>
      <c r="CI1075" s="3">
        <v>17350.2</v>
      </c>
      <c r="CJ1075" s="2" t="s">
        <v>278</v>
      </c>
      <c r="CK1075" s="2" t="s">
        <v>273</v>
      </c>
      <c r="CL1075" s="2" t="s">
        <v>291</v>
      </c>
    </row>
    <row r="1076" spans="1:90" hidden="1" x14ac:dyDescent="0.2">
      <c r="A1076" s="2" t="s">
        <v>12329</v>
      </c>
      <c r="B1076" s="2" t="s">
        <v>12330</v>
      </c>
      <c r="C1076" s="2" t="s">
        <v>12331</v>
      </c>
      <c r="D1076" s="2" t="s">
        <v>12332</v>
      </c>
      <c r="E1076" s="2" t="s">
        <v>1202</v>
      </c>
      <c r="F1076" s="2" t="s">
        <v>262</v>
      </c>
      <c r="G1076" s="2" t="s">
        <v>5839</v>
      </c>
      <c r="H1076" s="2" t="s">
        <v>2608</v>
      </c>
      <c r="I1076" s="2" t="s">
        <v>12333</v>
      </c>
      <c r="J1076" s="2" t="s">
        <v>1531</v>
      </c>
      <c r="K1076" s="2" t="s">
        <v>1202</v>
      </c>
      <c r="L1076" s="2" t="s">
        <v>12332</v>
      </c>
      <c r="M1076" s="2" t="s">
        <v>262</v>
      </c>
      <c r="N1076" s="2" t="s">
        <v>5839</v>
      </c>
      <c r="O1076" s="2" t="s">
        <v>268</v>
      </c>
      <c r="P1076" s="2" t="s">
        <v>1207</v>
      </c>
      <c r="Q1076" s="2" t="s">
        <v>1208</v>
      </c>
      <c r="R1076" s="2" t="s">
        <v>12330</v>
      </c>
      <c r="S1076" s="2" t="s">
        <v>338</v>
      </c>
      <c r="T1076" s="2" t="s">
        <v>339</v>
      </c>
      <c r="U1076" s="2" t="s">
        <v>339</v>
      </c>
      <c r="V1076" s="2" t="s">
        <v>273</v>
      </c>
      <c r="W1076" s="2" t="s">
        <v>273</v>
      </c>
      <c r="X1076" s="2" t="s">
        <v>274</v>
      </c>
      <c r="Y1076" s="2" t="s">
        <v>275</v>
      </c>
      <c r="Z1076" s="2" t="s">
        <v>276</v>
      </c>
      <c r="AA1076" s="2" t="s">
        <v>12334</v>
      </c>
      <c r="AB1076" s="2" t="s">
        <v>12334</v>
      </c>
      <c r="AC1076" s="2" t="s">
        <v>278</v>
      </c>
      <c r="AD1076" s="2" t="s">
        <v>273</v>
      </c>
      <c r="AE1076" s="2" t="s">
        <v>273</v>
      </c>
      <c r="AF1076" s="2" t="s">
        <v>279</v>
      </c>
      <c r="AG1076" s="2" t="s">
        <v>273</v>
      </c>
      <c r="AH1076" s="2" t="s">
        <v>273</v>
      </c>
      <c r="AI1076" s="2" t="s">
        <v>273</v>
      </c>
      <c r="AJ1076" s="2" t="s">
        <v>273</v>
      </c>
      <c r="AK1076" s="2" t="s">
        <v>273</v>
      </c>
      <c r="AL1076" s="2" t="s">
        <v>273</v>
      </c>
      <c r="AM1076" s="2" t="s">
        <v>273</v>
      </c>
      <c r="AN1076" s="2" t="s">
        <v>278</v>
      </c>
      <c r="AO1076" s="2" t="s">
        <v>273</v>
      </c>
      <c r="AP1076" s="2" t="s">
        <v>273</v>
      </c>
      <c r="AQ1076" s="2" t="s">
        <v>273</v>
      </c>
      <c r="AR1076" s="3">
        <v>33.691899999999997</v>
      </c>
      <c r="AS1076" s="3">
        <v>117.852</v>
      </c>
      <c r="AT1076" s="2" t="s">
        <v>280</v>
      </c>
      <c r="AU1076" s="2" t="s">
        <v>281</v>
      </c>
      <c r="AV1076" s="2" t="s">
        <v>12030</v>
      </c>
      <c r="AW1076" s="2" t="s">
        <v>12031</v>
      </c>
      <c r="AX1076" s="2" t="s">
        <v>12326</v>
      </c>
      <c r="AY1076" s="2" t="s">
        <v>12327</v>
      </c>
      <c r="AZ1076" s="2" t="s">
        <v>12335</v>
      </c>
      <c r="BA1076" s="3">
        <v>300</v>
      </c>
      <c r="BB1076" s="3">
        <v>150</v>
      </c>
      <c r="BC1076" s="3">
        <v>4080</v>
      </c>
      <c r="BD1076" s="2" t="s">
        <v>287</v>
      </c>
      <c r="BE1076" s="2" t="s">
        <v>288</v>
      </c>
      <c r="BF1076" s="2" t="s">
        <v>289</v>
      </c>
      <c r="BG1076" s="2" t="s">
        <v>290</v>
      </c>
      <c r="BH1076" s="2" t="s">
        <v>278</v>
      </c>
      <c r="BI1076" s="3">
        <v>80</v>
      </c>
      <c r="BJ1076" s="3">
        <v>39594</v>
      </c>
      <c r="BK1076" s="3">
        <v>0</v>
      </c>
      <c r="BL1076" s="3">
        <v>0</v>
      </c>
      <c r="BM1076" s="3">
        <v>0</v>
      </c>
      <c r="BN1076" s="3">
        <v>15571.4</v>
      </c>
      <c r="BO1076" s="3">
        <v>3816</v>
      </c>
      <c r="BP1076" s="3">
        <v>8.7099999999999997E-2</v>
      </c>
      <c r="BQ1076" s="2" t="s">
        <v>278</v>
      </c>
      <c r="BR1076" s="3">
        <v>0</v>
      </c>
      <c r="BS1076" s="3">
        <v>0</v>
      </c>
      <c r="BT1076" s="2" t="s">
        <v>278</v>
      </c>
      <c r="BU1076" s="3">
        <v>0</v>
      </c>
      <c r="BV1076" s="3">
        <v>0</v>
      </c>
      <c r="BW1076" s="3">
        <v>0</v>
      </c>
      <c r="BX1076" s="3">
        <v>0</v>
      </c>
      <c r="BY1076" s="3">
        <v>0</v>
      </c>
      <c r="BZ1076" s="3">
        <v>43200</v>
      </c>
      <c r="CA1076" s="3">
        <v>0</v>
      </c>
      <c r="CB1076" s="3">
        <v>43200</v>
      </c>
      <c r="CC1076" s="3">
        <v>43.2</v>
      </c>
      <c r="CD1076" s="3">
        <v>0.11799999999999999</v>
      </c>
      <c r="CE1076" s="3">
        <v>0</v>
      </c>
      <c r="CF1076" s="3">
        <v>0</v>
      </c>
      <c r="CG1076" s="3">
        <v>0</v>
      </c>
      <c r="CH1076" s="3">
        <v>0</v>
      </c>
      <c r="CI1076" s="3">
        <v>43200</v>
      </c>
      <c r="CJ1076" s="2" t="s">
        <v>278</v>
      </c>
      <c r="CK1076" s="2" t="s">
        <v>273</v>
      </c>
      <c r="CL1076" s="2" t="s">
        <v>291</v>
      </c>
    </row>
    <row r="1077" spans="1:90" hidden="1" x14ac:dyDescent="0.2">
      <c r="A1077" s="2" t="s">
        <v>12336</v>
      </c>
      <c r="B1077" s="2" t="s">
        <v>12337</v>
      </c>
      <c r="C1077" s="2" t="s">
        <v>273</v>
      </c>
      <c r="D1077" s="2" t="s">
        <v>12338</v>
      </c>
      <c r="E1077" s="2" t="s">
        <v>1446</v>
      </c>
      <c r="F1077" s="2" t="s">
        <v>262</v>
      </c>
      <c r="G1077" s="2" t="s">
        <v>12339</v>
      </c>
      <c r="H1077" s="2" t="s">
        <v>9269</v>
      </c>
      <c r="I1077" s="2" t="s">
        <v>12340</v>
      </c>
      <c r="J1077" s="2" t="s">
        <v>700</v>
      </c>
      <c r="K1077" s="2" t="s">
        <v>1446</v>
      </c>
      <c r="L1077" s="2" t="s">
        <v>12338</v>
      </c>
      <c r="M1077" s="2" t="s">
        <v>262</v>
      </c>
      <c r="N1077" s="2" t="s">
        <v>11319</v>
      </c>
      <c r="O1077" s="2" t="s">
        <v>268</v>
      </c>
      <c r="P1077" s="2" t="s">
        <v>1445</v>
      </c>
      <c r="Q1077" s="2" t="s">
        <v>1446</v>
      </c>
      <c r="R1077" s="2" t="s">
        <v>12337</v>
      </c>
      <c r="S1077" s="2" t="s">
        <v>338</v>
      </c>
      <c r="T1077" s="2" t="s">
        <v>339</v>
      </c>
      <c r="U1077" s="2" t="s">
        <v>12341</v>
      </c>
      <c r="V1077" s="2" t="s">
        <v>12342</v>
      </c>
      <c r="W1077" s="2" t="s">
        <v>273</v>
      </c>
      <c r="X1077" s="2" t="s">
        <v>274</v>
      </c>
      <c r="Y1077" s="2" t="s">
        <v>275</v>
      </c>
      <c r="Z1077" s="2" t="s">
        <v>276</v>
      </c>
      <c r="AA1077" s="2" t="s">
        <v>12343</v>
      </c>
      <c r="AB1077" s="2" t="s">
        <v>12343</v>
      </c>
      <c r="AC1077" s="2" t="s">
        <v>278</v>
      </c>
      <c r="AD1077" s="2" t="s">
        <v>273</v>
      </c>
      <c r="AE1077" s="2" t="s">
        <v>273</v>
      </c>
      <c r="AF1077" s="2" t="s">
        <v>279</v>
      </c>
      <c r="AG1077" s="2" t="s">
        <v>273</v>
      </c>
      <c r="AH1077" s="2" t="s">
        <v>273</v>
      </c>
      <c r="AI1077" s="2" t="s">
        <v>273</v>
      </c>
      <c r="AJ1077" s="2" t="s">
        <v>273</v>
      </c>
      <c r="AK1077" s="2" t="s">
        <v>273</v>
      </c>
      <c r="AL1077" s="2" t="s">
        <v>273</v>
      </c>
      <c r="AM1077" s="2" t="s">
        <v>273</v>
      </c>
      <c r="AN1077" s="2" t="s">
        <v>278</v>
      </c>
      <c r="AO1077" s="2" t="s">
        <v>273</v>
      </c>
      <c r="AP1077" s="2" t="s">
        <v>273</v>
      </c>
      <c r="AQ1077" s="2" t="s">
        <v>273</v>
      </c>
      <c r="AR1077" s="3">
        <v>34.432499999999997</v>
      </c>
      <c r="AS1077" s="3">
        <v>119.818</v>
      </c>
      <c r="AT1077" s="2" t="s">
        <v>280</v>
      </c>
      <c r="AU1077" s="2" t="s">
        <v>281</v>
      </c>
      <c r="AV1077" s="2" t="s">
        <v>12030</v>
      </c>
      <c r="AW1077" s="2" t="s">
        <v>12031</v>
      </c>
      <c r="AX1077" s="2" t="s">
        <v>12326</v>
      </c>
      <c r="AY1077" s="2" t="s">
        <v>12327</v>
      </c>
      <c r="AZ1077" s="2" t="s">
        <v>12335</v>
      </c>
      <c r="BA1077" s="3">
        <v>138</v>
      </c>
      <c r="BB1077" s="3">
        <v>80</v>
      </c>
      <c r="BC1077" s="3">
        <v>2040</v>
      </c>
      <c r="BD1077" s="2" t="s">
        <v>287</v>
      </c>
      <c r="BE1077" s="2" t="s">
        <v>288</v>
      </c>
      <c r="BF1077" s="2" t="s">
        <v>289</v>
      </c>
      <c r="BG1077" s="2" t="s">
        <v>290</v>
      </c>
      <c r="BH1077" s="2" t="s">
        <v>278</v>
      </c>
      <c r="BI1077" s="3">
        <v>100</v>
      </c>
      <c r="BJ1077" s="3">
        <v>23997</v>
      </c>
      <c r="BK1077" s="3">
        <v>0</v>
      </c>
      <c r="BL1077" s="3">
        <v>0</v>
      </c>
      <c r="BM1077" s="3">
        <v>0</v>
      </c>
      <c r="BN1077" s="3">
        <v>699.2</v>
      </c>
      <c r="BO1077" s="3">
        <v>342</v>
      </c>
      <c r="BP1077" s="3">
        <v>9.1200000000000003E-2</v>
      </c>
      <c r="BQ1077" s="2" t="s">
        <v>278</v>
      </c>
      <c r="BR1077" s="3">
        <v>0</v>
      </c>
      <c r="BS1077" s="3">
        <v>0</v>
      </c>
      <c r="BT1077" s="2" t="s">
        <v>278</v>
      </c>
      <c r="BU1077" s="3">
        <v>0</v>
      </c>
      <c r="BV1077" s="3">
        <v>0</v>
      </c>
      <c r="BW1077" s="3">
        <v>0</v>
      </c>
      <c r="BX1077" s="3">
        <v>0</v>
      </c>
      <c r="BY1077" s="3">
        <v>0</v>
      </c>
      <c r="BZ1077" s="3">
        <v>588.90899999999999</v>
      </c>
      <c r="CA1077" s="3">
        <v>0</v>
      </c>
      <c r="CB1077" s="3">
        <v>588.93700000000001</v>
      </c>
      <c r="CC1077" s="3">
        <v>0.58899999999999997</v>
      </c>
      <c r="CD1077" s="3">
        <v>2E-3</v>
      </c>
      <c r="CE1077" s="3">
        <v>0</v>
      </c>
      <c r="CF1077" s="3">
        <v>0</v>
      </c>
      <c r="CG1077" s="3">
        <v>0</v>
      </c>
      <c r="CH1077" s="3">
        <v>0</v>
      </c>
      <c r="CI1077" s="3">
        <v>588.90899999999999</v>
      </c>
      <c r="CJ1077" s="2" t="s">
        <v>278</v>
      </c>
      <c r="CK1077" s="2" t="s">
        <v>273</v>
      </c>
      <c r="CL1077" s="2" t="s">
        <v>291</v>
      </c>
    </row>
    <row r="1078" spans="1:90" hidden="1" x14ac:dyDescent="0.2">
      <c r="A1078" s="2" t="s">
        <v>12344</v>
      </c>
      <c r="B1078" s="2" t="s">
        <v>12345</v>
      </c>
      <c r="C1078" s="2" t="s">
        <v>273</v>
      </c>
      <c r="D1078" s="2" t="s">
        <v>12346</v>
      </c>
      <c r="E1078" s="2" t="s">
        <v>806</v>
      </c>
      <c r="F1078" s="2" t="s">
        <v>262</v>
      </c>
      <c r="G1078" s="2" t="s">
        <v>12347</v>
      </c>
      <c r="H1078" s="2" t="s">
        <v>2596</v>
      </c>
      <c r="I1078" s="2" t="s">
        <v>12348</v>
      </c>
      <c r="J1078" s="2" t="s">
        <v>1316</v>
      </c>
      <c r="K1078" s="2" t="s">
        <v>806</v>
      </c>
      <c r="L1078" s="2" t="s">
        <v>12346</v>
      </c>
      <c r="M1078" s="2" t="s">
        <v>262</v>
      </c>
      <c r="N1078" s="2" t="s">
        <v>5015</v>
      </c>
      <c r="O1078" s="2" t="s">
        <v>268</v>
      </c>
      <c r="P1078" s="2" t="s">
        <v>805</v>
      </c>
      <c r="Q1078" s="2" t="s">
        <v>806</v>
      </c>
      <c r="R1078" s="2" t="s">
        <v>12349</v>
      </c>
      <c r="S1078" s="2" t="s">
        <v>12350</v>
      </c>
      <c r="T1078" s="2" t="s">
        <v>10692</v>
      </c>
      <c r="U1078" s="2" t="s">
        <v>12351</v>
      </c>
      <c r="V1078" s="2" t="s">
        <v>273</v>
      </c>
      <c r="W1078" s="2" t="s">
        <v>273</v>
      </c>
      <c r="X1078" s="2" t="s">
        <v>274</v>
      </c>
      <c r="Y1078" s="2" t="s">
        <v>275</v>
      </c>
      <c r="Z1078" s="2" t="s">
        <v>276</v>
      </c>
      <c r="AA1078" s="2" t="s">
        <v>12352</v>
      </c>
      <c r="AB1078" s="2" t="s">
        <v>12353</v>
      </c>
      <c r="AC1078" s="2" t="s">
        <v>278</v>
      </c>
      <c r="AD1078" s="2" t="s">
        <v>273</v>
      </c>
      <c r="AE1078" s="2" t="s">
        <v>273</v>
      </c>
      <c r="AF1078" s="2" t="s">
        <v>279</v>
      </c>
      <c r="AG1078" s="2" t="s">
        <v>273</v>
      </c>
      <c r="AH1078" s="2" t="s">
        <v>273</v>
      </c>
      <c r="AI1078" s="2" t="s">
        <v>273</v>
      </c>
      <c r="AJ1078" s="2" t="s">
        <v>273</v>
      </c>
      <c r="AK1078" s="2" t="s">
        <v>273</v>
      </c>
      <c r="AL1078" s="2" t="s">
        <v>273</v>
      </c>
      <c r="AM1078" s="2" t="s">
        <v>273</v>
      </c>
      <c r="AN1078" s="2" t="s">
        <v>278</v>
      </c>
      <c r="AO1078" s="2" t="s">
        <v>273</v>
      </c>
      <c r="AP1078" s="2" t="s">
        <v>273</v>
      </c>
      <c r="AQ1078" s="2" t="s">
        <v>273</v>
      </c>
      <c r="AR1078" s="3">
        <v>32.889699999999998</v>
      </c>
      <c r="AS1078" s="3">
        <v>117.221</v>
      </c>
      <c r="AT1078" s="2" t="s">
        <v>280</v>
      </c>
      <c r="AU1078" s="2" t="s">
        <v>281</v>
      </c>
      <c r="AV1078" s="2" t="s">
        <v>12030</v>
      </c>
      <c r="AW1078" s="2" t="s">
        <v>12031</v>
      </c>
      <c r="AX1078" s="2" t="s">
        <v>12326</v>
      </c>
      <c r="AY1078" s="2" t="s">
        <v>12327</v>
      </c>
      <c r="AZ1078" s="2" t="s">
        <v>12335</v>
      </c>
      <c r="BA1078" s="3">
        <v>887</v>
      </c>
      <c r="BB1078" s="3">
        <v>600</v>
      </c>
      <c r="BC1078" s="3">
        <v>4000</v>
      </c>
      <c r="BD1078" s="2" t="s">
        <v>812</v>
      </c>
      <c r="BE1078" s="2" t="s">
        <v>813</v>
      </c>
      <c r="BF1078" s="2" t="s">
        <v>812</v>
      </c>
      <c r="BG1078" s="2" t="s">
        <v>813</v>
      </c>
      <c r="BH1078" s="2" t="s">
        <v>278</v>
      </c>
      <c r="BI1078" s="3">
        <v>80</v>
      </c>
      <c r="BJ1078" s="3">
        <v>190319</v>
      </c>
      <c r="BK1078" s="3">
        <v>4418</v>
      </c>
      <c r="BL1078" s="3">
        <v>376</v>
      </c>
      <c r="BM1078" s="3">
        <v>173</v>
      </c>
      <c r="BN1078" s="3">
        <v>8189.05</v>
      </c>
      <c r="BO1078" s="3">
        <v>2047</v>
      </c>
      <c r="BP1078" s="3">
        <v>0.1356</v>
      </c>
      <c r="BQ1078" s="2" t="s">
        <v>278</v>
      </c>
      <c r="BR1078" s="3">
        <v>0</v>
      </c>
      <c r="BS1078" s="3">
        <v>0</v>
      </c>
      <c r="BT1078" s="2" t="s">
        <v>278</v>
      </c>
      <c r="BU1078" s="3">
        <v>1</v>
      </c>
      <c r="BV1078" s="3">
        <v>2</v>
      </c>
      <c r="BW1078" s="3">
        <v>5000</v>
      </c>
      <c r="BX1078" s="3">
        <v>2500</v>
      </c>
      <c r="BY1078" s="3">
        <v>22089</v>
      </c>
      <c r="BZ1078" s="3">
        <v>0</v>
      </c>
      <c r="CA1078" s="3">
        <v>0</v>
      </c>
      <c r="CB1078" s="3">
        <v>0</v>
      </c>
      <c r="CC1078" s="3">
        <v>0</v>
      </c>
      <c r="CD1078" s="3">
        <v>0</v>
      </c>
      <c r="CE1078" s="3">
        <v>0</v>
      </c>
      <c r="CF1078" s="3">
        <v>0</v>
      </c>
      <c r="CG1078" s="3">
        <v>0</v>
      </c>
      <c r="CH1078" s="3">
        <v>0</v>
      </c>
      <c r="CI1078" s="3">
        <v>22089</v>
      </c>
      <c r="CJ1078" s="2" t="s">
        <v>278</v>
      </c>
      <c r="CK1078" s="2" t="s">
        <v>273</v>
      </c>
      <c r="CL1078" s="2" t="s">
        <v>291</v>
      </c>
    </row>
    <row r="1079" spans="1:90" hidden="1" x14ac:dyDescent="0.2">
      <c r="A1079" s="2" t="s">
        <v>12354</v>
      </c>
      <c r="B1079" s="2" t="s">
        <v>12355</v>
      </c>
      <c r="C1079" s="2" t="s">
        <v>12356</v>
      </c>
      <c r="D1079" s="2" t="s">
        <v>12357</v>
      </c>
      <c r="E1079" s="2" t="s">
        <v>1202</v>
      </c>
      <c r="F1079" s="2" t="s">
        <v>262</v>
      </c>
      <c r="G1079" s="2" t="s">
        <v>5839</v>
      </c>
      <c r="H1079" s="2" t="s">
        <v>2608</v>
      </c>
      <c r="I1079" s="2" t="s">
        <v>12358</v>
      </c>
      <c r="J1079" s="2" t="s">
        <v>1531</v>
      </c>
      <c r="K1079" s="2" t="s">
        <v>1202</v>
      </c>
      <c r="L1079" s="2" t="s">
        <v>12357</v>
      </c>
      <c r="M1079" s="2" t="s">
        <v>262</v>
      </c>
      <c r="N1079" s="2" t="s">
        <v>5839</v>
      </c>
      <c r="O1079" s="2" t="s">
        <v>268</v>
      </c>
      <c r="P1079" s="2" t="s">
        <v>1207</v>
      </c>
      <c r="Q1079" s="2" t="s">
        <v>1208</v>
      </c>
      <c r="R1079" s="2" t="s">
        <v>5815</v>
      </c>
      <c r="S1079" s="2" t="s">
        <v>4181</v>
      </c>
      <c r="T1079" s="2" t="s">
        <v>4182</v>
      </c>
      <c r="U1079" s="2" t="s">
        <v>12359</v>
      </c>
      <c r="V1079" s="2" t="s">
        <v>12360</v>
      </c>
      <c r="W1079" s="2" t="s">
        <v>273</v>
      </c>
      <c r="X1079" s="2" t="s">
        <v>274</v>
      </c>
      <c r="Y1079" s="2" t="s">
        <v>275</v>
      </c>
      <c r="Z1079" s="2" t="s">
        <v>276</v>
      </c>
      <c r="AA1079" s="2" t="s">
        <v>12361</v>
      </c>
      <c r="AB1079" s="2" t="s">
        <v>5819</v>
      </c>
      <c r="AC1079" s="2" t="s">
        <v>278</v>
      </c>
      <c r="AD1079" s="2" t="s">
        <v>273</v>
      </c>
      <c r="AE1079" s="2" t="s">
        <v>273</v>
      </c>
      <c r="AF1079" s="2" t="s">
        <v>279</v>
      </c>
      <c r="AG1079" s="2" t="s">
        <v>273</v>
      </c>
      <c r="AH1079" s="2" t="s">
        <v>273</v>
      </c>
      <c r="AI1079" s="2" t="s">
        <v>273</v>
      </c>
      <c r="AJ1079" s="2" t="s">
        <v>273</v>
      </c>
      <c r="AK1079" s="2" t="s">
        <v>273</v>
      </c>
      <c r="AL1079" s="2" t="s">
        <v>273</v>
      </c>
      <c r="AM1079" s="2" t="s">
        <v>273</v>
      </c>
      <c r="AN1079" s="2" t="s">
        <v>278</v>
      </c>
      <c r="AO1079" s="2" t="s">
        <v>273</v>
      </c>
      <c r="AP1079" s="2" t="s">
        <v>273</v>
      </c>
      <c r="AQ1079" s="2" t="s">
        <v>273</v>
      </c>
      <c r="AR1079" s="3">
        <v>33.698500000000003</v>
      </c>
      <c r="AS1079" s="3">
        <v>117.85</v>
      </c>
      <c r="AT1079" s="2" t="s">
        <v>280</v>
      </c>
      <c r="AU1079" s="2" t="s">
        <v>281</v>
      </c>
      <c r="AV1079" s="2" t="s">
        <v>12030</v>
      </c>
      <c r="AW1079" s="2" t="s">
        <v>12031</v>
      </c>
      <c r="AX1079" s="2" t="s">
        <v>12326</v>
      </c>
      <c r="AY1079" s="2" t="s">
        <v>12327</v>
      </c>
      <c r="AZ1079" s="2" t="s">
        <v>12328</v>
      </c>
      <c r="BA1079" s="3">
        <v>1300</v>
      </c>
      <c r="BB1079" s="3">
        <v>325</v>
      </c>
      <c r="BC1079" s="3">
        <v>4160</v>
      </c>
      <c r="BD1079" s="2" t="s">
        <v>287</v>
      </c>
      <c r="BE1079" s="2" t="s">
        <v>288</v>
      </c>
      <c r="BF1079" s="2" t="s">
        <v>289</v>
      </c>
      <c r="BG1079" s="2" t="s">
        <v>290</v>
      </c>
      <c r="BH1079" s="2" t="s">
        <v>278</v>
      </c>
      <c r="BI1079" s="3">
        <v>100</v>
      </c>
      <c r="BJ1079" s="3">
        <v>83754</v>
      </c>
      <c r="BK1079" s="3">
        <v>0</v>
      </c>
      <c r="BL1079" s="3">
        <v>0</v>
      </c>
      <c r="BM1079" s="3">
        <v>0</v>
      </c>
      <c r="BN1079" s="3">
        <v>14250</v>
      </c>
      <c r="BO1079" s="3">
        <v>3425</v>
      </c>
      <c r="BP1079" s="3">
        <v>8.72E-2</v>
      </c>
      <c r="BQ1079" s="2" t="s">
        <v>278</v>
      </c>
      <c r="BR1079" s="3">
        <v>0</v>
      </c>
      <c r="BS1079" s="3">
        <v>0</v>
      </c>
      <c r="BT1079" s="2" t="s">
        <v>278</v>
      </c>
      <c r="BU1079" s="3">
        <v>0</v>
      </c>
      <c r="BV1079" s="3">
        <v>0</v>
      </c>
      <c r="BW1079" s="3">
        <v>0</v>
      </c>
      <c r="BX1079" s="3">
        <v>0</v>
      </c>
      <c r="BY1079" s="3">
        <v>0</v>
      </c>
      <c r="BZ1079" s="3">
        <v>13800</v>
      </c>
      <c r="CA1079" s="3">
        <v>0</v>
      </c>
      <c r="CB1079" s="3">
        <v>13800</v>
      </c>
      <c r="CC1079" s="3">
        <v>13.8</v>
      </c>
      <c r="CD1079" s="3">
        <v>3.7999999999999999E-2</v>
      </c>
      <c r="CE1079" s="3">
        <v>0</v>
      </c>
      <c r="CF1079" s="3">
        <v>0</v>
      </c>
      <c r="CG1079" s="3">
        <v>0</v>
      </c>
      <c r="CH1079" s="3">
        <v>0</v>
      </c>
      <c r="CI1079" s="3">
        <v>13800</v>
      </c>
      <c r="CJ1079" s="2" t="s">
        <v>278</v>
      </c>
      <c r="CK1079" s="2" t="s">
        <v>273</v>
      </c>
      <c r="CL1079" s="2" t="s">
        <v>291</v>
      </c>
    </row>
    <row r="1080" spans="1:90" hidden="1" x14ac:dyDescent="0.2">
      <c r="A1080" s="2" t="s">
        <v>12362</v>
      </c>
      <c r="B1080" s="2" t="s">
        <v>12363</v>
      </c>
      <c r="C1080" s="2" t="s">
        <v>12364</v>
      </c>
      <c r="D1080" s="2" t="s">
        <v>12365</v>
      </c>
      <c r="E1080" s="2" t="s">
        <v>7072</v>
      </c>
      <c r="F1080" s="2" t="s">
        <v>262</v>
      </c>
      <c r="G1080" s="2" t="s">
        <v>12366</v>
      </c>
      <c r="H1080" s="2" t="s">
        <v>1496</v>
      </c>
      <c r="I1080" s="2" t="s">
        <v>12367</v>
      </c>
      <c r="J1080" s="2" t="s">
        <v>486</v>
      </c>
      <c r="K1080" s="2" t="s">
        <v>7072</v>
      </c>
      <c r="L1080" s="2" t="s">
        <v>12365</v>
      </c>
      <c r="M1080" s="2" t="s">
        <v>262</v>
      </c>
      <c r="N1080" s="2" t="s">
        <v>12368</v>
      </c>
      <c r="O1080" s="2" t="s">
        <v>268</v>
      </c>
      <c r="P1080" s="2" t="s">
        <v>488</v>
      </c>
      <c r="Q1080" s="2" t="s">
        <v>489</v>
      </c>
      <c r="R1080" s="2" t="s">
        <v>12363</v>
      </c>
      <c r="S1080" s="2" t="s">
        <v>453</v>
      </c>
      <c r="T1080" s="2" t="s">
        <v>454</v>
      </c>
      <c r="U1080" s="2" t="s">
        <v>12369</v>
      </c>
      <c r="V1080" s="2" t="s">
        <v>12364</v>
      </c>
      <c r="W1080" s="2" t="s">
        <v>273</v>
      </c>
      <c r="X1080" s="2" t="s">
        <v>274</v>
      </c>
      <c r="Y1080" s="2" t="s">
        <v>275</v>
      </c>
      <c r="Z1080" s="2" t="s">
        <v>276</v>
      </c>
      <c r="AA1080" s="2" t="s">
        <v>12370</v>
      </c>
      <c r="AB1080" s="2" t="s">
        <v>12370</v>
      </c>
      <c r="AC1080" s="2" t="s">
        <v>278</v>
      </c>
      <c r="AD1080" s="2" t="s">
        <v>273</v>
      </c>
      <c r="AE1080" s="2" t="s">
        <v>273</v>
      </c>
      <c r="AF1080" s="2" t="s">
        <v>279</v>
      </c>
      <c r="AG1080" s="2" t="s">
        <v>273</v>
      </c>
      <c r="AH1080" s="2" t="s">
        <v>273</v>
      </c>
      <c r="AI1080" s="2" t="s">
        <v>273</v>
      </c>
      <c r="AJ1080" s="2" t="s">
        <v>273</v>
      </c>
      <c r="AK1080" s="2" t="s">
        <v>273</v>
      </c>
      <c r="AL1080" s="2" t="s">
        <v>273</v>
      </c>
      <c r="AM1080" s="2" t="s">
        <v>273</v>
      </c>
      <c r="AN1080" s="2" t="s">
        <v>278</v>
      </c>
      <c r="AO1080" s="2" t="s">
        <v>273</v>
      </c>
      <c r="AP1080" s="2" t="s">
        <v>273</v>
      </c>
      <c r="AQ1080" s="2" t="s">
        <v>273</v>
      </c>
      <c r="AR1080" s="3">
        <v>33.505699999999997</v>
      </c>
      <c r="AS1080" s="3">
        <v>117.15900000000001</v>
      </c>
      <c r="AT1080" s="2" t="s">
        <v>280</v>
      </c>
      <c r="AU1080" s="2" t="s">
        <v>281</v>
      </c>
      <c r="AV1080" s="2" t="s">
        <v>12030</v>
      </c>
      <c r="AW1080" s="2" t="s">
        <v>12031</v>
      </c>
      <c r="AX1080" s="2" t="s">
        <v>12326</v>
      </c>
      <c r="AY1080" s="2" t="s">
        <v>12327</v>
      </c>
      <c r="AZ1080" s="2" t="s">
        <v>12335</v>
      </c>
      <c r="BA1080" s="3">
        <v>400</v>
      </c>
      <c r="BB1080" s="3">
        <v>300</v>
      </c>
      <c r="BC1080" s="3">
        <v>6240</v>
      </c>
      <c r="BD1080" s="2" t="s">
        <v>287</v>
      </c>
      <c r="BE1080" s="2" t="s">
        <v>288</v>
      </c>
      <c r="BF1080" s="2" t="s">
        <v>289</v>
      </c>
      <c r="BG1080" s="2" t="s">
        <v>290</v>
      </c>
      <c r="BH1080" s="2" t="s">
        <v>278</v>
      </c>
      <c r="BI1080" s="3">
        <v>100</v>
      </c>
      <c r="BJ1080" s="3">
        <v>88070</v>
      </c>
      <c r="BK1080" s="3">
        <v>0</v>
      </c>
      <c r="BL1080" s="3">
        <v>0</v>
      </c>
      <c r="BM1080" s="3">
        <v>0</v>
      </c>
      <c r="BN1080" s="3">
        <v>6000</v>
      </c>
      <c r="BO1080" s="3">
        <v>961</v>
      </c>
      <c r="BP1080" s="3">
        <v>8.8400000000000006E-2</v>
      </c>
      <c r="BQ1080" s="2" t="s">
        <v>278</v>
      </c>
      <c r="BR1080" s="3">
        <v>0</v>
      </c>
      <c r="BS1080" s="3">
        <v>0</v>
      </c>
      <c r="BT1080" s="2" t="s">
        <v>278</v>
      </c>
      <c r="BU1080" s="3">
        <v>0</v>
      </c>
      <c r="BV1080" s="3">
        <v>0</v>
      </c>
      <c r="BW1080" s="3">
        <v>0</v>
      </c>
      <c r="BX1080" s="3">
        <v>0</v>
      </c>
      <c r="BY1080" s="3">
        <v>0</v>
      </c>
      <c r="BZ1080" s="3">
        <v>0</v>
      </c>
      <c r="CA1080" s="3">
        <v>0</v>
      </c>
      <c r="CB1080" s="3">
        <v>0</v>
      </c>
      <c r="CC1080" s="3">
        <v>0</v>
      </c>
      <c r="CD1080" s="3">
        <v>0</v>
      </c>
      <c r="CE1080" s="3">
        <v>0</v>
      </c>
      <c r="CF1080" s="3">
        <v>0</v>
      </c>
      <c r="CG1080" s="3">
        <v>0</v>
      </c>
      <c r="CH1080" s="3">
        <v>0</v>
      </c>
      <c r="CI1080" s="3">
        <v>0</v>
      </c>
      <c r="CJ1080" s="2" t="s">
        <v>278</v>
      </c>
      <c r="CK1080" s="2" t="s">
        <v>273</v>
      </c>
      <c r="CL1080" s="2" t="s">
        <v>291</v>
      </c>
    </row>
    <row r="1081" spans="1:90" hidden="1" x14ac:dyDescent="0.2">
      <c r="A1081" s="2" t="s">
        <v>12371</v>
      </c>
      <c r="B1081" s="2" t="s">
        <v>7637</v>
      </c>
      <c r="C1081" s="2" t="s">
        <v>12372</v>
      </c>
      <c r="D1081" s="2" t="s">
        <v>12373</v>
      </c>
      <c r="E1081" s="2" t="s">
        <v>1202</v>
      </c>
      <c r="F1081" s="2" t="s">
        <v>262</v>
      </c>
      <c r="G1081" s="2" t="s">
        <v>12374</v>
      </c>
      <c r="H1081" s="2" t="s">
        <v>1204</v>
      </c>
      <c r="I1081" s="2" t="s">
        <v>12375</v>
      </c>
      <c r="J1081" s="2" t="s">
        <v>1531</v>
      </c>
      <c r="K1081" s="2" t="s">
        <v>1202</v>
      </c>
      <c r="L1081" s="2" t="s">
        <v>12373</v>
      </c>
      <c r="M1081" s="2" t="s">
        <v>262</v>
      </c>
      <c r="N1081" s="2" t="s">
        <v>4091</v>
      </c>
      <c r="O1081" s="2" t="s">
        <v>268</v>
      </c>
      <c r="P1081" s="2" t="s">
        <v>1207</v>
      </c>
      <c r="Q1081" s="2" t="s">
        <v>1208</v>
      </c>
      <c r="R1081" s="2" t="s">
        <v>7637</v>
      </c>
      <c r="S1081" s="2" t="s">
        <v>305</v>
      </c>
      <c r="T1081" s="2" t="s">
        <v>306</v>
      </c>
      <c r="U1081" s="2" t="s">
        <v>12376</v>
      </c>
      <c r="V1081" s="2" t="s">
        <v>12377</v>
      </c>
      <c r="W1081" s="2" t="s">
        <v>273</v>
      </c>
      <c r="X1081" s="2" t="s">
        <v>274</v>
      </c>
      <c r="Y1081" s="2" t="s">
        <v>275</v>
      </c>
      <c r="Z1081" s="2" t="s">
        <v>276</v>
      </c>
      <c r="AA1081" s="2" t="s">
        <v>12378</v>
      </c>
      <c r="AB1081" s="2" t="s">
        <v>7641</v>
      </c>
      <c r="AC1081" s="2" t="s">
        <v>278</v>
      </c>
      <c r="AD1081" s="2" t="s">
        <v>273</v>
      </c>
      <c r="AE1081" s="2" t="s">
        <v>273</v>
      </c>
      <c r="AF1081" s="2" t="s">
        <v>279</v>
      </c>
      <c r="AG1081" s="2" t="s">
        <v>273</v>
      </c>
      <c r="AH1081" s="2" t="s">
        <v>273</v>
      </c>
      <c r="AI1081" s="2" t="s">
        <v>273</v>
      </c>
      <c r="AJ1081" s="2" t="s">
        <v>273</v>
      </c>
      <c r="AK1081" s="2" t="s">
        <v>273</v>
      </c>
      <c r="AL1081" s="2" t="s">
        <v>273</v>
      </c>
      <c r="AM1081" s="2" t="s">
        <v>273</v>
      </c>
      <c r="AN1081" s="2" t="s">
        <v>278</v>
      </c>
      <c r="AO1081" s="2" t="s">
        <v>273</v>
      </c>
      <c r="AP1081" s="2" t="s">
        <v>273</v>
      </c>
      <c r="AQ1081" s="2" t="s">
        <v>273</v>
      </c>
      <c r="AR1081" s="3">
        <v>33.703200000000002</v>
      </c>
      <c r="AS1081" s="3">
        <v>117.855</v>
      </c>
      <c r="AT1081" s="2" t="s">
        <v>280</v>
      </c>
      <c r="AU1081" s="2" t="s">
        <v>281</v>
      </c>
      <c r="AV1081" s="2" t="s">
        <v>12030</v>
      </c>
      <c r="AW1081" s="2" t="s">
        <v>12031</v>
      </c>
      <c r="AX1081" s="2" t="s">
        <v>12326</v>
      </c>
      <c r="AY1081" s="2" t="s">
        <v>12327</v>
      </c>
      <c r="AZ1081" s="2" t="s">
        <v>12335</v>
      </c>
      <c r="BA1081" s="3">
        <v>200</v>
      </c>
      <c r="BB1081" s="3">
        <v>85</v>
      </c>
      <c r="BC1081" s="3">
        <v>8736</v>
      </c>
      <c r="BD1081" s="2" t="s">
        <v>287</v>
      </c>
      <c r="BE1081" s="2" t="s">
        <v>288</v>
      </c>
      <c r="BF1081" s="2" t="s">
        <v>289</v>
      </c>
      <c r="BG1081" s="2" t="s">
        <v>290</v>
      </c>
      <c r="BH1081" s="2" t="s">
        <v>278</v>
      </c>
      <c r="BI1081" s="3">
        <v>80</v>
      </c>
      <c r="BJ1081" s="3">
        <v>22165</v>
      </c>
      <c r="BK1081" s="3">
        <v>0</v>
      </c>
      <c r="BL1081" s="3">
        <v>0</v>
      </c>
      <c r="BM1081" s="3">
        <v>0</v>
      </c>
      <c r="BN1081" s="3">
        <v>1080.96</v>
      </c>
      <c r="BO1081" s="3">
        <v>123</v>
      </c>
      <c r="BP1081" s="3">
        <v>9.06E-2</v>
      </c>
      <c r="BQ1081" s="2" t="s">
        <v>278</v>
      </c>
      <c r="BR1081" s="3">
        <v>0</v>
      </c>
      <c r="BS1081" s="3">
        <v>0</v>
      </c>
      <c r="BT1081" s="2" t="s">
        <v>278</v>
      </c>
      <c r="BU1081" s="3">
        <v>0</v>
      </c>
      <c r="BV1081" s="3">
        <v>0</v>
      </c>
      <c r="BW1081" s="3">
        <v>0</v>
      </c>
      <c r="BX1081" s="3">
        <v>0</v>
      </c>
      <c r="BY1081" s="3">
        <v>0</v>
      </c>
      <c r="BZ1081" s="3">
        <v>4892.3999999999996</v>
      </c>
      <c r="CA1081" s="3">
        <v>0</v>
      </c>
      <c r="CB1081" s="3">
        <v>4892.3999999999996</v>
      </c>
      <c r="CC1081" s="3">
        <v>4.8920000000000003</v>
      </c>
      <c r="CD1081" s="3">
        <v>1.2999999999999999E-2</v>
      </c>
      <c r="CE1081" s="3">
        <v>0</v>
      </c>
      <c r="CF1081" s="3">
        <v>0</v>
      </c>
      <c r="CG1081" s="3">
        <v>0</v>
      </c>
      <c r="CH1081" s="3">
        <v>0</v>
      </c>
      <c r="CI1081" s="3">
        <v>4892.3999999999996</v>
      </c>
      <c r="CJ1081" s="2" t="s">
        <v>278</v>
      </c>
      <c r="CK1081" s="2" t="s">
        <v>273</v>
      </c>
      <c r="CL1081" s="2" t="s">
        <v>291</v>
      </c>
    </row>
    <row r="1082" spans="1:90" hidden="1" x14ac:dyDescent="0.2">
      <c r="A1082" s="2" t="s">
        <v>12379</v>
      </c>
      <c r="B1082" s="2" t="s">
        <v>6089</v>
      </c>
      <c r="C1082" s="2" t="s">
        <v>273</v>
      </c>
      <c r="D1082" s="2" t="s">
        <v>12380</v>
      </c>
      <c r="E1082" s="2" t="s">
        <v>6648</v>
      </c>
      <c r="F1082" s="2" t="s">
        <v>262</v>
      </c>
      <c r="G1082" s="2" t="s">
        <v>12381</v>
      </c>
      <c r="H1082" s="2" t="s">
        <v>1529</v>
      </c>
      <c r="I1082" s="2" t="s">
        <v>12382</v>
      </c>
      <c r="J1082" s="2" t="s">
        <v>1531</v>
      </c>
      <c r="K1082" s="2" t="s">
        <v>6648</v>
      </c>
      <c r="L1082" s="2" t="s">
        <v>12383</v>
      </c>
      <c r="M1082" s="2" t="s">
        <v>262</v>
      </c>
      <c r="N1082" s="2" t="s">
        <v>11551</v>
      </c>
      <c r="O1082" s="2" t="s">
        <v>268</v>
      </c>
      <c r="P1082" s="2" t="s">
        <v>1207</v>
      </c>
      <c r="Q1082" s="2" t="s">
        <v>1208</v>
      </c>
      <c r="R1082" s="2" t="s">
        <v>6089</v>
      </c>
      <c r="S1082" s="2" t="s">
        <v>318</v>
      </c>
      <c r="T1082" s="2" t="s">
        <v>319</v>
      </c>
      <c r="U1082" s="2" t="s">
        <v>12384</v>
      </c>
      <c r="V1082" s="2" t="s">
        <v>273</v>
      </c>
      <c r="W1082" s="2" t="s">
        <v>273</v>
      </c>
      <c r="X1082" s="2" t="s">
        <v>274</v>
      </c>
      <c r="Y1082" s="2" t="s">
        <v>275</v>
      </c>
      <c r="Z1082" s="2" t="s">
        <v>276</v>
      </c>
      <c r="AA1082" s="2" t="s">
        <v>12385</v>
      </c>
      <c r="AB1082" s="2" t="s">
        <v>6097</v>
      </c>
      <c r="AC1082" s="2" t="s">
        <v>278</v>
      </c>
      <c r="AD1082" s="2" t="s">
        <v>273</v>
      </c>
      <c r="AE1082" s="2" t="s">
        <v>273</v>
      </c>
      <c r="AF1082" s="2" t="s">
        <v>279</v>
      </c>
      <c r="AG1082" s="2" t="s">
        <v>273</v>
      </c>
      <c r="AH1082" s="2" t="s">
        <v>273</v>
      </c>
      <c r="AI1082" s="2" t="s">
        <v>273</v>
      </c>
      <c r="AJ1082" s="2" t="s">
        <v>273</v>
      </c>
      <c r="AK1082" s="2" t="s">
        <v>273</v>
      </c>
      <c r="AL1082" s="2" t="s">
        <v>273</v>
      </c>
      <c r="AM1082" s="2" t="s">
        <v>273</v>
      </c>
      <c r="AN1082" s="2" t="s">
        <v>278</v>
      </c>
      <c r="AO1082" s="2" t="s">
        <v>273</v>
      </c>
      <c r="AP1082" s="2" t="s">
        <v>273</v>
      </c>
      <c r="AQ1082" s="2" t="s">
        <v>273</v>
      </c>
      <c r="AR1082" s="3">
        <v>33.918900000000001</v>
      </c>
      <c r="AS1082" s="3">
        <v>117.86199999999999</v>
      </c>
      <c r="AT1082" s="2" t="s">
        <v>280</v>
      </c>
      <c r="AU1082" s="2" t="s">
        <v>281</v>
      </c>
      <c r="AV1082" s="2" t="s">
        <v>12030</v>
      </c>
      <c r="AW1082" s="2" t="s">
        <v>12031</v>
      </c>
      <c r="AX1082" s="2" t="s">
        <v>12326</v>
      </c>
      <c r="AY1082" s="2" t="s">
        <v>12327</v>
      </c>
      <c r="AZ1082" s="2" t="s">
        <v>12335</v>
      </c>
      <c r="BA1082" s="3">
        <v>500</v>
      </c>
      <c r="BB1082" s="3">
        <v>250</v>
      </c>
      <c r="BC1082" s="3">
        <v>8568</v>
      </c>
      <c r="BD1082" s="2" t="s">
        <v>287</v>
      </c>
      <c r="BE1082" s="2" t="s">
        <v>288</v>
      </c>
      <c r="BF1082" s="2" t="s">
        <v>289</v>
      </c>
      <c r="BG1082" s="2" t="s">
        <v>290</v>
      </c>
      <c r="BH1082" s="2" t="s">
        <v>278</v>
      </c>
      <c r="BI1082" s="3">
        <v>75</v>
      </c>
      <c r="BJ1082" s="3">
        <v>66338</v>
      </c>
      <c r="BK1082" s="3">
        <v>427</v>
      </c>
      <c r="BL1082" s="3">
        <v>345</v>
      </c>
      <c r="BM1082" s="3">
        <v>112</v>
      </c>
      <c r="BN1082" s="3">
        <v>18846.099999999999</v>
      </c>
      <c r="BO1082" s="3">
        <v>2199</v>
      </c>
      <c r="BP1082" s="3">
        <v>8.6800000000000002E-2</v>
      </c>
      <c r="BQ1082" s="2" t="s">
        <v>278</v>
      </c>
      <c r="BR1082" s="3">
        <v>0</v>
      </c>
      <c r="BS1082" s="3">
        <v>0</v>
      </c>
      <c r="BT1082" s="2" t="s">
        <v>278</v>
      </c>
      <c r="BU1082" s="3">
        <v>1</v>
      </c>
      <c r="BV1082" s="3">
        <v>1</v>
      </c>
      <c r="BW1082" s="3">
        <v>650</v>
      </c>
      <c r="BX1082" s="3">
        <v>650</v>
      </c>
      <c r="BY1082" s="3">
        <v>3993</v>
      </c>
      <c r="BZ1082" s="3">
        <v>0</v>
      </c>
      <c r="CA1082" s="3">
        <v>0</v>
      </c>
      <c r="CB1082" s="3">
        <v>3993</v>
      </c>
      <c r="CC1082" s="3">
        <v>3.9929999999999999</v>
      </c>
      <c r="CD1082" s="3">
        <v>1.0999999999999999E-2</v>
      </c>
      <c r="CE1082" s="3">
        <v>0</v>
      </c>
      <c r="CF1082" s="3">
        <v>0</v>
      </c>
      <c r="CG1082" s="3">
        <v>0</v>
      </c>
      <c r="CH1082" s="3">
        <v>0</v>
      </c>
      <c r="CI1082" s="3">
        <v>3993</v>
      </c>
      <c r="CJ1082" s="2" t="s">
        <v>278</v>
      </c>
      <c r="CK1082" s="2" t="s">
        <v>273</v>
      </c>
      <c r="CL1082" s="2" t="s">
        <v>291</v>
      </c>
    </row>
    <row r="1083" spans="1:90" hidden="1" x14ac:dyDescent="0.2">
      <c r="A1083" s="2" t="s">
        <v>12386</v>
      </c>
      <c r="B1083" s="2" t="s">
        <v>12387</v>
      </c>
      <c r="C1083" s="2" t="s">
        <v>12388</v>
      </c>
      <c r="D1083" s="2" t="s">
        <v>12389</v>
      </c>
      <c r="E1083" s="2" t="s">
        <v>5145</v>
      </c>
      <c r="F1083" s="2" t="s">
        <v>262</v>
      </c>
      <c r="G1083" s="2" t="s">
        <v>12390</v>
      </c>
      <c r="H1083" s="2" t="s">
        <v>1106</v>
      </c>
      <c r="I1083" s="2" t="s">
        <v>12391</v>
      </c>
      <c r="J1083" s="2" t="s">
        <v>583</v>
      </c>
      <c r="K1083" s="2" t="s">
        <v>5145</v>
      </c>
      <c r="L1083" s="2" t="s">
        <v>12392</v>
      </c>
      <c r="M1083" s="2" t="s">
        <v>262</v>
      </c>
      <c r="N1083" s="2" t="s">
        <v>12393</v>
      </c>
      <c r="O1083" s="2" t="s">
        <v>268</v>
      </c>
      <c r="P1083" s="2" t="s">
        <v>585</v>
      </c>
      <c r="Q1083" s="2" t="s">
        <v>586</v>
      </c>
      <c r="R1083" s="2" t="s">
        <v>12394</v>
      </c>
      <c r="S1083" s="2" t="s">
        <v>1209</v>
      </c>
      <c r="T1083" s="2" t="s">
        <v>1210</v>
      </c>
      <c r="U1083" s="2" t="s">
        <v>12395</v>
      </c>
      <c r="V1083" s="2" t="s">
        <v>273</v>
      </c>
      <c r="W1083" s="2" t="s">
        <v>273</v>
      </c>
      <c r="X1083" s="2" t="s">
        <v>274</v>
      </c>
      <c r="Y1083" s="2" t="s">
        <v>275</v>
      </c>
      <c r="Z1083" s="2" t="s">
        <v>276</v>
      </c>
      <c r="AA1083" s="2" t="s">
        <v>12396</v>
      </c>
      <c r="AB1083" s="2" t="s">
        <v>12397</v>
      </c>
      <c r="AC1083" s="2" t="s">
        <v>437</v>
      </c>
      <c r="AD1083" s="2" t="s">
        <v>12398</v>
      </c>
      <c r="AE1083" s="2" t="s">
        <v>11184</v>
      </c>
      <c r="AF1083" s="2" t="s">
        <v>12391</v>
      </c>
      <c r="AG1083" s="2" t="s">
        <v>273</v>
      </c>
      <c r="AH1083" s="2" t="s">
        <v>273</v>
      </c>
      <c r="AI1083" s="2" t="s">
        <v>273</v>
      </c>
      <c r="AJ1083" s="2" t="s">
        <v>273</v>
      </c>
      <c r="AK1083" s="2" t="s">
        <v>273</v>
      </c>
      <c r="AL1083" s="2" t="s">
        <v>273</v>
      </c>
      <c r="AM1083" s="2" t="s">
        <v>273</v>
      </c>
      <c r="AN1083" s="2" t="s">
        <v>278</v>
      </c>
      <c r="AO1083" s="2" t="s">
        <v>273</v>
      </c>
      <c r="AP1083" s="2" t="s">
        <v>273</v>
      </c>
      <c r="AQ1083" s="2" t="s">
        <v>273</v>
      </c>
      <c r="AR1083" s="3">
        <v>37.262599999999999</v>
      </c>
      <c r="AS1083" s="3">
        <v>121.959</v>
      </c>
      <c r="AT1083" s="2" t="s">
        <v>280</v>
      </c>
      <c r="AU1083" s="2" t="s">
        <v>281</v>
      </c>
      <c r="AV1083" s="2" t="s">
        <v>12030</v>
      </c>
      <c r="AW1083" s="2" t="s">
        <v>12031</v>
      </c>
      <c r="AX1083" s="2" t="s">
        <v>12399</v>
      </c>
      <c r="AY1083" s="2" t="s">
        <v>12400</v>
      </c>
      <c r="AZ1083" s="2" t="s">
        <v>12401</v>
      </c>
      <c r="BA1083" s="3">
        <v>65</v>
      </c>
      <c r="BB1083" s="3">
        <v>35</v>
      </c>
      <c r="BC1083" s="3">
        <v>2040</v>
      </c>
      <c r="BD1083" s="2" t="s">
        <v>310</v>
      </c>
      <c r="BE1083" s="2" t="s">
        <v>311</v>
      </c>
      <c r="BF1083" s="2" t="s">
        <v>310</v>
      </c>
      <c r="BG1083" s="2" t="s">
        <v>311</v>
      </c>
      <c r="BH1083" s="2" t="s">
        <v>278</v>
      </c>
      <c r="BI1083" s="3">
        <v>70</v>
      </c>
      <c r="BJ1083" s="3">
        <v>10586</v>
      </c>
      <c r="BK1083" s="3">
        <v>0</v>
      </c>
      <c r="BL1083" s="3">
        <v>0</v>
      </c>
      <c r="BM1083" s="3">
        <v>0</v>
      </c>
      <c r="BN1083" s="3">
        <v>401.28</v>
      </c>
      <c r="BO1083" s="3">
        <v>196</v>
      </c>
      <c r="BP1083" s="3">
        <v>8.2299999999999998E-2</v>
      </c>
      <c r="BQ1083" s="2" t="s">
        <v>278</v>
      </c>
      <c r="BR1083" s="3">
        <v>0</v>
      </c>
      <c r="BS1083" s="3">
        <v>0</v>
      </c>
      <c r="BT1083" s="2" t="s">
        <v>278</v>
      </c>
      <c r="BU1083" s="3">
        <v>0</v>
      </c>
      <c r="BV1083" s="3">
        <v>0</v>
      </c>
      <c r="BW1083" s="3">
        <v>0</v>
      </c>
      <c r="BX1083" s="3">
        <v>0</v>
      </c>
      <c r="BY1083" s="3">
        <v>0</v>
      </c>
      <c r="BZ1083" s="3">
        <v>484.8</v>
      </c>
      <c r="CA1083" s="3">
        <v>0</v>
      </c>
      <c r="CB1083" s="3">
        <v>484.83600000000001</v>
      </c>
      <c r="CC1083" s="3">
        <v>0.48499999999999999</v>
      </c>
      <c r="CD1083" s="3">
        <v>1E-3</v>
      </c>
      <c r="CE1083" s="3">
        <v>0</v>
      </c>
      <c r="CF1083" s="3">
        <v>0</v>
      </c>
      <c r="CG1083" s="3">
        <v>0</v>
      </c>
      <c r="CH1083" s="3">
        <v>0</v>
      </c>
      <c r="CI1083" s="3">
        <v>484.8</v>
      </c>
      <c r="CJ1083" s="2" t="s">
        <v>278</v>
      </c>
      <c r="CK1083" s="2" t="s">
        <v>273</v>
      </c>
      <c r="CL1083" s="2" t="s">
        <v>291</v>
      </c>
    </row>
    <row r="1084" spans="1:90" hidden="1" x14ac:dyDescent="0.2">
      <c r="A1084" s="2" t="s">
        <v>12402</v>
      </c>
      <c r="B1084" s="2" t="s">
        <v>12403</v>
      </c>
      <c r="C1084" s="2" t="s">
        <v>273</v>
      </c>
      <c r="D1084" s="2" t="s">
        <v>12404</v>
      </c>
      <c r="E1084" s="2" t="s">
        <v>10256</v>
      </c>
      <c r="F1084" s="2" t="s">
        <v>262</v>
      </c>
      <c r="G1084" s="2" t="s">
        <v>12405</v>
      </c>
      <c r="H1084" s="2" t="s">
        <v>10258</v>
      </c>
      <c r="I1084" s="2" t="s">
        <v>12406</v>
      </c>
      <c r="J1084" s="2" t="s">
        <v>889</v>
      </c>
      <c r="K1084" s="2" t="s">
        <v>10256</v>
      </c>
      <c r="L1084" s="2" t="s">
        <v>12404</v>
      </c>
      <c r="M1084" s="2" t="s">
        <v>262</v>
      </c>
      <c r="N1084" s="2" t="s">
        <v>12407</v>
      </c>
      <c r="O1084" s="2" t="s">
        <v>268</v>
      </c>
      <c r="P1084" s="2" t="s">
        <v>269</v>
      </c>
      <c r="Q1084" s="2" t="s">
        <v>261</v>
      </c>
      <c r="R1084" s="2" t="s">
        <v>12403</v>
      </c>
      <c r="S1084" s="2" t="s">
        <v>4414</v>
      </c>
      <c r="T1084" s="2" t="s">
        <v>4415</v>
      </c>
      <c r="U1084" s="2" t="s">
        <v>12408</v>
      </c>
      <c r="V1084" s="2" t="s">
        <v>12409</v>
      </c>
      <c r="W1084" s="2" t="s">
        <v>273</v>
      </c>
      <c r="X1084" s="2" t="s">
        <v>274</v>
      </c>
      <c r="Y1084" s="2" t="s">
        <v>275</v>
      </c>
      <c r="Z1084" s="2" t="s">
        <v>276</v>
      </c>
      <c r="AA1084" s="2" t="s">
        <v>12410</v>
      </c>
      <c r="AB1084" s="2" t="s">
        <v>12411</v>
      </c>
      <c r="AC1084" s="2" t="s">
        <v>278</v>
      </c>
      <c r="AD1084" s="2" t="s">
        <v>273</v>
      </c>
      <c r="AE1084" s="2" t="s">
        <v>273</v>
      </c>
      <c r="AF1084" s="2" t="s">
        <v>279</v>
      </c>
      <c r="AG1084" s="2" t="s">
        <v>273</v>
      </c>
      <c r="AH1084" s="2" t="s">
        <v>273</v>
      </c>
      <c r="AI1084" s="2" t="s">
        <v>273</v>
      </c>
      <c r="AJ1084" s="2" t="s">
        <v>273</v>
      </c>
      <c r="AK1084" s="2" t="s">
        <v>273</v>
      </c>
      <c r="AL1084" s="2" t="s">
        <v>273</v>
      </c>
      <c r="AM1084" s="2" t="s">
        <v>273</v>
      </c>
      <c r="AN1084" s="2" t="s">
        <v>278</v>
      </c>
      <c r="AO1084" s="2" t="s">
        <v>273</v>
      </c>
      <c r="AP1084" s="2" t="s">
        <v>273</v>
      </c>
      <c r="AQ1084" s="2" t="s">
        <v>273</v>
      </c>
      <c r="AR1084" s="3">
        <v>34.148000000000003</v>
      </c>
      <c r="AS1084" s="3">
        <v>118.09399999999999</v>
      </c>
      <c r="AT1084" s="2" t="s">
        <v>280</v>
      </c>
      <c r="AU1084" s="2" t="s">
        <v>281</v>
      </c>
      <c r="AV1084" s="2" t="s">
        <v>12030</v>
      </c>
      <c r="AW1084" s="2" t="s">
        <v>12031</v>
      </c>
      <c r="AX1084" s="2" t="s">
        <v>12399</v>
      </c>
      <c r="AY1084" s="2" t="s">
        <v>12400</v>
      </c>
      <c r="AZ1084" s="2" t="s">
        <v>12401</v>
      </c>
      <c r="BA1084" s="3">
        <v>190</v>
      </c>
      <c r="BB1084" s="3">
        <v>100</v>
      </c>
      <c r="BC1084" s="3">
        <v>2080</v>
      </c>
      <c r="BD1084" s="2" t="s">
        <v>10266</v>
      </c>
      <c r="BE1084" s="2" t="s">
        <v>10267</v>
      </c>
      <c r="BF1084" s="2" t="s">
        <v>289</v>
      </c>
      <c r="BG1084" s="2" t="s">
        <v>290</v>
      </c>
      <c r="BH1084" s="2" t="s">
        <v>278</v>
      </c>
      <c r="BI1084" s="3">
        <v>80</v>
      </c>
      <c r="BJ1084" s="3">
        <v>29412</v>
      </c>
      <c r="BK1084" s="3">
        <v>0</v>
      </c>
      <c r="BL1084" s="3">
        <v>0</v>
      </c>
      <c r="BM1084" s="3">
        <v>0</v>
      </c>
      <c r="BN1084" s="3">
        <v>657.53399999999999</v>
      </c>
      <c r="BO1084" s="3">
        <v>316</v>
      </c>
      <c r="BP1084" s="3">
        <v>7.0999999999999994E-2</v>
      </c>
      <c r="BQ1084" s="2" t="s">
        <v>278</v>
      </c>
      <c r="BR1084" s="3">
        <v>0</v>
      </c>
      <c r="BS1084" s="3">
        <v>0</v>
      </c>
      <c r="BT1084" s="2" t="s">
        <v>278</v>
      </c>
      <c r="BU1084" s="3">
        <v>0</v>
      </c>
      <c r="BV1084" s="3">
        <v>0</v>
      </c>
      <c r="BW1084" s="3">
        <v>0</v>
      </c>
      <c r="BX1084" s="3">
        <v>0</v>
      </c>
      <c r="BY1084" s="3">
        <v>0</v>
      </c>
      <c r="BZ1084" s="3">
        <v>3926.06</v>
      </c>
      <c r="CA1084" s="3">
        <v>0</v>
      </c>
      <c r="CB1084" s="3">
        <v>3926.09</v>
      </c>
      <c r="CC1084" s="3">
        <v>3.9260000000000002</v>
      </c>
      <c r="CD1084" s="3">
        <v>1.0999999999999999E-2</v>
      </c>
      <c r="CE1084" s="3">
        <v>0</v>
      </c>
      <c r="CF1084" s="3">
        <v>0</v>
      </c>
      <c r="CG1084" s="3">
        <v>0</v>
      </c>
      <c r="CH1084" s="3">
        <v>0</v>
      </c>
      <c r="CI1084" s="3">
        <v>3926.06</v>
      </c>
      <c r="CJ1084" s="2" t="s">
        <v>278</v>
      </c>
      <c r="CK1084" s="2" t="s">
        <v>273</v>
      </c>
      <c r="CL1084" s="2" t="s">
        <v>291</v>
      </c>
    </row>
    <row r="1085" spans="1:90" hidden="1" x14ac:dyDescent="0.2">
      <c r="A1085" s="2" t="s">
        <v>12412</v>
      </c>
      <c r="B1085" s="2" t="s">
        <v>12413</v>
      </c>
      <c r="C1085" s="2" t="s">
        <v>273</v>
      </c>
      <c r="D1085" s="2" t="s">
        <v>12414</v>
      </c>
      <c r="E1085" s="2" t="s">
        <v>1202</v>
      </c>
      <c r="F1085" s="2" t="s">
        <v>262</v>
      </c>
      <c r="G1085" s="2" t="s">
        <v>12415</v>
      </c>
      <c r="H1085" s="2" t="s">
        <v>2608</v>
      </c>
      <c r="I1085" s="2" t="s">
        <v>12416</v>
      </c>
      <c r="J1085" s="2" t="s">
        <v>1531</v>
      </c>
      <c r="K1085" s="2" t="s">
        <v>1202</v>
      </c>
      <c r="L1085" s="2" t="s">
        <v>12414</v>
      </c>
      <c r="M1085" s="2" t="s">
        <v>262</v>
      </c>
      <c r="N1085" s="2" t="s">
        <v>12415</v>
      </c>
      <c r="O1085" s="2" t="s">
        <v>268</v>
      </c>
      <c r="P1085" s="2" t="s">
        <v>1207</v>
      </c>
      <c r="Q1085" s="2" t="s">
        <v>1208</v>
      </c>
      <c r="R1085" s="2" t="s">
        <v>12417</v>
      </c>
      <c r="S1085" s="2" t="s">
        <v>1381</v>
      </c>
      <c r="T1085" s="2" t="s">
        <v>1382</v>
      </c>
      <c r="U1085" s="2" t="s">
        <v>12418</v>
      </c>
      <c r="V1085" s="2" t="s">
        <v>12419</v>
      </c>
      <c r="W1085" s="2" t="s">
        <v>273</v>
      </c>
      <c r="X1085" s="2" t="s">
        <v>274</v>
      </c>
      <c r="Y1085" s="2" t="s">
        <v>275</v>
      </c>
      <c r="Z1085" s="2" t="s">
        <v>276</v>
      </c>
      <c r="AA1085" s="2" t="s">
        <v>12420</v>
      </c>
      <c r="AB1085" s="2" t="s">
        <v>12421</v>
      </c>
      <c r="AC1085" s="2" t="s">
        <v>273</v>
      </c>
      <c r="AD1085" s="2" t="s">
        <v>273</v>
      </c>
      <c r="AE1085" s="2" t="s">
        <v>273</v>
      </c>
      <c r="AF1085" s="2" t="s">
        <v>279</v>
      </c>
      <c r="AG1085" s="2" t="s">
        <v>273</v>
      </c>
      <c r="AH1085" s="2" t="s">
        <v>273</v>
      </c>
      <c r="AI1085" s="2" t="s">
        <v>273</v>
      </c>
      <c r="AJ1085" s="2" t="s">
        <v>273</v>
      </c>
      <c r="AK1085" s="2" t="s">
        <v>273</v>
      </c>
      <c r="AL1085" s="2" t="s">
        <v>273</v>
      </c>
      <c r="AM1085" s="2" t="s">
        <v>273</v>
      </c>
      <c r="AN1085" s="2" t="s">
        <v>278</v>
      </c>
      <c r="AO1085" s="2" t="s">
        <v>273</v>
      </c>
      <c r="AP1085" s="2" t="s">
        <v>273</v>
      </c>
      <c r="AQ1085" s="2" t="s">
        <v>273</v>
      </c>
      <c r="AR1085" s="3">
        <v>33.655000000000001</v>
      </c>
      <c r="AS1085" s="3">
        <v>117.73699999999999</v>
      </c>
      <c r="AT1085" s="2" t="s">
        <v>280</v>
      </c>
      <c r="AU1085" s="2" t="s">
        <v>281</v>
      </c>
      <c r="AV1085" s="2" t="s">
        <v>12030</v>
      </c>
      <c r="AW1085" s="2" t="s">
        <v>12031</v>
      </c>
      <c r="AX1085" s="2" t="s">
        <v>12399</v>
      </c>
      <c r="AY1085" s="2" t="s">
        <v>12400</v>
      </c>
      <c r="AZ1085" s="2" t="s">
        <v>12401</v>
      </c>
      <c r="BA1085" s="3">
        <v>250</v>
      </c>
      <c r="BB1085" s="3">
        <v>220</v>
      </c>
      <c r="BC1085" s="3">
        <v>2400</v>
      </c>
      <c r="BD1085" s="2" t="s">
        <v>287</v>
      </c>
      <c r="BE1085" s="2" t="s">
        <v>288</v>
      </c>
      <c r="BF1085" s="2" t="s">
        <v>289</v>
      </c>
      <c r="BG1085" s="2" t="s">
        <v>290</v>
      </c>
      <c r="BH1085" s="2" t="s">
        <v>278</v>
      </c>
      <c r="BI1085" s="3">
        <v>90</v>
      </c>
      <c r="BJ1085" s="3">
        <v>0</v>
      </c>
      <c r="BK1085" s="3">
        <v>0</v>
      </c>
      <c r="BL1085" s="3">
        <v>0</v>
      </c>
      <c r="BM1085" s="3">
        <v>0</v>
      </c>
      <c r="BN1085" s="3">
        <v>500</v>
      </c>
      <c r="BO1085" s="3">
        <v>208</v>
      </c>
      <c r="BP1085" s="3">
        <v>6.1600000000000002E-2</v>
      </c>
      <c r="BQ1085" s="2" t="s">
        <v>278</v>
      </c>
      <c r="BR1085" s="3">
        <v>0</v>
      </c>
      <c r="BS1085" s="3">
        <v>0</v>
      </c>
      <c r="BT1085" s="2" t="s">
        <v>278</v>
      </c>
      <c r="BU1085" s="3">
        <v>0</v>
      </c>
      <c r="BV1085" s="3">
        <v>0</v>
      </c>
      <c r="BW1085" s="3">
        <v>0</v>
      </c>
      <c r="BX1085" s="3">
        <v>0</v>
      </c>
      <c r="BY1085" s="3">
        <v>0</v>
      </c>
      <c r="BZ1085" s="3">
        <v>1400</v>
      </c>
      <c r="CA1085" s="3">
        <v>0</v>
      </c>
      <c r="CB1085" s="3">
        <v>1400</v>
      </c>
      <c r="CC1085" s="3">
        <v>1.4</v>
      </c>
      <c r="CD1085" s="3">
        <v>0</v>
      </c>
      <c r="CE1085" s="3">
        <v>0</v>
      </c>
      <c r="CF1085" s="3">
        <v>0</v>
      </c>
      <c r="CG1085" s="3">
        <v>0</v>
      </c>
      <c r="CH1085" s="3">
        <v>0</v>
      </c>
      <c r="CI1085" s="3">
        <v>1400</v>
      </c>
      <c r="CJ1085" s="2" t="s">
        <v>278</v>
      </c>
      <c r="CK1085" s="2" t="s">
        <v>273</v>
      </c>
      <c r="CL1085" s="2" t="s">
        <v>291</v>
      </c>
    </row>
    <row r="1086" spans="1:90" hidden="1" x14ac:dyDescent="0.2">
      <c r="A1086" s="2" t="s">
        <v>12422</v>
      </c>
      <c r="B1086" s="2" t="s">
        <v>12423</v>
      </c>
      <c r="C1086" s="2" t="s">
        <v>273</v>
      </c>
      <c r="D1086" s="2" t="s">
        <v>12424</v>
      </c>
      <c r="E1086" s="2" t="s">
        <v>668</v>
      </c>
      <c r="F1086" s="2" t="s">
        <v>262</v>
      </c>
      <c r="G1086" s="2" t="s">
        <v>12425</v>
      </c>
      <c r="H1086" s="2" t="s">
        <v>367</v>
      </c>
      <c r="I1086" s="2" t="s">
        <v>12426</v>
      </c>
      <c r="J1086" s="2" t="s">
        <v>369</v>
      </c>
      <c r="K1086" s="2" t="s">
        <v>668</v>
      </c>
      <c r="L1086" s="2" t="s">
        <v>12424</v>
      </c>
      <c r="M1086" s="2" t="s">
        <v>262</v>
      </c>
      <c r="N1086" s="2" t="s">
        <v>671</v>
      </c>
      <c r="O1086" s="2" t="s">
        <v>268</v>
      </c>
      <c r="P1086" s="2" t="s">
        <v>371</v>
      </c>
      <c r="Q1086" s="2" t="s">
        <v>372</v>
      </c>
      <c r="R1086" s="2" t="s">
        <v>12423</v>
      </c>
      <c r="S1086" s="2" t="s">
        <v>1842</v>
      </c>
      <c r="T1086" s="2" t="s">
        <v>1843</v>
      </c>
      <c r="U1086" s="2" t="s">
        <v>12427</v>
      </c>
      <c r="V1086" s="2" t="s">
        <v>273</v>
      </c>
      <c r="W1086" s="2" t="s">
        <v>273</v>
      </c>
      <c r="X1086" s="2" t="s">
        <v>274</v>
      </c>
      <c r="Y1086" s="2" t="s">
        <v>275</v>
      </c>
      <c r="Z1086" s="2" t="s">
        <v>276</v>
      </c>
      <c r="AA1086" s="2" t="s">
        <v>12428</v>
      </c>
      <c r="AB1086" s="2" t="s">
        <v>12428</v>
      </c>
      <c r="AC1086" s="2" t="s">
        <v>278</v>
      </c>
      <c r="AD1086" s="2" t="s">
        <v>273</v>
      </c>
      <c r="AE1086" s="2" t="s">
        <v>273</v>
      </c>
      <c r="AF1086" s="2" t="s">
        <v>279</v>
      </c>
      <c r="AG1086" s="2" t="s">
        <v>273</v>
      </c>
      <c r="AH1086" s="2" t="s">
        <v>273</v>
      </c>
      <c r="AI1086" s="2" t="s">
        <v>273</v>
      </c>
      <c r="AJ1086" s="2" t="s">
        <v>273</v>
      </c>
      <c r="AK1086" s="2" t="s">
        <v>273</v>
      </c>
      <c r="AL1086" s="2" t="s">
        <v>273</v>
      </c>
      <c r="AM1086" s="2" t="s">
        <v>273</v>
      </c>
      <c r="AN1086" s="2" t="s">
        <v>278</v>
      </c>
      <c r="AO1086" s="2" t="s">
        <v>273</v>
      </c>
      <c r="AP1086" s="2" t="s">
        <v>273</v>
      </c>
      <c r="AQ1086" s="2" t="s">
        <v>273</v>
      </c>
      <c r="AR1086" s="3">
        <v>37.649900000000002</v>
      </c>
      <c r="AS1086" s="3">
        <v>122.122</v>
      </c>
      <c r="AT1086" s="2" t="s">
        <v>280</v>
      </c>
      <c r="AU1086" s="2" t="s">
        <v>281</v>
      </c>
      <c r="AV1086" s="2" t="s">
        <v>12030</v>
      </c>
      <c r="AW1086" s="2" t="s">
        <v>12031</v>
      </c>
      <c r="AX1086" s="2" t="s">
        <v>12399</v>
      </c>
      <c r="AY1086" s="2" t="s">
        <v>12400</v>
      </c>
      <c r="AZ1086" s="2" t="s">
        <v>12429</v>
      </c>
      <c r="BA1086" s="3">
        <v>215</v>
      </c>
      <c r="BB1086" s="3">
        <v>152</v>
      </c>
      <c r="BC1086" s="3">
        <v>4160</v>
      </c>
      <c r="BD1086" s="2" t="s">
        <v>310</v>
      </c>
      <c r="BE1086" s="2" t="s">
        <v>311</v>
      </c>
      <c r="BF1086" s="2" t="s">
        <v>310</v>
      </c>
      <c r="BG1086" s="2" t="s">
        <v>311</v>
      </c>
      <c r="BH1086" s="2" t="s">
        <v>278</v>
      </c>
      <c r="BI1086" s="3">
        <v>85</v>
      </c>
      <c r="BJ1086" s="3">
        <v>47158</v>
      </c>
      <c r="BK1086" s="3">
        <v>0</v>
      </c>
      <c r="BL1086" s="3">
        <v>0</v>
      </c>
      <c r="BM1086" s="3">
        <v>0</v>
      </c>
      <c r="BN1086" s="3">
        <v>706</v>
      </c>
      <c r="BO1086" s="3">
        <v>169</v>
      </c>
      <c r="BP1086" s="3">
        <v>8.1799999999999998E-2</v>
      </c>
      <c r="BQ1086" s="2" t="s">
        <v>278</v>
      </c>
      <c r="BR1086" s="3">
        <v>0</v>
      </c>
      <c r="BS1086" s="3">
        <v>0</v>
      </c>
      <c r="BT1086" s="2" t="s">
        <v>278</v>
      </c>
      <c r="BU1086" s="3">
        <v>0</v>
      </c>
      <c r="BV1086" s="3">
        <v>0</v>
      </c>
      <c r="BW1086" s="3">
        <v>0</v>
      </c>
      <c r="BX1086" s="3">
        <v>0</v>
      </c>
      <c r="BY1086" s="3">
        <v>0</v>
      </c>
      <c r="BZ1086" s="3">
        <v>4029</v>
      </c>
      <c r="CA1086" s="3">
        <v>0</v>
      </c>
      <c r="CB1086" s="3">
        <v>4029.04</v>
      </c>
      <c r="CC1086" s="3">
        <v>4.0289999999999999</v>
      </c>
      <c r="CD1086" s="3">
        <v>1.0999999999999999E-2</v>
      </c>
      <c r="CE1086" s="3">
        <v>0</v>
      </c>
      <c r="CF1086" s="3">
        <v>0</v>
      </c>
      <c r="CG1086" s="3">
        <v>0</v>
      </c>
      <c r="CH1086" s="3">
        <v>0</v>
      </c>
      <c r="CI1086" s="3">
        <v>4029</v>
      </c>
      <c r="CJ1086" s="2" t="s">
        <v>278</v>
      </c>
      <c r="CK1086" s="2" t="s">
        <v>273</v>
      </c>
      <c r="CL1086" s="2" t="s">
        <v>291</v>
      </c>
    </row>
    <row r="1087" spans="1:90" hidden="1" x14ac:dyDescent="0.2">
      <c r="A1087" s="2" t="s">
        <v>12430</v>
      </c>
      <c r="B1087" s="2" t="s">
        <v>12431</v>
      </c>
      <c r="C1087" s="2" t="s">
        <v>12432</v>
      </c>
      <c r="D1087" s="2" t="s">
        <v>12433</v>
      </c>
      <c r="E1087" s="2" t="s">
        <v>304</v>
      </c>
      <c r="F1087" s="2" t="s">
        <v>262</v>
      </c>
      <c r="G1087" s="2" t="s">
        <v>12434</v>
      </c>
      <c r="H1087" s="2" t="s">
        <v>449</v>
      </c>
      <c r="I1087" s="2" t="s">
        <v>12435</v>
      </c>
      <c r="J1087" s="2" t="s">
        <v>354</v>
      </c>
      <c r="K1087" s="2" t="s">
        <v>304</v>
      </c>
      <c r="L1087" s="2" t="s">
        <v>12433</v>
      </c>
      <c r="M1087" s="2" t="s">
        <v>262</v>
      </c>
      <c r="N1087" s="2" t="s">
        <v>12434</v>
      </c>
      <c r="O1087" s="2" t="s">
        <v>268</v>
      </c>
      <c r="P1087" s="2" t="s">
        <v>303</v>
      </c>
      <c r="Q1087" s="2" t="s">
        <v>304</v>
      </c>
      <c r="R1087" s="2" t="s">
        <v>12431</v>
      </c>
      <c r="S1087" s="2" t="s">
        <v>338</v>
      </c>
      <c r="T1087" s="2" t="s">
        <v>339</v>
      </c>
      <c r="U1087" s="2" t="s">
        <v>12436</v>
      </c>
      <c r="V1087" s="2" t="s">
        <v>273</v>
      </c>
      <c r="W1087" s="2" t="s">
        <v>273</v>
      </c>
      <c r="X1087" s="2" t="s">
        <v>274</v>
      </c>
      <c r="Y1087" s="2" t="s">
        <v>275</v>
      </c>
      <c r="Z1087" s="2" t="s">
        <v>276</v>
      </c>
      <c r="AA1087" s="2" t="s">
        <v>12437</v>
      </c>
      <c r="AB1087" s="2" t="s">
        <v>12438</v>
      </c>
      <c r="AC1087" s="2" t="s">
        <v>437</v>
      </c>
      <c r="AD1087" s="2" t="s">
        <v>273</v>
      </c>
      <c r="AE1087" s="2" t="s">
        <v>273</v>
      </c>
      <c r="AF1087" s="2" t="s">
        <v>279</v>
      </c>
      <c r="AG1087" s="2" t="s">
        <v>515</v>
      </c>
      <c r="AH1087" s="2" t="s">
        <v>273</v>
      </c>
      <c r="AI1087" s="2" t="s">
        <v>515</v>
      </c>
      <c r="AJ1087" s="2" t="s">
        <v>273</v>
      </c>
      <c r="AK1087" s="2" t="s">
        <v>273</v>
      </c>
      <c r="AL1087" s="2" t="s">
        <v>273</v>
      </c>
      <c r="AM1087" s="2" t="s">
        <v>437</v>
      </c>
      <c r="AN1087" s="2" t="s">
        <v>278</v>
      </c>
      <c r="AO1087" s="2" t="s">
        <v>273</v>
      </c>
      <c r="AP1087" s="2" t="s">
        <v>273</v>
      </c>
      <c r="AQ1087" s="2" t="s">
        <v>273</v>
      </c>
      <c r="AR1087" s="3">
        <v>36.753700000000002</v>
      </c>
      <c r="AS1087" s="3">
        <v>119.676</v>
      </c>
      <c r="AT1087" s="2" t="s">
        <v>280</v>
      </c>
      <c r="AU1087" s="2" t="s">
        <v>281</v>
      </c>
      <c r="AV1087" s="2" t="s">
        <v>12030</v>
      </c>
      <c r="AW1087" s="2" t="s">
        <v>12031</v>
      </c>
      <c r="AX1087" s="2" t="s">
        <v>12399</v>
      </c>
      <c r="AY1087" s="2" t="s">
        <v>12400</v>
      </c>
      <c r="AZ1087" s="2" t="s">
        <v>12401</v>
      </c>
      <c r="BA1087" s="3">
        <v>500</v>
      </c>
      <c r="BB1087" s="3">
        <v>350</v>
      </c>
      <c r="BC1087" s="3">
        <v>4080</v>
      </c>
      <c r="BD1087" s="2" t="s">
        <v>310</v>
      </c>
      <c r="BE1087" s="2" t="s">
        <v>311</v>
      </c>
      <c r="BF1087" s="2" t="s">
        <v>310</v>
      </c>
      <c r="BG1087" s="2" t="s">
        <v>311</v>
      </c>
      <c r="BH1087" s="2" t="s">
        <v>278</v>
      </c>
      <c r="BI1087" s="3">
        <v>100</v>
      </c>
      <c r="BJ1087" s="3">
        <v>75000</v>
      </c>
      <c r="BK1087" s="3">
        <v>0</v>
      </c>
      <c r="BL1087" s="3">
        <v>0</v>
      </c>
      <c r="BM1087" s="3">
        <v>0</v>
      </c>
      <c r="BN1087" s="3">
        <v>6000</v>
      </c>
      <c r="BO1087" s="3">
        <v>1470</v>
      </c>
      <c r="BP1087" s="3">
        <v>7.9200000000000007E-2</v>
      </c>
      <c r="BQ1087" s="2" t="s">
        <v>278</v>
      </c>
      <c r="BR1087" s="3">
        <v>0</v>
      </c>
      <c r="BS1087" s="3">
        <v>0</v>
      </c>
      <c r="BT1087" s="2" t="s">
        <v>278</v>
      </c>
      <c r="BU1087" s="3">
        <v>0</v>
      </c>
      <c r="BV1087" s="3">
        <v>0</v>
      </c>
      <c r="BW1087" s="3">
        <v>0</v>
      </c>
      <c r="BX1087" s="3">
        <v>0</v>
      </c>
      <c r="BY1087" s="3">
        <v>0</v>
      </c>
      <c r="BZ1087" s="3">
        <v>5400</v>
      </c>
      <c r="CA1087" s="3">
        <v>0</v>
      </c>
      <c r="CB1087" s="3">
        <v>5400</v>
      </c>
      <c r="CC1087" s="3">
        <v>5.4</v>
      </c>
      <c r="CD1087" s="3">
        <v>0.01</v>
      </c>
      <c r="CE1087" s="3">
        <v>0</v>
      </c>
      <c r="CF1087" s="3">
        <v>0</v>
      </c>
      <c r="CG1087" s="3">
        <v>0</v>
      </c>
      <c r="CH1087" s="3">
        <v>0</v>
      </c>
      <c r="CI1087" s="3">
        <v>5400</v>
      </c>
      <c r="CJ1087" s="2" t="s">
        <v>278</v>
      </c>
      <c r="CK1087" s="2" t="s">
        <v>273</v>
      </c>
      <c r="CL1087" s="2" t="s">
        <v>291</v>
      </c>
    </row>
    <row r="1088" spans="1:90" hidden="1" x14ac:dyDescent="0.2">
      <c r="A1088" s="2" t="s">
        <v>12439</v>
      </c>
      <c r="B1088" s="2" t="s">
        <v>6089</v>
      </c>
      <c r="C1088" s="2" t="s">
        <v>273</v>
      </c>
      <c r="D1088" s="2" t="s">
        <v>12440</v>
      </c>
      <c r="E1088" s="2" t="s">
        <v>5852</v>
      </c>
      <c r="F1088" s="2" t="s">
        <v>262</v>
      </c>
      <c r="G1088" s="2" t="s">
        <v>12441</v>
      </c>
      <c r="H1088" s="2" t="s">
        <v>5854</v>
      </c>
      <c r="I1088" s="2" t="s">
        <v>12442</v>
      </c>
      <c r="J1088" s="2" t="s">
        <v>332</v>
      </c>
      <c r="K1088" s="2" t="s">
        <v>5852</v>
      </c>
      <c r="L1088" s="2" t="s">
        <v>12443</v>
      </c>
      <c r="M1088" s="2" t="s">
        <v>262</v>
      </c>
      <c r="N1088" s="2" t="s">
        <v>12444</v>
      </c>
      <c r="O1088" s="2" t="s">
        <v>268</v>
      </c>
      <c r="P1088" s="2" t="s">
        <v>585</v>
      </c>
      <c r="Q1088" s="2" t="s">
        <v>586</v>
      </c>
      <c r="R1088" s="2" t="s">
        <v>6089</v>
      </c>
      <c r="S1088" s="2" t="s">
        <v>453</v>
      </c>
      <c r="T1088" s="2" t="s">
        <v>454</v>
      </c>
      <c r="U1088" s="2" t="s">
        <v>12445</v>
      </c>
      <c r="V1088" s="2" t="s">
        <v>273</v>
      </c>
      <c r="W1088" s="2" t="s">
        <v>273</v>
      </c>
      <c r="X1088" s="2" t="s">
        <v>274</v>
      </c>
      <c r="Y1088" s="2" t="s">
        <v>275</v>
      </c>
      <c r="Z1088" s="2" t="s">
        <v>276</v>
      </c>
      <c r="AA1088" s="2" t="s">
        <v>12446</v>
      </c>
      <c r="AB1088" s="2" t="s">
        <v>6097</v>
      </c>
      <c r="AC1088" s="2" t="s">
        <v>278</v>
      </c>
      <c r="AD1088" s="2" t="s">
        <v>273</v>
      </c>
      <c r="AE1088" s="2" t="s">
        <v>273</v>
      </c>
      <c r="AF1088" s="2" t="s">
        <v>279</v>
      </c>
      <c r="AG1088" s="2" t="s">
        <v>273</v>
      </c>
      <c r="AH1088" s="2" t="s">
        <v>273</v>
      </c>
      <c r="AI1088" s="2" t="s">
        <v>273</v>
      </c>
      <c r="AJ1088" s="2" t="s">
        <v>273</v>
      </c>
      <c r="AK1088" s="2" t="s">
        <v>273</v>
      </c>
      <c r="AL1088" s="2" t="s">
        <v>273</v>
      </c>
      <c r="AM1088" s="2" t="s">
        <v>273</v>
      </c>
      <c r="AN1088" s="2" t="s">
        <v>278</v>
      </c>
      <c r="AO1088" s="2" t="s">
        <v>273</v>
      </c>
      <c r="AP1088" s="2" t="s">
        <v>273</v>
      </c>
      <c r="AQ1088" s="2" t="s">
        <v>273</v>
      </c>
      <c r="AR1088" s="3">
        <v>37.416800000000002</v>
      </c>
      <c r="AS1088" s="3">
        <v>122.146</v>
      </c>
      <c r="AT1088" s="2" t="s">
        <v>280</v>
      </c>
      <c r="AU1088" s="2" t="s">
        <v>281</v>
      </c>
      <c r="AV1088" s="2" t="s">
        <v>12030</v>
      </c>
      <c r="AW1088" s="2" t="s">
        <v>12031</v>
      </c>
      <c r="AX1088" s="2" t="s">
        <v>12399</v>
      </c>
      <c r="AY1088" s="2" t="s">
        <v>12400</v>
      </c>
      <c r="AZ1088" s="2" t="s">
        <v>12401</v>
      </c>
      <c r="BA1088" s="3">
        <v>400</v>
      </c>
      <c r="BB1088" s="3">
        <v>350</v>
      </c>
      <c r="BC1088" s="3">
        <v>4896</v>
      </c>
      <c r="BD1088" s="2" t="s">
        <v>5865</v>
      </c>
      <c r="BE1088" s="2" t="s">
        <v>5866</v>
      </c>
      <c r="BF1088" s="2" t="s">
        <v>5867</v>
      </c>
      <c r="BG1088" s="2" t="s">
        <v>5868</v>
      </c>
      <c r="BH1088" s="2" t="s">
        <v>278</v>
      </c>
      <c r="BI1088" s="3">
        <v>100</v>
      </c>
      <c r="BJ1088" s="3">
        <v>87959</v>
      </c>
      <c r="BK1088" s="3">
        <v>0</v>
      </c>
      <c r="BL1088" s="3">
        <v>0</v>
      </c>
      <c r="BM1088" s="3">
        <v>0</v>
      </c>
      <c r="BN1088" s="3">
        <v>12931</v>
      </c>
      <c r="BO1088" s="3">
        <v>2641</v>
      </c>
      <c r="BP1088" s="3">
        <v>6.59E-2</v>
      </c>
      <c r="BQ1088" s="2" t="s">
        <v>278</v>
      </c>
      <c r="BR1088" s="3">
        <v>0</v>
      </c>
      <c r="BS1088" s="3">
        <v>0</v>
      </c>
      <c r="BT1088" s="2" t="s">
        <v>278</v>
      </c>
      <c r="BU1088" s="3">
        <v>0</v>
      </c>
      <c r="BV1088" s="3">
        <v>0</v>
      </c>
      <c r="BW1088" s="3">
        <v>0</v>
      </c>
      <c r="BX1088" s="3">
        <v>0</v>
      </c>
      <c r="BY1088" s="3">
        <v>0</v>
      </c>
      <c r="BZ1088" s="3">
        <v>26030.9</v>
      </c>
      <c r="CA1088" s="3">
        <v>0</v>
      </c>
      <c r="CB1088" s="3">
        <v>26030.9</v>
      </c>
      <c r="CC1088" s="3">
        <v>26.030999999999999</v>
      </c>
      <c r="CD1088" s="3">
        <v>7.0999999999999994E-2</v>
      </c>
      <c r="CE1088" s="3">
        <v>0</v>
      </c>
      <c r="CF1088" s="3">
        <v>0</v>
      </c>
      <c r="CG1088" s="3">
        <v>0</v>
      </c>
      <c r="CH1088" s="3">
        <v>0</v>
      </c>
      <c r="CI1088" s="3">
        <v>26030.9</v>
      </c>
      <c r="CJ1088" s="2" t="s">
        <v>278</v>
      </c>
      <c r="CK1088" s="2" t="s">
        <v>273</v>
      </c>
      <c r="CL1088" s="2" t="s">
        <v>291</v>
      </c>
    </row>
    <row r="1089" spans="1:90" hidden="1" x14ac:dyDescent="0.2">
      <c r="A1089" s="2" t="s">
        <v>12447</v>
      </c>
      <c r="B1089" s="2" t="s">
        <v>12448</v>
      </c>
      <c r="C1089" s="2" t="s">
        <v>273</v>
      </c>
      <c r="D1089" s="2" t="s">
        <v>12449</v>
      </c>
      <c r="E1089" s="2" t="s">
        <v>2563</v>
      </c>
      <c r="F1089" s="2" t="s">
        <v>262</v>
      </c>
      <c r="G1089" s="2" t="s">
        <v>2566</v>
      </c>
      <c r="H1089" s="2" t="s">
        <v>1908</v>
      </c>
      <c r="I1089" s="2" t="s">
        <v>12450</v>
      </c>
      <c r="J1089" s="2" t="s">
        <v>332</v>
      </c>
      <c r="K1089" s="2" t="s">
        <v>2563</v>
      </c>
      <c r="L1089" s="2" t="s">
        <v>12449</v>
      </c>
      <c r="M1089" s="2" t="s">
        <v>262</v>
      </c>
      <c r="N1089" s="2" t="s">
        <v>2566</v>
      </c>
      <c r="O1089" s="2" t="s">
        <v>268</v>
      </c>
      <c r="P1089" s="2" t="s">
        <v>1911</v>
      </c>
      <c r="Q1089" s="2" t="s">
        <v>1912</v>
      </c>
      <c r="R1089" s="2" t="s">
        <v>12417</v>
      </c>
      <c r="S1089" s="2" t="s">
        <v>305</v>
      </c>
      <c r="T1089" s="2" t="s">
        <v>306</v>
      </c>
      <c r="U1089" s="2" t="s">
        <v>12451</v>
      </c>
      <c r="V1089" s="2" t="s">
        <v>273</v>
      </c>
      <c r="W1089" s="2" t="s">
        <v>273</v>
      </c>
      <c r="X1089" s="2" t="s">
        <v>274</v>
      </c>
      <c r="Y1089" s="2" t="s">
        <v>275</v>
      </c>
      <c r="Z1089" s="2" t="s">
        <v>276</v>
      </c>
      <c r="AA1089" s="2" t="s">
        <v>12452</v>
      </c>
      <c r="AB1089" s="2" t="s">
        <v>12421</v>
      </c>
      <c r="AC1089" s="2" t="s">
        <v>273</v>
      </c>
      <c r="AD1089" s="2" t="s">
        <v>273</v>
      </c>
      <c r="AE1089" s="2" t="s">
        <v>273</v>
      </c>
      <c r="AF1089" s="2" t="s">
        <v>279</v>
      </c>
      <c r="AG1089" s="2" t="s">
        <v>273</v>
      </c>
      <c r="AH1089" s="2" t="s">
        <v>273</v>
      </c>
      <c r="AI1089" s="2" t="s">
        <v>273</v>
      </c>
      <c r="AJ1089" s="2" t="s">
        <v>273</v>
      </c>
      <c r="AK1089" s="2" t="s">
        <v>273</v>
      </c>
      <c r="AL1089" s="2" t="s">
        <v>273</v>
      </c>
      <c r="AM1089" s="2" t="s">
        <v>273</v>
      </c>
      <c r="AN1089" s="2" t="s">
        <v>278</v>
      </c>
      <c r="AO1089" s="2" t="s">
        <v>273</v>
      </c>
      <c r="AP1089" s="2" t="s">
        <v>273</v>
      </c>
      <c r="AQ1089" s="2" t="s">
        <v>273</v>
      </c>
      <c r="AR1089" s="3">
        <v>37.478000000000002</v>
      </c>
      <c r="AS1089" s="3">
        <v>122.151</v>
      </c>
      <c r="AT1089" s="2" t="s">
        <v>280</v>
      </c>
      <c r="AU1089" s="2" t="s">
        <v>281</v>
      </c>
      <c r="AV1089" s="2" t="s">
        <v>12030</v>
      </c>
      <c r="AW1089" s="2" t="s">
        <v>12031</v>
      </c>
      <c r="AX1089" s="2" t="s">
        <v>12399</v>
      </c>
      <c r="AY1089" s="2" t="s">
        <v>12400</v>
      </c>
      <c r="AZ1089" s="2" t="s">
        <v>12401</v>
      </c>
      <c r="BA1089" s="3">
        <v>50</v>
      </c>
      <c r="BB1089" s="3">
        <v>40</v>
      </c>
      <c r="BC1089" s="3">
        <v>2000</v>
      </c>
      <c r="BD1089" s="2" t="s">
        <v>287</v>
      </c>
      <c r="BE1089" s="2" t="s">
        <v>288</v>
      </c>
      <c r="BF1089" s="2" t="s">
        <v>289</v>
      </c>
      <c r="BG1089" s="2" t="s">
        <v>290</v>
      </c>
      <c r="BH1089" s="2" t="s">
        <v>278</v>
      </c>
      <c r="BI1089" s="3">
        <v>75</v>
      </c>
      <c r="BJ1089" s="3">
        <v>0</v>
      </c>
      <c r="BK1089" s="3">
        <v>0</v>
      </c>
      <c r="BL1089" s="3">
        <v>0</v>
      </c>
      <c r="BM1089" s="3">
        <v>0</v>
      </c>
      <c r="BN1089" s="3">
        <v>136.363</v>
      </c>
      <c r="BO1089" s="3">
        <v>68</v>
      </c>
      <c r="BP1089" s="3">
        <v>6.1600000000000002E-2</v>
      </c>
      <c r="BQ1089" s="2" t="s">
        <v>278</v>
      </c>
      <c r="BR1089" s="3">
        <v>0</v>
      </c>
      <c r="BS1089" s="3">
        <v>0</v>
      </c>
      <c r="BT1089" s="2" t="s">
        <v>278</v>
      </c>
      <c r="BU1089" s="3">
        <v>0</v>
      </c>
      <c r="BV1089" s="3">
        <v>0</v>
      </c>
      <c r="BW1089" s="3">
        <v>0</v>
      </c>
      <c r="BX1089" s="3">
        <v>0</v>
      </c>
      <c r="BY1089" s="3">
        <v>0</v>
      </c>
      <c r="BZ1089" s="3">
        <v>638.88800000000003</v>
      </c>
      <c r="CA1089" s="3">
        <v>0</v>
      </c>
      <c r="CB1089" s="3">
        <v>638.88</v>
      </c>
      <c r="CC1089" s="3">
        <v>0.63</v>
      </c>
      <c r="CD1089" s="3">
        <v>0</v>
      </c>
      <c r="CE1089" s="3">
        <v>0</v>
      </c>
      <c r="CF1089" s="3">
        <v>0</v>
      </c>
      <c r="CG1089" s="3">
        <v>0</v>
      </c>
      <c r="CH1089" s="3">
        <v>0</v>
      </c>
      <c r="CI1089" s="3">
        <v>638.88800000000003</v>
      </c>
      <c r="CJ1089" s="2" t="s">
        <v>278</v>
      </c>
      <c r="CK1089" s="2" t="s">
        <v>273</v>
      </c>
      <c r="CL1089" s="2" t="s">
        <v>291</v>
      </c>
    </row>
    <row r="1090" spans="1:90" hidden="1" x14ac:dyDescent="0.2">
      <c r="A1090" s="2" t="s">
        <v>12453</v>
      </c>
      <c r="B1090" s="2" t="s">
        <v>12454</v>
      </c>
      <c r="C1090" s="2" t="s">
        <v>12455</v>
      </c>
      <c r="D1090" s="2" t="s">
        <v>12456</v>
      </c>
      <c r="E1090" s="2" t="s">
        <v>9818</v>
      </c>
      <c r="F1090" s="2" t="s">
        <v>262</v>
      </c>
      <c r="G1090" s="2" t="s">
        <v>12457</v>
      </c>
      <c r="H1090" s="2" t="s">
        <v>2225</v>
      </c>
      <c r="I1090" s="2" t="s">
        <v>12458</v>
      </c>
      <c r="J1090" s="2" t="s">
        <v>889</v>
      </c>
      <c r="K1090" s="2" t="s">
        <v>9818</v>
      </c>
      <c r="L1090" s="2" t="s">
        <v>12456</v>
      </c>
      <c r="M1090" s="2" t="s">
        <v>262</v>
      </c>
      <c r="N1090" s="2" t="s">
        <v>9822</v>
      </c>
      <c r="O1090" s="2" t="s">
        <v>268</v>
      </c>
      <c r="P1090" s="2" t="s">
        <v>269</v>
      </c>
      <c r="Q1090" s="2" t="s">
        <v>261</v>
      </c>
      <c r="R1090" s="2" t="s">
        <v>7637</v>
      </c>
      <c r="S1090" s="2" t="s">
        <v>305</v>
      </c>
      <c r="T1090" s="2" t="s">
        <v>306</v>
      </c>
      <c r="U1090" s="2" t="s">
        <v>12459</v>
      </c>
      <c r="V1090" s="2" t="s">
        <v>273</v>
      </c>
      <c r="W1090" s="2" t="s">
        <v>273</v>
      </c>
      <c r="X1090" s="2" t="s">
        <v>274</v>
      </c>
      <c r="Y1090" s="2" t="s">
        <v>275</v>
      </c>
      <c r="Z1090" s="2" t="s">
        <v>276</v>
      </c>
      <c r="AA1090" s="2" t="s">
        <v>12460</v>
      </c>
      <c r="AB1090" s="2" t="s">
        <v>7641</v>
      </c>
      <c r="AC1090" s="2" t="s">
        <v>278</v>
      </c>
      <c r="AD1090" s="2" t="s">
        <v>273</v>
      </c>
      <c r="AE1090" s="2" t="s">
        <v>273</v>
      </c>
      <c r="AF1090" s="2" t="s">
        <v>279</v>
      </c>
      <c r="AG1090" s="2" t="s">
        <v>273</v>
      </c>
      <c r="AH1090" s="2" t="s">
        <v>273</v>
      </c>
      <c r="AI1090" s="2" t="s">
        <v>273</v>
      </c>
      <c r="AJ1090" s="2" t="s">
        <v>273</v>
      </c>
      <c r="AK1090" s="2" t="s">
        <v>273</v>
      </c>
      <c r="AL1090" s="2" t="s">
        <v>273</v>
      </c>
      <c r="AM1090" s="2" t="s">
        <v>273</v>
      </c>
      <c r="AN1090" s="2" t="s">
        <v>278</v>
      </c>
      <c r="AO1090" s="2" t="s">
        <v>273</v>
      </c>
      <c r="AP1090" s="2" t="s">
        <v>273</v>
      </c>
      <c r="AQ1090" s="2" t="s">
        <v>273</v>
      </c>
      <c r="AR1090" s="3">
        <v>34.117400000000004</v>
      </c>
      <c r="AS1090" s="3">
        <v>118.003</v>
      </c>
      <c r="AT1090" s="2" t="s">
        <v>280</v>
      </c>
      <c r="AU1090" s="2" t="s">
        <v>281</v>
      </c>
      <c r="AV1090" s="2" t="s">
        <v>12030</v>
      </c>
      <c r="AW1090" s="2" t="s">
        <v>12031</v>
      </c>
      <c r="AX1090" s="2" t="s">
        <v>12461</v>
      </c>
      <c r="AY1090" s="2" t="s">
        <v>12462</v>
      </c>
      <c r="AZ1090" s="2" t="s">
        <v>12463</v>
      </c>
      <c r="BA1090" s="3">
        <v>550</v>
      </c>
      <c r="BB1090" s="3">
        <v>300</v>
      </c>
      <c r="BC1090" s="3">
        <v>6240</v>
      </c>
      <c r="BD1090" s="2" t="s">
        <v>287</v>
      </c>
      <c r="BE1090" s="2" t="s">
        <v>288</v>
      </c>
      <c r="BF1090" s="2" t="s">
        <v>289</v>
      </c>
      <c r="BG1090" s="2" t="s">
        <v>290</v>
      </c>
      <c r="BH1090" s="2" t="s">
        <v>278</v>
      </c>
      <c r="BI1090" s="3">
        <v>85</v>
      </c>
      <c r="BJ1090" s="3">
        <v>87737</v>
      </c>
      <c r="BK1090" s="3">
        <v>5172</v>
      </c>
      <c r="BL1090" s="3">
        <v>323</v>
      </c>
      <c r="BM1090" s="3">
        <v>79</v>
      </c>
      <c r="BN1090" s="3">
        <v>7034.89</v>
      </c>
      <c r="BO1090" s="3">
        <v>1127</v>
      </c>
      <c r="BP1090" s="3">
        <v>8.8099999999999998E-2</v>
      </c>
      <c r="BQ1090" s="2" t="s">
        <v>278</v>
      </c>
      <c r="BR1090" s="3">
        <v>0</v>
      </c>
      <c r="BS1090" s="3">
        <v>0</v>
      </c>
      <c r="BT1090" s="2" t="s">
        <v>437</v>
      </c>
      <c r="BU1090" s="3">
        <v>1</v>
      </c>
      <c r="BV1090" s="3">
        <v>1</v>
      </c>
      <c r="BW1090" s="3">
        <v>10000</v>
      </c>
      <c r="BX1090" s="3">
        <v>10000</v>
      </c>
      <c r="BY1090" s="3">
        <v>28574.7</v>
      </c>
      <c r="BZ1090" s="3">
        <v>0</v>
      </c>
      <c r="CA1090" s="3">
        <v>0</v>
      </c>
      <c r="CB1090" s="3">
        <v>28574.7</v>
      </c>
      <c r="CC1090" s="3">
        <v>28.574999999999999</v>
      </c>
      <c r="CD1090" s="3">
        <v>7.8E-2</v>
      </c>
      <c r="CE1090" s="3">
        <v>0</v>
      </c>
      <c r="CF1090" s="3">
        <v>0</v>
      </c>
      <c r="CG1090" s="3">
        <v>0</v>
      </c>
      <c r="CH1090" s="3">
        <v>0</v>
      </c>
      <c r="CI1090" s="3">
        <v>28574.7</v>
      </c>
      <c r="CJ1090" s="2" t="s">
        <v>278</v>
      </c>
      <c r="CK1090" s="2" t="s">
        <v>273</v>
      </c>
      <c r="CL1090" s="2" t="s">
        <v>291</v>
      </c>
    </row>
    <row r="1091" spans="1:90" hidden="1" x14ac:dyDescent="0.2">
      <c r="A1091" s="2" t="s">
        <v>12464</v>
      </c>
      <c r="B1091" s="2" t="s">
        <v>12465</v>
      </c>
      <c r="C1091" s="2" t="s">
        <v>12466</v>
      </c>
      <c r="D1091" s="2" t="s">
        <v>12467</v>
      </c>
      <c r="E1091" s="2" t="s">
        <v>8632</v>
      </c>
      <c r="F1091" s="2" t="s">
        <v>262</v>
      </c>
      <c r="G1091" s="2" t="s">
        <v>12468</v>
      </c>
      <c r="H1091" s="2" t="s">
        <v>3233</v>
      </c>
      <c r="I1091" s="2" t="s">
        <v>12469</v>
      </c>
      <c r="J1091" s="2" t="s">
        <v>889</v>
      </c>
      <c r="K1091" s="2" t="s">
        <v>8632</v>
      </c>
      <c r="L1091" s="2" t="s">
        <v>12467</v>
      </c>
      <c r="M1091" s="2" t="s">
        <v>262</v>
      </c>
      <c r="N1091" s="2" t="s">
        <v>8636</v>
      </c>
      <c r="O1091" s="2" t="s">
        <v>268</v>
      </c>
      <c r="P1091" s="2" t="s">
        <v>269</v>
      </c>
      <c r="Q1091" s="2" t="s">
        <v>261</v>
      </c>
      <c r="R1091" s="2" t="s">
        <v>12470</v>
      </c>
      <c r="S1091" s="2" t="s">
        <v>338</v>
      </c>
      <c r="T1091" s="2" t="s">
        <v>339</v>
      </c>
      <c r="U1091" s="2" t="s">
        <v>12471</v>
      </c>
      <c r="V1091" s="2" t="s">
        <v>273</v>
      </c>
      <c r="W1091" s="2" t="s">
        <v>273</v>
      </c>
      <c r="X1091" s="2" t="s">
        <v>274</v>
      </c>
      <c r="Y1091" s="2" t="s">
        <v>275</v>
      </c>
      <c r="Z1091" s="2" t="s">
        <v>276</v>
      </c>
      <c r="AA1091" s="2" t="s">
        <v>12472</v>
      </c>
      <c r="AB1091" s="2" t="s">
        <v>12473</v>
      </c>
      <c r="AC1091" s="2" t="s">
        <v>437</v>
      </c>
      <c r="AD1091" s="2" t="s">
        <v>273</v>
      </c>
      <c r="AE1091" s="2" t="s">
        <v>273</v>
      </c>
      <c r="AF1091" s="2" t="s">
        <v>279</v>
      </c>
      <c r="AG1091" s="2" t="s">
        <v>7913</v>
      </c>
      <c r="AH1091" s="2" t="s">
        <v>273</v>
      </c>
      <c r="AI1091" s="2" t="s">
        <v>7913</v>
      </c>
      <c r="AJ1091" s="2" t="s">
        <v>273</v>
      </c>
      <c r="AK1091" s="2" t="s">
        <v>273</v>
      </c>
      <c r="AL1091" s="2" t="s">
        <v>273</v>
      </c>
      <c r="AM1091" s="2" t="s">
        <v>437</v>
      </c>
      <c r="AN1091" s="2" t="s">
        <v>278</v>
      </c>
      <c r="AO1091" s="2" t="s">
        <v>273</v>
      </c>
      <c r="AP1091" s="2" t="s">
        <v>273</v>
      </c>
      <c r="AQ1091" s="2" t="s">
        <v>273</v>
      </c>
      <c r="AR1091" s="3">
        <v>34.303800000000003</v>
      </c>
      <c r="AS1091" s="3">
        <v>118.45699999999999</v>
      </c>
      <c r="AT1091" s="2" t="s">
        <v>280</v>
      </c>
      <c r="AU1091" s="2" t="s">
        <v>281</v>
      </c>
      <c r="AV1091" s="2" t="s">
        <v>12030</v>
      </c>
      <c r="AW1091" s="2" t="s">
        <v>12031</v>
      </c>
      <c r="AX1091" s="2" t="s">
        <v>12474</v>
      </c>
      <c r="AY1091" s="2" t="s">
        <v>12475</v>
      </c>
      <c r="AZ1091" s="2" t="s">
        <v>12476</v>
      </c>
      <c r="BA1091" s="3">
        <v>907</v>
      </c>
      <c r="BB1091" s="3">
        <v>600</v>
      </c>
      <c r="BC1091" s="3">
        <v>4992</v>
      </c>
      <c r="BD1091" s="2" t="s">
        <v>741</v>
      </c>
      <c r="BE1091" s="2" t="s">
        <v>742</v>
      </c>
      <c r="BF1091" s="2" t="s">
        <v>289</v>
      </c>
      <c r="BG1091" s="2" t="s">
        <v>290</v>
      </c>
      <c r="BH1091" s="2" t="s">
        <v>278</v>
      </c>
      <c r="BI1091" s="3">
        <v>90</v>
      </c>
      <c r="BJ1091" s="3">
        <v>160128</v>
      </c>
      <c r="BK1091" s="3">
        <v>0</v>
      </c>
      <c r="BL1091" s="3">
        <v>0</v>
      </c>
      <c r="BM1091" s="3">
        <v>0</v>
      </c>
      <c r="BN1091" s="3">
        <v>8000</v>
      </c>
      <c r="BO1091" s="3">
        <v>1602</v>
      </c>
      <c r="BP1091" s="3">
        <v>7.0199999999999999E-2</v>
      </c>
      <c r="BQ1091" s="2" t="s">
        <v>278</v>
      </c>
      <c r="BR1091" s="3">
        <v>0</v>
      </c>
      <c r="BS1091" s="3">
        <v>0</v>
      </c>
      <c r="BT1091" s="2" t="s">
        <v>278</v>
      </c>
      <c r="BU1091" s="3">
        <v>1</v>
      </c>
      <c r="BV1091" s="3">
        <v>0</v>
      </c>
      <c r="BW1091" s="3">
        <v>38</v>
      </c>
      <c r="BX1091" s="3">
        <v>19</v>
      </c>
      <c r="BY1091" s="3">
        <v>0</v>
      </c>
      <c r="BZ1091" s="3">
        <v>44036.7</v>
      </c>
      <c r="CA1091" s="3">
        <v>0</v>
      </c>
      <c r="CB1091" s="3">
        <v>44036.7</v>
      </c>
      <c r="CC1091" s="3">
        <v>44.036999999999999</v>
      </c>
      <c r="CD1091" s="3">
        <v>0.121</v>
      </c>
      <c r="CE1091" s="3">
        <v>0</v>
      </c>
      <c r="CF1091" s="3">
        <v>0</v>
      </c>
      <c r="CG1091" s="3">
        <v>0</v>
      </c>
      <c r="CH1091" s="3">
        <v>0</v>
      </c>
      <c r="CI1091" s="3">
        <v>44036.7</v>
      </c>
      <c r="CJ1091" s="2" t="s">
        <v>278</v>
      </c>
      <c r="CK1091" s="2" t="s">
        <v>273</v>
      </c>
      <c r="CL1091" s="2" t="s">
        <v>291</v>
      </c>
    </row>
    <row r="1092" spans="1:90" hidden="1" x14ac:dyDescent="0.2">
      <c r="A1092" s="2" t="s">
        <v>12477</v>
      </c>
      <c r="B1092" s="2" t="s">
        <v>12478</v>
      </c>
      <c r="C1092" s="2" t="s">
        <v>273</v>
      </c>
      <c r="D1092" s="2" t="s">
        <v>12479</v>
      </c>
      <c r="E1092" s="2" t="s">
        <v>12480</v>
      </c>
      <c r="F1092" s="2" t="s">
        <v>262</v>
      </c>
      <c r="G1092" s="2" t="s">
        <v>2388</v>
      </c>
      <c r="H1092" s="2" t="s">
        <v>382</v>
      </c>
      <c r="I1092" s="2" t="s">
        <v>12481</v>
      </c>
      <c r="J1092" s="2" t="s">
        <v>384</v>
      </c>
      <c r="K1092" s="2" t="s">
        <v>12480</v>
      </c>
      <c r="L1092" s="2" t="s">
        <v>12479</v>
      </c>
      <c r="M1092" s="2" t="s">
        <v>262</v>
      </c>
      <c r="N1092" s="2" t="s">
        <v>2388</v>
      </c>
      <c r="O1092" s="2" t="s">
        <v>268</v>
      </c>
      <c r="P1092" s="2" t="s">
        <v>269</v>
      </c>
      <c r="Q1092" s="2" t="s">
        <v>261</v>
      </c>
      <c r="R1092" s="2" t="s">
        <v>12417</v>
      </c>
      <c r="S1092" s="2" t="s">
        <v>338</v>
      </c>
      <c r="T1092" s="2" t="s">
        <v>339</v>
      </c>
      <c r="U1092" s="2" t="s">
        <v>12482</v>
      </c>
      <c r="V1092" s="2" t="s">
        <v>273</v>
      </c>
      <c r="W1092" s="2" t="s">
        <v>273</v>
      </c>
      <c r="X1092" s="2" t="s">
        <v>274</v>
      </c>
      <c r="Y1092" s="2" t="s">
        <v>275</v>
      </c>
      <c r="Z1092" s="2" t="s">
        <v>276</v>
      </c>
      <c r="AA1092" s="2" t="s">
        <v>12483</v>
      </c>
      <c r="AB1092" s="2" t="s">
        <v>12421</v>
      </c>
      <c r="AC1092" s="2" t="s">
        <v>273</v>
      </c>
      <c r="AD1092" s="2" t="s">
        <v>273</v>
      </c>
      <c r="AE1092" s="2" t="s">
        <v>273</v>
      </c>
      <c r="AF1092" s="2" t="s">
        <v>279</v>
      </c>
      <c r="AG1092" s="2" t="s">
        <v>273</v>
      </c>
      <c r="AH1092" s="2" t="s">
        <v>273</v>
      </c>
      <c r="AI1092" s="2" t="s">
        <v>273</v>
      </c>
      <c r="AJ1092" s="2" t="s">
        <v>273</v>
      </c>
      <c r="AK1092" s="2" t="s">
        <v>273</v>
      </c>
      <c r="AL1092" s="2" t="s">
        <v>273</v>
      </c>
      <c r="AM1092" s="2" t="s">
        <v>273</v>
      </c>
      <c r="AN1092" s="2" t="s">
        <v>278</v>
      </c>
      <c r="AO1092" s="2" t="s">
        <v>273</v>
      </c>
      <c r="AP1092" s="2" t="s">
        <v>273</v>
      </c>
      <c r="AQ1092" s="2" t="s">
        <v>273</v>
      </c>
      <c r="AR1092" s="3">
        <v>34.099800000000002</v>
      </c>
      <c r="AS1092" s="3">
        <v>117.967</v>
      </c>
      <c r="AT1092" s="2" t="s">
        <v>280</v>
      </c>
      <c r="AU1092" s="2" t="s">
        <v>281</v>
      </c>
      <c r="AV1092" s="2" t="s">
        <v>12030</v>
      </c>
      <c r="AW1092" s="2" t="s">
        <v>12031</v>
      </c>
      <c r="AX1092" s="2" t="s">
        <v>12474</v>
      </c>
      <c r="AY1092" s="2" t="s">
        <v>12475</v>
      </c>
      <c r="AZ1092" s="2" t="s">
        <v>12484</v>
      </c>
      <c r="BA1092" s="3">
        <v>150</v>
      </c>
      <c r="BB1092" s="3">
        <v>100</v>
      </c>
      <c r="BC1092" s="3">
        <v>4000</v>
      </c>
      <c r="BD1092" s="2" t="s">
        <v>287</v>
      </c>
      <c r="BE1092" s="2" t="s">
        <v>288</v>
      </c>
      <c r="BF1092" s="2" t="s">
        <v>1644</v>
      </c>
      <c r="BG1092" s="2" t="s">
        <v>1645</v>
      </c>
      <c r="BH1092" s="2" t="s">
        <v>278</v>
      </c>
      <c r="BI1092" s="3">
        <v>80</v>
      </c>
      <c r="BJ1092" s="3">
        <v>0</v>
      </c>
      <c r="BK1092" s="3">
        <v>0</v>
      </c>
      <c r="BL1092" s="3">
        <v>0</v>
      </c>
      <c r="BM1092" s="3">
        <v>0</v>
      </c>
      <c r="BN1092" s="3">
        <v>779.22199999999998</v>
      </c>
      <c r="BO1092" s="3">
        <v>194</v>
      </c>
      <c r="BP1092" s="3">
        <v>6.1600000000000002E-2</v>
      </c>
      <c r="BQ1092" s="2" t="s">
        <v>278</v>
      </c>
      <c r="BR1092" s="3">
        <v>0</v>
      </c>
      <c r="BS1092" s="3">
        <v>0</v>
      </c>
      <c r="BT1092" s="2" t="s">
        <v>278</v>
      </c>
      <c r="BU1092" s="3">
        <v>0</v>
      </c>
      <c r="BV1092" s="3">
        <v>0</v>
      </c>
      <c r="BW1092" s="3">
        <v>0</v>
      </c>
      <c r="BX1092" s="3">
        <v>0</v>
      </c>
      <c r="BY1092" s="3">
        <v>0</v>
      </c>
      <c r="BZ1092" s="3">
        <v>0</v>
      </c>
      <c r="CA1092" s="3">
        <v>0</v>
      </c>
      <c r="CB1092" s="3">
        <v>0</v>
      </c>
      <c r="CC1092" s="3">
        <v>0</v>
      </c>
      <c r="CD1092" s="3">
        <v>0</v>
      </c>
      <c r="CE1092" s="3">
        <v>0</v>
      </c>
      <c r="CF1092" s="3">
        <v>0</v>
      </c>
      <c r="CG1092" s="3">
        <v>0</v>
      </c>
      <c r="CH1092" s="3">
        <v>0</v>
      </c>
      <c r="CI1092" s="3">
        <v>0</v>
      </c>
      <c r="CJ1092" s="2" t="s">
        <v>278</v>
      </c>
      <c r="CK1092" s="2" t="s">
        <v>273</v>
      </c>
      <c r="CL1092" s="2" t="s">
        <v>291</v>
      </c>
    </row>
    <row r="1093" spans="1:90" hidden="1" x14ac:dyDescent="0.2">
      <c r="A1093" s="2" t="s">
        <v>12485</v>
      </c>
      <c r="B1093" s="2" t="s">
        <v>12486</v>
      </c>
      <c r="C1093" s="2" t="s">
        <v>12487</v>
      </c>
      <c r="D1093" s="2" t="s">
        <v>12488</v>
      </c>
      <c r="E1093" s="2" t="s">
        <v>806</v>
      </c>
      <c r="F1093" s="2" t="s">
        <v>262</v>
      </c>
      <c r="G1093" s="2" t="s">
        <v>12489</v>
      </c>
      <c r="H1093" s="2" t="s">
        <v>2596</v>
      </c>
      <c r="I1093" s="2" t="s">
        <v>12490</v>
      </c>
      <c r="J1093" s="2" t="s">
        <v>1316</v>
      </c>
      <c r="K1093" s="2" t="s">
        <v>806</v>
      </c>
      <c r="L1093" s="2" t="s">
        <v>12488</v>
      </c>
      <c r="M1093" s="2" t="s">
        <v>262</v>
      </c>
      <c r="N1093" s="2" t="s">
        <v>2598</v>
      </c>
      <c r="O1093" s="2" t="s">
        <v>268</v>
      </c>
      <c r="P1093" s="2" t="s">
        <v>805</v>
      </c>
      <c r="Q1093" s="2" t="s">
        <v>806</v>
      </c>
      <c r="R1093" s="2" t="s">
        <v>7111</v>
      </c>
      <c r="S1093" s="2" t="s">
        <v>1209</v>
      </c>
      <c r="T1093" s="2" t="s">
        <v>1210</v>
      </c>
      <c r="U1093" s="2" t="s">
        <v>12491</v>
      </c>
      <c r="V1093" s="2" t="s">
        <v>12492</v>
      </c>
      <c r="W1093" s="2" t="s">
        <v>273</v>
      </c>
      <c r="X1093" s="2" t="s">
        <v>274</v>
      </c>
      <c r="Y1093" s="2" t="s">
        <v>275</v>
      </c>
      <c r="Z1093" s="2" t="s">
        <v>276</v>
      </c>
      <c r="AA1093" s="2" t="s">
        <v>12493</v>
      </c>
      <c r="AB1093" s="2" t="s">
        <v>7113</v>
      </c>
      <c r="AC1093" s="2" t="s">
        <v>278</v>
      </c>
      <c r="AD1093" s="2" t="s">
        <v>273</v>
      </c>
      <c r="AE1093" s="2" t="s">
        <v>273</v>
      </c>
      <c r="AF1093" s="2" t="s">
        <v>279</v>
      </c>
      <c r="AG1093" s="2" t="s">
        <v>273</v>
      </c>
      <c r="AH1093" s="2" t="s">
        <v>273</v>
      </c>
      <c r="AI1093" s="2" t="s">
        <v>273</v>
      </c>
      <c r="AJ1093" s="2" t="s">
        <v>273</v>
      </c>
      <c r="AK1093" s="2" t="s">
        <v>273</v>
      </c>
      <c r="AL1093" s="2" t="s">
        <v>273</v>
      </c>
      <c r="AM1093" s="2" t="s">
        <v>273</v>
      </c>
      <c r="AN1093" s="2" t="s">
        <v>278</v>
      </c>
      <c r="AO1093" s="2" t="s">
        <v>273</v>
      </c>
      <c r="AP1093" s="2" t="s">
        <v>273</v>
      </c>
      <c r="AQ1093" s="2" t="s">
        <v>273</v>
      </c>
      <c r="AR1093" s="3">
        <v>32.826099999999997</v>
      </c>
      <c r="AS1093" s="3">
        <v>117.151</v>
      </c>
      <c r="AT1093" s="2" t="s">
        <v>280</v>
      </c>
      <c r="AU1093" s="2" t="s">
        <v>281</v>
      </c>
      <c r="AV1093" s="2" t="s">
        <v>12030</v>
      </c>
      <c r="AW1093" s="2" t="s">
        <v>12031</v>
      </c>
      <c r="AX1093" s="2" t="s">
        <v>12494</v>
      </c>
      <c r="AY1093" s="2" t="s">
        <v>12495</v>
      </c>
      <c r="AZ1093" s="2" t="s">
        <v>12496</v>
      </c>
      <c r="BA1093" s="3">
        <v>600</v>
      </c>
      <c r="BB1093" s="3">
        <v>450</v>
      </c>
      <c r="BC1093" s="3">
        <v>4160</v>
      </c>
      <c r="BD1093" s="2" t="s">
        <v>812</v>
      </c>
      <c r="BE1093" s="2" t="s">
        <v>813</v>
      </c>
      <c r="BF1093" s="2" t="s">
        <v>812</v>
      </c>
      <c r="BG1093" s="2" t="s">
        <v>813</v>
      </c>
      <c r="BH1093" s="2" t="s">
        <v>278</v>
      </c>
      <c r="BI1093" s="3">
        <v>75</v>
      </c>
      <c r="BJ1093" s="3">
        <v>72834</v>
      </c>
      <c r="BK1093" s="3">
        <v>0</v>
      </c>
      <c r="BL1093" s="3">
        <v>0</v>
      </c>
      <c r="BM1093" s="3">
        <v>0</v>
      </c>
      <c r="BN1093" s="3">
        <v>8792.9699999999993</v>
      </c>
      <c r="BO1093" s="3">
        <v>2113</v>
      </c>
      <c r="BP1093" s="3">
        <v>0.1356</v>
      </c>
      <c r="BQ1093" s="2" t="s">
        <v>278</v>
      </c>
      <c r="BR1093" s="3">
        <v>0</v>
      </c>
      <c r="BS1093" s="3">
        <v>0</v>
      </c>
      <c r="BT1093" s="2" t="s">
        <v>278</v>
      </c>
      <c r="BU1093" s="3">
        <v>0</v>
      </c>
      <c r="BV1093" s="3">
        <v>0</v>
      </c>
      <c r="BW1093" s="3">
        <v>0</v>
      </c>
      <c r="BX1093" s="3">
        <v>0</v>
      </c>
      <c r="BY1093" s="3">
        <v>0</v>
      </c>
      <c r="BZ1093" s="3">
        <v>22962</v>
      </c>
      <c r="CA1093" s="3">
        <v>0</v>
      </c>
      <c r="CB1093" s="3">
        <v>22962</v>
      </c>
      <c r="CC1093" s="3">
        <v>22.962</v>
      </c>
      <c r="CD1093" s="3">
        <v>6.3E-2</v>
      </c>
      <c r="CE1093" s="3">
        <v>0</v>
      </c>
      <c r="CF1093" s="3">
        <v>0</v>
      </c>
      <c r="CG1093" s="3">
        <v>0</v>
      </c>
      <c r="CH1093" s="3">
        <v>0</v>
      </c>
      <c r="CI1093" s="3">
        <v>22962</v>
      </c>
      <c r="CJ1093" s="2" t="s">
        <v>278</v>
      </c>
      <c r="CK1093" s="2" t="s">
        <v>273</v>
      </c>
      <c r="CL1093" s="2" t="s">
        <v>291</v>
      </c>
    </row>
    <row r="1094" spans="1:90" hidden="1" x14ac:dyDescent="0.2">
      <c r="A1094" s="2" t="s">
        <v>12497</v>
      </c>
      <c r="B1094" s="2" t="s">
        <v>12417</v>
      </c>
      <c r="C1094" s="2" t="s">
        <v>273</v>
      </c>
      <c r="D1094" s="2" t="s">
        <v>12498</v>
      </c>
      <c r="E1094" s="2" t="s">
        <v>6080</v>
      </c>
      <c r="F1094" s="2" t="s">
        <v>262</v>
      </c>
      <c r="G1094" s="2" t="s">
        <v>7234</v>
      </c>
      <c r="H1094" s="2" t="s">
        <v>367</v>
      </c>
      <c r="I1094" s="2" t="s">
        <v>12499</v>
      </c>
      <c r="J1094" s="2" t="s">
        <v>369</v>
      </c>
      <c r="K1094" s="2" t="s">
        <v>6080</v>
      </c>
      <c r="L1094" s="2" t="s">
        <v>12498</v>
      </c>
      <c r="M1094" s="2" t="s">
        <v>262</v>
      </c>
      <c r="N1094" s="2" t="s">
        <v>7234</v>
      </c>
      <c r="O1094" s="2" t="s">
        <v>268</v>
      </c>
      <c r="P1094" s="2" t="s">
        <v>371</v>
      </c>
      <c r="Q1094" s="2" t="s">
        <v>372</v>
      </c>
      <c r="R1094" s="2" t="s">
        <v>12417</v>
      </c>
      <c r="S1094" s="2" t="s">
        <v>960</v>
      </c>
      <c r="T1094" s="2" t="s">
        <v>961</v>
      </c>
      <c r="U1094" s="2" t="s">
        <v>12500</v>
      </c>
      <c r="V1094" s="2" t="s">
        <v>12501</v>
      </c>
      <c r="W1094" s="2" t="s">
        <v>273</v>
      </c>
      <c r="X1094" s="2" t="s">
        <v>274</v>
      </c>
      <c r="Y1094" s="2" t="s">
        <v>275</v>
      </c>
      <c r="Z1094" s="2" t="s">
        <v>276</v>
      </c>
      <c r="AA1094" s="2" t="s">
        <v>12502</v>
      </c>
      <c r="AB1094" s="2" t="s">
        <v>12421</v>
      </c>
      <c r="AC1094" s="2" t="s">
        <v>273</v>
      </c>
      <c r="AD1094" s="2" t="s">
        <v>273</v>
      </c>
      <c r="AE1094" s="2" t="s">
        <v>273</v>
      </c>
      <c r="AF1094" s="2" t="s">
        <v>279</v>
      </c>
      <c r="AG1094" s="2" t="s">
        <v>273</v>
      </c>
      <c r="AH1094" s="2" t="s">
        <v>273</v>
      </c>
      <c r="AI1094" s="2" t="s">
        <v>273</v>
      </c>
      <c r="AJ1094" s="2" t="s">
        <v>273</v>
      </c>
      <c r="AK1094" s="2" t="s">
        <v>273</v>
      </c>
      <c r="AL1094" s="2" t="s">
        <v>273</v>
      </c>
      <c r="AM1094" s="2" t="s">
        <v>273</v>
      </c>
      <c r="AN1094" s="2" t="s">
        <v>278</v>
      </c>
      <c r="AO1094" s="2" t="s">
        <v>273</v>
      </c>
      <c r="AP1094" s="2" t="s">
        <v>273</v>
      </c>
      <c r="AQ1094" s="2" t="s">
        <v>273</v>
      </c>
      <c r="AR1094" s="3">
        <v>37.468899999999998</v>
      </c>
      <c r="AS1094" s="3">
        <v>121.916</v>
      </c>
      <c r="AT1094" s="2" t="s">
        <v>280</v>
      </c>
      <c r="AU1094" s="2" t="s">
        <v>281</v>
      </c>
      <c r="AV1094" s="2" t="s">
        <v>12030</v>
      </c>
      <c r="AW1094" s="2" t="s">
        <v>12031</v>
      </c>
      <c r="AX1094" s="2" t="s">
        <v>12494</v>
      </c>
      <c r="AY1094" s="2" t="s">
        <v>12495</v>
      </c>
      <c r="AZ1094" s="2" t="s">
        <v>12503</v>
      </c>
      <c r="BA1094" s="3">
        <v>90</v>
      </c>
      <c r="BB1094" s="3">
        <v>75</v>
      </c>
      <c r="BC1094" s="3">
        <v>4000</v>
      </c>
      <c r="BD1094" s="2" t="s">
        <v>310</v>
      </c>
      <c r="BE1094" s="2" t="s">
        <v>311</v>
      </c>
      <c r="BF1094" s="2" t="s">
        <v>1644</v>
      </c>
      <c r="BG1094" s="2" t="s">
        <v>1645</v>
      </c>
      <c r="BH1094" s="2" t="s">
        <v>278</v>
      </c>
      <c r="BI1094" s="3">
        <v>80</v>
      </c>
      <c r="BJ1094" s="3">
        <v>0</v>
      </c>
      <c r="BK1094" s="3">
        <v>0</v>
      </c>
      <c r="BL1094" s="3">
        <v>0</v>
      </c>
      <c r="BM1094" s="3">
        <v>0</v>
      </c>
      <c r="BN1094" s="3">
        <v>374.46800000000002</v>
      </c>
      <c r="BO1094" s="3">
        <v>93</v>
      </c>
      <c r="BP1094" s="3">
        <v>7.0499999999999993E-2</v>
      </c>
      <c r="BQ1094" s="2" t="s">
        <v>278</v>
      </c>
      <c r="BR1094" s="3">
        <v>0</v>
      </c>
      <c r="BS1094" s="3">
        <v>0</v>
      </c>
      <c r="BT1094" s="2" t="s">
        <v>278</v>
      </c>
      <c r="BU1094" s="3">
        <v>0</v>
      </c>
      <c r="BV1094" s="3">
        <v>0</v>
      </c>
      <c r="BW1094" s="3">
        <v>0</v>
      </c>
      <c r="BX1094" s="3">
        <v>0</v>
      </c>
      <c r="BY1094" s="3">
        <v>0</v>
      </c>
      <c r="BZ1094" s="3">
        <v>0</v>
      </c>
      <c r="CA1094" s="3">
        <v>0</v>
      </c>
      <c r="CB1094" s="3">
        <v>0</v>
      </c>
      <c r="CC1094" s="3">
        <v>0</v>
      </c>
      <c r="CD1094" s="3">
        <v>0</v>
      </c>
      <c r="CE1094" s="3">
        <v>0</v>
      </c>
      <c r="CF1094" s="3">
        <v>0</v>
      </c>
      <c r="CG1094" s="3">
        <v>0</v>
      </c>
      <c r="CH1094" s="3">
        <v>0</v>
      </c>
      <c r="CI1094" s="3">
        <v>0</v>
      </c>
      <c r="CJ1094" s="2" t="s">
        <v>278</v>
      </c>
      <c r="CK1094" s="2" t="s">
        <v>273</v>
      </c>
      <c r="CL1094" s="2" t="s">
        <v>291</v>
      </c>
    </row>
    <row r="1095" spans="1:90" hidden="1" x14ac:dyDescent="0.2">
      <c r="A1095" s="2" t="s">
        <v>12504</v>
      </c>
      <c r="B1095" s="2" t="s">
        <v>12505</v>
      </c>
      <c r="C1095" s="2" t="s">
        <v>273</v>
      </c>
      <c r="D1095" s="2" t="s">
        <v>12506</v>
      </c>
      <c r="E1095" s="2" t="s">
        <v>830</v>
      </c>
      <c r="F1095" s="2" t="s">
        <v>262</v>
      </c>
      <c r="G1095" s="2" t="s">
        <v>12507</v>
      </c>
      <c r="H1095" s="2" t="s">
        <v>832</v>
      </c>
      <c r="I1095" s="2" t="s">
        <v>12508</v>
      </c>
      <c r="J1095" s="2" t="s">
        <v>761</v>
      </c>
      <c r="K1095" s="2" t="s">
        <v>830</v>
      </c>
      <c r="L1095" s="2" t="s">
        <v>12509</v>
      </c>
      <c r="M1095" s="2" t="s">
        <v>262</v>
      </c>
      <c r="N1095" s="2" t="s">
        <v>12510</v>
      </c>
      <c r="O1095" s="2" t="s">
        <v>268</v>
      </c>
      <c r="P1095" s="2" t="s">
        <v>836</v>
      </c>
      <c r="Q1095" s="2" t="s">
        <v>837</v>
      </c>
      <c r="R1095" s="2" t="s">
        <v>7111</v>
      </c>
      <c r="S1095" s="2" t="s">
        <v>338</v>
      </c>
      <c r="T1095" s="2" t="s">
        <v>339</v>
      </c>
      <c r="U1095" s="2" t="s">
        <v>12511</v>
      </c>
      <c r="V1095" s="2" t="s">
        <v>12505</v>
      </c>
      <c r="W1095" s="2" t="s">
        <v>273</v>
      </c>
      <c r="X1095" s="2" t="s">
        <v>274</v>
      </c>
      <c r="Y1095" s="2" t="s">
        <v>275</v>
      </c>
      <c r="Z1095" s="2" t="s">
        <v>276</v>
      </c>
      <c r="AA1095" s="2" t="s">
        <v>12512</v>
      </c>
      <c r="AB1095" s="2" t="s">
        <v>7113</v>
      </c>
      <c r="AC1095" s="2" t="s">
        <v>437</v>
      </c>
      <c r="AD1095" s="2" t="s">
        <v>273</v>
      </c>
      <c r="AE1095" s="2" t="s">
        <v>273</v>
      </c>
      <c r="AF1095" s="2" t="s">
        <v>279</v>
      </c>
      <c r="AG1095" s="2" t="s">
        <v>515</v>
      </c>
      <c r="AH1095" s="2" t="s">
        <v>273</v>
      </c>
      <c r="AI1095" s="2" t="s">
        <v>515</v>
      </c>
      <c r="AJ1095" s="2" t="s">
        <v>273</v>
      </c>
      <c r="AK1095" s="2" t="s">
        <v>273</v>
      </c>
      <c r="AL1095" s="2" t="s">
        <v>273</v>
      </c>
      <c r="AM1095" s="2" t="s">
        <v>437</v>
      </c>
      <c r="AN1095" s="2" t="s">
        <v>278</v>
      </c>
      <c r="AO1095" s="2" t="s">
        <v>273</v>
      </c>
      <c r="AP1095" s="2" t="s">
        <v>273</v>
      </c>
      <c r="AQ1095" s="2" t="s">
        <v>273</v>
      </c>
      <c r="AR1095" s="3">
        <v>38.242800000000003</v>
      </c>
      <c r="AS1095" s="3">
        <v>122.629</v>
      </c>
      <c r="AT1095" s="2" t="s">
        <v>280</v>
      </c>
      <c r="AU1095" s="2" t="s">
        <v>281</v>
      </c>
      <c r="AV1095" s="2" t="s">
        <v>12030</v>
      </c>
      <c r="AW1095" s="2" t="s">
        <v>12031</v>
      </c>
      <c r="AX1095" s="2" t="s">
        <v>12494</v>
      </c>
      <c r="AY1095" s="2" t="s">
        <v>12495</v>
      </c>
      <c r="AZ1095" s="2" t="s">
        <v>12513</v>
      </c>
      <c r="BA1095" s="3">
        <v>600</v>
      </c>
      <c r="BB1095" s="3">
        <v>300</v>
      </c>
      <c r="BC1095" s="3">
        <v>6120</v>
      </c>
      <c r="BD1095" s="2" t="s">
        <v>310</v>
      </c>
      <c r="BE1095" s="2" t="s">
        <v>311</v>
      </c>
      <c r="BF1095" s="2" t="s">
        <v>310</v>
      </c>
      <c r="BG1095" s="2" t="s">
        <v>311</v>
      </c>
      <c r="BH1095" s="2" t="s">
        <v>278</v>
      </c>
      <c r="BI1095" s="3">
        <v>75</v>
      </c>
      <c r="BJ1095" s="3">
        <v>45368</v>
      </c>
      <c r="BK1095" s="3">
        <v>0</v>
      </c>
      <c r="BL1095" s="3">
        <v>0</v>
      </c>
      <c r="BM1095" s="3">
        <v>0</v>
      </c>
      <c r="BN1095" s="3">
        <v>2160</v>
      </c>
      <c r="BO1095" s="3">
        <v>352</v>
      </c>
      <c r="BP1095" s="3">
        <v>8.0500000000000002E-2</v>
      </c>
      <c r="BQ1095" s="2" t="s">
        <v>278</v>
      </c>
      <c r="BR1095" s="3">
        <v>0</v>
      </c>
      <c r="BS1095" s="3">
        <v>0</v>
      </c>
      <c r="BT1095" s="2" t="s">
        <v>278</v>
      </c>
      <c r="BU1095" s="3">
        <v>0</v>
      </c>
      <c r="BV1095" s="3">
        <v>0</v>
      </c>
      <c r="BW1095" s="3">
        <v>0</v>
      </c>
      <c r="BX1095" s="3">
        <v>0</v>
      </c>
      <c r="BY1095" s="3">
        <v>0</v>
      </c>
      <c r="BZ1095" s="3">
        <v>8485.2900000000009</v>
      </c>
      <c r="CA1095" s="3">
        <v>0</v>
      </c>
      <c r="CB1095" s="3">
        <v>8485.2800000000007</v>
      </c>
      <c r="CC1095" s="3">
        <v>8.48</v>
      </c>
      <c r="CD1095" s="3">
        <v>0.02</v>
      </c>
      <c r="CE1095" s="3">
        <v>0</v>
      </c>
      <c r="CF1095" s="3">
        <v>0</v>
      </c>
      <c r="CG1095" s="3">
        <v>0</v>
      </c>
      <c r="CH1095" s="3">
        <v>0</v>
      </c>
      <c r="CI1095" s="3">
        <v>8485.2900000000009</v>
      </c>
      <c r="CJ1095" s="2" t="s">
        <v>278</v>
      </c>
      <c r="CK1095" s="2" t="s">
        <v>273</v>
      </c>
      <c r="CL1095" s="2" t="s">
        <v>291</v>
      </c>
    </row>
    <row r="1096" spans="1:90" hidden="1" x14ac:dyDescent="0.2">
      <c r="A1096" s="2" t="s">
        <v>12514</v>
      </c>
      <c r="B1096" s="2" t="s">
        <v>12515</v>
      </c>
      <c r="C1096" s="2" t="s">
        <v>12516</v>
      </c>
      <c r="D1096" s="2" t="s">
        <v>12517</v>
      </c>
      <c r="E1096" s="2" t="s">
        <v>1202</v>
      </c>
      <c r="F1096" s="2" t="s">
        <v>262</v>
      </c>
      <c r="G1096" s="2" t="s">
        <v>5839</v>
      </c>
      <c r="H1096" s="2" t="s">
        <v>2608</v>
      </c>
      <c r="I1096" s="2" t="s">
        <v>12518</v>
      </c>
      <c r="J1096" s="2" t="s">
        <v>1531</v>
      </c>
      <c r="K1096" s="2" t="s">
        <v>1202</v>
      </c>
      <c r="L1096" s="2" t="s">
        <v>12519</v>
      </c>
      <c r="M1096" s="2" t="s">
        <v>262</v>
      </c>
      <c r="N1096" s="2" t="s">
        <v>12520</v>
      </c>
      <c r="O1096" s="2" t="s">
        <v>268</v>
      </c>
      <c r="P1096" s="2" t="s">
        <v>1207</v>
      </c>
      <c r="Q1096" s="2" t="s">
        <v>1208</v>
      </c>
      <c r="R1096" s="2" t="s">
        <v>12521</v>
      </c>
      <c r="S1096" s="2" t="s">
        <v>338</v>
      </c>
      <c r="T1096" s="2" t="s">
        <v>339</v>
      </c>
      <c r="U1096" s="2" t="s">
        <v>12522</v>
      </c>
      <c r="V1096" s="2" t="s">
        <v>273</v>
      </c>
      <c r="W1096" s="2" t="s">
        <v>273</v>
      </c>
      <c r="X1096" s="2" t="s">
        <v>274</v>
      </c>
      <c r="Y1096" s="2" t="s">
        <v>275</v>
      </c>
      <c r="Z1096" s="2" t="s">
        <v>276</v>
      </c>
      <c r="AA1096" s="2" t="s">
        <v>12523</v>
      </c>
      <c r="AB1096" s="2" t="s">
        <v>12524</v>
      </c>
      <c r="AC1096" s="2" t="s">
        <v>278</v>
      </c>
      <c r="AD1096" s="2" t="s">
        <v>273</v>
      </c>
      <c r="AE1096" s="2" t="s">
        <v>273</v>
      </c>
      <c r="AF1096" s="2" t="s">
        <v>279</v>
      </c>
      <c r="AG1096" s="2" t="s">
        <v>273</v>
      </c>
      <c r="AH1096" s="2" t="s">
        <v>273</v>
      </c>
      <c r="AI1096" s="2" t="s">
        <v>273</v>
      </c>
      <c r="AJ1096" s="2" t="s">
        <v>273</v>
      </c>
      <c r="AK1096" s="2" t="s">
        <v>273</v>
      </c>
      <c r="AL1096" s="2" t="s">
        <v>273</v>
      </c>
      <c r="AM1096" s="2" t="s">
        <v>273</v>
      </c>
      <c r="AN1096" s="2" t="s">
        <v>278</v>
      </c>
      <c r="AO1096" s="2" t="s">
        <v>273</v>
      </c>
      <c r="AP1096" s="2" t="s">
        <v>273</v>
      </c>
      <c r="AQ1096" s="2" t="s">
        <v>273</v>
      </c>
      <c r="AR1096" s="3">
        <v>33.671500000000002</v>
      </c>
      <c r="AS1096" s="3">
        <v>117.854</v>
      </c>
      <c r="AT1096" s="2" t="s">
        <v>280</v>
      </c>
      <c r="AU1096" s="2" t="s">
        <v>281</v>
      </c>
      <c r="AV1096" s="2" t="s">
        <v>12030</v>
      </c>
      <c r="AW1096" s="2" t="s">
        <v>12031</v>
      </c>
      <c r="AX1096" s="2" t="s">
        <v>12494</v>
      </c>
      <c r="AY1096" s="2" t="s">
        <v>12495</v>
      </c>
      <c r="AZ1096" s="2" t="s">
        <v>12503</v>
      </c>
      <c r="BA1096" s="3">
        <v>890</v>
      </c>
      <c r="BB1096" s="3">
        <v>350</v>
      </c>
      <c r="BC1096" s="3">
        <v>4080</v>
      </c>
      <c r="BD1096" s="2" t="s">
        <v>287</v>
      </c>
      <c r="BE1096" s="2" t="s">
        <v>288</v>
      </c>
      <c r="BF1096" s="2" t="s">
        <v>289</v>
      </c>
      <c r="BG1096" s="2" t="s">
        <v>290</v>
      </c>
      <c r="BH1096" s="2" t="s">
        <v>278</v>
      </c>
      <c r="BI1096" s="3">
        <v>80</v>
      </c>
      <c r="BJ1096" s="3">
        <v>50558</v>
      </c>
      <c r="BK1096" s="3">
        <v>21421</v>
      </c>
      <c r="BL1096" s="3">
        <v>348</v>
      </c>
      <c r="BM1096" s="3">
        <v>116</v>
      </c>
      <c r="BN1096" s="3">
        <v>16500</v>
      </c>
      <c r="BO1096" s="3">
        <v>4044</v>
      </c>
      <c r="BP1096" s="3">
        <v>8.6999999999999994E-2</v>
      </c>
      <c r="BQ1096" s="2" t="s">
        <v>278</v>
      </c>
      <c r="BR1096" s="3">
        <v>0</v>
      </c>
      <c r="BS1096" s="3">
        <v>0</v>
      </c>
      <c r="BT1096" s="2" t="s">
        <v>278</v>
      </c>
      <c r="BU1096" s="3">
        <v>3</v>
      </c>
      <c r="BV1096" s="3">
        <v>2</v>
      </c>
      <c r="BW1096" s="3">
        <v>14300</v>
      </c>
      <c r="BX1096" s="3">
        <v>8433</v>
      </c>
      <c r="BY1096" s="3">
        <v>109246</v>
      </c>
      <c r="BZ1096" s="3">
        <v>0</v>
      </c>
      <c r="CA1096" s="3">
        <v>0</v>
      </c>
      <c r="CB1096" s="3">
        <v>109246</v>
      </c>
      <c r="CC1096" s="3">
        <v>109.246</v>
      </c>
      <c r="CD1096" s="3">
        <v>0.29899999999999999</v>
      </c>
      <c r="CE1096" s="3">
        <v>0</v>
      </c>
      <c r="CF1096" s="3">
        <v>0</v>
      </c>
      <c r="CG1096" s="3">
        <v>0</v>
      </c>
      <c r="CH1096" s="3">
        <v>0</v>
      </c>
      <c r="CI1096" s="3">
        <v>109246</v>
      </c>
      <c r="CJ1096" s="2" t="s">
        <v>278</v>
      </c>
      <c r="CK1096" s="2" t="s">
        <v>273</v>
      </c>
      <c r="CL1096" s="2" t="s">
        <v>291</v>
      </c>
    </row>
    <row r="1097" spans="1:90" hidden="1" x14ac:dyDescent="0.2">
      <c r="A1097" s="2" t="s">
        <v>12525</v>
      </c>
      <c r="B1097" s="2" t="s">
        <v>12526</v>
      </c>
      <c r="C1097" s="2" t="s">
        <v>12527</v>
      </c>
      <c r="D1097" s="2" t="s">
        <v>12528</v>
      </c>
      <c r="E1097" s="2" t="s">
        <v>799</v>
      </c>
      <c r="F1097" s="2" t="s">
        <v>262</v>
      </c>
      <c r="G1097" s="2" t="s">
        <v>12529</v>
      </c>
      <c r="H1097" s="2" t="s">
        <v>801</v>
      </c>
      <c r="I1097" s="2" t="s">
        <v>12530</v>
      </c>
      <c r="J1097" s="2" t="s">
        <v>1316</v>
      </c>
      <c r="K1097" s="2" t="s">
        <v>799</v>
      </c>
      <c r="L1097" s="2" t="s">
        <v>12528</v>
      </c>
      <c r="M1097" s="2" t="s">
        <v>262</v>
      </c>
      <c r="N1097" s="2" t="s">
        <v>804</v>
      </c>
      <c r="O1097" s="2" t="s">
        <v>268</v>
      </c>
      <c r="P1097" s="2" t="s">
        <v>805</v>
      </c>
      <c r="Q1097" s="2" t="s">
        <v>806</v>
      </c>
      <c r="R1097" s="2" t="s">
        <v>12526</v>
      </c>
      <c r="S1097" s="2" t="s">
        <v>318</v>
      </c>
      <c r="T1097" s="2" t="s">
        <v>319</v>
      </c>
      <c r="U1097" s="2" t="s">
        <v>12531</v>
      </c>
      <c r="V1097" s="2" t="s">
        <v>273</v>
      </c>
      <c r="W1097" s="2" t="s">
        <v>273</v>
      </c>
      <c r="X1097" s="2" t="s">
        <v>274</v>
      </c>
      <c r="Y1097" s="2" t="s">
        <v>275</v>
      </c>
      <c r="Z1097" s="2" t="s">
        <v>276</v>
      </c>
      <c r="AA1097" s="2" t="s">
        <v>12532</v>
      </c>
      <c r="AB1097" s="2" t="s">
        <v>12532</v>
      </c>
      <c r="AC1097" s="2" t="s">
        <v>437</v>
      </c>
      <c r="AD1097" s="2" t="s">
        <v>12533</v>
      </c>
      <c r="AE1097" s="2" t="s">
        <v>319</v>
      </c>
      <c r="AF1097" s="2" t="s">
        <v>12534</v>
      </c>
      <c r="AG1097" s="2" t="s">
        <v>544</v>
      </c>
      <c r="AH1097" s="2" t="s">
        <v>273</v>
      </c>
      <c r="AI1097" s="2" t="s">
        <v>437</v>
      </c>
      <c r="AJ1097" s="2" t="s">
        <v>12535</v>
      </c>
      <c r="AK1097" s="2" t="s">
        <v>273</v>
      </c>
      <c r="AL1097" s="2" t="s">
        <v>273</v>
      </c>
      <c r="AM1097" s="2" t="s">
        <v>273</v>
      </c>
      <c r="AN1097" s="2" t="s">
        <v>278</v>
      </c>
      <c r="AO1097" s="2" t="s">
        <v>273</v>
      </c>
      <c r="AP1097" s="2" t="s">
        <v>273</v>
      </c>
      <c r="AQ1097" s="2" t="s">
        <v>273</v>
      </c>
      <c r="AR1097" s="3">
        <v>33.142499999999998</v>
      </c>
      <c r="AS1097" s="3">
        <v>117.185</v>
      </c>
      <c r="AT1097" s="2" t="s">
        <v>280</v>
      </c>
      <c r="AU1097" s="2" t="s">
        <v>281</v>
      </c>
      <c r="AV1097" s="2" t="s">
        <v>12030</v>
      </c>
      <c r="AW1097" s="2" t="s">
        <v>12031</v>
      </c>
      <c r="AX1097" s="2" t="s">
        <v>12494</v>
      </c>
      <c r="AY1097" s="2" t="s">
        <v>12495</v>
      </c>
      <c r="AZ1097" s="2" t="s">
        <v>12513</v>
      </c>
      <c r="BA1097" s="3">
        <v>445</v>
      </c>
      <c r="BB1097" s="3">
        <v>300</v>
      </c>
      <c r="BC1097" s="3">
        <v>8400</v>
      </c>
      <c r="BD1097" s="2" t="s">
        <v>812</v>
      </c>
      <c r="BE1097" s="2" t="s">
        <v>813</v>
      </c>
      <c r="BF1097" s="2" t="s">
        <v>812</v>
      </c>
      <c r="BG1097" s="2" t="s">
        <v>813</v>
      </c>
      <c r="BH1097" s="2" t="s">
        <v>278</v>
      </c>
      <c r="BI1097" s="3">
        <v>85</v>
      </c>
      <c r="BJ1097" s="3">
        <v>52298</v>
      </c>
      <c r="BK1097" s="3">
        <v>2000</v>
      </c>
      <c r="BL1097" s="3">
        <v>300</v>
      </c>
      <c r="BM1097" s="3">
        <v>52</v>
      </c>
      <c r="BN1097" s="3">
        <v>5028</v>
      </c>
      <c r="BO1097" s="3">
        <v>598</v>
      </c>
      <c r="BP1097" s="3">
        <v>0.1356</v>
      </c>
      <c r="BQ1097" s="2" t="s">
        <v>278</v>
      </c>
      <c r="BR1097" s="3">
        <v>0</v>
      </c>
      <c r="BS1097" s="3">
        <v>0</v>
      </c>
      <c r="BT1097" s="2" t="s">
        <v>278</v>
      </c>
      <c r="BU1097" s="3">
        <v>2</v>
      </c>
      <c r="BV1097" s="3">
        <v>4</v>
      </c>
      <c r="BW1097" s="3">
        <v>68000</v>
      </c>
      <c r="BX1097" s="3">
        <v>17000</v>
      </c>
      <c r="BY1097" s="3">
        <v>18600</v>
      </c>
      <c r="BZ1097" s="3">
        <v>0</v>
      </c>
      <c r="CA1097" s="3">
        <v>0</v>
      </c>
      <c r="CB1097" s="3">
        <v>18600</v>
      </c>
      <c r="CC1097" s="3">
        <v>18.600000000000001</v>
      </c>
      <c r="CD1097" s="3">
        <v>5.0999999999999997E-2</v>
      </c>
      <c r="CE1097" s="3">
        <v>0</v>
      </c>
      <c r="CF1097" s="3">
        <v>0</v>
      </c>
      <c r="CG1097" s="3">
        <v>0</v>
      </c>
      <c r="CH1097" s="3">
        <v>0</v>
      </c>
      <c r="CI1097" s="3">
        <v>18600</v>
      </c>
      <c r="CJ1097" s="2" t="s">
        <v>278</v>
      </c>
      <c r="CK1097" s="2" t="s">
        <v>273</v>
      </c>
      <c r="CL1097" s="2" t="s">
        <v>291</v>
      </c>
    </row>
    <row r="1098" spans="1:90" hidden="1" x14ac:dyDescent="0.2">
      <c r="A1098" s="2" t="s">
        <v>12536</v>
      </c>
      <c r="B1098" s="2" t="s">
        <v>12537</v>
      </c>
      <c r="C1098" s="2" t="s">
        <v>273</v>
      </c>
      <c r="D1098" s="2" t="s">
        <v>12538</v>
      </c>
      <c r="E1098" s="2" t="s">
        <v>8901</v>
      </c>
      <c r="F1098" s="2" t="s">
        <v>262</v>
      </c>
      <c r="G1098" s="2" t="s">
        <v>12539</v>
      </c>
      <c r="H1098" s="2" t="s">
        <v>8903</v>
      </c>
      <c r="I1098" s="2" t="s">
        <v>12540</v>
      </c>
      <c r="J1098" s="2" t="s">
        <v>889</v>
      </c>
      <c r="K1098" s="2" t="s">
        <v>8901</v>
      </c>
      <c r="L1098" s="2" t="s">
        <v>12538</v>
      </c>
      <c r="M1098" s="2" t="s">
        <v>262</v>
      </c>
      <c r="N1098" s="2" t="s">
        <v>12541</v>
      </c>
      <c r="O1098" s="2" t="s">
        <v>268</v>
      </c>
      <c r="P1098" s="2" t="s">
        <v>269</v>
      </c>
      <c r="Q1098" s="2" t="s">
        <v>261</v>
      </c>
      <c r="R1098" s="2" t="s">
        <v>12537</v>
      </c>
      <c r="S1098" s="2" t="s">
        <v>1015</v>
      </c>
      <c r="T1098" s="2" t="s">
        <v>1016</v>
      </c>
      <c r="U1098" s="2" t="s">
        <v>12542</v>
      </c>
      <c r="V1098" s="2" t="s">
        <v>273</v>
      </c>
      <c r="W1098" s="2" t="s">
        <v>273</v>
      </c>
      <c r="X1098" s="2" t="s">
        <v>274</v>
      </c>
      <c r="Y1098" s="2" t="s">
        <v>275</v>
      </c>
      <c r="Z1098" s="2" t="s">
        <v>276</v>
      </c>
      <c r="AA1098" s="2" t="s">
        <v>12543</v>
      </c>
      <c r="AB1098" s="2" t="s">
        <v>12543</v>
      </c>
      <c r="AC1098" s="2" t="s">
        <v>278</v>
      </c>
      <c r="AD1098" s="2" t="s">
        <v>273</v>
      </c>
      <c r="AE1098" s="2" t="s">
        <v>273</v>
      </c>
      <c r="AF1098" s="2" t="s">
        <v>279</v>
      </c>
      <c r="AG1098" s="2" t="s">
        <v>273</v>
      </c>
      <c r="AH1098" s="2" t="s">
        <v>273</v>
      </c>
      <c r="AI1098" s="2" t="s">
        <v>273</v>
      </c>
      <c r="AJ1098" s="2" t="s">
        <v>273</v>
      </c>
      <c r="AK1098" s="2" t="s">
        <v>273</v>
      </c>
      <c r="AL1098" s="2" t="s">
        <v>273</v>
      </c>
      <c r="AM1098" s="2" t="s">
        <v>273</v>
      </c>
      <c r="AN1098" s="2" t="s">
        <v>278</v>
      </c>
      <c r="AO1098" s="2" t="s">
        <v>273</v>
      </c>
      <c r="AP1098" s="2" t="s">
        <v>273</v>
      </c>
      <c r="AQ1098" s="2" t="s">
        <v>273</v>
      </c>
      <c r="AR1098" s="3">
        <v>34.157800000000002</v>
      </c>
      <c r="AS1098" s="3">
        <v>118.313</v>
      </c>
      <c r="AT1098" s="2" t="s">
        <v>280</v>
      </c>
      <c r="AU1098" s="2" t="s">
        <v>281</v>
      </c>
      <c r="AV1098" s="2" t="s">
        <v>12030</v>
      </c>
      <c r="AW1098" s="2" t="s">
        <v>12031</v>
      </c>
      <c r="AX1098" s="2" t="s">
        <v>12544</v>
      </c>
      <c r="AY1098" s="2" t="s">
        <v>12545</v>
      </c>
      <c r="AZ1098" s="2" t="s">
        <v>12546</v>
      </c>
      <c r="BA1098" s="3">
        <v>995</v>
      </c>
      <c r="BB1098" s="3">
        <v>35</v>
      </c>
      <c r="BC1098" s="3">
        <v>2340</v>
      </c>
      <c r="BD1098" s="2" t="s">
        <v>8909</v>
      </c>
      <c r="BE1098" s="2" t="s">
        <v>8910</v>
      </c>
      <c r="BF1098" s="2" t="s">
        <v>289</v>
      </c>
      <c r="BG1098" s="2" t="s">
        <v>290</v>
      </c>
      <c r="BH1098" s="2" t="s">
        <v>278</v>
      </c>
      <c r="BI1098" s="3">
        <v>75</v>
      </c>
      <c r="BJ1098" s="3">
        <v>24455</v>
      </c>
      <c r="BK1098" s="3">
        <v>0</v>
      </c>
      <c r="BL1098" s="3">
        <v>0</v>
      </c>
      <c r="BM1098" s="3">
        <v>0</v>
      </c>
      <c r="BN1098" s="3">
        <v>958.64</v>
      </c>
      <c r="BO1098" s="3">
        <v>409</v>
      </c>
      <c r="BP1098" s="3">
        <v>7.0699999999999999E-2</v>
      </c>
      <c r="BQ1098" s="2" t="s">
        <v>278</v>
      </c>
      <c r="BR1098" s="3">
        <v>0</v>
      </c>
      <c r="BS1098" s="3">
        <v>0</v>
      </c>
      <c r="BT1098" s="2" t="s">
        <v>278</v>
      </c>
      <c r="BU1098" s="3">
        <v>0</v>
      </c>
      <c r="BV1098" s="3">
        <v>0</v>
      </c>
      <c r="BW1098" s="3">
        <v>0</v>
      </c>
      <c r="BX1098" s="3">
        <v>0</v>
      </c>
      <c r="BY1098" s="3">
        <v>0</v>
      </c>
      <c r="BZ1098" s="3">
        <v>227.71100000000001</v>
      </c>
      <c r="CA1098" s="3">
        <v>0</v>
      </c>
      <c r="CB1098" s="3">
        <v>227.79599999999999</v>
      </c>
      <c r="CC1098" s="3">
        <v>0.22800000000000001</v>
      </c>
      <c r="CD1098" s="3">
        <v>1E-3</v>
      </c>
      <c r="CE1098" s="3">
        <v>0</v>
      </c>
      <c r="CF1098" s="3">
        <v>0</v>
      </c>
      <c r="CG1098" s="3">
        <v>0</v>
      </c>
      <c r="CH1098" s="3">
        <v>0</v>
      </c>
      <c r="CI1098" s="3">
        <v>227.71100000000001</v>
      </c>
      <c r="CJ1098" s="2" t="s">
        <v>278</v>
      </c>
      <c r="CK1098" s="2" t="s">
        <v>273</v>
      </c>
      <c r="CL1098" s="2" t="s">
        <v>291</v>
      </c>
    </row>
    <row r="1099" spans="1:90" hidden="1" x14ac:dyDescent="0.2">
      <c r="A1099" s="2" t="s">
        <v>12547</v>
      </c>
      <c r="B1099" s="2" t="s">
        <v>12548</v>
      </c>
      <c r="C1099" s="2" t="s">
        <v>12549</v>
      </c>
      <c r="D1099" s="2" t="s">
        <v>12550</v>
      </c>
      <c r="E1099" s="2" t="s">
        <v>261</v>
      </c>
      <c r="F1099" s="2" t="s">
        <v>262</v>
      </c>
      <c r="G1099" s="2" t="s">
        <v>12551</v>
      </c>
      <c r="H1099" s="2" t="s">
        <v>264</v>
      </c>
      <c r="I1099" s="2" t="s">
        <v>12552</v>
      </c>
      <c r="J1099" s="2" t="s">
        <v>819</v>
      </c>
      <c r="K1099" s="2" t="s">
        <v>261</v>
      </c>
      <c r="L1099" s="2" t="s">
        <v>12550</v>
      </c>
      <c r="M1099" s="2" t="s">
        <v>262</v>
      </c>
      <c r="N1099" s="2" t="s">
        <v>3071</v>
      </c>
      <c r="O1099" s="2" t="s">
        <v>268</v>
      </c>
      <c r="P1099" s="2" t="s">
        <v>269</v>
      </c>
      <c r="Q1099" s="2" t="s">
        <v>261</v>
      </c>
      <c r="R1099" s="2" t="s">
        <v>12548</v>
      </c>
      <c r="S1099" s="2" t="s">
        <v>1183</v>
      </c>
      <c r="T1099" s="2" t="s">
        <v>1117</v>
      </c>
      <c r="U1099" s="2" t="s">
        <v>1117</v>
      </c>
      <c r="V1099" s="2" t="s">
        <v>12553</v>
      </c>
      <c r="W1099" s="2" t="s">
        <v>273</v>
      </c>
      <c r="X1099" s="2" t="s">
        <v>274</v>
      </c>
      <c r="Y1099" s="2" t="s">
        <v>275</v>
      </c>
      <c r="Z1099" s="2" t="s">
        <v>276</v>
      </c>
      <c r="AA1099" s="2" t="s">
        <v>12554</v>
      </c>
      <c r="AB1099" s="2" t="s">
        <v>12554</v>
      </c>
      <c r="AC1099" s="2" t="s">
        <v>278</v>
      </c>
      <c r="AD1099" s="2" t="s">
        <v>273</v>
      </c>
      <c r="AE1099" s="2" t="s">
        <v>273</v>
      </c>
      <c r="AF1099" s="2" t="s">
        <v>279</v>
      </c>
      <c r="AG1099" s="2" t="s">
        <v>273</v>
      </c>
      <c r="AH1099" s="2" t="s">
        <v>273</v>
      </c>
      <c r="AI1099" s="2" t="s">
        <v>273</v>
      </c>
      <c r="AJ1099" s="2" t="s">
        <v>273</v>
      </c>
      <c r="AK1099" s="2" t="s">
        <v>273</v>
      </c>
      <c r="AL1099" s="2" t="s">
        <v>273</v>
      </c>
      <c r="AM1099" s="2" t="s">
        <v>273</v>
      </c>
      <c r="AN1099" s="2" t="s">
        <v>278</v>
      </c>
      <c r="AO1099" s="2" t="s">
        <v>273</v>
      </c>
      <c r="AP1099" s="2" t="s">
        <v>273</v>
      </c>
      <c r="AQ1099" s="2" t="s">
        <v>273</v>
      </c>
      <c r="AR1099" s="3">
        <v>34.034199999999998</v>
      </c>
      <c r="AS1099" s="3">
        <v>118.261</v>
      </c>
      <c r="AT1099" s="2" t="s">
        <v>280</v>
      </c>
      <c r="AU1099" s="2" t="s">
        <v>281</v>
      </c>
      <c r="AV1099" s="2" t="s">
        <v>4996</v>
      </c>
      <c r="AW1099" s="2" t="s">
        <v>12555</v>
      </c>
      <c r="AX1099" s="2" t="s">
        <v>12556</v>
      </c>
      <c r="AY1099" s="2" t="s">
        <v>12557</v>
      </c>
      <c r="AZ1099" s="2" t="s">
        <v>12558</v>
      </c>
      <c r="BA1099" s="3">
        <v>185</v>
      </c>
      <c r="BB1099" s="3">
        <v>139</v>
      </c>
      <c r="BC1099" s="3">
        <v>2600</v>
      </c>
      <c r="BD1099" s="2" t="s">
        <v>741</v>
      </c>
      <c r="BE1099" s="2" t="s">
        <v>742</v>
      </c>
      <c r="BF1099" s="2" t="s">
        <v>289</v>
      </c>
      <c r="BG1099" s="2" t="s">
        <v>290</v>
      </c>
      <c r="BH1099" s="2" t="s">
        <v>278</v>
      </c>
      <c r="BI1099" s="3">
        <v>75</v>
      </c>
      <c r="BJ1099" s="3">
        <v>29453</v>
      </c>
      <c r="BK1099" s="3">
        <v>6085</v>
      </c>
      <c r="BL1099" s="3">
        <v>323</v>
      </c>
      <c r="BM1099" s="3">
        <v>79</v>
      </c>
      <c r="BN1099" s="3">
        <v>1348.26</v>
      </c>
      <c r="BO1099" s="3">
        <v>518</v>
      </c>
      <c r="BP1099" s="3">
        <v>8.0600000000000005E-2</v>
      </c>
      <c r="BQ1099" s="2" t="s">
        <v>278</v>
      </c>
      <c r="BR1099" s="3">
        <v>0</v>
      </c>
      <c r="BS1099" s="3">
        <v>0</v>
      </c>
      <c r="BT1099" s="2" t="s">
        <v>278</v>
      </c>
      <c r="BU1099" s="3">
        <v>1</v>
      </c>
      <c r="BV1099" s="3">
        <v>2</v>
      </c>
      <c r="BW1099" s="3">
        <v>8400</v>
      </c>
      <c r="BX1099" s="3">
        <v>4200</v>
      </c>
      <c r="BY1099" s="3">
        <v>17797.3</v>
      </c>
      <c r="BZ1099" s="3">
        <v>0</v>
      </c>
      <c r="CA1099" s="3">
        <v>0</v>
      </c>
      <c r="CB1099" s="3">
        <v>17797.3</v>
      </c>
      <c r="CC1099" s="3">
        <v>17.797000000000001</v>
      </c>
      <c r="CD1099" s="3">
        <v>4.9000000000000002E-2</v>
      </c>
      <c r="CE1099" s="3">
        <v>0</v>
      </c>
      <c r="CF1099" s="3">
        <v>0</v>
      </c>
      <c r="CG1099" s="3">
        <v>0</v>
      </c>
      <c r="CH1099" s="3">
        <v>0</v>
      </c>
      <c r="CI1099" s="3">
        <v>17797.3</v>
      </c>
      <c r="CJ1099" s="2" t="s">
        <v>278</v>
      </c>
      <c r="CK1099" s="2" t="s">
        <v>273</v>
      </c>
      <c r="CL1099" s="2" t="s">
        <v>291</v>
      </c>
    </row>
    <row r="1100" spans="1:90" hidden="1" x14ac:dyDescent="0.2">
      <c r="A1100" s="2" t="s">
        <v>12559</v>
      </c>
      <c r="B1100" s="2" t="s">
        <v>12560</v>
      </c>
      <c r="C1100" s="2" t="s">
        <v>12561</v>
      </c>
      <c r="D1100" s="2" t="s">
        <v>12562</v>
      </c>
      <c r="E1100" s="2" t="s">
        <v>9975</v>
      </c>
      <c r="F1100" s="2" t="s">
        <v>262</v>
      </c>
      <c r="G1100" s="2" t="s">
        <v>12563</v>
      </c>
      <c r="H1100" s="2" t="s">
        <v>1204</v>
      </c>
      <c r="I1100" s="2" t="s">
        <v>12564</v>
      </c>
      <c r="J1100" s="2" t="s">
        <v>1531</v>
      </c>
      <c r="K1100" s="2" t="s">
        <v>9975</v>
      </c>
      <c r="L1100" s="2" t="s">
        <v>12562</v>
      </c>
      <c r="M1100" s="2" t="s">
        <v>262</v>
      </c>
      <c r="N1100" s="2" t="s">
        <v>10328</v>
      </c>
      <c r="O1100" s="2" t="s">
        <v>268</v>
      </c>
      <c r="P1100" s="2" t="s">
        <v>1207</v>
      </c>
      <c r="Q1100" s="2" t="s">
        <v>1208</v>
      </c>
      <c r="R1100" s="2" t="s">
        <v>12560</v>
      </c>
      <c r="S1100" s="2" t="s">
        <v>570</v>
      </c>
      <c r="T1100" s="2" t="s">
        <v>571</v>
      </c>
      <c r="U1100" s="2" t="s">
        <v>571</v>
      </c>
      <c r="V1100" s="2" t="s">
        <v>12565</v>
      </c>
      <c r="W1100" s="2" t="s">
        <v>273</v>
      </c>
      <c r="X1100" s="2" t="s">
        <v>274</v>
      </c>
      <c r="Y1100" s="2" t="s">
        <v>275</v>
      </c>
      <c r="Z1100" s="2" t="s">
        <v>276</v>
      </c>
      <c r="AA1100" s="2" t="s">
        <v>12566</v>
      </c>
      <c r="AB1100" s="2" t="s">
        <v>12566</v>
      </c>
      <c r="AC1100" s="2" t="s">
        <v>278</v>
      </c>
      <c r="AD1100" s="2" t="s">
        <v>273</v>
      </c>
      <c r="AE1100" s="2" t="s">
        <v>273</v>
      </c>
      <c r="AF1100" s="2" t="s">
        <v>279</v>
      </c>
      <c r="AG1100" s="2" t="s">
        <v>273</v>
      </c>
      <c r="AH1100" s="2" t="s">
        <v>273</v>
      </c>
      <c r="AI1100" s="2" t="s">
        <v>273</v>
      </c>
      <c r="AJ1100" s="2" t="s">
        <v>273</v>
      </c>
      <c r="AK1100" s="2" t="s">
        <v>273</v>
      </c>
      <c r="AL1100" s="2" t="s">
        <v>273</v>
      </c>
      <c r="AM1100" s="2" t="s">
        <v>273</v>
      </c>
      <c r="AN1100" s="2" t="s">
        <v>278</v>
      </c>
      <c r="AO1100" s="2" t="s">
        <v>273</v>
      </c>
      <c r="AP1100" s="2" t="s">
        <v>273</v>
      </c>
      <c r="AQ1100" s="2" t="s">
        <v>273</v>
      </c>
      <c r="AR1100" s="3">
        <v>33.731499999999997</v>
      </c>
      <c r="AS1100" s="3">
        <v>118.033</v>
      </c>
      <c r="AT1100" s="2" t="s">
        <v>280</v>
      </c>
      <c r="AU1100" s="2" t="s">
        <v>281</v>
      </c>
      <c r="AV1100" s="2" t="s">
        <v>4996</v>
      </c>
      <c r="AW1100" s="2" t="s">
        <v>12555</v>
      </c>
      <c r="AX1100" s="2" t="s">
        <v>12567</v>
      </c>
      <c r="AY1100" s="2" t="s">
        <v>12568</v>
      </c>
      <c r="AZ1100" s="2" t="s">
        <v>12569</v>
      </c>
      <c r="BA1100" s="3">
        <v>38</v>
      </c>
      <c r="BB1100" s="3">
        <v>16</v>
      </c>
      <c r="BC1100" s="3">
        <v>2080</v>
      </c>
      <c r="BD1100" s="2" t="s">
        <v>287</v>
      </c>
      <c r="BE1100" s="2" t="s">
        <v>288</v>
      </c>
      <c r="BF1100" s="2" t="s">
        <v>289</v>
      </c>
      <c r="BG1100" s="2" t="s">
        <v>290</v>
      </c>
      <c r="BH1100" s="2" t="s">
        <v>278</v>
      </c>
      <c r="BI1100" s="3">
        <v>100</v>
      </c>
      <c r="BJ1100" s="3">
        <v>1888</v>
      </c>
      <c r="BK1100" s="3">
        <v>0</v>
      </c>
      <c r="BL1100" s="3">
        <v>0</v>
      </c>
      <c r="BM1100" s="3">
        <v>0</v>
      </c>
      <c r="BN1100" s="3">
        <v>61.776000000000003</v>
      </c>
      <c r="BO1100" s="3">
        <v>29</v>
      </c>
      <c r="BP1100" s="3">
        <v>9.2299999999999993E-2</v>
      </c>
      <c r="BQ1100" s="2" t="s">
        <v>278</v>
      </c>
      <c r="BR1100" s="3">
        <v>0</v>
      </c>
      <c r="BS1100" s="3">
        <v>0</v>
      </c>
      <c r="BT1100" s="2" t="s">
        <v>278</v>
      </c>
      <c r="BU1100" s="3">
        <v>0</v>
      </c>
      <c r="BV1100" s="3">
        <v>0</v>
      </c>
      <c r="BW1100" s="3">
        <v>0</v>
      </c>
      <c r="BX1100" s="3">
        <v>0</v>
      </c>
      <c r="BY1100" s="3">
        <v>0</v>
      </c>
      <c r="BZ1100" s="3">
        <v>250</v>
      </c>
      <c r="CA1100" s="3">
        <v>0</v>
      </c>
      <c r="CB1100" s="3">
        <v>250.05699999999999</v>
      </c>
      <c r="CC1100" s="3">
        <v>0.25</v>
      </c>
      <c r="CD1100" s="3">
        <v>1E-3</v>
      </c>
      <c r="CE1100" s="3">
        <v>0</v>
      </c>
      <c r="CF1100" s="3">
        <v>0</v>
      </c>
      <c r="CG1100" s="3">
        <v>0</v>
      </c>
      <c r="CH1100" s="3">
        <v>0</v>
      </c>
      <c r="CI1100" s="3">
        <v>250</v>
      </c>
      <c r="CJ1100" s="2" t="s">
        <v>278</v>
      </c>
      <c r="CK1100" s="2" t="s">
        <v>273</v>
      </c>
      <c r="CL1100" s="2" t="s">
        <v>291</v>
      </c>
    </row>
    <row r="1101" spans="1:90" hidden="1" x14ac:dyDescent="0.2">
      <c r="A1101" s="2" t="s">
        <v>12570</v>
      </c>
      <c r="B1101" s="2" t="s">
        <v>12571</v>
      </c>
      <c r="C1101" s="2" t="s">
        <v>12572</v>
      </c>
      <c r="D1101" s="2" t="s">
        <v>12573</v>
      </c>
      <c r="E1101" s="2" t="s">
        <v>12574</v>
      </c>
      <c r="F1101" s="2" t="s">
        <v>262</v>
      </c>
      <c r="G1101" s="2" t="s">
        <v>12575</v>
      </c>
      <c r="H1101" s="2" t="s">
        <v>3233</v>
      </c>
      <c r="I1101" s="2" t="s">
        <v>12576</v>
      </c>
      <c r="J1101" s="2" t="s">
        <v>889</v>
      </c>
      <c r="K1101" s="2" t="s">
        <v>12574</v>
      </c>
      <c r="L1101" s="2" t="s">
        <v>12573</v>
      </c>
      <c r="M1101" s="2" t="s">
        <v>262</v>
      </c>
      <c r="N1101" s="2" t="s">
        <v>12577</v>
      </c>
      <c r="O1101" s="2" t="s">
        <v>268</v>
      </c>
      <c r="P1101" s="2" t="s">
        <v>269</v>
      </c>
      <c r="Q1101" s="2" t="s">
        <v>261</v>
      </c>
      <c r="R1101" s="2" t="s">
        <v>12571</v>
      </c>
      <c r="S1101" s="2" t="s">
        <v>453</v>
      </c>
      <c r="T1101" s="2" t="s">
        <v>454</v>
      </c>
      <c r="U1101" s="2" t="s">
        <v>12578</v>
      </c>
      <c r="V1101" s="2" t="s">
        <v>12579</v>
      </c>
      <c r="W1101" s="2" t="s">
        <v>273</v>
      </c>
      <c r="X1101" s="2" t="s">
        <v>274</v>
      </c>
      <c r="Y1101" s="2" t="s">
        <v>275</v>
      </c>
      <c r="Z1101" s="2" t="s">
        <v>276</v>
      </c>
      <c r="AA1101" s="2" t="s">
        <v>12580</v>
      </c>
      <c r="AB1101" s="2" t="s">
        <v>12580</v>
      </c>
      <c r="AC1101" s="2" t="s">
        <v>278</v>
      </c>
      <c r="AD1101" s="2" t="s">
        <v>273</v>
      </c>
      <c r="AE1101" s="2" t="s">
        <v>273</v>
      </c>
      <c r="AF1101" s="2" t="s">
        <v>279</v>
      </c>
      <c r="AG1101" s="2" t="s">
        <v>273</v>
      </c>
      <c r="AH1101" s="2" t="s">
        <v>273</v>
      </c>
      <c r="AI1101" s="2" t="s">
        <v>273</v>
      </c>
      <c r="AJ1101" s="2" t="s">
        <v>273</v>
      </c>
      <c r="AK1101" s="2" t="s">
        <v>273</v>
      </c>
      <c r="AL1101" s="2" t="s">
        <v>273</v>
      </c>
      <c r="AM1101" s="2" t="s">
        <v>273</v>
      </c>
      <c r="AN1101" s="2" t="s">
        <v>278</v>
      </c>
      <c r="AO1101" s="2" t="s">
        <v>273</v>
      </c>
      <c r="AP1101" s="2" t="s">
        <v>273</v>
      </c>
      <c r="AQ1101" s="2" t="s">
        <v>273</v>
      </c>
      <c r="AR1101" s="3">
        <v>34.223500000000001</v>
      </c>
      <c r="AS1101" s="3">
        <v>118.375</v>
      </c>
      <c r="AT1101" s="2" t="s">
        <v>280</v>
      </c>
      <c r="AU1101" s="2" t="s">
        <v>281</v>
      </c>
      <c r="AV1101" s="2" t="s">
        <v>4996</v>
      </c>
      <c r="AW1101" s="2" t="s">
        <v>12555</v>
      </c>
      <c r="AX1101" s="2" t="s">
        <v>12567</v>
      </c>
      <c r="AY1101" s="2" t="s">
        <v>12568</v>
      </c>
      <c r="AZ1101" s="2" t="s">
        <v>12581</v>
      </c>
      <c r="BA1101" s="3">
        <v>240</v>
      </c>
      <c r="BB1101" s="3">
        <v>192</v>
      </c>
      <c r="BC1101" s="3">
        <v>4500</v>
      </c>
      <c r="BD1101" s="2" t="s">
        <v>741</v>
      </c>
      <c r="BE1101" s="2" t="s">
        <v>742</v>
      </c>
      <c r="BF1101" s="2" t="s">
        <v>289</v>
      </c>
      <c r="BG1101" s="2" t="s">
        <v>290</v>
      </c>
      <c r="BH1101" s="2" t="s">
        <v>278</v>
      </c>
      <c r="BI1101" s="3">
        <v>90</v>
      </c>
      <c r="BJ1101" s="3">
        <v>19579</v>
      </c>
      <c r="BK1101" s="3">
        <v>0</v>
      </c>
      <c r="BL1101" s="3">
        <v>0</v>
      </c>
      <c r="BM1101" s="3">
        <v>0</v>
      </c>
      <c r="BN1101" s="3">
        <v>1428.48</v>
      </c>
      <c r="BO1101" s="3">
        <v>317</v>
      </c>
      <c r="BP1101" s="3">
        <v>8.0199999999999994E-2</v>
      </c>
      <c r="BQ1101" s="2" t="s">
        <v>278</v>
      </c>
      <c r="BR1101" s="3">
        <v>0</v>
      </c>
      <c r="BS1101" s="3">
        <v>0</v>
      </c>
      <c r="BT1101" s="2" t="s">
        <v>278</v>
      </c>
      <c r="BU1101" s="3">
        <v>0</v>
      </c>
      <c r="BV1101" s="3">
        <v>0</v>
      </c>
      <c r="BW1101" s="3">
        <v>0</v>
      </c>
      <c r="BX1101" s="3">
        <v>0</v>
      </c>
      <c r="BY1101" s="3">
        <v>0</v>
      </c>
      <c r="BZ1101" s="3">
        <v>3119.4</v>
      </c>
      <c r="CA1101" s="3">
        <v>0</v>
      </c>
      <c r="CB1101" s="3">
        <v>3119.4</v>
      </c>
      <c r="CC1101" s="3">
        <v>3.1190000000000002</v>
      </c>
      <c r="CD1101" s="3">
        <v>8.9999999999999993E-3</v>
      </c>
      <c r="CE1101" s="3">
        <v>0</v>
      </c>
      <c r="CF1101" s="3">
        <v>0</v>
      </c>
      <c r="CG1101" s="3">
        <v>0</v>
      </c>
      <c r="CH1101" s="3">
        <v>0</v>
      </c>
      <c r="CI1101" s="3">
        <v>3119.4</v>
      </c>
      <c r="CJ1101" s="2" t="s">
        <v>278</v>
      </c>
      <c r="CK1101" s="2" t="s">
        <v>273</v>
      </c>
      <c r="CL1101" s="2" t="s">
        <v>291</v>
      </c>
    </row>
    <row r="1102" spans="1:90" hidden="1" x14ac:dyDescent="0.2">
      <c r="A1102" s="2" t="s">
        <v>12582</v>
      </c>
      <c r="B1102" s="2" t="s">
        <v>12583</v>
      </c>
      <c r="C1102" s="2" t="s">
        <v>273</v>
      </c>
      <c r="D1102" s="2" t="s">
        <v>12584</v>
      </c>
      <c r="E1102" s="2" t="s">
        <v>12585</v>
      </c>
      <c r="F1102" s="2" t="s">
        <v>262</v>
      </c>
      <c r="G1102" s="2" t="s">
        <v>12586</v>
      </c>
      <c r="H1102" s="2" t="s">
        <v>801</v>
      </c>
      <c r="I1102" s="2" t="s">
        <v>12587</v>
      </c>
      <c r="J1102" s="2" t="s">
        <v>1316</v>
      </c>
      <c r="K1102" s="2" t="s">
        <v>12585</v>
      </c>
      <c r="L1102" s="2" t="s">
        <v>12588</v>
      </c>
      <c r="M1102" s="2" t="s">
        <v>262</v>
      </c>
      <c r="N1102" s="2" t="s">
        <v>12589</v>
      </c>
      <c r="O1102" s="2" t="s">
        <v>268</v>
      </c>
      <c r="P1102" s="2" t="s">
        <v>805</v>
      </c>
      <c r="Q1102" s="2" t="s">
        <v>806</v>
      </c>
      <c r="R1102" s="2" t="s">
        <v>12583</v>
      </c>
      <c r="S1102" s="2" t="s">
        <v>268</v>
      </c>
      <c r="T1102" s="2" t="s">
        <v>1683</v>
      </c>
      <c r="U1102" s="2" t="s">
        <v>12590</v>
      </c>
      <c r="V1102" s="2" t="s">
        <v>273</v>
      </c>
      <c r="W1102" s="2" t="s">
        <v>273</v>
      </c>
      <c r="X1102" s="2" t="s">
        <v>274</v>
      </c>
      <c r="Y1102" s="2" t="s">
        <v>275</v>
      </c>
      <c r="Z1102" s="2" t="s">
        <v>276</v>
      </c>
      <c r="AA1102" s="2" t="s">
        <v>12591</v>
      </c>
      <c r="AB1102" s="2" t="s">
        <v>12591</v>
      </c>
      <c r="AC1102" s="2" t="s">
        <v>278</v>
      </c>
      <c r="AD1102" s="2" t="s">
        <v>273</v>
      </c>
      <c r="AE1102" s="2" t="s">
        <v>273</v>
      </c>
      <c r="AF1102" s="2" t="s">
        <v>273</v>
      </c>
      <c r="AG1102" s="2" t="s">
        <v>273</v>
      </c>
      <c r="AH1102" s="2" t="s">
        <v>273</v>
      </c>
      <c r="AI1102" s="2" t="s">
        <v>273</v>
      </c>
      <c r="AJ1102" s="2" t="s">
        <v>273</v>
      </c>
      <c r="AK1102" s="2" t="s">
        <v>273</v>
      </c>
      <c r="AL1102" s="2" t="s">
        <v>273</v>
      </c>
      <c r="AM1102" s="2" t="s">
        <v>273</v>
      </c>
      <c r="AN1102" s="2" t="s">
        <v>278</v>
      </c>
      <c r="AO1102" s="2" t="s">
        <v>273</v>
      </c>
      <c r="AP1102" s="2" t="s">
        <v>273</v>
      </c>
      <c r="AQ1102" s="2" t="s">
        <v>273</v>
      </c>
      <c r="AR1102" s="3">
        <v>32.9968</v>
      </c>
      <c r="AS1102" s="3">
        <v>117.271</v>
      </c>
      <c r="AT1102" s="2" t="s">
        <v>280</v>
      </c>
      <c r="AU1102" s="2" t="s">
        <v>281</v>
      </c>
      <c r="AV1102" s="2" t="s">
        <v>4996</v>
      </c>
      <c r="AW1102" s="2" t="s">
        <v>12555</v>
      </c>
      <c r="AX1102" s="2" t="s">
        <v>12592</v>
      </c>
      <c r="AY1102" s="2" t="s">
        <v>12593</v>
      </c>
      <c r="AZ1102" s="2" t="s">
        <v>12594</v>
      </c>
      <c r="BA1102" s="3">
        <v>25</v>
      </c>
      <c r="BB1102" s="3">
        <v>19</v>
      </c>
      <c r="BC1102" s="3">
        <v>2080</v>
      </c>
      <c r="BD1102" s="2" t="s">
        <v>812</v>
      </c>
      <c r="BE1102" s="2" t="s">
        <v>813</v>
      </c>
      <c r="BF1102" s="2" t="s">
        <v>812</v>
      </c>
      <c r="BG1102" s="2" t="s">
        <v>813</v>
      </c>
      <c r="BH1102" s="2" t="s">
        <v>278</v>
      </c>
      <c r="BI1102" s="3">
        <v>80</v>
      </c>
      <c r="BJ1102" s="3">
        <v>3325</v>
      </c>
      <c r="BK1102" s="3">
        <v>0</v>
      </c>
      <c r="BL1102" s="3">
        <v>0</v>
      </c>
      <c r="BM1102" s="3">
        <v>0</v>
      </c>
      <c r="BN1102" s="3">
        <v>249</v>
      </c>
      <c r="BO1102" s="3">
        <v>119</v>
      </c>
      <c r="BP1102" s="3">
        <v>9.6600000000000005E-2</v>
      </c>
      <c r="BQ1102" s="2" t="s">
        <v>278</v>
      </c>
      <c r="BR1102" s="3">
        <v>0</v>
      </c>
      <c r="BS1102" s="3">
        <v>0</v>
      </c>
      <c r="BT1102" s="2" t="s">
        <v>278</v>
      </c>
      <c r="BU1102" s="3">
        <v>0</v>
      </c>
      <c r="BV1102" s="3">
        <v>0</v>
      </c>
      <c r="BW1102" s="3">
        <v>0</v>
      </c>
      <c r="BX1102" s="3">
        <v>0</v>
      </c>
      <c r="BY1102" s="3">
        <v>0</v>
      </c>
      <c r="BZ1102" s="3">
        <v>2697</v>
      </c>
      <c r="CA1102" s="3">
        <v>0</v>
      </c>
      <c r="CB1102" s="3">
        <v>2697</v>
      </c>
      <c r="CC1102" s="3">
        <v>2.69</v>
      </c>
      <c r="CD1102" s="3">
        <v>0</v>
      </c>
      <c r="CE1102" s="3">
        <v>0</v>
      </c>
      <c r="CF1102" s="3">
        <v>0</v>
      </c>
      <c r="CG1102" s="3">
        <v>0</v>
      </c>
      <c r="CH1102" s="3">
        <v>0</v>
      </c>
      <c r="CI1102" s="3">
        <v>2697</v>
      </c>
      <c r="CJ1102" s="2" t="s">
        <v>278</v>
      </c>
      <c r="CK1102" s="2" t="s">
        <v>273</v>
      </c>
      <c r="CL1102" s="2" t="s">
        <v>291</v>
      </c>
    </row>
    <row r="1103" spans="1:90" hidden="1" x14ac:dyDescent="0.2">
      <c r="A1103" s="2" t="s">
        <v>12595</v>
      </c>
      <c r="B1103" s="2" t="s">
        <v>12596</v>
      </c>
      <c r="C1103" s="2" t="s">
        <v>273</v>
      </c>
      <c r="D1103" s="2" t="s">
        <v>12597</v>
      </c>
      <c r="E1103" s="2" t="s">
        <v>380</v>
      </c>
      <c r="F1103" s="2" t="s">
        <v>262</v>
      </c>
      <c r="G1103" s="2" t="s">
        <v>12598</v>
      </c>
      <c r="H1103" s="2" t="s">
        <v>382</v>
      </c>
      <c r="I1103" s="2" t="s">
        <v>9149</v>
      </c>
      <c r="J1103" s="2" t="s">
        <v>889</v>
      </c>
      <c r="K1103" s="2" t="s">
        <v>380</v>
      </c>
      <c r="L1103" s="2" t="s">
        <v>12597</v>
      </c>
      <c r="M1103" s="2" t="s">
        <v>262</v>
      </c>
      <c r="N1103" s="2" t="s">
        <v>790</v>
      </c>
      <c r="O1103" s="2" t="s">
        <v>268</v>
      </c>
      <c r="P1103" s="2" t="s">
        <v>269</v>
      </c>
      <c r="Q1103" s="2" t="s">
        <v>261</v>
      </c>
      <c r="R1103" s="2" t="s">
        <v>9150</v>
      </c>
      <c r="S1103" s="2" t="s">
        <v>338</v>
      </c>
      <c r="T1103" s="2" t="s">
        <v>339</v>
      </c>
      <c r="U1103" s="2" t="s">
        <v>9151</v>
      </c>
      <c r="V1103" s="2" t="s">
        <v>273</v>
      </c>
      <c r="W1103" s="2" t="s">
        <v>273</v>
      </c>
      <c r="X1103" s="2" t="s">
        <v>274</v>
      </c>
      <c r="Y1103" s="2" t="s">
        <v>275</v>
      </c>
      <c r="Z1103" s="2" t="s">
        <v>276</v>
      </c>
      <c r="AA1103" s="2" t="s">
        <v>9152</v>
      </c>
      <c r="AB1103" s="2" t="s">
        <v>9153</v>
      </c>
      <c r="AC1103" s="2" t="s">
        <v>278</v>
      </c>
      <c r="AD1103" s="2" t="s">
        <v>273</v>
      </c>
      <c r="AE1103" s="2" t="s">
        <v>273</v>
      </c>
      <c r="AF1103" s="2" t="s">
        <v>279</v>
      </c>
      <c r="AG1103" s="2" t="s">
        <v>273</v>
      </c>
      <c r="AH1103" s="2" t="s">
        <v>273</v>
      </c>
      <c r="AI1103" s="2" t="s">
        <v>273</v>
      </c>
      <c r="AJ1103" s="2" t="s">
        <v>273</v>
      </c>
      <c r="AK1103" s="2" t="s">
        <v>273</v>
      </c>
      <c r="AL1103" s="2" t="s">
        <v>273</v>
      </c>
      <c r="AM1103" s="2" t="s">
        <v>273</v>
      </c>
      <c r="AN1103" s="2" t="s">
        <v>278</v>
      </c>
      <c r="AO1103" s="2" t="s">
        <v>273</v>
      </c>
      <c r="AP1103" s="2" t="s">
        <v>273</v>
      </c>
      <c r="AQ1103" s="2" t="s">
        <v>273</v>
      </c>
      <c r="AR1103" s="3">
        <v>34.017499999999998</v>
      </c>
      <c r="AS1103" s="3">
        <v>117.95</v>
      </c>
      <c r="AT1103" s="2" t="s">
        <v>280</v>
      </c>
      <c r="AU1103" s="2" t="s">
        <v>281</v>
      </c>
      <c r="AV1103" s="2" t="s">
        <v>4996</v>
      </c>
      <c r="AW1103" s="2" t="s">
        <v>12555</v>
      </c>
      <c r="AX1103" s="2" t="s">
        <v>12592</v>
      </c>
      <c r="AY1103" s="2" t="s">
        <v>12593</v>
      </c>
      <c r="AZ1103" s="2" t="s">
        <v>9154</v>
      </c>
      <c r="BA1103" s="3">
        <v>100</v>
      </c>
      <c r="BB1103" s="3">
        <v>75</v>
      </c>
      <c r="BC1103" s="3">
        <v>2080</v>
      </c>
      <c r="BD1103" s="2" t="s">
        <v>287</v>
      </c>
      <c r="BE1103" s="2" t="s">
        <v>288</v>
      </c>
      <c r="BF1103" s="2" t="s">
        <v>289</v>
      </c>
      <c r="BG1103" s="2" t="s">
        <v>290</v>
      </c>
      <c r="BH1103" s="2" t="s">
        <v>278</v>
      </c>
      <c r="BI1103" s="3">
        <v>100</v>
      </c>
      <c r="BJ1103" s="3">
        <v>12613</v>
      </c>
      <c r="BK1103" s="3">
        <v>0</v>
      </c>
      <c r="BL1103" s="3">
        <v>0</v>
      </c>
      <c r="BM1103" s="3">
        <v>0</v>
      </c>
      <c r="BN1103" s="3">
        <v>986.30100000000004</v>
      </c>
      <c r="BO1103" s="3">
        <v>474</v>
      </c>
      <c r="BP1103" s="3">
        <v>9.0700000000000003E-2</v>
      </c>
      <c r="BQ1103" s="2" t="s">
        <v>278</v>
      </c>
      <c r="BR1103" s="3">
        <v>0</v>
      </c>
      <c r="BS1103" s="3">
        <v>0</v>
      </c>
      <c r="BT1103" s="2" t="s">
        <v>278</v>
      </c>
      <c r="BU1103" s="3">
        <v>0</v>
      </c>
      <c r="BV1103" s="3">
        <v>0</v>
      </c>
      <c r="BW1103" s="3">
        <v>0</v>
      </c>
      <c r="BX1103" s="3">
        <v>0</v>
      </c>
      <c r="BY1103" s="3">
        <v>0</v>
      </c>
      <c r="BZ1103" s="3">
        <v>49054.1</v>
      </c>
      <c r="CA1103" s="3">
        <v>0</v>
      </c>
      <c r="CB1103" s="3">
        <v>49054.1</v>
      </c>
      <c r="CC1103" s="3">
        <v>49.054000000000002</v>
      </c>
      <c r="CD1103" s="3">
        <v>0.13400000000000001</v>
      </c>
      <c r="CE1103" s="3">
        <v>0</v>
      </c>
      <c r="CF1103" s="3">
        <v>0</v>
      </c>
      <c r="CG1103" s="3">
        <v>0</v>
      </c>
      <c r="CH1103" s="3">
        <v>0</v>
      </c>
      <c r="CI1103" s="3">
        <v>49054.1</v>
      </c>
      <c r="CJ1103" s="2" t="s">
        <v>278</v>
      </c>
      <c r="CK1103" s="2" t="s">
        <v>273</v>
      </c>
      <c r="CL1103" s="2" t="s">
        <v>291</v>
      </c>
    </row>
    <row r="1104" spans="1:90" hidden="1" x14ac:dyDescent="0.2">
      <c r="A1104" s="2" t="s">
        <v>9155</v>
      </c>
      <c r="B1104" s="2" t="s">
        <v>9156</v>
      </c>
      <c r="C1104" s="2" t="s">
        <v>9157</v>
      </c>
      <c r="D1104" s="2" t="s">
        <v>9158</v>
      </c>
      <c r="E1104" s="2" t="s">
        <v>12</v>
      </c>
      <c r="F1104" s="2" t="s">
        <v>262</v>
      </c>
      <c r="G1104" s="2" t="s">
        <v>9159</v>
      </c>
      <c r="H1104" s="2" t="s">
        <v>801</v>
      </c>
      <c r="I1104" s="2" t="s">
        <v>9160</v>
      </c>
      <c r="J1104" s="2" t="s">
        <v>1316</v>
      </c>
      <c r="K1104" s="2" t="s">
        <v>12</v>
      </c>
      <c r="L1104" s="2" t="s">
        <v>9158</v>
      </c>
      <c r="M1104" s="2" t="s">
        <v>262</v>
      </c>
      <c r="N1104" s="2" t="s">
        <v>9161</v>
      </c>
      <c r="O1104" s="2" t="s">
        <v>268</v>
      </c>
      <c r="P1104" s="2" t="s">
        <v>805</v>
      </c>
      <c r="Q1104" s="2" t="s">
        <v>806</v>
      </c>
      <c r="R1104" s="2" t="s">
        <v>9162</v>
      </c>
      <c r="S1104" s="2" t="s">
        <v>338</v>
      </c>
      <c r="T1104" s="2" t="s">
        <v>339</v>
      </c>
      <c r="U1104" s="2" t="s">
        <v>9163</v>
      </c>
      <c r="V1104" s="2" t="s">
        <v>9164</v>
      </c>
      <c r="W1104" s="2" t="s">
        <v>273</v>
      </c>
      <c r="X1104" s="2" t="s">
        <v>274</v>
      </c>
      <c r="Y1104" s="2" t="s">
        <v>275</v>
      </c>
      <c r="Z1104" s="2" t="s">
        <v>276</v>
      </c>
      <c r="AA1104" s="2" t="s">
        <v>9165</v>
      </c>
      <c r="AB1104" s="2" t="s">
        <v>9166</v>
      </c>
      <c r="AC1104" s="2" t="s">
        <v>278</v>
      </c>
      <c r="AD1104" s="2" t="s">
        <v>273</v>
      </c>
      <c r="AE1104" s="2" t="s">
        <v>273</v>
      </c>
      <c r="AF1104" s="2" t="s">
        <v>279</v>
      </c>
      <c r="AG1104" s="2" t="s">
        <v>273</v>
      </c>
      <c r="AH1104" s="2" t="s">
        <v>273</v>
      </c>
      <c r="AI1104" s="2" t="s">
        <v>273</v>
      </c>
      <c r="AJ1104" s="2" t="s">
        <v>273</v>
      </c>
      <c r="AK1104" s="2" t="s">
        <v>273</v>
      </c>
      <c r="AL1104" s="2" t="s">
        <v>273</v>
      </c>
      <c r="AM1104" s="2" t="s">
        <v>273</v>
      </c>
      <c r="AN1104" s="2" t="s">
        <v>278</v>
      </c>
      <c r="AO1104" s="2" t="s">
        <v>273</v>
      </c>
      <c r="AP1104" s="2" t="s">
        <v>273</v>
      </c>
      <c r="AQ1104" s="2" t="s">
        <v>273</v>
      </c>
      <c r="AR1104" s="3">
        <v>33.125799999999998</v>
      </c>
      <c r="AS1104" s="3">
        <v>117.099</v>
      </c>
      <c r="AT1104" s="2" t="s">
        <v>280</v>
      </c>
      <c r="AU1104" s="2" t="s">
        <v>281</v>
      </c>
      <c r="AV1104" s="2" t="s">
        <v>4996</v>
      </c>
      <c r="AW1104" s="2" t="s">
        <v>12555</v>
      </c>
      <c r="AX1104" s="2" t="s">
        <v>12592</v>
      </c>
      <c r="AY1104" s="2" t="s">
        <v>12593</v>
      </c>
      <c r="AZ1104" s="2" t="s">
        <v>9154</v>
      </c>
      <c r="BA1104" s="3">
        <v>225</v>
      </c>
      <c r="BB1104" s="3">
        <v>168</v>
      </c>
      <c r="BC1104" s="3">
        <v>2000</v>
      </c>
      <c r="BD1104" s="2" t="s">
        <v>812</v>
      </c>
      <c r="BE1104" s="2" t="s">
        <v>813</v>
      </c>
      <c r="BF1104" s="2" t="s">
        <v>812</v>
      </c>
      <c r="BG1104" s="2" t="s">
        <v>813</v>
      </c>
      <c r="BH1104" s="2" t="s">
        <v>278</v>
      </c>
      <c r="BI1104" s="3">
        <v>88</v>
      </c>
      <c r="BJ1104" s="3">
        <v>31223</v>
      </c>
      <c r="BK1104" s="3">
        <v>0</v>
      </c>
      <c r="BL1104" s="3">
        <v>0</v>
      </c>
      <c r="BM1104" s="3">
        <v>0</v>
      </c>
      <c r="BN1104" s="3">
        <v>800</v>
      </c>
      <c r="BO1104" s="3">
        <v>400</v>
      </c>
      <c r="BP1104" s="3">
        <v>0.15</v>
      </c>
      <c r="BQ1104" s="2" t="s">
        <v>278</v>
      </c>
      <c r="BR1104" s="3">
        <v>0</v>
      </c>
      <c r="BS1104" s="3">
        <v>0</v>
      </c>
      <c r="BT1104" s="2" t="s">
        <v>278</v>
      </c>
      <c r="BU1104" s="3">
        <v>0</v>
      </c>
      <c r="BV1104" s="3">
        <v>0</v>
      </c>
      <c r="BW1104" s="3">
        <v>0</v>
      </c>
      <c r="BX1104" s="3">
        <v>0</v>
      </c>
      <c r="BY1104" s="3">
        <v>0</v>
      </c>
      <c r="BZ1104" s="3">
        <v>30000</v>
      </c>
      <c r="CA1104" s="3">
        <v>0</v>
      </c>
      <c r="CB1104" s="3">
        <v>30000</v>
      </c>
      <c r="CC1104" s="3">
        <v>30</v>
      </c>
      <c r="CD1104" s="3">
        <v>8.2000000000000003E-2</v>
      </c>
      <c r="CE1104" s="3">
        <v>0</v>
      </c>
      <c r="CF1104" s="3">
        <v>0</v>
      </c>
      <c r="CG1104" s="3">
        <v>0</v>
      </c>
      <c r="CH1104" s="3">
        <v>0</v>
      </c>
      <c r="CI1104" s="3">
        <v>30000</v>
      </c>
      <c r="CJ1104" s="2" t="s">
        <v>278</v>
      </c>
      <c r="CK1104" s="2" t="s">
        <v>273</v>
      </c>
      <c r="CL1104" s="2" t="s">
        <v>291</v>
      </c>
    </row>
    <row r="1105" spans="1:90" hidden="1" x14ac:dyDescent="0.2">
      <c r="A1105" s="2" t="s">
        <v>9167</v>
      </c>
      <c r="B1105" s="2" t="s">
        <v>9168</v>
      </c>
      <c r="C1105" s="2" t="s">
        <v>9169</v>
      </c>
      <c r="D1105" s="2" t="s">
        <v>9170</v>
      </c>
      <c r="E1105" s="2" t="s">
        <v>2372</v>
      </c>
      <c r="F1105" s="2" t="s">
        <v>262</v>
      </c>
      <c r="G1105" s="2" t="s">
        <v>9171</v>
      </c>
      <c r="H1105" s="2" t="s">
        <v>2374</v>
      </c>
      <c r="I1105" s="2" t="s">
        <v>9172</v>
      </c>
      <c r="J1105" s="2" t="s">
        <v>889</v>
      </c>
      <c r="K1105" s="2" t="s">
        <v>2372</v>
      </c>
      <c r="L1105" s="2" t="s">
        <v>9170</v>
      </c>
      <c r="M1105" s="2" t="s">
        <v>262</v>
      </c>
      <c r="N1105" s="2" t="s">
        <v>2376</v>
      </c>
      <c r="O1105" s="2" t="s">
        <v>268</v>
      </c>
      <c r="P1105" s="2" t="s">
        <v>269</v>
      </c>
      <c r="Q1105" s="2" t="s">
        <v>261</v>
      </c>
      <c r="R1105" s="2" t="s">
        <v>9173</v>
      </c>
      <c r="S1105" s="2" t="s">
        <v>338</v>
      </c>
      <c r="T1105" s="2" t="s">
        <v>339</v>
      </c>
      <c r="U1105" s="2" t="s">
        <v>339</v>
      </c>
      <c r="V1105" s="2" t="s">
        <v>273</v>
      </c>
      <c r="W1105" s="2" t="s">
        <v>273</v>
      </c>
      <c r="X1105" s="2" t="s">
        <v>274</v>
      </c>
      <c r="Y1105" s="2" t="s">
        <v>275</v>
      </c>
      <c r="Z1105" s="2" t="s">
        <v>276</v>
      </c>
      <c r="AA1105" s="2" t="s">
        <v>9174</v>
      </c>
      <c r="AB1105" s="2" t="s">
        <v>9175</v>
      </c>
      <c r="AC1105" s="2" t="s">
        <v>278</v>
      </c>
      <c r="AD1105" s="2" t="s">
        <v>273</v>
      </c>
      <c r="AE1105" s="2" t="s">
        <v>273</v>
      </c>
      <c r="AF1105" s="2" t="s">
        <v>279</v>
      </c>
      <c r="AG1105" s="2" t="s">
        <v>273</v>
      </c>
      <c r="AH1105" s="2" t="s">
        <v>273</v>
      </c>
      <c r="AI1105" s="2" t="s">
        <v>273</v>
      </c>
      <c r="AJ1105" s="2" t="s">
        <v>273</v>
      </c>
      <c r="AK1105" s="2" t="s">
        <v>273</v>
      </c>
      <c r="AL1105" s="2" t="s">
        <v>273</v>
      </c>
      <c r="AM1105" s="2" t="s">
        <v>273</v>
      </c>
      <c r="AN1105" s="2" t="s">
        <v>278</v>
      </c>
      <c r="AO1105" s="2" t="s">
        <v>273</v>
      </c>
      <c r="AP1105" s="2" t="s">
        <v>273</v>
      </c>
      <c r="AQ1105" s="2" t="s">
        <v>273</v>
      </c>
      <c r="AR1105" s="3">
        <v>34.2119</v>
      </c>
      <c r="AS1105" s="3">
        <v>118.474</v>
      </c>
      <c r="AT1105" s="2" t="s">
        <v>280</v>
      </c>
      <c r="AU1105" s="2" t="s">
        <v>281</v>
      </c>
      <c r="AV1105" s="2" t="s">
        <v>4996</v>
      </c>
      <c r="AW1105" s="2" t="s">
        <v>12555</v>
      </c>
      <c r="AX1105" s="2" t="s">
        <v>12592</v>
      </c>
      <c r="AY1105" s="2" t="s">
        <v>12593</v>
      </c>
      <c r="AZ1105" s="2" t="s">
        <v>12594</v>
      </c>
      <c r="BA1105" s="3">
        <v>500</v>
      </c>
      <c r="BB1105" s="3">
        <v>350</v>
      </c>
      <c r="BC1105" s="3">
        <v>8568</v>
      </c>
      <c r="BD1105" s="2" t="s">
        <v>741</v>
      </c>
      <c r="BE1105" s="2" t="s">
        <v>742</v>
      </c>
      <c r="BF1105" s="2" t="s">
        <v>289</v>
      </c>
      <c r="BG1105" s="2" t="s">
        <v>290</v>
      </c>
      <c r="BH1105" s="2" t="s">
        <v>278</v>
      </c>
      <c r="BI1105" s="3">
        <v>75</v>
      </c>
      <c r="BJ1105" s="3">
        <v>58984</v>
      </c>
      <c r="BK1105" s="3">
        <v>0</v>
      </c>
      <c r="BL1105" s="3">
        <v>0</v>
      </c>
      <c r="BM1105" s="3">
        <v>0</v>
      </c>
      <c r="BN1105" s="3">
        <v>2199.46</v>
      </c>
      <c r="BO1105" s="3">
        <v>256</v>
      </c>
      <c r="BP1105" s="3">
        <v>7.7600000000000002E-2</v>
      </c>
      <c r="BQ1105" s="2" t="s">
        <v>278</v>
      </c>
      <c r="BR1105" s="3">
        <v>0</v>
      </c>
      <c r="BS1105" s="3">
        <v>0</v>
      </c>
      <c r="BT1105" s="2" t="s">
        <v>278</v>
      </c>
      <c r="BU1105" s="3">
        <v>0</v>
      </c>
      <c r="BV1105" s="3">
        <v>0</v>
      </c>
      <c r="BW1105" s="3">
        <v>0</v>
      </c>
      <c r="BX1105" s="3">
        <v>0</v>
      </c>
      <c r="BY1105" s="3">
        <v>0</v>
      </c>
      <c r="BZ1105" s="3">
        <v>56395.8</v>
      </c>
      <c r="CA1105" s="3">
        <v>0</v>
      </c>
      <c r="CB1105" s="3">
        <v>56395.8</v>
      </c>
      <c r="CC1105" s="3">
        <v>56.396000000000001</v>
      </c>
      <c r="CD1105" s="3">
        <v>0.155</v>
      </c>
      <c r="CE1105" s="3">
        <v>0</v>
      </c>
      <c r="CF1105" s="3">
        <v>0</v>
      </c>
      <c r="CG1105" s="3">
        <v>0</v>
      </c>
      <c r="CH1105" s="3">
        <v>0</v>
      </c>
      <c r="CI1105" s="3">
        <v>56395.8</v>
      </c>
      <c r="CJ1105" s="2" t="s">
        <v>278</v>
      </c>
      <c r="CK1105" s="2" t="s">
        <v>273</v>
      </c>
      <c r="CL1105" s="2" t="s">
        <v>291</v>
      </c>
    </row>
    <row r="1106" spans="1:90" hidden="1" x14ac:dyDescent="0.2">
      <c r="A1106" s="2" t="s">
        <v>9176</v>
      </c>
      <c r="B1106" s="2" t="s">
        <v>9177</v>
      </c>
      <c r="C1106" s="2" t="s">
        <v>9178</v>
      </c>
      <c r="D1106" s="2" t="s">
        <v>9179</v>
      </c>
      <c r="E1106" s="2" t="s">
        <v>2606</v>
      </c>
      <c r="F1106" s="2" t="s">
        <v>262</v>
      </c>
      <c r="G1106" s="2" t="s">
        <v>9180</v>
      </c>
      <c r="H1106" s="2" t="s">
        <v>2608</v>
      </c>
      <c r="I1106" s="2" t="s">
        <v>9181</v>
      </c>
      <c r="J1106" s="2" t="s">
        <v>1531</v>
      </c>
      <c r="K1106" s="2" t="s">
        <v>2606</v>
      </c>
      <c r="L1106" s="2" t="s">
        <v>9179</v>
      </c>
      <c r="M1106" s="2" t="s">
        <v>262</v>
      </c>
      <c r="N1106" s="2" t="s">
        <v>6669</v>
      </c>
      <c r="O1106" s="2" t="s">
        <v>268</v>
      </c>
      <c r="P1106" s="2" t="s">
        <v>1207</v>
      </c>
      <c r="Q1106" s="2" t="s">
        <v>1208</v>
      </c>
      <c r="R1106" s="2" t="s">
        <v>9177</v>
      </c>
      <c r="S1106" s="2" t="s">
        <v>453</v>
      </c>
      <c r="T1106" s="2" t="s">
        <v>454</v>
      </c>
      <c r="U1106" s="2" t="s">
        <v>9182</v>
      </c>
      <c r="V1106" s="2" t="s">
        <v>273</v>
      </c>
      <c r="W1106" s="2" t="s">
        <v>273</v>
      </c>
      <c r="X1106" s="2" t="s">
        <v>274</v>
      </c>
      <c r="Y1106" s="2" t="s">
        <v>275</v>
      </c>
      <c r="Z1106" s="2" t="s">
        <v>276</v>
      </c>
      <c r="AA1106" s="2" t="s">
        <v>9183</v>
      </c>
      <c r="AB1106" s="2" t="s">
        <v>9183</v>
      </c>
      <c r="AC1106" s="2" t="s">
        <v>278</v>
      </c>
      <c r="AD1106" s="2" t="s">
        <v>273</v>
      </c>
      <c r="AE1106" s="2" t="s">
        <v>273</v>
      </c>
      <c r="AF1106" s="2" t="s">
        <v>279</v>
      </c>
      <c r="AG1106" s="2" t="s">
        <v>273</v>
      </c>
      <c r="AH1106" s="2" t="s">
        <v>273</v>
      </c>
      <c r="AI1106" s="2" t="s">
        <v>273</v>
      </c>
      <c r="AJ1106" s="2" t="s">
        <v>273</v>
      </c>
      <c r="AK1106" s="2" t="s">
        <v>273</v>
      </c>
      <c r="AL1106" s="2" t="s">
        <v>273</v>
      </c>
      <c r="AM1106" s="2" t="s">
        <v>273</v>
      </c>
      <c r="AN1106" s="2" t="s">
        <v>278</v>
      </c>
      <c r="AO1106" s="2" t="s">
        <v>273</v>
      </c>
      <c r="AP1106" s="2" t="s">
        <v>273</v>
      </c>
      <c r="AQ1106" s="2" t="s">
        <v>273</v>
      </c>
      <c r="AR1106" s="3">
        <v>33.714500000000001</v>
      </c>
      <c r="AS1106" s="3">
        <v>117.91200000000001</v>
      </c>
      <c r="AT1106" s="2" t="s">
        <v>280</v>
      </c>
      <c r="AU1106" s="2" t="s">
        <v>281</v>
      </c>
      <c r="AV1106" s="2" t="s">
        <v>4996</v>
      </c>
      <c r="AW1106" s="2" t="s">
        <v>12555</v>
      </c>
      <c r="AX1106" s="2" t="s">
        <v>12592</v>
      </c>
      <c r="AY1106" s="2" t="s">
        <v>12593</v>
      </c>
      <c r="AZ1106" s="2" t="s">
        <v>12594</v>
      </c>
      <c r="BA1106" s="3">
        <v>135</v>
      </c>
      <c r="BB1106" s="3">
        <v>97</v>
      </c>
      <c r="BC1106" s="3">
        <v>2080</v>
      </c>
      <c r="BD1106" s="2" t="s">
        <v>287</v>
      </c>
      <c r="BE1106" s="2" t="s">
        <v>288</v>
      </c>
      <c r="BF1106" s="2" t="s">
        <v>289</v>
      </c>
      <c r="BG1106" s="2" t="s">
        <v>290</v>
      </c>
      <c r="BH1106" s="2" t="s">
        <v>278</v>
      </c>
      <c r="BI1106" s="3">
        <v>70</v>
      </c>
      <c r="BJ1106" s="3">
        <v>16016</v>
      </c>
      <c r="BK1106" s="3">
        <v>0</v>
      </c>
      <c r="BL1106" s="3">
        <v>0</v>
      </c>
      <c r="BM1106" s="3">
        <v>0</v>
      </c>
      <c r="BN1106" s="3">
        <v>1536.59</v>
      </c>
      <c r="BO1106" s="3">
        <v>738</v>
      </c>
      <c r="BP1106" s="3">
        <v>9.0200000000000002E-2</v>
      </c>
      <c r="BQ1106" s="2" t="s">
        <v>278</v>
      </c>
      <c r="BR1106" s="3">
        <v>0</v>
      </c>
      <c r="BS1106" s="3">
        <v>0</v>
      </c>
      <c r="BT1106" s="2" t="s">
        <v>278</v>
      </c>
      <c r="BU1106" s="3">
        <v>0</v>
      </c>
      <c r="BV1106" s="3">
        <v>0</v>
      </c>
      <c r="BW1106" s="3">
        <v>0</v>
      </c>
      <c r="BX1106" s="3">
        <v>0</v>
      </c>
      <c r="BY1106" s="3">
        <v>0</v>
      </c>
      <c r="BZ1106" s="3">
        <v>4267.6099999999997</v>
      </c>
      <c r="CA1106" s="3">
        <v>0</v>
      </c>
      <c r="CB1106" s="3">
        <v>4267.66</v>
      </c>
      <c r="CC1106" s="3">
        <v>4.2679999999999998</v>
      </c>
      <c r="CD1106" s="3">
        <v>1.2E-2</v>
      </c>
      <c r="CE1106" s="3">
        <v>0</v>
      </c>
      <c r="CF1106" s="3">
        <v>0</v>
      </c>
      <c r="CG1106" s="3">
        <v>0</v>
      </c>
      <c r="CH1106" s="3">
        <v>0</v>
      </c>
      <c r="CI1106" s="3">
        <v>4267.6099999999997</v>
      </c>
      <c r="CJ1106" s="2" t="s">
        <v>278</v>
      </c>
      <c r="CK1106" s="2" t="s">
        <v>273</v>
      </c>
      <c r="CL1106" s="2" t="s">
        <v>291</v>
      </c>
    </row>
    <row r="1107" spans="1:90" hidden="1" x14ac:dyDescent="0.2">
      <c r="A1107" s="2" t="s">
        <v>9184</v>
      </c>
      <c r="B1107" s="2" t="s">
        <v>9185</v>
      </c>
      <c r="C1107" s="2" t="s">
        <v>273</v>
      </c>
      <c r="D1107" s="2" t="s">
        <v>9186</v>
      </c>
      <c r="E1107" s="2" t="s">
        <v>806</v>
      </c>
      <c r="F1107" s="2" t="s">
        <v>262</v>
      </c>
      <c r="G1107" s="2" t="s">
        <v>9187</v>
      </c>
      <c r="H1107" s="2" t="s">
        <v>2596</v>
      </c>
      <c r="I1107" s="2" t="s">
        <v>9188</v>
      </c>
      <c r="J1107" s="2" t="s">
        <v>1316</v>
      </c>
      <c r="K1107" s="2" t="s">
        <v>806</v>
      </c>
      <c r="L1107" s="2" t="s">
        <v>9186</v>
      </c>
      <c r="M1107" s="2" t="s">
        <v>262</v>
      </c>
      <c r="N1107" s="2" t="s">
        <v>2968</v>
      </c>
      <c r="O1107" s="2" t="s">
        <v>268</v>
      </c>
      <c r="P1107" s="2" t="s">
        <v>805</v>
      </c>
      <c r="Q1107" s="2" t="s">
        <v>806</v>
      </c>
      <c r="R1107" s="2" t="s">
        <v>11282</v>
      </c>
      <c r="S1107" s="2" t="s">
        <v>305</v>
      </c>
      <c r="T1107" s="2" t="s">
        <v>306</v>
      </c>
      <c r="U1107" s="2" t="s">
        <v>306</v>
      </c>
      <c r="V1107" s="2" t="s">
        <v>273</v>
      </c>
      <c r="W1107" s="2" t="s">
        <v>273</v>
      </c>
      <c r="X1107" s="2" t="s">
        <v>274</v>
      </c>
      <c r="Y1107" s="2" t="s">
        <v>275</v>
      </c>
      <c r="Z1107" s="2" t="s">
        <v>276</v>
      </c>
      <c r="AA1107" s="2" t="s">
        <v>9189</v>
      </c>
      <c r="AB1107" s="2" t="s">
        <v>11288</v>
      </c>
      <c r="AC1107" s="2" t="s">
        <v>278</v>
      </c>
      <c r="AD1107" s="2" t="s">
        <v>273</v>
      </c>
      <c r="AE1107" s="2" t="s">
        <v>273</v>
      </c>
      <c r="AF1107" s="2" t="s">
        <v>279</v>
      </c>
      <c r="AG1107" s="2" t="s">
        <v>273</v>
      </c>
      <c r="AH1107" s="2" t="s">
        <v>273</v>
      </c>
      <c r="AI1107" s="2" t="s">
        <v>273</v>
      </c>
      <c r="AJ1107" s="2" t="s">
        <v>273</v>
      </c>
      <c r="AK1107" s="2" t="s">
        <v>273</v>
      </c>
      <c r="AL1107" s="2" t="s">
        <v>273</v>
      </c>
      <c r="AM1107" s="2" t="s">
        <v>273</v>
      </c>
      <c r="AN1107" s="2" t="s">
        <v>278</v>
      </c>
      <c r="AO1107" s="2" t="s">
        <v>273</v>
      </c>
      <c r="AP1107" s="2" t="s">
        <v>273</v>
      </c>
      <c r="AQ1107" s="2" t="s">
        <v>273</v>
      </c>
      <c r="AR1107" s="3">
        <v>32.809899999999999</v>
      </c>
      <c r="AS1107" s="3">
        <v>117.136</v>
      </c>
      <c r="AT1107" s="2" t="s">
        <v>280</v>
      </c>
      <c r="AU1107" s="2" t="s">
        <v>281</v>
      </c>
      <c r="AV1107" s="2" t="s">
        <v>4996</v>
      </c>
      <c r="AW1107" s="2" t="s">
        <v>12555</v>
      </c>
      <c r="AX1107" s="2" t="s">
        <v>12592</v>
      </c>
      <c r="AY1107" s="2" t="s">
        <v>12593</v>
      </c>
      <c r="AZ1107" s="2" t="s">
        <v>12594</v>
      </c>
      <c r="BA1107" s="3">
        <v>270</v>
      </c>
      <c r="BB1107" s="3">
        <v>203</v>
      </c>
      <c r="BC1107" s="3">
        <v>4160</v>
      </c>
      <c r="BD1107" s="2" t="s">
        <v>812</v>
      </c>
      <c r="BE1107" s="2" t="s">
        <v>813</v>
      </c>
      <c r="BF1107" s="2" t="s">
        <v>812</v>
      </c>
      <c r="BG1107" s="2" t="s">
        <v>813</v>
      </c>
      <c r="BH1107" s="2" t="s">
        <v>278</v>
      </c>
      <c r="BI1107" s="3">
        <v>88</v>
      </c>
      <c r="BJ1107" s="3">
        <v>34068</v>
      </c>
      <c r="BK1107" s="3">
        <v>9241</v>
      </c>
      <c r="BL1107" s="3">
        <v>323</v>
      </c>
      <c r="BM1107" s="3">
        <v>79</v>
      </c>
      <c r="BN1107" s="3">
        <v>2500</v>
      </c>
      <c r="BO1107" s="3">
        <v>600</v>
      </c>
      <c r="BP1107" s="3">
        <v>0.13730000000000001</v>
      </c>
      <c r="BQ1107" s="2" t="s">
        <v>278</v>
      </c>
      <c r="BR1107" s="3">
        <v>0</v>
      </c>
      <c r="BS1107" s="3">
        <v>0</v>
      </c>
      <c r="BT1107" s="2" t="s">
        <v>278</v>
      </c>
      <c r="BU1107" s="3">
        <v>1</v>
      </c>
      <c r="BV1107" s="3">
        <v>2</v>
      </c>
      <c r="BW1107" s="3">
        <v>13400</v>
      </c>
      <c r="BX1107" s="3">
        <v>6700</v>
      </c>
      <c r="BY1107" s="3">
        <v>48050.6</v>
      </c>
      <c r="BZ1107" s="3">
        <v>0</v>
      </c>
      <c r="CA1107" s="3">
        <v>0</v>
      </c>
      <c r="CB1107" s="3">
        <v>48050.6</v>
      </c>
      <c r="CC1107" s="3">
        <v>48.051000000000002</v>
      </c>
      <c r="CD1107" s="3">
        <v>0.13200000000000001</v>
      </c>
      <c r="CE1107" s="3">
        <v>0</v>
      </c>
      <c r="CF1107" s="3">
        <v>0</v>
      </c>
      <c r="CG1107" s="3">
        <v>0</v>
      </c>
      <c r="CH1107" s="3">
        <v>0</v>
      </c>
      <c r="CI1107" s="3">
        <v>48050.6</v>
      </c>
      <c r="CJ1107" s="2" t="s">
        <v>278</v>
      </c>
      <c r="CK1107" s="2" t="s">
        <v>273</v>
      </c>
      <c r="CL1107" s="2" t="s">
        <v>291</v>
      </c>
    </row>
    <row r="1108" spans="1:90" hidden="1" x14ac:dyDescent="0.2">
      <c r="A1108" s="2" t="s">
        <v>9190</v>
      </c>
      <c r="B1108" s="2" t="s">
        <v>9191</v>
      </c>
      <c r="C1108" s="2" t="s">
        <v>273</v>
      </c>
      <c r="D1108" s="2" t="s">
        <v>9192</v>
      </c>
      <c r="E1108" s="2" t="s">
        <v>145</v>
      </c>
      <c r="F1108" s="2" t="s">
        <v>262</v>
      </c>
      <c r="G1108" s="2" t="s">
        <v>9193</v>
      </c>
      <c r="H1108" s="2" t="s">
        <v>4915</v>
      </c>
      <c r="I1108" s="2" t="s">
        <v>9194</v>
      </c>
      <c r="J1108" s="2" t="s">
        <v>1470</v>
      </c>
      <c r="K1108" s="2" t="s">
        <v>145</v>
      </c>
      <c r="L1108" s="2" t="s">
        <v>9192</v>
      </c>
      <c r="M1108" s="2" t="s">
        <v>262</v>
      </c>
      <c r="N1108" s="2" t="s">
        <v>4914</v>
      </c>
      <c r="O1108" s="2" t="s">
        <v>268</v>
      </c>
      <c r="P1108" s="2" t="s">
        <v>269</v>
      </c>
      <c r="Q1108" s="2" t="s">
        <v>261</v>
      </c>
      <c r="R1108" s="2" t="s">
        <v>9191</v>
      </c>
      <c r="S1108" s="2" t="s">
        <v>431</v>
      </c>
      <c r="T1108" s="2" t="s">
        <v>432</v>
      </c>
      <c r="U1108" s="2" t="s">
        <v>432</v>
      </c>
      <c r="V1108" s="2" t="s">
        <v>273</v>
      </c>
      <c r="W1108" s="2" t="s">
        <v>273</v>
      </c>
      <c r="X1108" s="2" t="s">
        <v>274</v>
      </c>
      <c r="Y1108" s="2" t="s">
        <v>275</v>
      </c>
      <c r="Z1108" s="2" t="s">
        <v>276</v>
      </c>
      <c r="AA1108" s="2" t="s">
        <v>9195</v>
      </c>
      <c r="AB1108" s="2" t="s">
        <v>9196</v>
      </c>
      <c r="AC1108" s="2" t="s">
        <v>437</v>
      </c>
      <c r="AD1108" s="2" t="s">
        <v>273</v>
      </c>
      <c r="AE1108" s="2" t="s">
        <v>273</v>
      </c>
      <c r="AF1108" s="2" t="s">
        <v>279</v>
      </c>
      <c r="AG1108" s="2" t="s">
        <v>278</v>
      </c>
      <c r="AH1108" s="2" t="s">
        <v>273</v>
      </c>
      <c r="AI1108" s="2" t="s">
        <v>437</v>
      </c>
      <c r="AJ1108" s="2" t="s">
        <v>273</v>
      </c>
      <c r="AK1108" s="2" t="s">
        <v>273</v>
      </c>
      <c r="AL1108" s="2" t="s">
        <v>273</v>
      </c>
      <c r="AM1108" s="2" t="s">
        <v>437</v>
      </c>
      <c r="AN1108" s="2" t="s">
        <v>278</v>
      </c>
      <c r="AO1108" s="2" t="s">
        <v>273</v>
      </c>
      <c r="AP1108" s="2" t="s">
        <v>273</v>
      </c>
      <c r="AQ1108" s="2" t="s">
        <v>273</v>
      </c>
      <c r="AR1108" s="3">
        <v>33.843899999999998</v>
      </c>
      <c r="AS1108" s="3">
        <v>118.33499999999999</v>
      </c>
      <c r="AT1108" s="2" t="s">
        <v>280</v>
      </c>
      <c r="AU1108" s="2" t="s">
        <v>281</v>
      </c>
      <c r="AV1108" s="2" t="s">
        <v>4996</v>
      </c>
      <c r="AW1108" s="2" t="s">
        <v>12555</v>
      </c>
      <c r="AX1108" s="2" t="s">
        <v>9197</v>
      </c>
      <c r="AY1108" s="2" t="s">
        <v>9198</v>
      </c>
      <c r="AZ1108" s="2" t="s">
        <v>9199</v>
      </c>
      <c r="BA1108" s="3">
        <v>200</v>
      </c>
      <c r="BB1108" s="3">
        <v>120</v>
      </c>
      <c r="BC1108" s="3">
        <v>6240</v>
      </c>
      <c r="BD1108" s="2" t="s">
        <v>287</v>
      </c>
      <c r="BE1108" s="2" t="s">
        <v>288</v>
      </c>
      <c r="BF1108" s="2" t="s">
        <v>289</v>
      </c>
      <c r="BG1108" s="2" t="s">
        <v>290</v>
      </c>
      <c r="BH1108" s="2" t="s">
        <v>278</v>
      </c>
      <c r="BI1108" s="3">
        <v>75</v>
      </c>
      <c r="BJ1108" s="3">
        <v>19888</v>
      </c>
      <c r="BK1108" s="3">
        <v>0</v>
      </c>
      <c r="BL1108" s="3">
        <v>0</v>
      </c>
      <c r="BM1108" s="3">
        <v>0</v>
      </c>
      <c r="BN1108" s="3">
        <v>499.89</v>
      </c>
      <c r="BO1108" s="3">
        <v>80</v>
      </c>
      <c r="BP1108" s="3">
        <v>9.1600000000000001E-2</v>
      </c>
      <c r="BQ1108" s="2" t="s">
        <v>278</v>
      </c>
      <c r="BR1108" s="3">
        <v>0</v>
      </c>
      <c r="BS1108" s="3">
        <v>0</v>
      </c>
      <c r="BT1108" s="2" t="s">
        <v>278</v>
      </c>
      <c r="BU1108" s="3">
        <v>0</v>
      </c>
      <c r="BV1108" s="3">
        <v>0</v>
      </c>
      <c r="BW1108" s="3">
        <v>0</v>
      </c>
      <c r="BX1108" s="3">
        <v>0</v>
      </c>
      <c r="BY1108" s="3">
        <v>0</v>
      </c>
      <c r="BZ1108" s="3">
        <v>454.8</v>
      </c>
      <c r="CA1108" s="3">
        <v>0</v>
      </c>
      <c r="CB1108" s="3">
        <v>454.80900000000003</v>
      </c>
      <c r="CC1108" s="3">
        <v>0.45500000000000002</v>
      </c>
      <c r="CD1108" s="3">
        <v>1E-3</v>
      </c>
      <c r="CE1108" s="3">
        <v>0</v>
      </c>
      <c r="CF1108" s="3">
        <v>0</v>
      </c>
      <c r="CG1108" s="3">
        <v>0</v>
      </c>
      <c r="CH1108" s="3">
        <v>0</v>
      </c>
      <c r="CI1108" s="3">
        <v>454.8</v>
      </c>
      <c r="CJ1108" s="2" t="s">
        <v>278</v>
      </c>
      <c r="CK1108" s="2" t="s">
        <v>273</v>
      </c>
      <c r="CL1108" s="2" t="s">
        <v>291</v>
      </c>
    </row>
    <row r="1109" spans="1:90" hidden="1" x14ac:dyDescent="0.2">
      <c r="A1109" s="2" t="s">
        <v>9200</v>
      </c>
      <c r="B1109" s="2" t="s">
        <v>9201</v>
      </c>
      <c r="C1109" s="2" t="s">
        <v>9202</v>
      </c>
      <c r="D1109" s="2" t="s">
        <v>9203</v>
      </c>
      <c r="E1109" s="2" t="s">
        <v>9204</v>
      </c>
      <c r="F1109" s="2" t="s">
        <v>262</v>
      </c>
      <c r="G1109" s="2" t="s">
        <v>9205</v>
      </c>
      <c r="H1109" s="2" t="s">
        <v>6268</v>
      </c>
      <c r="I1109" s="2" t="s">
        <v>9206</v>
      </c>
      <c r="J1109" s="2" t="s">
        <v>1470</v>
      </c>
      <c r="K1109" s="2" t="s">
        <v>9204</v>
      </c>
      <c r="L1109" s="2" t="s">
        <v>9203</v>
      </c>
      <c r="M1109" s="2" t="s">
        <v>262</v>
      </c>
      <c r="N1109" s="2" t="s">
        <v>9207</v>
      </c>
      <c r="O1109" s="2" t="s">
        <v>268</v>
      </c>
      <c r="P1109" s="2" t="s">
        <v>269</v>
      </c>
      <c r="Q1109" s="2" t="s">
        <v>261</v>
      </c>
      <c r="R1109" s="2" t="s">
        <v>9208</v>
      </c>
      <c r="S1109" s="2" t="s">
        <v>338</v>
      </c>
      <c r="T1109" s="2" t="s">
        <v>339</v>
      </c>
      <c r="U1109" s="2" t="s">
        <v>9209</v>
      </c>
      <c r="V1109" s="2" t="s">
        <v>9210</v>
      </c>
      <c r="W1109" s="2" t="s">
        <v>273</v>
      </c>
      <c r="X1109" s="2" t="s">
        <v>274</v>
      </c>
      <c r="Y1109" s="2" t="s">
        <v>275</v>
      </c>
      <c r="Z1109" s="2" t="s">
        <v>276</v>
      </c>
      <c r="AA1109" s="2" t="s">
        <v>9211</v>
      </c>
      <c r="AB1109" s="2" t="s">
        <v>9212</v>
      </c>
      <c r="AC1109" s="2" t="s">
        <v>437</v>
      </c>
      <c r="AD1109" s="2" t="s">
        <v>9213</v>
      </c>
      <c r="AE1109" s="2" t="s">
        <v>339</v>
      </c>
      <c r="AF1109" s="2" t="s">
        <v>9206</v>
      </c>
      <c r="AG1109" s="2" t="s">
        <v>273</v>
      </c>
      <c r="AH1109" s="2" t="s">
        <v>273</v>
      </c>
      <c r="AI1109" s="2" t="s">
        <v>273</v>
      </c>
      <c r="AJ1109" s="2" t="s">
        <v>273</v>
      </c>
      <c r="AK1109" s="2" t="s">
        <v>273</v>
      </c>
      <c r="AL1109" s="2" t="s">
        <v>273</v>
      </c>
      <c r="AM1109" s="2" t="s">
        <v>273</v>
      </c>
      <c r="AN1109" s="2" t="s">
        <v>278</v>
      </c>
      <c r="AO1109" s="2" t="s">
        <v>273</v>
      </c>
      <c r="AP1109" s="2" t="s">
        <v>273</v>
      </c>
      <c r="AQ1109" s="2" t="s">
        <v>273</v>
      </c>
      <c r="AR1109" s="3">
        <v>34.028799999999997</v>
      </c>
      <c r="AS1109" s="3">
        <v>118.46899999999999</v>
      </c>
      <c r="AT1109" s="2" t="s">
        <v>280</v>
      </c>
      <c r="AU1109" s="2" t="s">
        <v>281</v>
      </c>
      <c r="AV1109" s="2" t="s">
        <v>4996</v>
      </c>
      <c r="AW1109" s="2" t="s">
        <v>12555</v>
      </c>
      <c r="AX1109" s="2" t="s">
        <v>9197</v>
      </c>
      <c r="AY1109" s="2" t="s">
        <v>9198</v>
      </c>
      <c r="AZ1109" s="2" t="s">
        <v>9199</v>
      </c>
      <c r="BA1109" s="3">
        <v>700</v>
      </c>
      <c r="BB1109" s="3">
        <v>490</v>
      </c>
      <c r="BC1109" s="3">
        <v>8736</v>
      </c>
      <c r="BD1109" s="2" t="s">
        <v>287</v>
      </c>
      <c r="BE1109" s="2" t="s">
        <v>288</v>
      </c>
      <c r="BF1109" s="2" t="s">
        <v>289</v>
      </c>
      <c r="BG1109" s="2" t="s">
        <v>290</v>
      </c>
      <c r="BH1109" s="2" t="s">
        <v>278</v>
      </c>
      <c r="BI1109" s="3">
        <v>85</v>
      </c>
      <c r="BJ1109" s="3">
        <v>68400</v>
      </c>
      <c r="BK1109" s="3">
        <v>964</v>
      </c>
      <c r="BL1109" s="3">
        <v>333</v>
      </c>
      <c r="BM1109" s="3">
        <v>56</v>
      </c>
      <c r="BN1109" s="3">
        <v>23250</v>
      </c>
      <c r="BO1109" s="3">
        <v>2661</v>
      </c>
      <c r="BP1109" s="3">
        <v>8.6599999999999996E-2</v>
      </c>
      <c r="BQ1109" s="2" t="s">
        <v>278</v>
      </c>
      <c r="BR1109" s="3">
        <v>0</v>
      </c>
      <c r="BS1109" s="3">
        <v>0</v>
      </c>
      <c r="BT1109" s="2" t="s">
        <v>278</v>
      </c>
      <c r="BU1109" s="3">
        <v>1</v>
      </c>
      <c r="BV1109" s="3">
        <v>3</v>
      </c>
      <c r="BW1109" s="3">
        <v>15000</v>
      </c>
      <c r="BX1109" s="3">
        <v>5000</v>
      </c>
      <c r="BY1109" s="3">
        <v>9600</v>
      </c>
      <c r="BZ1109" s="3">
        <v>0</v>
      </c>
      <c r="CA1109" s="3">
        <v>0</v>
      </c>
      <c r="CB1109" s="3">
        <v>9600.02</v>
      </c>
      <c r="CC1109" s="3">
        <v>9.6</v>
      </c>
      <c r="CD1109" s="3">
        <v>2.5999999999999999E-2</v>
      </c>
      <c r="CE1109" s="3">
        <v>0</v>
      </c>
      <c r="CF1109" s="3">
        <v>0</v>
      </c>
      <c r="CG1109" s="3">
        <v>0</v>
      </c>
      <c r="CH1109" s="3">
        <v>0</v>
      </c>
      <c r="CI1109" s="3">
        <v>9600</v>
      </c>
      <c r="CJ1109" s="2" t="s">
        <v>278</v>
      </c>
      <c r="CK1109" s="2" t="s">
        <v>273</v>
      </c>
      <c r="CL1109" s="2" t="s">
        <v>291</v>
      </c>
    </row>
    <row r="1110" spans="1:90" hidden="1" x14ac:dyDescent="0.2">
      <c r="A1110" s="2" t="s">
        <v>9214</v>
      </c>
      <c r="B1110" s="2" t="s">
        <v>9215</v>
      </c>
      <c r="C1110" s="2" t="s">
        <v>9216</v>
      </c>
      <c r="D1110" s="2" t="s">
        <v>9217</v>
      </c>
      <c r="E1110" s="2" t="s">
        <v>2917</v>
      </c>
      <c r="F1110" s="2" t="s">
        <v>262</v>
      </c>
      <c r="G1110" s="2" t="s">
        <v>9218</v>
      </c>
      <c r="H1110" s="2" t="s">
        <v>1204</v>
      </c>
      <c r="I1110" s="2" t="s">
        <v>9219</v>
      </c>
      <c r="J1110" s="2" t="s">
        <v>1531</v>
      </c>
      <c r="K1110" s="2" t="s">
        <v>2917</v>
      </c>
      <c r="L1110" s="2" t="s">
        <v>9217</v>
      </c>
      <c r="M1110" s="2" t="s">
        <v>262</v>
      </c>
      <c r="N1110" s="2" t="s">
        <v>9220</v>
      </c>
      <c r="O1110" s="2" t="s">
        <v>268</v>
      </c>
      <c r="P1110" s="2" t="s">
        <v>1207</v>
      </c>
      <c r="Q1110" s="2" t="s">
        <v>1208</v>
      </c>
      <c r="R1110" s="2" t="s">
        <v>9221</v>
      </c>
      <c r="S1110" s="2" t="s">
        <v>305</v>
      </c>
      <c r="T1110" s="2" t="s">
        <v>306</v>
      </c>
      <c r="U1110" s="2" t="s">
        <v>9222</v>
      </c>
      <c r="V1110" s="2" t="s">
        <v>273</v>
      </c>
      <c r="W1110" s="2" t="s">
        <v>273</v>
      </c>
      <c r="X1110" s="2" t="s">
        <v>274</v>
      </c>
      <c r="Y1110" s="2" t="s">
        <v>275</v>
      </c>
      <c r="Z1110" s="2" t="s">
        <v>276</v>
      </c>
      <c r="AA1110" s="2" t="s">
        <v>9223</v>
      </c>
      <c r="AB1110" s="2" t="s">
        <v>9224</v>
      </c>
      <c r="AC1110" s="2" t="s">
        <v>278</v>
      </c>
      <c r="AD1110" s="2" t="s">
        <v>273</v>
      </c>
      <c r="AE1110" s="2" t="s">
        <v>273</v>
      </c>
      <c r="AF1110" s="2" t="s">
        <v>279</v>
      </c>
      <c r="AG1110" s="2" t="s">
        <v>273</v>
      </c>
      <c r="AH1110" s="2" t="s">
        <v>273</v>
      </c>
      <c r="AI1110" s="2" t="s">
        <v>273</v>
      </c>
      <c r="AJ1110" s="2" t="s">
        <v>273</v>
      </c>
      <c r="AK1110" s="2" t="s">
        <v>273</v>
      </c>
      <c r="AL1110" s="2" t="s">
        <v>273</v>
      </c>
      <c r="AM1110" s="2" t="s">
        <v>273</v>
      </c>
      <c r="AN1110" s="2" t="s">
        <v>278</v>
      </c>
      <c r="AO1110" s="2" t="s">
        <v>273</v>
      </c>
      <c r="AP1110" s="2" t="s">
        <v>273</v>
      </c>
      <c r="AQ1110" s="2" t="s">
        <v>273</v>
      </c>
      <c r="AR1110" s="3">
        <v>33.646500000000003</v>
      </c>
      <c r="AS1110" s="3">
        <v>117.931</v>
      </c>
      <c r="AT1110" s="2" t="s">
        <v>280</v>
      </c>
      <c r="AU1110" s="2" t="s">
        <v>281</v>
      </c>
      <c r="AV1110" s="2" t="s">
        <v>4996</v>
      </c>
      <c r="AW1110" s="2" t="s">
        <v>12555</v>
      </c>
      <c r="AX1110" s="2" t="s">
        <v>9197</v>
      </c>
      <c r="AY1110" s="2" t="s">
        <v>9198</v>
      </c>
      <c r="AZ1110" s="2" t="s">
        <v>9199</v>
      </c>
      <c r="BA1110" s="3">
        <v>63</v>
      </c>
      <c r="BB1110" s="3">
        <v>50</v>
      </c>
      <c r="BC1110" s="3">
        <v>6000</v>
      </c>
      <c r="BD1110" s="2" t="s">
        <v>287</v>
      </c>
      <c r="BE1110" s="2" t="s">
        <v>288</v>
      </c>
      <c r="BF1110" s="2" t="s">
        <v>289</v>
      </c>
      <c r="BG1110" s="2" t="s">
        <v>290</v>
      </c>
      <c r="BH1110" s="2" t="s">
        <v>278</v>
      </c>
      <c r="BI1110" s="3">
        <v>33</v>
      </c>
      <c r="BJ1110" s="3">
        <v>9809</v>
      </c>
      <c r="BK1110" s="3">
        <v>0</v>
      </c>
      <c r="BL1110" s="3">
        <v>0</v>
      </c>
      <c r="BM1110" s="3">
        <v>0</v>
      </c>
      <c r="BN1110" s="3">
        <v>1073.17</v>
      </c>
      <c r="BO1110" s="3">
        <v>178</v>
      </c>
      <c r="BP1110" s="3">
        <v>9.06E-2</v>
      </c>
      <c r="BQ1110" s="2" t="s">
        <v>278</v>
      </c>
      <c r="BR1110" s="3">
        <v>0</v>
      </c>
      <c r="BS1110" s="3">
        <v>0</v>
      </c>
      <c r="BT1110" s="2" t="s">
        <v>278</v>
      </c>
      <c r="BU1110" s="3">
        <v>0</v>
      </c>
      <c r="BV1110" s="3">
        <v>0</v>
      </c>
      <c r="BW1110" s="3">
        <v>0</v>
      </c>
      <c r="BX1110" s="3">
        <v>0</v>
      </c>
      <c r="BY1110" s="3">
        <v>0</v>
      </c>
      <c r="BZ1110" s="3">
        <v>1009.17</v>
      </c>
      <c r="CA1110" s="3">
        <v>0</v>
      </c>
      <c r="CB1110" s="3">
        <v>1009.18</v>
      </c>
      <c r="CC1110" s="3">
        <v>1.0089999999999999</v>
      </c>
      <c r="CD1110" s="3">
        <v>3.0000000000000001E-3</v>
      </c>
      <c r="CE1110" s="3">
        <v>0</v>
      </c>
      <c r="CF1110" s="3">
        <v>0</v>
      </c>
      <c r="CG1110" s="3">
        <v>0</v>
      </c>
      <c r="CH1110" s="3">
        <v>0</v>
      </c>
      <c r="CI1110" s="3">
        <v>1009.17</v>
      </c>
      <c r="CJ1110" s="2" t="s">
        <v>278</v>
      </c>
      <c r="CK1110" s="2" t="s">
        <v>273</v>
      </c>
      <c r="CL1110" s="2" t="s">
        <v>291</v>
      </c>
    </row>
    <row r="1111" spans="1:90" hidden="1" x14ac:dyDescent="0.2">
      <c r="A1111" s="2" t="s">
        <v>9225</v>
      </c>
      <c r="B1111" s="2" t="s">
        <v>9226</v>
      </c>
      <c r="C1111" s="2" t="s">
        <v>273</v>
      </c>
      <c r="D1111" s="2" t="s">
        <v>9227</v>
      </c>
      <c r="E1111" s="2" t="s">
        <v>8901</v>
      </c>
      <c r="F1111" s="2" t="s">
        <v>262</v>
      </c>
      <c r="G1111" s="2" t="s">
        <v>9228</v>
      </c>
      <c r="H1111" s="2" t="s">
        <v>8903</v>
      </c>
      <c r="I1111" s="2" t="s">
        <v>9229</v>
      </c>
      <c r="J1111" s="2" t="s">
        <v>889</v>
      </c>
      <c r="K1111" s="2" t="s">
        <v>8901</v>
      </c>
      <c r="L1111" s="2" t="s">
        <v>9227</v>
      </c>
      <c r="M1111" s="2" t="s">
        <v>262</v>
      </c>
      <c r="N1111" s="2" t="s">
        <v>8905</v>
      </c>
      <c r="O1111" s="2" t="s">
        <v>268</v>
      </c>
      <c r="P1111" s="2" t="s">
        <v>269</v>
      </c>
      <c r="Q1111" s="2" t="s">
        <v>261</v>
      </c>
      <c r="R1111" s="2" t="s">
        <v>9226</v>
      </c>
      <c r="S1111" s="2" t="s">
        <v>338</v>
      </c>
      <c r="T1111" s="2" t="s">
        <v>339</v>
      </c>
      <c r="U1111" s="2" t="s">
        <v>9230</v>
      </c>
      <c r="V1111" s="2" t="s">
        <v>9231</v>
      </c>
      <c r="W1111" s="2" t="s">
        <v>273</v>
      </c>
      <c r="X1111" s="2" t="s">
        <v>274</v>
      </c>
      <c r="Y1111" s="2" t="s">
        <v>275</v>
      </c>
      <c r="Z1111" s="2" t="s">
        <v>276</v>
      </c>
      <c r="AA1111" s="2" t="s">
        <v>9232</v>
      </c>
      <c r="AB1111" s="2" t="s">
        <v>9232</v>
      </c>
      <c r="AC1111" s="2" t="s">
        <v>437</v>
      </c>
      <c r="AD1111" s="2" t="s">
        <v>9233</v>
      </c>
      <c r="AE1111" s="2" t="s">
        <v>11769</v>
      </c>
      <c r="AF1111" s="2" t="s">
        <v>9229</v>
      </c>
      <c r="AG1111" s="2" t="s">
        <v>273</v>
      </c>
      <c r="AH1111" s="2" t="s">
        <v>273</v>
      </c>
      <c r="AI1111" s="2" t="s">
        <v>273</v>
      </c>
      <c r="AJ1111" s="2" t="s">
        <v>273</v>
      </c>
      <c r="AK1111" s="2" t="s">
        <v>273</v>
      </c>
      <c r="AL1111" s="2" t="s">
        <v>273</v>
      </c>
      <c r="AM1111" s="2" t="s">
        <v>273</v>
      </c>
      <c r="AN1111" s="2" t="s">
        <v>278</v>
      </c>
      <c r="AO1111" s="2" t="s">
        <v>273</v>
      </c>
      <c r="AP1111" s="2" t="s">
        <v>273</v>
      </c>
      <c r="AQ1111" s="2" t="s">
        <v>273</v>
      </c>
      <c r="AR1111" s="3">
        <v>34.191800000000001</v>
      </c>
      <c r="AS1111" s="3">
        <v>118.343</v>
      </c>
      <c r="AT1111" s="2" t="s">
        <v>280</v>
      </c>
      <c r="AU1111" s="2" t="s">
        <v>281</v>
      </c>
      <c r="AV1111" s="2" t="s">
        <v>4996</v>
      </c>
      <c r="AW1111" s="2" t="s">
        <v>12555</v>
      </c>
      <c r="AX1111" s="2" t="s">
        <v>9234</v>
      </c>
      <c r="AY1111" s="2" t="s">
        <v>9235</v>
      </c>
      <c r="AZ1111" s="2" t="s">
        <v>9236</v>
      </c>
      <c r="BA1111" s="3">
        <v>600</v>
      </c>
      <c r="BB1111" s="3">
        <v>400</v>
      </c>
      <c r="BC1111" s="3">
        <v>2080</v>
      </c>
      <c r="BD1111" s="2" t="s">
        <v>8909</v>
      </c>
      <c r="BE1111" s="2" t="s">
        <v>8910</v>
      </c>
      <c r="BF1111" s="2" t="s">
        <v>289</v>
      </c>
      <c r="BG1111" s="2" t="s">
        <v>290</v>
      </c>
      <c r="BH1111" s="2" t="s">
        <v>278</v>
      </c>
      <c r="BI1111" s="3">
        <v>70</v>
      </c>
      <c r="BJ1111" s="3">
        <v>49339</v>
      </c>
      <c r="BK1111" s="3">
        <v>2824</v>
      </c>
      <c r="BL1111" s="3">
        <v>376</v>
      </c>
      <c r="BM1111" s="3">
        <v>70</v>
      </c>
      <c r="BN1111" s="3">
        <v>3000</v>
      </c>
      <c r="BO1111" s="3">
        <v>1442</v>
      </c>
      <c r="BP1111" s="3">
        <v>6.9599999999999995E-2</v>
      </c>
      <c r="BQ1111" s="2" t="s">
        <v>278</v>
      </c>
      <c r="BR1111" s="3">
        <v>0</v>
      </c>
      <c r="BS1111" s="3">
        <v>0</v>
      </c>
      <c r="BT1111" s="2" t="s">
        <v>278</v>
      </c>
      <c r="BU1111" s="3">
        <v>1</v>
      </c>
      <c r="BV1111" s="3">
        <v>0</v>
      </c>
      <c r="BW1111" s="3">
        <v>0</v>
      </c>
      <c r="BX1111" s="3">
        <v>1000</v>
      </c>
      <c r="BY1111" s="3">
        <v>54</v>
      </c>
      <c r="BZ1111" s="3">
        <v>22382.3</v>
      </c>
      <c r="CA1111" s="3">
        <v>0</v>
      </c>
      <c r="CB1111" s="3">
        <v>54.011000000000003</v>
      </c>
      <c r="CC1111" s="3">
        <v>5.3999999999999999E-2</v>
      </c>
      <c r="CD1111" s="3">
        <v>0</v>
      </c>
      <c r="CE1111" s="3">
        <v>0</v>
      </c>
      <c r="CF1111" s="3">
        <v>0</v>
      </c>
      <c r="CG1111" s="3">
        <v>0</v>
      </c>
      <c r="CH1111" s="3">
        <v>0</v>
      </c>
      <c r="CI1111" s="3">
        <v>22436.3</v>
      </c>
      <c r="CJ1111" s="2" t="s">
        <v>278</v>
      </c>
      <c r="CK1111" s="2" t="s">
        <v>273</v>
      </c>
      <c r="CL1111" s="2" t="s">
        <v>291</v>
      </c>
    </row>
    <row r="1112" spans="1:90" hidden="1" x14ac:dyDescent="0.2">
      <c r="A1112" s="2" t="s">
        <v>9237</v>
      </c>
      <c r="B1112" s="2" t="s">
        <v>9238</v>
      </c>
      <c r="C1112" s="2" t="s">
        <v>273</v>
      </c>
      <c r="D1112" s="2" t="s">
        <v>9239</v>
      </c>
      <c r="E1112" s="2" t="s">
        <v>2606</v>
      </c>
      <c r="F1112" s="2" t="s">
        <v>262</v>
      </c>
      <c r="G1112" s="2" t="s">
        <v>6669</v>
      </c>
      <c r="H1112" s="2" t="s">
        <v>2608</v>
      </c>
      <c r="I1112" s="2" t="s">
        <v>9240</v>
      </c>
      <c r="J1112" s="2" t="s">
        <v>1531</v>
      </c>
      <c r="K1112" s="2" t="s">
        <v>2606</v>
      </c>
      <c r="L1112" s="2" t="s">
        <v>9241</v>
      </c>
      <c r="M1112" s="2" t="s">
        <v>262</v>
      </c>
      <c r="N1112" s="2" t="s">
        <v>9664</v>
      </c>
      <c r="O1112" s="2" t="s">
        <v>268</v>
      </c>
      <c r="P1112" s="2" t="s">
        <v>1207</v>
      </c>
      <c r="Q1112" s="2" t="s">
        <v>1208</v>
      </c>
      <c r="R1112" s="2" t="s">
        <v>9238</v>
      </c>
      <c r="S1112" s="2" t="s">
        <v>1209</v>
      </c>
      <c r="T1112" s="2" t="s">
        <v>1210</v>
      </c>
      <c r="U1112" s="2" t="s">
        <v>9242</v>
      </c>
      <c r="V1112" s="2" t="s">
        <v>273</v>
      </c>
      <c r="W1112" s="2" t="s">
        <v>273</v>
      </c>
      <c r="X1112" s="2" t="s">
        <v>274</v>
      </c>
      <c r="Y1112" s="2" t="s">
        <v>275</v>
      </c>
      <c r="Z1112" s="2" t="s">
        <v>276</v>
      </c>
      <c r="AA1112" s="2" t="s">
        <v>10847</v>
      </c>
      <c r="AB1112" s="2" t="s">
        <v>10848</v>
      </c>
      <c r="AC1112" s="2" t="s">
        <v>278</v>
      </c>
      <c r="AD1112" s="2" t="s">
        <v>273</v>
      </c>
      <c r="AE1112" s="2" t="s">
        <v>273</v>
      </c>
      <c r="AF1112" s="2" t="s">
        <v>279</v>
      </c>
      <c r="AG1112" s="2" t="s">
        <v>273</v>
      </c>
      <c r="AH1112" s="2" t="s">
        <v>273</v>
      </c>
      <c r="AI1112" s="2" t="s">
        <v>273</v>
      </c>
      <c r="AJ1112" s="2" t="s">
        <v>273</v>
      </c>
      <c r="AK1112" s="2" t="s">
        <v>273</v>
      </c>
      <c r="AL1112" s="2" t="s">
        <v>273</v>
      </c>
      <c r="AM1112" s="2" t="s">
        <v>273</v>
      </c>
      <c r="AN1112" s="2" t="s">
        <v>278</v>
      </c>
      <c r="AO1112" s="2" t="s">
        <v>273</v>
      </c>
      <c r="AP1112" s="2" t="s">
        <v>273</v>
      </c>
      <c r="AQ1112" s="2" t="s">
        <v>273</v>
      </c>
      <c r="AR1112" s="3">
        <v>33.713000000000001</v>
      </c>
      <c r="AS1112" s="3">
        <v>117.919</v>
      </c>
      <c r="AT1112" s="2" t="s">
        <v>280</v>
      </c>
      <c r="AU1112" s="2" t="s">
        <v>281</v>
      </c>
      <c r="AV1112" s="2" t="s">
        <v>4996</v>
      </c>
      <c r="AW1112" s="2" t="s">
        <v>12555</v>
      </c>
      <c r="AX1112" s="2" t="s">
        <v>10849</v>
      </c>
      <c r="AY1112" s="2" t="s">
        <v>10850</v>
      </c>
      <c r="AZ1112" s="2" t="s">
        <v>10851</v>
      </c>
      <c r="BA1112" s="3">
        <v>140</v>
      </c>
      <c r="BB1112" s="3">
        <v>90</v>
      </c>
      <c r="BC1112" s="3">
        <v>8736</v>
      </c>
      <c r="BD1112" s="2" t="s">
        <v>287</v>
      </c>
      <c r="BE1112" s="2" t="s">
        <v>288</v>
      </c>
      <c r="BF1112" s="2" t="s">
        <v>289</v>
      </c>
      <c r="BG1112" s="2" t="s">
        <v>290</v>
      </c>
      <c r="BH1112" s="2" t="s">
        <v>278</v>
      </c>
      <c r="BI1112" s="3">
        <v>50</v>
      </c>
      <c r="BJ1112" s="3">
        <v>10569</v>
      </c>
      <c r="BK1112" s="3">
        <v>0</v>
      </c>
      <c r="BL1112" s="3">
        <v>0</v>
      </c>
      <c r="BM1112" s="3">
        <v>0</v>
      </c>
      <c r="BN1112" s="3">
        <v>10736.8</v>
      </c>
      <c r="BO1112" s="3">
        <v>1229</v>
      </c>
      <c r="BP1112" s="3">
        <v>8.7599999999999997E-2</v>
      </c>
      <c r="BQ1112" s="2" t="s">
        <v>278</v>
      </c>
      <c r="BR1112" s="3">
        <v>0</v>
      </c>
      <c r="BS1112" s="3">
        <v>0</v>
      </c>
      <c r="BT1112" s="2" t="s">
        <v>278</v>
      </c>
      <c r="BU1112" s="3">
        <v>0</v>
      </c>
      <c r="BV1112" s="3">
        <v>0</v>
      </c>
      <c r="BW1112" s="3">
        <v>0</v>
      </c>
      <c r="BX1112" s="3">
        <v>0</v>
      </c>
      <c r="BY1112" s="3">
        <v>0</v>
      </c>
      <c r="BZ1112" s="3">
        <v>66055</v>
      </c>
      <c r="CA1112" s="3">
        <v>0</v>
      </c>
      <c r="CB1112" s="3">
        <v>66055</v>
      </c>
      <c r="CC1112" s="3">
        <v>66.055000000000007</v>
      </c>
      <c r="CD1112" s="3">
        <v>0.18099999999999999</v>
      </c>
      <c r="CE1112" s="3">
        <v>0</v>
      </c>
      <c r="CF1112" s="3">
        <v>0</v>
      </c>
      <c r="CG1112" s="3">
        <v>0</v>
      </c>
      <c r="CH1112" s="3">
        <v>0</v>
      </c>
      <c r="CI1112" s="3">
        <v>66055</v>
      </c>
      <c r="CJ1112" s="2" t="s">
        <v>278</v>
      </c>
      <c r="CK1112" s="2" t="s">
        <v>273</v>
      </c>
      <c r="CL1112" s="2" t="s">
        <v>291</v>
      </c>
    </row>
    <row r="1113" spans="1:90" hidden="1" x14ac:dyDescent="0.2">
      <c r="A1113" s="2" t="s">
        <v>10852</v>
      </c>
      <c r="B1113" s="2" t="s">
        <v>10853</v>
      </c>
      <c r="C1113" s="2" t="s">
        <v>10854</v>
      </c>
      <c r="D1113" s="2" t="s">
        <v>9408</v>
      </c>
      <c r="E1113" s="2" t="s">
        <v>145</v>
      </c>
      <c r="F1113" s="2" t="s">
        <v>262</v>
      </c>
      <c r="G1113" s="2" t="s">
        <v>9409</v>
      </c>
      <c r="H1113" s="2" t="s">
        <v>4915</v>
      </c>
      <c r="I1113" s="2" t="s">
        <v>9410</v>
      </c>
      <c r="J1113" s="2" t="s">
        <v>1470</v>
      </c>
      <c r="K1113" s="2" t="s">
        <v>145</v>
      </c>
      <c r="L1113" s="2" t="s">
        <v>9408</v>
      </c>
      <c r="M1113" s="2" t="s">
        <v>262</v>
      </c>
      <c r="N1113" s="2" t="s">
        <v>9260</v>
      </c>
      <c r="O1113" s="2" t="s">
        <v>268</v>
      </c>
      <c r="P1113" s="2" t="s">
        <v>269</v>
      </c>
      <c r="Q1113" s="2" t="s">
        <v>261</v>
      </c>
      <c r="R1113" s="2" t="s">
        <v>8663</v>
      </c>
      <c r="S1113" s="2" t="s">
        <v>453</v>
      </c>
      <c r="T1113" s="2" t="s">
        <v>454</v>
      </c>
      <c r="U1113" s="2" t="s">
        <v>10855</v>
      </c>
      <c r="V1113" s="2" t="s">
        <v>10856</v>
      </c>
      <c r="W1113" s="2" t="s">
        <v>273</v>
      </c>
      <c r="X1113" s="2" t="s">
        <v>274</v>
      </c>
      <c r="Y1113" s="2" t="s">
        <v>275</v>
      </c>
      <c r="Z1113" s="2" t="s">
        <v>276</v>
      </c>
      <c r="AA1113" s="2" t="s">
        <v>9413</v>
      </c>
      <c r="AB1113" s="2" t="s">
        <v>8671</v>
      </c>
      <c r="AC1113" s="2" t="s">
        <v>278</v>
      </c>
      <c r="AD1113" s="2" t="s">
        <v>273</v>
      </c>
      <c r="AE1113" s="2" t="s">
        <v>273</v>
      </c>
      <c r="AF1113" s="2" t="s">
        <v>279</v>
      </c>
      <c r="AG1113" s="2" t="s">
        <v>273</v>
      </c>
      <c r="AH1113" s="2" t="s">
        <v>273</v>
      </c>
      <c r="AI1113" s="2" t="s">
        <v>273</v>
      </c>
      <c r="AJ1113" s="2" t="s">
        <v>273</v>
      </c>
      <c r="AK1113" s="2" t="s">
        <v>273</v>
      </c>
      <c r="AL1113" s="2" t="s">
        <v>273</v>
      </c>
      <c r="AM1113" s="2" t="s">
        <v>273</v>
      </c>
      <c r="AN1113" s="2" t="s">
        <v>278</v>
      </c>
      <c r="AO1113" s="2" t="s">
        <v>273</v>
      </c>
      <c r="AP1113" s="2" t="s">
        <v>273</v>
      </c>
      <c r="AQ1113" s="2" t="s">
        <v>273</v>
      </c>
      <c r="AR1113" s="3">
        <v>33.810899999999997</v>
      </c>
      <c r="AS1113" s="3">
        <v>118.339</v>
      </c>
      <c r="AT1113" s="2" t="s">
        <v>280</v>
      </c>
      <c r="AU1113" s="2" t="s">
        <v>281</v>
      </c>
      <c r="AV1113" s="2" t="s">
        <v>4996</v>
      </c>
      <c r="AW1113" s="2" t="s">
        <v>12555</v>
      </c>
      <c r="AX1113" s="2" t="s">
        <v>10849</v>
      </c>
      <c r="AY1113" s="2" t="s">
        <v>10850</v>
      </c>
      <c r="AZ1113" s="2" t="s">
        <v>10857</v>
      </c>
      <c r="BA1113" s="3">
        <v>391</v>
      </c>
      <c r="BB1113" s="3">
        <v>198</v>
      </c>
      <c r="BC1113" s="3">
        <v>4680</v>
      </c>
      <c r="BD1113" s="2" t="s">
        <v>287</v>
      </c>
      <c r="BE1113" s="2" t="s">
        <v>288</v>
      </c>
      <c r="BF1113" s="2" t="s">
        <v>289</v>
      </c>
      <c r="BG1113" s="2" t="s">
        <v>290</v>
      </c>
      <c r="BH1113" s="2" t="s">
        <v>278</v>
      </c>
      <c r="BI1113" s="3">
        <v>65</v>
      </c>
      <c r="BJ1113" s="3">
        <v>27300</v>
      </c>
      <c r="BK1113" s="3">
        <v>0</v>
      </c>
      <c r="BL1113" s="3">
        <v>0</v>
      </c>
      <c r="BM1113" s="3">
        <v>0</v>
      </c>
      <c r="BN1113" s="3">
        <v>6730.77</v>
      </c>
      <c r="BO1113" s="3">
        <v>1438</v>
      </c>
      <c r="BP1113" s="3">
        <v>8.8300000000000003E-2</v>
      </c>
      <c r="BQ1113" s="2" t="s">
        <v>278</v>
      </c>
      <c r="BR1113" s="3">
        <v>0</v>
      </c>
      <c r="BS1113" s="3">
        <v>0</v>
      </c>
      <c r="BT1113" s="2" t="s">
        <v>278</v>
      </c>
      <c r="BU1113" s="3">
        <v>0</v>
      </c>
      <c r="BV1113" s="3">
        <v>0</v>
      </c>
      <c r="BW1113" s="3">
        <v>0</v>
      </c>
      <c r="BX1113" s="3">
        <v>0</v>
      </c>
      <c r="BY1113" s="3">
        <v>0</v>
      </c>
      <c r="BZ1113" s="3">
        <v>23853.8</v>
      </c>
      <c r="CA1113" s="3">
        <v>0</v>
      </c>
      <c r="CB1113" s="3">
        <v>23853.8</v>
      </c>
      <c r="CC1113" s="3">
        <v>23.853999999999999</v>
      </c>
      <c r="CD1113" s="3">
        <v>6.5000000000000002E-2</v>
      </c>
      <c r="CE1113" s="3">
        <v>0</v>
      </c>
      <c r="CF1113" s="3">
        <v>0</v>
      </c>
      <c r="CG1113" s="3">
        <v>0</v>
      </c>
      <c r="CH1113" s="3">
        <v>0</v>
      </c>
      <c r="CI1113" s="3">
        <v>23853.8</v>
      </c>
      <c r="CJ1113" s="2" t="s">
        <v>278</v>
      </c>
      <c r="CK1113" s="2" t="s">
        <v>273</v>
      </c>
      <c r="CL1113" s="2" t="s">
        <v>291</v>
      </c>
    </row>
    <row r="1114" spans="1:90" hidden="1" x14ac:dyDescent="0.2">
      <c r="A1114" s="2" t="s">
        <v>10858</v>
      </c>
      <c r="B1114" s="2" t="s">
        <v>10859</v>
      </c>
      <c r="C1114" s="2" t="s">
        <v>273</v>
      </c>
      <c r="D1114" s="2" t="s">
        <v>10860</v>
      </c>
      <c r="E1114" s="2" t="s">
        <v>9123</v>
      </c>
      <c r="F1114" s="2" t="s">
        <v>262</v>
      </c>
      <c r="G1114" s="2" t="s">
        <v>10861</v>
      </c>
      <c r="H1114" s="2" t="s">
        <v>1529</v>
      </c>
      <c r="I1114" s="2" t="s">
        <v>10862</v>
      </c>
      <c r="J1114" s="2" t="s">
        <v>832</v>
      </c>
      <c r="K1114" s="2" t="s">
        <v>9123</v>
      </c>
      <c r="L1114" s="2" t="s">
        <v>10860</v>
      </c>
      <c r="M1114" s="2" t="s">
        <v>262</v>
      </c>
      <c r="N1114" s="2" t="s">
        <v>10861</v>
      </c>
      <c r="O1114" s="2" t="s">
        <v>268</v>
      </c>
      <c r="P1114" s="2" t="s">
        <v>1207</v>
      </c>
      <c r="Q1114" s="2" t="s">
        <v>1208</v>
      </c>
      <c r="R1114" s="2" t="s">
        <v>10863</v>
      </c>
      <c r="S1114" s="2" t="s">
        <v>268</v>
      </c>
      <c r="T1114" s="2" t="s">
        <v>1683</v>
      </c>
      <c r="U1114" s="2" t="s">
        <v>10864</v>
      </c>
      <c r="V1114" s="2" t="s">
        <v>10865</v>
      </c>
      <c r="W1114" s="2" t="s">
        <v>273</v>
      </c>
      <c r="X1114" s="2" t="s">
        <v>274</v>
      </c>
      <c r="Y1114" s="2" t="s">
        <v>275</v>
      </c>
      <c r="Z1114" s="2" t="s">
        <v>276</v>
      </c>
      <c r="AA1114" s="2" t="s">
        <v>10866</v>
      </c>
      <c r="AB1114" s="2" t="s">
        <v>10867</v>
      </c>
      <c r="AC1114" s="2" t="s">
        <v>278</v>
      </c>
      <c r="AD1114" s="2" t="s">
        <v>273</v>
      </c>
      <c r="AE1114" s="2" t="s">
        <v>273</v>
      </c>
      <c r="AF1114" s="2" t="s">
        <v>273</v>
      </c>
      <c r="AG1114" s="2" t="s">
        <v>273</v>
      </c>
      <c r="AH1114" s="2" t="s">
        <v>273</v>
      </c>
      <c r="AI1114" s="2" t="s">
        <v>273</v>
      </c>
      <c r="AJ1114" s="2" t="s">
        <v>273</v>
      </c>
      <c r="AK1114" s="2" t="s">
        <v>273</v>
      </c>
      <c r="AL1114" s="2" t="s">
        <v>273</v>
      </c>
      <c r="AM1114" s="2" t="s">
        <v>273</v>
      </c>
      <c r="AN1114" s="2" t="s">
        <v>278</v>
      </c>
      <c r="AO1114" s="2" t="s">
        <v>273</v>
      </c>
      <c r="AP1114" s="2" t="s">
        <v>273</v>
      </c>
      <c r="AQ1114" s="2" t="s">
        <v>273</v>
      </c>
      <c r="AR1114" s="3">
        <v>33.592300000000002</v>
      </c>
      <c r="AS1114" s="3">
        <v>117.724</v>
      </c>
      <c r="AT1114" s="2" t="s">
        <v>280</v>
      </c>
      <c r="AU1114" s="2" t="s">
        <v>281</v>
      </c>
      <c r="AV1114" s="2" t="s">
        <v>4996</v>
      </c>
      <c r="AW1114" s="2" t="s">
        <v>12555</v>
      </c>
      <c r="AX1114" s="2" t="s">
        <v>10868</v>
      </c>
      <c r="AY1114" s="2" t="s">
        <v>10869</v>
      </c>
      <c r="AZ1114" s="2" t="s">
        <v>10870</v>
      </c>
      <c r="BA1114" s="3">
        <v>110</v>
      </c>
      <c r="BB1114" s="3">
        <v>98</v>
      </c>
      <c r="BC1114" s="3">
        <v>2080</v>
      </c>
      <c r="BD1114" s="2" t="s">
        <v>287</v>
      </c>
      <c r="BE1114" s="2" t="s">
        <v>288</v>
      </c>
      <c r="BF1114" s="2" t="s">
        <v>289</v>
      </c>
      <c r="BG1114" s="2" t="s">
        <v>290</v>
      </c>
      <c r="BH1114" s="2" t="s">
        <v>278</v>
      </c>
      <c r="BI1114" s="3">
        <v>80</v>
      </c>
      <c r="BJ1114" s="3">
        <v>14602</v>
      </c>
      <c r="BK1114" s="3">
        <v>0</v>
      </c>
      <c r="BL1114" s="3">
        <v>0</v>
      </c>
      <c r="BM1114" s="3">
        <v>0</v>
      </c>
      <c r="BN1114" s="3">
        <v>1138</v>
      </c>
      <c r="BO1114" s="3">
        <v>547</v>
      </c>
      <c r="BP1114" s="3">
        <v>0.10009999999999999</v>
      </c>
      <c r="BQ1114" s="2" t="s">
        <v>278</v>
      </c>
      <c r="BR1114" s="3">
        <v>0</v>
      </c>
      <c r="BS1114" s="3">
        <v>0</v>
      </c>
      <c r="BT1114" s="2" t="s">
        <v>278</v>
      </c>
      <c r="BU1114" s="3">
        <v>0</v>
      </c>
      <c r="BV1114" s="3">
        <v>0</v>
      </c>
      <c r="BW1114" s="3">
        <v>0</v>
      </c>
      <c r="BX1114" s="3">
        <v>0</v>
      </c>
      <c r="BY1114" s="3">
        <v>0</v>
      </c>
      <c r="BZ1114" s="3">
        <v>11414</v>
      </c>
      <c r="CA1114" s="3">
        <v>0</v>
      </c>
      <c r="CB1114" s="3">
        <v>11414</v>
      </c>
      <c r="CC1114" s="3">
        <v>11.41</v>
      </c>
      <c r="CD1114" s="3">
        <v>0.03</v>
      </c>
      <c r="CE1114" s="3">
        <v>0</v>
      </c>
      <c r="CF1114" s="3">
        <v>0</v>
      </c>
      <c r="CG1114" s="3">
        <v>0</v>
      </c>
      <c r="CH1114" s="3">
        <v>0</v>
      </c>
      <c r="CI1114" s="3">
        <v>11414</v>
      </c>
      <c r="CJ1114" s="2" t="s">
        <v>278</v>
      </c>
      <c r="CK1114" s="2" t="s">
        <v>273</v>
      </c>
      <c r="CL1114" s="2" t="s">
        <v>291</v>
      </c>
    </row>
    <row r="1115" spans="1:90" hidden="1" x14ac:dyDescent="0.2">
      <c r="A1115" s="2" t="s">
        <v>10871</v>
      </c>
      <c r="B1115" s="2" t="s">
        <v>10872</v>
      </c>
      <c r="C1115" s="2" t="s">
        <v>273</v>
      </c>
      <c r="D1115" s="2" t="s">
        <v>10873</v>
      </c>
      <c r="E1115" s="2" t="s">
        <v>2324</v>
      </c>
      <c r="F1115" s="2" t="s">
        <v>262</v>
      </c>
      <c r="G1115" s="2" t="s">
        <v>10874</v>
      </c>
      <c r="H1115" s="2" t="s">
        <v>1839</v>
      </c>
      <c r="I1115" s="2" t="s">
        <v>10875</v>
      </c>
      <c r="J1115" s="2" t="s">
        <v>1470</v>
      </c>
      <c r="K1115" s="2" t="s">
        <v>2324</v>
      </c>
      <c r="L1115" s="2" t="s">
        <v>10876</v>
      </c>
      <c r="M1115" s="2" t="s">
        <v>262</v>
      </c>
      <c r="N1115" s="2" t="s">
        <v>3137</v>
      </c>
      <c r="O1115" s="2" t="s">
        <v>268</v>
      </c>
      <c r="P1115" s="2" t="s">
        <v>269</v>
      </c>
      <c r="Q1115" s="2" t="s">
        <v>261</v>
      </c>
      <c r="R1115" s="2" t="s">
        <v>10872</v>
      </c>
      <c r="S1115" s="2" t="s">
        <v>8677</v>
      </c>
      <c r="T1115" s="2" t="s">
        <v>8678</v>
      </c>
      <c r="U1115" s="2" t="s">
        <v>10877</v>
      </c>
      <c r="V1115" s="2" t="s">
        <v>273</v>
      </c>
      <c r="W1115" s="2" t="s">
        <v>273</v>
      </c>
      <c r="X1115" s="2" t="s">
        <v>274</v>
      </c>
      <c r="Y1115" s="2" t="s">
        <v>275</v>
      </c>
      <c r="Z1115" s="2" t="s">
        <v>276</v>
      </c>
      <c r="AA1115" s="2" t="s">
        <v>10878</v>
      </c>
      <c r="AB1115" s="2" t="s">
        <v>10879</v>
      </c>
      <c r="AC1115" s="2" t="s">
        <v>278</v>
      </c>
      <c r="AD1115" s="2" t="s">
        <v>273</v>
      </c>
      <c r="AE1115" s="2" t="s">
        <v>273</v>
      </c>
      <c r="AF1115" s="2" t="s">
        <v>279</v>
      </c>
      <c r="AG1115" s="2" t="s">
        <v>273</v>
      </c>
      <c r="AH1115" s="2" t="s">
        <v>273</v>
      </c>
      <c r="AI1115" s="2" t="s">
        <v>273</v>
      </c>
      <c r="AJ1115" s="2" t="s">
        <v>273</v>
      </c>
      <c r="AK1115" s="2" t="s">
        <v>273</v>
      </c>
      <c r="AL1115" s="2" t="s">
        <v>273</v>
      </c>
      <c r="AM1115" s="2" t="s">
        <v>273</v>
      </c>
      <c r="AN1115" s="2" t="s">
        <v>278</v>
      </c>
      <c r="AO1115" s="2" t="s">
        <v>273</v>
      </c>
      <c r="AP1115" s="2" t="s">
        <v>273</v>
      </c>
      <c r="AQ1115" s="2" t="s">
        <v>273</v>
      </c>
      <c r="AR1115" s="3">
        <v>33.893900000000002</v>
      </c>
      <c r="AS1115" s="3">
        <v>118.05</v>
      </c>
      <c r="AT1115" s="2" t="s">
        <v>280</v>
      </c>
      <c r="AU1115" s="2" t="s">
        <v>281</v>
      </c>
      <c r="AV1115" s="2" t="s">
        <v>4996</v>
      </c>
      <c r="AW1115" s="2" t="s">
        <v>12555</v>
      </c>
      <c r="AX1115" s="2" t="s">
        <v>10868</v>
      </c>
      <c r="AY1115" s="2" t="s">
        <v>10869</v>
      </c>
      <c r="AZ1115" s="2" t="s">
        <v>10870</v>
      </c>
      <c r="BA1115" s="3">
        <v>95</v>
      </c>
      <c r="BB1115" s="3">
        <v>75</v>
      </c>
      <c r="BC1115" s="3">
        <v>2080</v>
      </c>
      <c r="BD1115" s="2" t="s">
        <v>287</v>
      </c>
      <c r="BE1115" s="2" t="s">
        <v>288</v>
      </c>
      <c r="BF1115" s="2" t="s">
        <v>289</v>
      </c>
      <c r="BG1115" s="2" t="s">
        <v>290</v>
      </c>
      <c r="BH1115" s="2" t="s">
        <v>278</v>
      </c>
      <c r="BI1115" s="3">
        <v>85</v>
      </c>
      <c r="BJ1115" s="3">
        <v>10572</v>
      </c>
      <c r="BK1115" s="3">
        <v>0</v>
      </c>
      <c r="BL1115" s="3">
        <v>0</v>
      </c>
      <c r="BM1115" s="3">
        <v>0</v>
      </c>
      <c r="BN1115" s="3">
        <v>2926.83</v>
      </c>
      <c r="BO1115" s="3">
        <v>1407</v>
      </c>
      <c r="BP1115" s="3">
        <v>8.9300000000000004E-2</v>
      </c>
      <c r="BQ1115" s="2" t="s">
        <v>278</v>
      </c>
      <c r="BR1115" s="3">
        <v>0</v>
      </c>
      <c r="BS1115" s="3">
        <v>0</v>
      </c>
      <c r="BT1115" s="2" t="s">
        <v>278</v>
      </c>
      <c r="BU1115" s="3">
        <v>0</v>
      </c>
      <c r="BV1115" s="3">
        <v>0</v>
      </c>
      <c r="BW1115" s="3">
        <v>0</v>
      </c>
      <c r="BX1115" s="3">
        <v>0</v>
      </c>
      <c r="BY1115" s="3">
        <v>0</v>
      </c>
      <c r="BZ1115" s="3">
        <v>10765.9</v>
      </c>
      <c r="CA1115" s="3">
        <v>0</v>
      </c>
      <c r="CB1115" s="3">
        <v>10765.9</v>
      </c>
      <c r="CC1115" s="3">
        <v>10.766</v>
      </c>
      <c r="CD1115" s="3">
        <v>2.9000000000000001E-2</v>
      </c>
      <c r="CE1115" s="3">
        <v>0</v>
      </c>
      <c r="CF1115" s="3">
        <v>0</v>
      </c>
      <c r="CG1115" s="3">
        <v>0</v>
      </c>
      <c r="CH1115" s="3">
        <v>0</v>
      </c>
      <c r="CI1115" s="3">
        <v>10765.9</v>
      </c>
      <c r="CJ1115" s="2" t="s">
        <v>278</v>
      </c>
      <c r="CK1115" s="2" t="s">
        <v>273</v>
      </c>
      <c r="CL1115" s="2" t="s">
        <v>291</v>
      </c>
    </row>
    <row r="1116" spans="1:90" hidden="1" x14ac:dyDescent="0.2">
      <c r="A1116" s="2" t="s">
        <v>10880</v>
      </c>
      <c r="B1116" s="2" t="s">
        <v>10881</v>
      </c>
      <c r="C1116" s="2" t="s">
        <v>10882</v>
      </c>
      <c r="D1116" s="2" t="s">
        <v>10883</v>
      </c>
      <c r="E1116" s="2" t="s">
        <v>350</v>
      </c>
      <c r="F1116" s="2" t="s">
        <v>262</v>
      </c>
      <c r="G1116" s="2" t="s">
        <v>10884</v>
      </c>
      <c r="H1116" s="2" t="s">
        <v>352</v>
      </c>
      <c r="I1116" s="2" t="s">
        <v>10885</v>
      </c>
      <c r="J1116" s="2" t="s">
        <v>354</v>
      </c>
      <c r="K1116" s="2" t="s">
        <v>350</v>
      </c>
      <c r="L1116" s="2" t="s">
        <v>10886</v>
      </c>
      <c r="M1116" s="2" t="s">
        <v>262</v>
      </c>
      <c r="N1116" s="2" t="s">
        <v>10887</v>
      </c>
      <c r="O1116" s="2" t="s">
        <v>268</v>
      </c>
      <c r="P1116" s="2" t="s">
        <v>355</v>
      </c>
      <c r="Q1116" s="2" t="s">
        <v>356</v>
      </c>
      <c r="R1116" s="2" t="s">
        <v>10881</v>
      </c>
      <c r="S1116" s="2" t="s">
        <v>305</v>
      </c>
      <c r="T1116" s="2" t="s">
        <v>306</v>
      </c>
      <c r="U1116" s="2" t="s">
        <v>10888</v>
      </c>
      <c r="V1116" s="2" t="s">
        <v>10889</v>
      </c>
      <c r="W1116" s="2" t="s">
        <v>273</v>
      </c>
      <c r="X1116" s="2" t="s">
        <v>274</v>
      </c>
      <c r="Y1116" s="2" t="s">
        <v>275</v>
      </c>
      <c r="Z1116" s="2" t="s">
        <v>276</v>
      </c>
      <c r="AA1116" s="2" t="s">
        <v>10890</v>
      </c>
      <c r="AB1116" s="2" t="s">
        <v>10890</v>
      </c>
      <c r="AC1116" s="2" t="s">
        <v>278</v>
      </c>
      <c r="AD1116" s="2" t="s">
        <v>273</v>
      </c>
      <c r="AE1116" s="2" t="s">
        <v>273</v>
      </c>
      <c r="AF1116" s="2" t="s">
        <v>279</v>
      </c>
      <c r="AG1116" s="2" t="s">
        <v>273</v>
      </c>
      <c r="AH1116" s="2" t="s">
        <v>273</v>
      </c>
      <c r="AI1116" s="2" t="s">
        <v>273</v>
      </c>
      <c r="AJ1116" s="2" t="s">
        <v>273</v>
      </c>
      <c r="AK1116" s="2" t="s">
        <v>273</v>
      </c>
      <c r="AL1116" s="2" t="s">
        <v>273</v>
      </c>
      <c r="AM1116" s="2" t="s">
        <v>273</v>
      </c>
      <c r="AN1116" s="2" t="s">
        <v>278</v>
      </c>
      <c r="AO1116" s="2" t="s">
        <v>273</v>
      </c>
      <c r="AP1116" s="2" t="s">
        <v>273</v>
      </c>
      <c r="AQ1116" s="2" t="s">
        <v>273</v>
      </c>
      <c r="AR1116" s="3">
        <v>37.991500000000002</v>
      </c>
      <c r="AS1116" s="3">
        <v>121.249</v>
      </c>
      <c r="AT1116" s="2" t="s">
        <v>280</v>
      </c>
      <c r="AU1116" s="2" t="s">
        <v>281</v>
      </c>
      <c r="AV1116" s="2" t="s">
        <v>4996</v>
      </c>
      <c r="AW1116" s="2" t="s">
        <v>12555</v>
      </c>
      <c r="AX1116" s="2" t="s">
        <v>10868</v>
      </c>
      <c r="AY1116" s="2" t="s">
        <v>10869</v>
      </c>
      <c r="AZ1116" s="2" t="s">
        <v>10870</v>
      </c>
      <c r="BA1116" s="3">
        <v>190</v>
      </c>
      <c r="BB1116" s="3">
        <v>75</v>
      </c>
      <c r="BC1116" s="3">
        <v>2040</v>
      </c>
      <c r="BD1116" s="2" t="s">
        <v>310</v>
      </c>
      <c r="BE1116" s="2" t="s">
        <v>311</v>
      </c>
      <c r="BF1116" s="2" t="s">
        <v>310</v>
      </c>
      <c r="BG1116" s="2" t="s">
        <v>311</v>
      </c>
      <c r="BH1116" s="2" t="s">
        <v>278</v>
      </c>
      <c r="BI1116" s="3">
        <v>98</v>
      </c>
      <c r="BJ1116" s="3">
        <v>10929</v>
      </c>
      <c r="BK1116" s="3">
        <v>0</v>
      </c>
      <c r="BL1116" s="3">
        <v>0</v>
      </c>
      <c r="BM1116" s="3">
        <v>0</v>
      </c>
      <c r="BN1116" s="3">
        <v>9842.6299999999992</v>
      </c>
      <c r="BO1116" s="3">
        <v>4824</v>
      </c>
      <c r="BP1116" s="3">
        <v>9.0999999999999998E-2</v>
      </c>
      <c r="BQ1116" s="2" t="s">
        <v>278</v>
      </c>
      <c r="BR1116" s="3">
        <v>0</v>
      </c>
      <c r="BS1116" s="3">
        <v>0</v>
      </c>
      <c r="BT1116" s="2" t="s">
        <v>278</v>
      </c>
      <c r="BU1116" s="3">
        <v>0</v>
      </c>
      <c r="BV1116" s="3">
        <v>0</v>
      </c>
      <c r="BW1116" s="3">
        <v>0</v>
      </c>
      <c r="BX1116" s="3">
        <v>0</v>
      </c>
      <c r="BY1116" s="3">
        <v>0</v>
      </c>
      <c r="BZ1116" s="3">
        <v>3034.39</v>
      </c>
      <c r="CA1116" s="3">
        <v>0</v>
      </c>
      <c r="CB1116" s="3">
        <v>3034.4</v>
      </c>
      <c r="CC1116" s="3">
        <v>3.0339999999999998</v>
      </c>
      <c r="CD1116" s="3">
        <v>8.0000000000000002E-3</v>
      </c>
      <c r="CE1116" s="3">
        <v>0</v>
      </c>
      <c r="CF1116" s="3">
        <v>0</v>
      </c>
      <c r="CG1116" s="3">
        <v>0</v>
      </c>
      <c r="CH1116" s="3">
        <v>0</v>
      </c>
      <c r="CI1116" s="3">
        <v>3034.39</v>
      </c>
      <c r="CJ1116" s="2" t="s">
        <v>278</v>
      </c>
      <c r="CK1116" s="2" t="s">
        <v>273</v>
      </c>
      <c r="CL1116" s="2" t="s">
        <v>291</v>
      </c>
    </row>
    <row r="1117" spans="1:90" hidden="1" x14ac:dyDescent="0.2">
      <c r="A1117" s="2" t="s">
        <v>10891</v>
      </c>
      <c r="B1117" s="2" t="s">
        <v>10892</v>
      </c>
      <c r="C1117" s="2" t="s">
        <v>273</v>
      </c>
      <c r="D1117" s="2" t="s">
        <v>10893</v>
      </c>
      <c r="E1117" s="2" t="s">
        <v>261</v>
      </c>
      <c r="F1117" s="2" t="s">
        <v>262</v>
      </c>
      <c r="G1117" s="2" t="s">
        <v>10894</v>
      </c>
      <c r="H1117" s="2" t="s">
        <v>264</v>
      </c>
      <c r="I1117" s="2" t="s">
        <v>10895</v>
      </c>
      <c r="J1117" s="2" t="s">
        <v>819</v>
      </c>
      <c r="K1117" s="2" t="s">
        <v>261</v>
      </c>
      <c r="L1117" s="2" t="s">
        <v>10893</v>
      </c>
      <c r="M1117" s="2" t="s">
        <v>262</v>
      </c>
      <c r="N1117" s="2" t="s">
        <v>1973</v>
      </c>
      <c r="O1117" s="2" t="s">
        <v>268</v>
      </c>
      <c r="P1117" s="2" t="s">
        <v>269</v>
      </c>
      <c r="Q1117" s="2" t="s">
        <v>261</v>
      </c>
      <c r="R1117" s="2" t="s">
        <v>10892</v>
      </c>
      <c r="S1117" s="2" t="s">
        <v>318</v>
      </c>
      <c r="T1117" s="2" t="s">
        <v>319</v>
      </c>
      <c r="U1117" s="2" t="s">
        <v>10896</v>
      </c>
      <c r="V1117" s="2" t="s">
        <v>10897</v>
      </c>
      <c r="W1117" s="2" t="s">
        <v>273</v>
      </c>
      <c r="X1117" s="2" t="s">
        <v>274</v>
      </c>
      <c r="Y1117" s="2" t="s">
        <v>275</v>
      </c>
      <c r="Z1117" s="2" t="s">
        <v>276</v>
      </c>
      <c r="AA1117" s="2" t="s">
        <v>10898</v>
      </c>
      <c r="AB1117" s="2" t="s">
        <v>10898</v>
      </c>
      <c r="AC1117" s="2" t="s">
        <v>278</v>
      </c>
      <c r="AD1117" s="2" t="s">
        <v>273</v>
      </c>
      <c r="AE1117" s="2" t="s">
        <v>273</v>
      </c>
      <c r="AF1117" s="2" t="s">
        <v>279</v>
      </c>
      <c r="AG1117" s="2" t="s">
        <v>273</v>
      </c>
      <c r="AH1117" s="2" t="s">
        <v>273</v>
      </c>
      <c r="AI1117" s="2" t="s">
        <v>273</v>
      </c>
      <c r="AJ1117" s="2" t="s">
        <v>273</v>
      </c>
      <c r="AK1117" s="2" t="s">
        <v>273</v>
      </c>
      <c r="AL1117" s="2" t="s">
        <v>273</v>
      </c>
      <c r="AM1117" s="2" t="s">
        <v>273</v>
      </c>
      <c r="AN1117" s="2" t="s">
        <v>278</v>
      </c>
      <c r="AO1117" s="2" t="s">
        <v>273</v>
      </c>
      <c r="AP1117" s="2" t="s">
        <v>273</v>
      </c>
      <c r="AQ1117" s="2" t="s">
        <v>273</v>
      </c>
      <c r="AR1117" s="3">
        <v>34.114600000000003</v>
      </c>
      <c r="AS1117" s="3">
        <v>118.25</v>
      </c>
      <c r="AT1117" s="2" t="s">
        <v>280</v>
      </c>
      <c r="AU1117" s="2" t="s">
        <v>281</v>
      </c>
      <c r="AV1117" s="2" t="s">
        <v>4996</v>
      </c>
      <c r="AW1117" s="2" t="s">
        <v>12555</v>
      </c>
      <c r="AX1117" s="2" t="s">
        <v>10868</v>
      </c>
      <c r="AY1117" s="2" t="s">
        <v>10869</v>
      </c>
      <c r="AZ1117" s="2" t="s">
        <v>10870</v>
      </c>
      <c r="BA1117" s="3">
        <v>220</v>
      </c>
      <c r="BB1117" s="3">
        <v>170</v>
      </c>
      <c r="BC1117" s="3">
        <v>4680</v>
      </c>
      <c r="BD1117" s="2" t="s">
        <v>741</v>
      </c>
      <c r="BE1117" s="2" t="s">
        <v>742</v>
      </c>
      <c r="BF1117" s="2" t="s">
        <v>289</v>
      </c>
      <c r="BG1117" s="2" t="s">
        <v>290</v>
      </c>
      <c r="BH1117" s="2" t="s">
        <v>278</v>
      </c>
      <c r="BI1117" s="3">
        <v>90</v>
      </c>
      <c r="BJ1117" s="3">
        <v>26774</v>
      </c>
      <c r="BK1117" s="3">
        <v>0</v>
      </c>
      <c r="BL1117" s="3">
        <v>0</v>
      </c>
      <c r="BM1117" s="3">
        <v>0</v>
      </c>
      <c r="BN1117" s="3">
        <v>1165.78</v>
      </c>
      <c r="BO1117" s="3">
        <v>249</v>
      </c>
      <c r="BP1117" s="3">
        <v>8.1500000000000003E-2</v>
      </c>
      <c r="BQ1117" s="2" t="s">
        <v>278</v>
      </c>
      <c r="BR1117" s="3">
        <v>0</v>
      </c>
      <c r="BS1117" s="3">
        <v>0</v>
      </c>
      <c r="BT1117" s="2" t="s">
        <v>278</v>
      </c>
      <c r="BU1117" s="3">
        <v>0</v>
      </c>
      <c r="BV1117" s="3">
        <v>0</v>
      </c>
      <c r="BW1117" s="3">
        <v>0</v>
      </c>
      <c r="BX1117" s="3">
        <v>0</v>
      </c>
      <c r="BY1117" s="3">
        <v>0</v>
      </c>
      <c r="BZ1117" s="3">
        <v>2201.89</v>
      </c>
      <c r="CA1117" s="3">
        <v>0</v>
      </c>
      <c r="CB1117" s="3">
        <v>2201.89</v>
      </c>
      <c r="CC1117" s="3">
        <v>2.202</v>
      </c>
      <c r="CD1117" s="3">
        <v>6.0000000000000001E-3</v>
      </c>
      <c r="CE1117" s="3">
        <v>0</v>
      </c>
      <c r="CF1117" s="3">
        <v>0</v>
      </c>
      <c r="CG1117" s="3">
        <v>0</v>
      </c>
      <c r="CH1117" s="3">
        <v>0</v>
      </c>
      <c r="CI1117" s="3">
        <v>2201.89</v>
      </c>
      <c r="CJ1117" s="2" t="s">
        <v>278</v>
      </c>
      <c r="CK1117" s="2" t="s">
        <v>273</v>
      </c>
      <c r="CL1117" s="2" t="s">
        <v>291</v>
      </c>
    </row>
    <row r="1118" spans="1:90" hidden="1" x14ac:dyDescent="0.2">
      <c r="A1118" s="2" t="s">
        <v>10899</v>
      </c>
      <c r="B1118" s="2" t="s">
        <v>10900</v>
      </c>
      <c r="C1118" s="2" t="s">
        <v>10901</v>
      </c>
      <c r="D1118" s="2" t="s">
        <v>10902</v>
      </c>
      <c r="E1118" s="2" t="s">
        <v>775</v>
      </c>
      <c r="F1118" s="2" t="s">
        <v>262</v>
      </c>
      <c r="G1118" s="2" t="s">
        <v>10903</v>
      </c>
      <c r="H1118" s="2" t="s">
        <v>382</v>
      </c>
      <c r="I1118" s="2" t="s">
        <v>10904</v>
      </c>
      <c r="J1118" s="2" t="s">
        <v>889</v>
      </c>
      <c r="K1118" s="2" t="s">
        <v>775</v>
      </c>
      <c r="L1118" s="2" t="s">
        <v>10902</v>
      </c>
      <c r="M1118" s="2" t="s">
        <v>262</v>
      </c>
      <c r="N1118" s="2" t="s">
        <v>162</v>
      </c>
      <c r="O1118" s="2" t="s">
        <v>268</v>
      </c>
      <c r="P1118" s="2" t="s">
        <v>269</v>
      </c>
      <c r="Q1118" s="2" t="s">
        <v>261</v>
      </c>
      <c r="R1118" s="2" t="s">
        <v>10900</v>
      </c>
      <c r="S1118" s="2" t="s">
        <v>318</v>
      </c>
      <c r="T1118" s="2" t="s">
        <v>319</v>
      </c>
      <c r="U1118" s="2" t="s">
        <v>10905</v>
      </c>
      <c r="V1118" s="2" t="s">
        <v>273</v>
      </c>
      <c r="W1118" s="2" t="s">
        <v>273</v>
      </c>
      <c r="X1118" s="2" t="s">
        <v>274</v>
      </c>
      <c r="Y1118" s="2" t="s">
        <v>275</v>
      </c>
      <c r="Z1118" s="2" t="s">
        <v>276</v>
      </c>
      <c r="AA1118" s="2" t="s">
        <v>10906</v>
      </c>
      <c r="AB1118" s="2" t="s">
        <v>10906</v>
      </c>
      <c r="AC1118" s="2" t="s">
        <v>278</v>
      </c>
      <c r="AD1118" s="2" t="s">
        <v>273</v>
      </c>
      <c r="AE1118" s="2" t="s">
        <v>273</v>
      </c>
      <c r="AF1118" s="2" t="s">
        <v>279</v>
      </c>
      <c r="AG1118" s="2" t="s">
        <v>273</v>
      </c>
      <c r="AH1118" s="2" t="s">
        <v>273</v>
      </c>
      <c r="AI1118" s="2" t="s">
        <v>273</v>
      </c>
      <c r="AJ1118" s="2" t="s">
        <v>273</v>
      </c>
      <c r="AK1118" s="2" t="s">
        <v>273</v>
      </c>
      <c r="AL1118" s="2" t="s">
        <v>273</v>
      </c>
      <c r="AM1118" s="2" t="s">
        <v>273</v>
      </c>
      <c r="AN1118" s="2" t="s">
        <v>278</v>
      </c>
      <c r="AO1118" s="2" t="s">
        <v>273</v>
      </c>
      <c r="AP1118" s="2" t="s">
        <v>273</v>
      </c>
      <c r="AQ1118" s="2" t="s">
        <v>273</v>
      </c>
      <c r="AR1118" s="3">
        <v>34.086799999999997</v>
      </c>
      <c r="AS1118" s="3">
        <v>118.05500000000001</v>
      </c>
      <c r="AT1118" s="2" t="s">
        <v>280</v>
      </c>
      <c r="AU1118" s="2" t="s">
        <v>281</v>
      </c>
      <c r="AV1118" s="2" t="s">
        <v>4996</v>
      </c>
      <c r="AW1118" s="2" t="s">
        <v>12555</v>
      </c>
      <c r="AX1118" s="2" t="s">
        <v>10868</v>
      </c>
      <c r="AY1118" s="2" t="s">
        <v>10869</v>
      </c>
      <c r="AZ1118" s="2" t="s">
        <v>10907</v>
      </c>
      <c r="BA1118" s="3">
        <v>110</v>
      </c>
      <c r="BB1118" s="3">
        <v>80</v>
      </c>
      <c r="BC1118" s="3">
        <v>2080</v>
      </c>
      <c r="BD1118" s="2" t="s">
        <v>287</v>
      </c>
      <c r="BE1118" s="2" t="s">
        <v>288</v>
      </c>
      <c r="BF1118" s="2" t="s">
        <v>289</v>
      </c>
      <c r="BG1118" s="2" t="s">
        <v>290</v>
      </c>
      <c r="BH1118" s="2" t="s">
        <v>278</v>
      </c>
      <c r="BI1118" s="3">
        <v>70</v>
      </c>
      <c r="BJ1118" s="3">
        <v>11372</v>
      </c>
      <c r="BK1118" s="3">
        <v>0</v>
      </c>
      <c r="BL1118" s="3">
        <v>0</v>
      </c>
      <c r="BM1118" s="3">
        <v>0</v>
      </c>
      <c r="BN1118" s="3">
        <v>1542.23</v>
      </c>
      <c r="BO1118" s="3">
        <v>741</v>
      </c>
      <c r="BP1118" s="3">
        <v>9.0200000000000002E-2</v>
      </c>
      <c r="BQ1118" s="2" t="s">
        <v>278</v>
      </c>
      <c r="BR1118" s="3">
        <v>0</v>
      </c>
      <c r="BS1118" s="3">
        <v>0</v>
      </c>
      <c r="BT1118" s="2" t="s">
        <v>278</v>
      </c>
      <c r="BU1118" s="3">
        <v>0</v>
      </c>
      <c r="BV1118" s="3">
        <v>0</v>
      </c>
      <c r="BW1118" s="3">
        <v>0</v>
      </c>
      <c r="BX1118" s="3">
        <v>0</v>
      </c>
      <c r="BY1118" s="3">
        <v>0</v>
      </c>
      <c r="BZ1118" s="3">
        <v>6605.66</v>
      </c>
      <c r="CA1118" s="3">
        <v>0</v>
      </c>
      <c r="CB1118" s="3">
        <v>6605.71</v>
      </c>
      <c r="CC1118" s="3">
        <v>6.6059999999999999</v>
      </c>
      <c r="CD1118" s="3">
        <v>1.7999999999999999E-2</v>
      </c>
      <c r="CE1118" s="3">
        <v>0</v>
      </c>
      <c r="CF1118" s="3">
        <v>0</v>
      </c>
      <c r="CG1118" s="3">
        <v>0</v>
      </c>
      <c r="CH1118" s="3">
        <v>0</v>
      </c>
      <c r="CI1118" s="3">
        <v>6605.66</v>
      </c>
      <c r="CJ1118" s="2" t="s">
        <v>278</v>
      </c>
      <c r="CK1118" s="2" t="s">
        <v>273</v>
      </c>
      <c r="CL1118" s="2" t="s">
        <v>291</v>
      </c>
    </row>
    <row r="1119" spans="1:90" hidden="1" x14ac:dyDescent="0.2">
      <c r="A1119" s="2" t="s">
        <v>10908</v>
      </c>
      <c r="B1119" s="2" t="s">
        <v>10909</v>
      </c>
      <c r="C1119" s="2" t="s">
        <v>273</v>
      </c>
      <c r="D1119" s="2" t="s">
        <v>10910</v>
      </c>
      <c r="E1119" s="2" t="s">
        <v>2535</v>
      </c>
      <c r="F1119" s="2" t="s">
        <v>262</v>
      </c>
      <c r="G1119" s="2" t="s">
        <v>2536</v>
      </c>
      <c r="H1119" s="2" t="s">
        <v>426</v>
      </c>
      <c r="I1119" s="2" t="s">
        <v>10911</v>
      </c>
      <c r="J1119" s="2" t="s">
        <v>354</v>
      </c>
      <c r="K1119" s="2" t="s">
        <v>2535</v>
      </c>
      <c r="L1119" s="2" t="s">
        <v>10910</v>
      </c>
      <c r="M1119" s="2" t="s">
        <v>262</v>
      </c>
      <c r="N1119" s="2" t="s">
        <v>2536</v>
      </c>
      <c r="O1119" s="2" t="s">
        <v>268</v>
      </c>
      <c r="P1119" s="2" t="s">
        <v>355</v>
      </c>
      <c r="Q1119" s="2" t="s">
        <v>356</v>
      </c>
      <c r="R1119" s="2" t="s">
        <v>10912</v>
      </c>
      <c r="S1119" s="2" t="s">
        <v>3386</v>
      </c>
      <c r="T1119" s="2" t="s">
        <v>1239</v>
      </c>
      <c r="U1119" s="2" t="s">
        <v>10913</v>
      </c>
      <c r="V1119" s="2" t="s">
        <v>10914</v>
      </c>
      <c r="W1119" s="2" t="s">
        <v>273</v>
      </c>
      <c r="X1119" s="2" t="s">
        <v>274</v>
      </c>
      <c r="Y1119" s="2" t="s">
        <v>275</v>
      </c>
      <c r="Z1119" s="2" t="s">
        <v>276</v>
      </c>
      <c r="AA1119" s="2" t="s">
        <v>10915</v>
      </c>
      <c r="AB1119" s="2" t="s">
        <v>10915</v>
      </c>
      <c r="AC1119" s="2" t="s">
        <v>273</v>
      </c>
      <c r="AD1119" s="2" t="s">
        <v>273</v>
      </c>
      <c r="AE1119" s="2" t="s">
        <v>273</v>
      </c>
      <c r="AF1119" s="2" t="s">
        <v>279</v>
      </c>
      <c r="AG1119" s="2" t="s">
        <v>273</v>
      </c>
      <c r="AH1119" s="2" t="s">
        <v>273</v>
      </c>
      <c r="AI1119" s="2" t="s">
        <v>273</v>
      </c>
      <c r="AJ1119" s="2" t="s">
        <v>273</v>
      </c>
      <c r="AK1119" s="2" t="s">
        <v>273</v>
      </c>
      <c r="AL1119" s="2" t="s">
        <v>273</v>
      </c>
      <c r="AM1119" s="2" t="s">
        <v>273</v>
      </c>
      <c r="AN1119" s="2" t="s">
        <v>278</v>
      </c>
      <c r="AO1119" s="2" t="s">
        <v>273</v>
      </c>
      <c r="AP1119" s="2" t="s">
        <v>273</v>
      </c>
      <c r="AQ1119" s="2" t="s">
        <v>273</v>
      </c>
      <c r="AR1119" s="3">
        <v>37.782200000000003</v>
      </c>
      <c r="AS1119" s="3">
        <v>120.995</v>
      </c>
      <c r="AT1119" s="2" t="s">
        <v>280</v>
      </c>
      <c r="AU1119" s="2" t="s">
        <v>281</v>
      </c>
      <c r="AV1119" s="2" t="s">
        <v>4996</v>
      </c>
      <c r="AW1119" s="2" t="s">
        <v>12555</v>
      </c>
      <c r="AX1119" s="2" t="s">
        <v>10916</v>
      </c>
      <c r="AY1119" s="2" t="s">
        <v>10917</v>
      </c>
      <c r="AZ1119" s="2" t="s">
        <v>10918</v>
      </c>
      <c r="BA1119" s="3">
        <v>40</v>
      </c>
      <c r="BB1119" s="3">
        <v>38</v>
      </c>
      <c r="BC1119" s="3">
        <v>2040</v>
      </c>
      <c r="BD1119" s="2" t="s">
        <v>310</v>
      </c>
      <c r="BE1119" s="2" t="s">
        <v>311</v>
      </c>
      <c r="BF1119" s="2" t="s">
        <v>310</v>
      </c>
      <c r="BG1119" s="2" t="s">
        <v>311</v>
      </c>
      <c r="BH1119" s="2" t="s">
        <v>278</v>
      </c>
      <c r="BI1119" s="3">
        <v>90</v>
      </c>
      <c r="BJ1119" s="3">
        <v>0</v>
      </c>
      <c r="BK1119" s="3">
        <v>16000</v>
      </c>
      <c r="BL1119" s="3">
        <v>0</v>
      </c>
      <c r="BM1119" s="3">
        <v>0</v>
      </c>
      <c r="BN1119" s="3">
        <v>480</v>
      </c>
      <c r="BO1119" s="3">
        <v>235</v>
      </c>
      <c r="BP1119" s="3">
        <v>7.0000000000000007E-2</v>
      </c>
      <c r="BQ1119" s="2" t="s">
        <v>278</v>
      </c>
      <c r="BR1119" s="3">
        <v>0</v>
      </c>
      <c r="BS1119" s="3">
        <v>0</v>
      </c>
      <c r="BT1119" s="2" t="s">
        <v>278</v>
      </c>
      <c r="BU1119" s="3">
        <v>0</v>
      </c>
      <c r="BV1119" s="3">
        <v>0</v>
      </c>
      <c r="BW1119" s="3">
        <v>0</v>
      </c>
      <c r="BX1119" s="3">
        <v>0</v>
      </c>
      <c r="BY1119" s="3">
        <v>70800</v>
      </c>
      <c r="BZ1119" s="3">
        <v>0</v>
      </c>
      <c r="CA1119" s="3">
        <v>0</v>
      </c>
      <c r="CB1119" s="3">
        <v>70800</v>
      </c>
      <c r="CC1119" s="3">
        <v>70.8</v>
      </c>
      <c r="CD1119" s="3">
        <v>0.19</v>
      </c>
      <c r="CE1119" s="3">
        <v>0</v>
      </c>
      <c r="CF1119" s="3">
        <v>0</v>
      </c>
      <c r="CG1119" s="3">
        <v>0</v>
      </c>
      <c r="CH1119" s="3">
        <v>0</v>
      </c>
      <c r="CI1119" s="3">
        <v>70800</v>
      </c>
      <c r="CJ1119" s="2" t="s">
        <v>278</v>
      </c>
      <c r="CK1119" s="2" t="s">
        <v>273</v>
      </c>
      <c r="CL1119" s="2" t="s">
        <v>291</v>
      </c>
    </row>
    <row r="1120" spans="1:90" hidden="1" x14ac:dyDescent="0.2">
      <c r="A1120" s="2" t="s">
        <v>10919</v>
      </c>
      <c r="B1120" s="2" t="s">
        <v>10909</v>
      </c>
      <c r="C1120" s="2" t="s">
        <v>273</v>
      </c>
      <c r="D1120" s="2" t="s">
        <v>10920</v>
      </c>
      <c r="E1120" s="2" t="s">
        <v>2535</v>
      </c>
      <c r="F1120" s="2" t="s">
        <v>262</v>
      </c>
      <c r="G1120" s="2" t="s">
        <v>2536</v>
      </c>
      <c r="H1120" s="2" t="s">
        <v>426</v>
      </c>
      <c r="I1120" s="2" t="s">
        <v>10911</v>
      </c>
      <c r="J1120" s="2" t="s">
        <v>354</v>
      </c>
      <c r="K1120" s="2" t="s">
        <v>2535</v>
      </c>
      <c r="L1120" s="2" t="s">
        <v>10921</v>
      </c>
      <c r="M1120" s="2" t="s">
        <v>262</v>
      </c>
      <c r="N1120" s="2" t="s">
        <v>10922</v>
      </c>
      <c r="O1120" s="2" t="s">
        <v>268</v>
      </c>
      <c r="P1120" s="2" t="s">
        <v>355</v>
      </c>
      <c r="Q1120" s="2" t="s">
        <v>356</v>
      </c>
      <c r="R1120" s="2" t="s">
        <v>10909</v>
      </c>
      <c r="S1120" s="2" t="s">
        <v>3386</v>
      </c>
      <c r="T1120" s="2" t="s">
        <v>1239</v>
      </c>
      <c r="U1120" s="2" t="s">
        <v>10923</v>
      </c>
      <c r="V1120" s="2" t="s">
        <v>10914</v>
      </c>
      <c r="W1120" s="2" t="s">
        <v>273</v>
      </c>
      <c r="X1120" s="2" t="s">
        <v>274</v>
      </c>
      <c r="Y1120" s="2" t="s">
        <v>275</v>
      </c>
      <c r="Z1120" s="2" t="s">
        <v>276</v>
      </c>
      <c r="AA1120" s="2" t="s">
        <v>10915</v>
      </c>
      <c r="AB1120" s="2" t="s">
        <v>10915</v>
      </c>
      <c r="AC1120" s="2" t="s">
        <v>437</v>
      </c>
      <c r="AD1120" s="2" t="s">
        <v>273</v>
      </c>
      <c r="AE1120" s="2" t="s">
        <v>273</v>
      </c>
      <c r="AF1120" s="2" t="s">
        <v>279</v>
      </c>
      <c r="AG1120" s="2" t="s">
        <v>515</v>
      </c>
      <c r="AH1120" s="2" t="s">
        <v>273</v>
      </c>
      <c r="AI1120" s="2" t="s">
        <v>515</v>
      </c>
      <c r="AJ1120" s="2" t="s">
        <v>273</v>
      </c>
      <c r="AK1120" s="2" t="s">
        <v>273</v>
      </c>
      <c r="AL1120" s="2" t="s">
        <v>273</v>
      </c>
      <c r="AM1120" s="2" t="s">
        <v>437</v>
      </c>
      <c r="AN1120" s="2" t="s">
        <v>278</v>
      </c>
      <c r="AO1120" s="2" t="s">
        <v>273</v>
      </c>
      <c r="AP1120" s="2" t="s">
        <v>273</v>
      </c>
      <c r="AQ1120" s="2" t="s">
        <v>273</v>
      </c>
      <c r="AR1120" s="3">
        <v>37.7958</v>
      </c>
      <c r="AS1120" s="3">
        <v>120.992</v>
      </c>
      <c r="AT1120" s="2" t="s">
        <v>280</v>
      </c>
      <c r="AU1120" s="2" t="s">
        <v>281</v>
      </c>
      <c r="AV1120" s="2" t="s">
        <v>4996</v>
      </c>
      <c r="AW1120" s="2" t="s">
        <v>12555</v>
      </c>
      <c r="AX1120" s="2" t="s">
        <v>10916</v>
      </c>
      <c r="AY1120" s="2" t="s">
        <v>10917</v>
      </c>
      <c r="AZ1120" s="2" t="s">
        <v>10918</v>
      </c>
      <c r="BA1120" s="3">
        <v>100</v>
      </c>
      <c r="BB1120" s="3">
        <v>80</v>
      </c>
      <c r="BC1120" s="3">
        <v>4080</v>
      </c>
      <c r="BD1120" s="2" t="s">
        <v>310</v>
      </c>
      <c r="BE1120" s="2" t="s">
        <v>311</v>
      </c>
      <c r="BF1120" s="2" t="s">
        <v>310</v>
      </c>
      <c r="BG1120" s="2" t="s">
        <v>311</v>
      </c>
      <c r="BH1120" s="2" t="s">
        <v>278</v>
      </c>
      <c r="BI1120" s="3">
        <v>80</v>
      </c>
      <c r="BJ1120" s="3">
        <v>29651</v>
      </c>
      <c r="BK1120" s="3">
        <v>0</v>
      </c>
      <c r="BL1120" s="3">
        <v>0</v>
      </c>
      <c r="BM1120" s="3">
        <v>0</v>
      </c>
      <c r="BN1120" s="3">
        <v>1380</v>
      </c>
      <c r="BO1120" s="3">
        <v>338</v>
      </c>
      <c r="BP1120" s="3">
        <v>0.08</v>
      </c>
      <c r="BQ1120" s="2" t="s">
        <v>278</v>
      </c>
      <c r="BR1120" s="3">
        <v>0</v>
      </c>
      <c r="BS1120" s="3">
        <v>0</v>
      </c>
      <c r="BT1120" s="2" t="s">
        <v>278</v>
      </c>
      <c r="BU1120" s="3">
        <v>0</v>
      </c>
      <c r="BV1120" s="3">
        <v>0</v>
      </c>
      <c r="BW1120" s="3">
        <v>0</v>
      </c>
      <c r="BX1120" s="3">
        <v>0</v>
      </c>
      <c r="BY1120" s="3">
        <v>0</v>
      </c>
      <c r="BZ1120" s="3">
        <v>23813.9</v>
      </c>
      <c r="CA1120" s="3">
        <v>0</v>
      </c>
      <c r="CB1120" s="3">
        <v>23813.9</v>
      </c>
      <c r="CC1120" s="3">
        <v>23.814</v>
      </c>
      <c r="CD1120" s="3">
        <v>6.5000000000000002E-2</v>
      </c>
      <c r="CE1120" s="3">
        <v>0</v>
      </c>
      <c r="CF1120" s="3">
        <v>0</v>
      </c>
      <c r="CG1120" s="3">
        <v>0</v>
      </c>
      <c r="CH1120" s="3">
        <v>0</v>
      </c>
      <c r="CI1120" s="3">
        <v>23813.9</v>
      </c>
      <c r="CJ1120" s="2" t="s">
        <v>278</v>
      </c>
      <c r="CK1120" s="2" t="s">
        <v>273</v>
      </c>
      <c r="CL1120" s="2" t="s">
        <v>291</v>
      </c>
    </row>
  </sheetData>
  <autoFilter ref="A1:CL1120">
    <filterColumn colId="50">
      <filters>
        <filter val="Industrial Gases"/>
      </filters>
    </filterColumn>
  </autoFilter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selection activeCell="L7" sqref="L7"/>
    </sheetView>
  </sheetViews>
  <sheetFormatPr defaultRowHeight="11.25" x14ac:dyDescent="0.2"/>
  <cols>
    <col min="1" max="1" width="34.28515625" style="5" bestFit="1" customWidth="1"/>
    <col min="2" max="2" width="20.85546875" style="15" hidden="1" customWidth="1"/>
    <col min="3" max="3" width="17" style="16" hidden="1" customWidth="1"/>
    <col min="4" max="4" width="15.140625" style="16" bestFit="1" customWidth="1"/>
    <col min="5" max="5" width="10.28515625" style="5" hidden="1" customWidth="1"/>
    <col min="6" max="6" width="13.42578125" style="20" bestFit="1" customWidth="1"/>
    <col min="7" max="7" width="10.42578125" style="20" bestFit="1" customWidth="1"/>
    <col min="8" max="9" width="11.7109375" style="20" bestFit="1" customWidth="1"/>
    <col min="10" max="11" width="10" style="5" bestFit="1" customWidth="1"/>
    <col min="12" max="12" width="13" style="5" customWidth="1"/>
    <col min="13" max="16384" width="9.140625" style="5"/>
  </cols>
  <sheetData>
    <row r="1" spans="1:12" x14ac:dyDescent="0.2">
      <c r="A1" s="25" t="s">
        <v>82</v>
      </c>
      <c r="B1" s="26" t="s">
        <v>10924</v>
      </c>
      <c r="C1" s="17" t="s">
        <v>10927</v>
      </c>
      <c r="D1" s="17" t="s">
        <v>81</v>
      </c>
      <c r="E1" s="24" t="s">
        <v>10928</v>
      </c>
      <c r="F1" s="24" t="s">
        <v>83</v>
      </c>
      <c r="G1" s="24" t="s">
        <v>85</v>
      </c>
      <c r="H1" s="24" t="s">
        <v>85</v>
      </c>
      <c r="I1" s="24" t="s">
        <v>85</v>
      </c>
      <c r="J1" s="24" t="s">
        <v>88</v>
      </c>
      <c r="K1" s="24" t="s">
        <v>88</v>
      </c>
      <c r="L1" s="24" t="s">
        <v>88</v>
      </c>
    </row>
    <row r="2" spans="1:12" x14ac:dyDescent="0.2">
      <c r="A2" s="22" t="s">
        <v>217</v>
      </c>
      <c r="B2" s="23" t="s">
        <v>10925</v>
      </c>
      <c r="C2" s="7" t="s">
        <v>10925</v>
      </c>
      <c r="D2" s="17" t="s">
        <v>80</v>
      </c>
      <c r="E2" s="22" t="s">
        <v>10925</v>
      </c>
      <c r="F2" s="22"/>
      <c r="G2" s="24" t="s">
        <v>84</v>
      </c>
      <c r="H2" s="24" t="s">
        <v>86</v>
      </c>
      <c r="I2" s="24" t="s">
        <v>87</v>
      </c>
      <c r="J2" s="24" t="s">
        <v>84</v>
      </c>
      <c r="K2" s="24" t="s">
        <v>86</v>
      </c>
      <c r="L2" s="24" t="s">
        <v>87</v>
      </c>
    </row>
    <row r="3" spans="1:12" x14ac:dyDescent="0.2">
      <c r="A3" s="9" t="s">
        <v>6230</v>
      </c>
      <c r="B3" s="10">
        <v>304.39800000000002</v>
      </c>
      <c r="C3" s="11">
        <v>111454985.992</v>
      </c>
      <c r="D3" s="6">
        <f>C3/365</f>
        <v>305356.12600547943</v>
      </c>
      <c r="E3" s="18">
        <v>22276542</v>
      </c>
      <c r="F3" s="21">
        <f>E3*1000</f>
        <v>22276542000</v>
      </c>
      <c r="G3" s="21">
        <f>C3*2.5</f>
        <v>278637464.98000002</v>
      </c>
      <c r="H3" s="21">
        <f>C3*7</f>
        <v>780184901.94400001</v>
      </c>
      <c r="I3" s="21">
        <f>C3*10</f>
        <v>1114549859.9200001</v>
      </c>
      <c r="J3" s="8">
        <f>G3/F3</f>
        <v>1.2508111222109788E-2</v>
      </c>
      <c r="K3" s="8">
        <f>H3/F3</f>
        <v>3.5022711421907403E-2</v>
      </c>
      <c r="L3" s="8">
        <f>I3/F3</f>
        <v>5.0032444888439151E-2</v>
      </c>
    </row>
    <row r="4" spans="1:12" x14ac:dyDescent="0.2">
      <c r="A4" s="9" t="s">
        <v>4151</v>
      </c>
      <c r="B4" s="10">
        <v>44.213000000000008</v>
      </c>
      <c r="C4" s="11">
        <v>16142023.699999999</v>
      </c>
      <c r="D4" s="6">
        <f t="shared" ref="D4:D67" si="0">C4/365</f>
        <v>44224.722465753424</v>
      </c>
      <c r="E4" s="18">
        <v>80867170</v>
      </c>
      <c r="F4" s="21">
        <f t="shared" ref="F4:F67" si="1">E4*1000</f>
        <v>80867170000</v>
      </c>
      <c r="G4" s="21">
        <f t="shared" ref="G4:G67" si="2">C4*2.5</f>
        <v>40355059.25</v>
      </c>
      <c r="H4" s="21">
        <f t="shared" ref="H4:H67" si="3">C4*7</f>
        <v>112994165.89999999</v>
      </c>
      <c r="I4" s="21">
        <f t="shared" ref="I4:I67" si="4">C4*10</f>
        <v>161420237</v>
      </c>
      <c r="J4" s="8">
        <f t="shared" ref="J4:J67" si="5">G4/F4</f>
        <v>4.9902895390057549E-4</v>
      </c>
      <c r="K4" s="8">
        <f t="shared" ref="K4:K67" si="6">H4/F4</f>
        <v>1.3972810709216112E-3</v>
      </c>
      <c r="L4" s="8">
        <f t="shared" ref="L4:L67" si="7">I4/F4</f>
        <v>1.996115815602302E-3</v>
      </c>
    </row>
    <row r="5" spans="1:12" x14ac:dyDescent="0.2">
      <c r="A5" s="9" t="s">
        <v>4290</v>
      </c>
      <c r="B5" s="10">
        <v>29.855999999999998</v>
      </c>
      <c r="C5" s="11">
        <v>10902100.1</v>
      </c>
      <c r="D5" s="6">
        <f t="shared" si="0"/>
        <v>29868.767397260272</v>
      </c>
      <c r="E5" s="18">
        <v>588119</v>
      </c>
      <c r="F5" s="21">
        <f t="shared" si="1"/>
        <v>588119000</v>
      </c>
      <c r="G5" s="21">
        <f t="shared" si="2"/>
        <v>27255250.25</v>
      </c>
      <c r="H5" s="21">
        <f t="shared" si="3"/>
        <v>76314700.700000003</v>
      </c>
      <c r="I5" s="21">
        <f t="shared" si="4"/>
        <v>109021001</v>
      </c>
      <c r="J5" s="8">
        <f t="shared" si="5"/>
        <v>4.6343087453389532E-2</v>
      </c>
      <c r="K5" s="8">
        <f t="shared" si="6"/>
        <v>0.12976064486949071</v>
      </c>
      <c r="L5" s="8">
        <f t="shared" si="7"/>
        <v>0.18537234981355813</v>
      </c>
    </row>
    <row r="6" spans="1:12" x14ac:dyDescent="0.2">
      <c r="A6" s="9" t="s">
        <v>7263</v>
      </c>
      <c r="B6" s="10">
        <v>26.089000000000002</v>
      </c>
      <c r="C6" s="11">
        <v>9526215.3200000003</v>
      </c>
      <c r="D6" s="6">
        <f t="shared" si="0"/>
        <v>26099.220054794521</v>
      </c>
      <c r="E6" s="18">
        <v>615796</v>
      </c>
      <c r="F6" s="21">
        <f t="shared" si="1"/>
        <v>615796000</v>
      </c>
      <c r="G6" s="21">
        <f t="shared" si="2"/>
        <v>23815538.300000001</v>
      </c>
      <c r="H6" s="21">
        <f t="shared" si="3"/>
        <v>66683507.240000002</v>
      </c>
      <c r="I6" s="21">
        <f t="shared" si="4"/>
        <v>95262153.200000003</v>
      </c>
      <c r="J6" s="8">
        <f t="shared" si="5"/>
        <v>3.8674395903838282E-2</v>
      </c>
      <c r="K6" s="8">
        <f t="shared" si="6"/>
        <v>0.1082883085307472</v>
      </c>
      <c r="L6" s="8">
        <f t="shared" si="7"/>
        <v>0.15469758361535313</v>
      </c>
    </row>
    <row r="7" spans="1:12" x14ac:dyDescent="0.2">
      <c r="A7" s="9" t="s">
        <v>7731</v>
      </c>
      <c r="B7" s="10">
        <v>25.791</v>
      </c>
      <c r="C7" s="11">
        <v>9416004.0999999996</v>
      </c>
      <c r="D7" s="6">
        <f t="shared" si="0"/>
        <v>25797.271506849313</v>
      </c>
      <c r="E7" s="18">
        <v>525328</v>
      </c>
      <c r="F7" s="21">
        <f t="shared" si="1"/>
        <v>525328000</v>
      </c>
      <c r="G7" s="21">
        <f t="shared" si="2"/>
        <v>23540010.25</v>
      </c>
      <c r="H7" s="21">
        <f t="shared" si="3"/>
        <v>65912028.699999996</v>
      </c>
      <c r="I7" s="21">
        <f t="shared" si="4"/>
        <v>94160041</v>
      </c>
      <c r="J7" s="8">
        <f t="shared" si="5"/>
        <v>4.4810119106539155E-2</v>
      </c>
      <c r="K7" s="8">
        <f t="shared" si="6"/>
        <v>0.12546833349830963</v>
      </c>
      <c r="L7" s="8">
        <f t="shared" si="7"/>
        <v>0.17924047642615662</v>
      </c>
    </row>
    <row r="8" spans="1:12" x14ac:dyDescent="0.2">
      <c r="A8" s="9" t="s">
        <v>5371</v>
      </c>
      <c r="B8" s="10">
        <v>24.76</v>
      </c>
      <c r="C8" s="11">
        <v>9041883.7940000016</v>
      </c>
      <c r="D8" s="6">
        <f t="shared" si="0"/>
        <v>24772.284367123291</v>
      </c>
      <c r="E8" s="18">
        <v>1173458</v>
      </c>
      <c r="F8" s="21">
        <f t="shared" si="1"/>
        <v>1173458000</v>
      </c>
      <c r="G8" s="21">
        <f t="shared" si="2"/>
        <v>22604709.485000003</v>
      </c>
      <c r="H8" s="21">
        <f t="shared" si="3"/>
        <v>63293186.558000013</v>
      </c>
      <c r="I8" s="21">
        <f t="shared" si="4"/>
        <v>90418837.940000013</v>
      </c>
      <c r="J8" s="8">
        <f t="shared" si="5"/>
        <v>1.9263330673104623E-2</v>
      </c>
      <c r="K8" s="8">
        <f t="shared" si="6"/>
        <v>5.3937325884692945E-2</v>
      </c>
      <c r="L8" s="8">
        <f t="shared" si="7"/>
        <v>7.7053322692418491E-2</v>
      </c>
    </row>
    <row r="9" spans="1:12" x14ac:dyDescent="0.2">
      <c r="A9" s="9" t="s">
        <v>7144</v>
      </c>
      <c r="B9" s="10">
        <v>21.873000000000001</v>
      </c>
      <c r="C9" s="11">
        <v>7984355</v>
      </c>
      <c r="D9" s="6">
        <f t="shared" si="0"/>
        <v>21874.945205479453</v>
      </c>
      <c r="E9" s="18">
        <v>588995</v>
      </c>
      <c r="F9" s="21">
        <f t="shared" si="1"/>
        <v>588995000</v>
      </c>
      <c r="G9" s="21">
        <f t="shared" si="2"/>
        <v>19960887.5</v>
      </c>
      <c r="H9" s="21">
        <f t="shared" si="3"/>
        <v>55890485</v>
      </c>
      <c r="I9" s="21">
        <f t="shared" si="4"/>
        <v>79843550</v>
      </c>
      <c r="J9" s="8">
        <f t="shared" si="5"/>
        <v>3.3889740150595503E-2</v>
      </c>
      <c r="K9" s="8">
        <f t="shared" si="6"/>
        <v>9.4891272421667422E-2</v>
      </c>
      <c r="L9" s="8">
        <f t="shared" si="7"/>
        <v>0.13555896060238201</v>
      </c>
    </row>
    <row r="10" spans="1:12" x14ac:dyDescent="0.2">
      <c r="A10" s="9" t="s">
        <v>6067</v>
      </c>
      <c r="B10" s="10">
        <v>11.621</v>
      </c>
      <c r="C10" s="11">
        <v>4241884.0999999996</v>
      </c>
      <c r="D10" s="6">
        <f t="shared" si="0"/>
        <v>11621.600273972601</v>
      </c>
      <c r="E10" s="18">
        <v>661040</v>
      </c>
      <c r="F10" s="21">
        <f t="shared" si="1"/>
        <v>661040000</v>
      </c>
      <c r="G10" s="21">
        <f t="shared" si="2"/>
        <v>10604710.25</v>
      </c>
      <c r="H10" s="21">
        <f t="shared" si="3"/>
        <v>29693188.699999996</v>
      </c>
      <c r="I10" s="21">
        <f t="shared" si="4"/>
        <v>42418841</v>
      </c>
      <c r="J10" s="8">
        <f t="shared" si="5"/>
        <v>1.6042463769212152E-2</v>
      </c>
      <c r="K10" s="8">
        <f t="shared" si="6"/>
        <v>4.4918898553794016E-2</v>
      </c>
      <c r="L10" s="8">
        <f t="shared" si="7"/>
        <v>6.4169855076848609E-2</v>
      </c>
    </row>
    <row r="11" spans="1:12" x14ac:dyDescent="0.2">
      <c r="A11" s="9" t="s">
        <v>932</v>
      </c>
      <c r="B11" s="10">
        <v>11.095000000000001</v>
      </c>
      <c r="C11" s="11">
        <v>4056227.41</v>
      </c>
      <c r="D11" s="6">
        <f t="shared" si="0"/>
        <v>11112.951808219179</v>
      </c>
      <c r="E11" s="18">
        <v>3353217</v>
      </c>
      <c r="F11" s="21">
        <f t="shared" si="1"/>
        <v>3353217000</v>
      </c>
      <c r="G11" s="21">
        <f t="shared" si="2"/>
        <v>10140568.525</v>
      </c>
      <c r="H11" s="21">
        <f t="shared" si="3"/>
        <v>28393591.870000001</v>
      </c>
      <c r="I11" s="21">
        <f t="shared" si="4"/>
        <v>40562274.100000001</v>
      </c>
      <c r="J11" s="8">
        <f t="shared" si="5"/>
        <v>3.0241313118119107E-3</v>
      </c>
      <c r="K11" s="8">
        <f t="shared" si="6"/>
        <v>8.467567673073351E-3</v>
      </c>
      <c r="L11" s="8">
        <f t="shared" si="7"/>
        <v>1.2096525247247643E-2</v>
      </c>
    </row>
    <row r="12" spans="1:12" x14ac:dyDescent="0.2">
      <c r="A12" s="9" t="s">
        <v>7096</v>
      </c>
      <c r="B12" s="10">
        <v>10.398</v>
      </c>
      <c r="C12" s="11">
        <v>3795696.72</v>
      </c>
      <c r="D12" s="6">
        <f t="shared" si="0"/>
        <v>10399.169095890411</v>
      </c>
      <c r="E12" s="18">
        <v>291679</v>
      </c>
      <c r="F12" s="21">
        <f t="shared" si="1"/>
        <v>291679000</v>
      </c>
      <c r="G12" s="21">
        <f t="shared" si="2"/>
        <v>9489241.8000000007</v>
      </c>
      <c r="H12" s="21">
        <f t="shared" si="3"/>
        <v>26569877.040000003</v>
      </c>
      <c r="I12" s="21">
        <f t="shared" si="4"/>
        <v>37956967.200000003</v>
      </c>
      <c r="J12" s="8">
        <f t="shared" si="5"/>
        <v>3.2533167626054675E-2</v>
      </c>
      <c r="K12" s="8">
        <f t="shared" si="6"/>
        <v>9.109286935295309E-2</v>
      </c>
      <c r="L12" s="8">
        <f t="shared" si="7"/>
        <v>0.1301326705042187</v>
      </c>
    </row>
    <row r="13" spans="1:12" x14ac:dyDescent="0.2">
      <c r="A13" s="9" t="s">
        <v>5846</v>
      </c>
      <c r="B13" s="10">
        <v>9.4619999999999997</v>
      </c>
      <c r="C13" s="11">
        <v>3460291.44</v>
      </c>
      <c r="D13" s="6">
        <f t="shared" si="0"/>
        <v>9480.2505205479447</v>
      </c>
      <c r="E13" s="18">
        <v>5131606</v>
      </c>
      <c r="F13" s="21">
        <f t="shared" si="1"/>
        <v>5131606000</v>
      </c>
      <c r="G13" s="21">
        <f t="shared" si="2"/>
        <v>8650728.5999999996</v>
      </c>
      <c r="H13" s="21">
        <f t="shared" si="3"/>
        <v>24222040.079999998</v>
      </c>
      <c r="I13" s="21">
        <f t="shared" si="4"/>
        <v>34602914.399999999</v>
      </c>
      <c r="J13" s="8">
        <f t="shared" si="5"/>
        <v>1.6857741221753969E-3</v>
      </c>
      <c r="K13" s="8">
        <f t="shared" si="6"/>
        <v>4.7201675420911115E-3</v>
      </c>
      <c r="L13" s="8">
        <f t="shared" si="7"/>
        <v>6.7430964887015875E-3</v>
      </c>
    </row>
    <row r="14" spans="1:12" x14ac:dyDescent="0.2">
      <c r="A14" s="9" t="s">
        <v>5188</v>
      </c>
      <c r="B14" s="10">
        <v>9.0380000000000003</v>
      </c>
      <c r="C14" s="11">
        <v>3302359.0229999996</v>
      </c>
      <c r="D14" s="6">
        <f t="shared" si="0"/>
        <v>9047.5589671232865</v>
      </c>
      <c r="E14" s="18">
        <v>213592</v>
      </c>
      <c r="F14" s="21">
        <f t="shared" si="1"/>
        <v>213592000</v>
      </c>
      <c r="G14" s="21">
        <f t="shared" si="2"/>
        <v>8255897.5574999992</v>
      </c>
      <c r="H14" s="21">
        <f t="shared" si="3"/>
        <v>23116513.160999998</v>
      </c>
      <c r="I14" s="21">
        <f t="shared" si="4"/>
        <v>33023590.229999997</v>
      </c>
      <c r="J14" s="8">
        <f t="shared" si="5"/>
        <v>3.865265345846286E-2</v>
      </c>
      <c r="K14" s="8">
        <f t="shared" si="6"/>
        <v>0.10822742968369602</v>
      </c>
      <c r="L14" s="8">
        <f t="shared" si="7"/>
        <v>0.15461061383385144</v>
      </c>
    </row>
    <row r="15" spans="1:12" x14ac:dyDescent="0.2">
      <c r="A15" s="9" t="s">
        <v>2366</v>
      </c>
      <c r="B15" s="10">
        <v>7.43</v>
      </c>
      <c r="C15" s="11">
        <v>2711701</v>
      </c>
      <c r="D15" s="6">
        <f t="shared" si="0"/>
        <v>7429.317808219178</v>
      </c>
      <c r="E15" s="18">
        <v>1829935</v>
      </c>
      <c r="F15" s="21">
        <f t="shared" si="1"/>
        <v>1829935000</v>
      </c>
      <c r="G15" s="21">
        <f t="shared" si="2"/>
        <v>6779252.5</v>
      </c>
      <c r="H15" s="21">
        <f t="shared" si="3"/>
        <v>18981907</v>
      </c>
      <c r="I15" s="21">
        <f t="shared" si="4"/>
        <v>27117010</v>
      </c>
      <c r="J15" s="8">
        <f t="shared" si="5"/>
        <v>3.7046411484560927E-3</v>
      </c>
      <c r="K15" s="8">
        <f t="shared" si="6"/>
        <v>1.0372995215677059E-2</v>
      </c>
      <c r="L15" s="8">
        <f t="shared" si="7"/>
        <v>1.4818564593824371E-2</v>
      </c>
    </row>
    <row r="16" spans="1:12" x14ac:dyDescent="0.2">
      <c r="A16" s="9" t="s">
        <v>73</v>
      </c>
      <c r="B16" s="10">
        <v>6.96</v>
      </c>
      <c r="C16" s="11">
        <v>2543000</v>
      </c>
      <c r="D16" s="6">
        <f t="shared" si="0"/>
        <v>6967.1232876712329</v>
      </c>
      <c r="E16" s="18">
        <v>215177</v>
      </c>
      <c r="F16" s="21">
        <f t="shared" si="1"/>
        <v>215177000</v>
      </c>
      <c r="G16" s="21">
        <f t="shared" si="2"/>
        <v>6357500</v>
      </c>
      <c r="H16" s="21">
        <f t="shared" si="3"/>
        <v>17801000</v>
      </c>
      <c r="I16" s="21">
        <f t="shared" si="4"/>
        <v>25430000</v>
      </c>
      <c r="J16" s="8">
        <f t="shared" si="5"/>
        <v>2.9545443983325356E-2</v>
      </c>
      <c r="K16" s="8">
        <f t="shared" si="6"/>
        <v>8.2727243153310995E-2</v>
      </c>
      <c r="L16" s="8">
        <f t="shared" si="7"/>
        <v>0.11818177593330143</v>
      </c>
    </row>
    <row r="17" spans="1:12" x14ac:dyDescent="0.2">
      <c r="A17" s="9" t="s">
        <v>1215</v>
      </c>
      <c r="B17" s="10">
        <v>6.423</v>
      </c>
      <c r="C17" s="11">
        <v>2347324.5499999998</v>
      </c>
      <c r="D17" s="6">
        <f t="shared" si="0"/>
        <v>6431.0261643835611</v>
      </c>
      <c r="E17" s="18">
        <v>914659</v>
      </c>
      <c r="F17" s="21">
        <f t="shared" si="1"/>
        <v>914659000</v>
      </c>
      <c r="G17" s="21">
        <f t="shared" si="2"/>
        <v>5868311.375</v>
      </c>
      <c r="H17" s="21">
        <f t="shared" si="3"/>
        <v>16431271.849999998</v>
      </c>
      <c r="I17" s="21">
        <f t="shared" si="4"/>
        <v>23473245.5</v>
      </c>
      <c r="J17" s="8">
        <f t="shared" si="5"/>
        <v>6.4158460967420642E-3</v>
      </c>
      <c r="K17" s="8">
        <f t="shared" si="6"/>
        <v>1.7964369070877777E-2</v>
      </c>
      <c r="L17" s="8">
        <f t="shared" si="7"/>
        <v>2.5663384386968257E-2</v>
      </c>
    </row>
    <row r="18" spans="1:12" x14ac:dyDescent="0.2">
      <c r="A18" s="9" t="s">
        <v>7529</v>
      </c>
      <c r="B18" s="10">
        <v>5.952</v>
      </c>
      <c r="C18" s="11">
        <v>2172199</v>
      </c>
      <c r="D18" s="6">
        <f t="shared" si="0"/>
        <v>5951.2301369863017</v>
      </c>
      <c r="E18" s="18">
        <v>85221</v>
      </c>
      <c r="F18" s="21">
        <f t="shared" si="1"/>
        <v>85221000</v>
      </c>
      <c r="G18" s="21">
        <f t="shared" si="2"/>
        <v>5430497.5</v>
      </c>
      <c r="H18" s="21">
        <f t="shared" si="3"/>
        <v>15205393</v>
      </c>
      <c r="I18" s="21">
        <f t="shared" si="4"/>
        <v>21721990</v>
      </c>
      <c r="J18" s="8">
        <f t="shared" si="5"/>
        <v>6.3722527311343452E-2</v>
      </c>
      <c r="K18" s="8">
        <f t="shared" si="6"/>
        <v>0.17842307647176164</v>
      </c>
      <c r="L18" s="8">
        <f t="shared" si="7"/>
        <v>0.25489010924537381</v>
      </c>
    </row>
    <row r="19" spans="1:12" x14ac:dyDescent="0.2">
      <c r="A19" s="9" t="s">
        <v>58</v>
      </c>
      <c r="B19" s="10">
        <v>5.64</v>
      </c>
      <c r="C19" s="11">
        <v>2060570</v>
      </c>
      <c r="D19" s="6">
        <f t="shared" si="0"/>
        <v>5645.3972602739723</v>
      </c>
      <c r="E19" s="18">
        <v>119025</v>
      </c>
      <c r="F19" s="21">
        <f t="shared" si="1"/>
        <v>119025000</v>
      </c>
      <c r="G19" s="21">
        <f t="shared" si="2"/>
        <v>5151425</v>
      </c>
      <c r="H19" s="21">
        <f t="shared" si="3"/>
        <v>14423990</v>
      </c>
      <c r="I19" s="21">
        <f t="shared" si="4"/>
        <v>20605700</v>
      </c>
      <c r="J19" s="8">
        <f t="shared" si="5"/>
        <v>4.3280193236714976E-2</v>
      </c>
      <c r="K19" s="8">
        <f t="shared" si="6"/>
        <v>0.12118454106280194</v>
      </c>
      <c r="L19" s="8">
        <f t="shared" si="7"/>
        <v>0.1731207729468599</v>
      </c>
    </row>
    <row r="20" spans="1:12" x14ac:dyDescent="0.2">
      <c r="A20" s="9" t="s">
        <v>4124</v>
      </c>
      <c r="B20" s="10">
        <v>5.2889999999999997</v>
      </c>
      <c r="C20" s="11">
        <v>1932100</v>
      </c>
      <c r="D20" s="6">
        <f t="shared" si="0"/>
        <v>5293.4246575342468</v>
      </c>
      <c r="E20" s="18">
        <v>248017</v>
      </c>
      <c r="F20" s="21">
        <f t="shared" si="1"/>
        <v>248017000</v>
      </c>
      <c r="G20" s="21">
        <f t="shared" si="2"/>
        <v>4830250</v>
      </c>
      <c r="H20" s="21">
        <f t="shared" si="3"/>
        <v>13524700</v>
      </c>
      <c r="I20" s="21">
        <f t="shared" si="4"/>
        <v>19321000</v>
      </c>
      <c r="J20" s="8">
        <f t="shared" si="5"/>
        <v>1.9475479503421135E-2</v>
      </c>
      <c r="K20" s="8">
        <f t="shared" si="6"/>
        <v>5.4531342609579182E-2</v>
      </c>
      <c r="L20" s="8">
        <f t="shared" si="7"/>
        <v>7.790191801368454E-2</v>
      </c>
    </row>
    <row r="21" spans="1:12" x14ac:dyDescent="0.2">
      <c r="A21" s="9" t="s">
        <v>7791</v>
      </c>
      <c r="B21" s="10">
        <v>5.2330000000000005</v>
      </c>
      <c r="C21" s="11">
        <v>1912477.1</v>
      </c>
      <c r="D21" s="6">
        <f t="shared" si="0"/>
        <v>5239.6632876712329</v>
      </c>
      <c r="E21" s="18">
        <v>334756</v>
      </c>
      <c r="F21" s="21">
        <f t="shared" si="1"/>
        <v>334756000</v>
      </c>
      <c r="G21" s="21">
        <f t="shared" si="2"/>
        <v>4781192.75</v>
      </c>
      <c r="H21" s="21">
        <f t="shared" si="3"/>
        <v>13387339.700000001</v>
      </c>
      <c r="I21" s="21">
        <f t="shared" si="4"/>
        <v>19124771</v>
      </c>
      <c r="J21" s="8">
        <f t="shared" si="5"/>
        <v>1.4282620027721684E-2</v>
      </c>
      <c r="K21" s="8">
        <f t="shared" si="6"/>
        <v>3.9991336077620718E-2</v>
      </c>
      <c r="L21" s="8">
        <f t="shared" si="7"/>
        <v>5.7130480110886735E-2</v>
      </c>
    </row>
    <row r="22" spans="1:12" x14ac:dyDescent="0.2">
      <c r="A22" s="9" t="s">
        <v>690</v>
      </c>
      <c r="B22" s="10">
        <v>5.19</v>
      </c>
      <c r="C22" s="11">
        <v>1898601.84</v>
      </c>
      <c r="D22" s="6">
        <f t="shared" si="0"/>
        <v>5201.6488767123292</v>
      </c>
      <c r="E22" s="18">
        <v>1554363</v>
      </c>
      <c r="F22" s="21">
        <f t="shared" si="1"/>
        <v>1554363000</v>
      </c>
      <c r="G22" s="21">
        <f t="shared" si="2"/>
        <v>4746504.6000000006</v>
      </c>
      <c r="H22" s="21">
        <f t="shared" si="3"/>
        <v>13290212.880000001</v>
      </c>
      <c r="I22" s="21">
        <f t="shared" si="4"/>
        <v>18986018.400000002</v>
      </c>
      <c r="J22" s="8">
        <f t="shared" si="5"/>
        <v>3.0536654565246346E-3</v>
      </c>
      <c r="K22" s="8">
        <f t="shared" si="6"/>
        <v>8.5502632782689762E-3</v>
      </c>
      <c r="L22" s="8">
        <f t="shared" si="7"/>
        <v>1.2214661826098538E-2</v>
      </c>
    </row>
    <row r="23" spans="1:12" x14ac:dyDescent="0.2">
      <c r="A23" s="9" t="s">
        <v>11602</v>
      </c>
      <c r="B23" s="10">
        <v>5.0040000000000004</v>
      </c>
      <c r="C23" s="11">
        <v>1826638</v>
      </c>
      <c r="D23" s="6">
        <f t="shared" si="0"/>
        <v>5004.4876712328769</v>
      </c>
      <c r="E23" s="18">
        <v>10944265</v>
      </c>
      <c r="F23" s="21">
        <f t="shared" si="1"/>
        <v>10944265000</v>
      </c>
      <c r="G23" s="21">
        <f t="shared" si="2"/>
        <v>4566595</v>
      </c>
      <c r="H23" s="21">
        <f t="shared" si="3"/>
        <v>12786466</v>
      </c>
      <c r="I23" s="21">
        <f t="shared" si="4"/>
        <v>18266380</v>
      </c>
      <c r="J23" s="8">
        <f t="shared" si="5"/>
        <v>4.1725917638141984E-4</v>
      </c>
      <c r="K23" s="8">
        <f t="shared" si="6"/>
        <v>1.1683256938679757E-3</v>
      </c>
      <c r="L23" s="8">
        <f t="shared" si="7"/>
        <v>1.6690367055256794E-3</v>
      </c>
    </row>
    <row r="24" spans="1:12" x14ac:dyDescent="0.2">
      <c r="A24" s="9" t="s">
        <v>2418</v>
      </c>
      <c r="B24" s="10">
        <v>4.6640000000000006</v>
      </c>
      <c r="C24" s="11">
        <v>1709801.17</v>
      </c>
      <c r="D24" s="6">
        <f t="shared" si="0"/>
        <v>4684.3867671232874</v>
      </c>
      <c r="E24" s="18">
        <v>2324802</v>
      </c>
      <c r="F24" s="21">
        <f t="shared" si="1"/>
        <v>2324802000</v>
      </c>
      <c r="G24" s="21">
        <f t="shared" si="2"/>
        <v>4274502.9249999998</v>
      </c>
      <c r="H24" s="21">
        <f t="shared" si="3"/>
        <v>11968608.189999999</v>
      </c>
      <c r="I24" s="21">
        <f t="shared" si="4"/>
        <v>17098011.699999999</v>
      </c>
      <c r="J24" s="8">
        <f t="shared" si="5"/>
        <v>1.8386524637366967E-3</v>
      </c>
      <c r="K24" s="8">
        <f t="shared" si="6"/>
        <v>5.1482268984627509E-3</v>
      </c>
      <c r="L24" s="8">
        <f t="shared" si="7"/>
        <v>7.3546098549467868E-3</v>
      </c>
    </row>
    <row r="25" spans="1:12" x14ac:dyDescent="0.2">
      <c r="A25" s="9" t="s">
        <v>8037</v>
      </c>
      <c r="B25" s="10">
        <v>4.4459999999999997</v>
      </c>
      <c r="C25" s="11">
        <v>1624355.6</v>
      </c>
      <c r="D25" s="6">
        <f t="shared" si="0"/>
        <v>4450.2893150684931</v>
      </c>
      <c r="E25" s="18">
        <v>509631</v>
      </c>
      <c r="F25" s="21">
        <f t="shared" si="1"/>
        <v>509631000</v>
      </c>
      <c r="G25" s="21">
        <f t="shared" si="2"/>
        <v>4060889</v>
      </c>
      <c r="H25" s="21">
        <f t="shared" si="3"/>
        <v>11370489.200000001</v>
      </c>
      <c r="I25" s="21">
        <f t="shared" si="4"/>
        <v>16243556</v>
      </c>
      <c r="J25" s="8">
        <f t="shared" si="5"/>
        <v>7.968292745143055E-3</v>
      </c>
      <c r="K25" s="8">
        <f t="shared" si="6"/>
        <v>2.2311219686400555E-2</v>
      </c>
      <c r="L25" s="8">
        <f t="shared" si="7"/>
        <v>3.187317098057222E-2</v>
      </c>
    </row>
    <row r="26" spans="1:12" x14ac:dyDescent="0.2">
      <c r="A26" s="9" t="s">
        <v>1765</v>
      </c>
      <c r="B26" s="10">
        <v>4.2939999999999996</v>
      </c>
      <c r="C26" s="11">
        <v>1575450.1780000003</v>
      </c>
      <c r="D26" s="6">
        <f t="shared" si="0"/>
        <v>4316.3018575342476</v>
      </c>
      <c r="E26" s="18">
        <v>961220</v>
      </c>
      <c r="F26" s="21">
        <f t="shared" si="1"/>
        <v>961220000</v>
      </c>
      <c r="G26" s="21">
        <f t="shared" si="2"/>
        <v>3938625.4450000008</v>
      </c>
      <c r="H26" s="21">
        <f t="shared" si="3"/>
        <v>11028151.246000003</v>
      </c>
      <c r="I26" s="21">
        <f t="shared" si="4"/>
        <v>15754501.780000003</v>
      </c>
      <c r="J26" s="8">
        <f t="shared" si="5"/>
        <v>4.0975275639291743E-3</v>
      </c>
      <c r="K26" s="8">
        <f t="shared" si="6"/>
        <v>1.1473077179001688E-2</v>
      </c>
      <c r="L26" s="8">
        <f t="shared" si="7"/>
        <v>1.6390110255716697E-2</v>
      </c>
    </row>
    <row r="27" spans="1:12" x14ac:dyDescent="0.2">
      <c r="A27" s="9" t="s">
        <v>880</v>
      </c>
      <c r="B27" s="10">
        <v>3.7759999999999998</v>
      </c>
      <c r="C27" s="11">
        <v>1378303.5</v>
      </c>
      <c r="D27" s="6">
        <f t="shared" si="0"/>
        <v>3776.1739726027399</v>
      </c>
      <c r="E27" s="18">
        <v>553959</v>
      </c>
      <c r="F27" s="21">
        <f t="shared" si="1"/>
        <v>553959000</v>
      </c>
      <c r="G27" s="21">
        <f t="shared" si="2"/>
        <v>3445758.75</v>
      </c>
      <c r="H27" s="21">
        <f t="shared" si="3"/>
        <v>9648124.5</v>
      </c>
      <c r="I27" s="21">
        <f t="shared" si="4"/>
        <v>13783035</v>
      </c>
      <c r="J27" s="8">
        <f t="shared" si="5"/>
        <v>6.2202414799651237E-3</v>
      </c>
      <c r="K27" s="8">
        <f t="shared" si="6"/>
        <v>1.7416676143902347E-2</v>
      </c>
      <c r="L27" s="8">
        <f t="shared" si="7"/>
        <v>2.4880965919860495E-2</v>
      </c>
    </row>
    <row r="28" spans="1:12" x14ac:dyDescent="0.2">
      <c r="A28" s="9" t="s">
        <v>5616</v>
      </c>
      <c r="B28" s="10">
        <v>3.7130000000000001</v>
      </c>
      <c r="C28" s="11">
        <v>1356752.15</v>
      </c>
      <c r="D28" s="6">
        <f t="shared" si="0"/>
        <v>3717.1291780821916</v>
      </c>
      <c r="E28" s="18">
        <v>1009666</v>
      </c>
      <c r="F28" s="21">
        <f t="shared" si="1"/>
        <v>1009666000</v>
      </c>
      <c r="G28" s="21">
        <f t="shared" si="2"/>
        <v>3391880.375</v>
      </c>
      <c r="H28" s="21">
        <f t="shared" si="3"/>
        <v>9497265.0499999989</v>
      </c>
      <c r="I28" s="21">
        <f t="shared" si="4"/>
        <v>13567521.5</v>
      </c>
      <c r="J28" s="8">
        <f t="shared" si="5"/>
        <v>3.359408334043139E-3</v>
      </c>
      <c r="K28" s="8">
        <f t="shared" si="6"/>
        <v>9.4063433353207878E-3</v>
      </c>
      <c r="L28" s="8">
        <f t="shared" si="7"/>
        <v>1.3437633336172556E-2</v>
      </c>
    </row>
    <row r="29" spans="1:12" x14ac:dyDescent="0.2">
      <c r="A29" s="9" t="s">
        <v>8179</v>
      </c>
      <c r="B29" s="10">
        <v>3.6310000000000002</v>
      </c>
      <c r="C29" s="11">
        <v>1331400.3</v>
      </c>
      <c r="D29" s="6">
        <f t="shared" si="0"/>
        <v>3647.6720547945206</v>
      </c>
      <c r="E29" s="18">
        <v>773439</v>
      </c>
      <c r="F29" s="21">
        <f t="shared" si="1"/>
        <v>773439000</v>
      </c>
      <c r="G29" s="21">
        <f t="shared" si="2"/>
        <v>3328500.75</v>
      </c>
      <c r="H29" s="21">
        <f t="shared" si="3"/>
        <v>9319802.0999999996</v>
      </c>
      <c r="I29" s="21">
        <f t="shared" si="4"/>
        <v>13314003</v>
      </c>
      <c r="J29" s="8">
        <f t="shared" si="5"/>
        <v>4.3035077750152246E-3</v>
      </c>
      <c r="K29" s="8">
        <f t="shared" si="6"/>
        <v>1.2049821770042627E-2</v>
      </c>
      <c r="L29" s="8">
        <f t="shared" si="7"/>
        <v>1.7214031100060898E-2</v>
      </c>
    </row>
    <row r="30" spans="1:12" x14ac:dyDescent="0.2">
      <c r="A30" s="9" t="s">
        <v>11427</v>
      </c>
      <c r="B30" s="10">
        <v>3.5219999999999998</v>
      </c>
      <c r="C30" s="11">
        <v>1290528.3600000001</v>
      </c>
      <c r="D30" s="6">
        <f t="shared" si="0"/>
        <v>3535.6941369863016</v>
      </c>
      <c r="E30" s="18">
        <v>1489325</v>
      </c>
      <c r="F30" s="21">
        <f t="shared" si="1"/>
        <v>1489325000</v>
      </c>
      <c r="G30" s="21">
        <f t="shared" si="2"/>
        <v>3226320.9000000004</v>
      </c>
      <c r="H30" s="21">
        <f t="shared" si="3"/>
        <v>9033698.5200000014</v>
      </c>
      <c r="I30" s="21">
        <f t="shared" si="4"/>
        <v>12905283.600000001</v>
      </c>
      <c r="J30" s="8">
        <f t="shared" si="5"/>
        <v>2.1662974166149099E-3</v>
      </c>
      <c r="K30" s="8">
        <f t="shared" si="6"/>
        <v>6.0656327665217476E-3</v>
      </c>
      <c r="L30" s="8">
        <f t="shared" si="7"/>
        <v>8.6651896664596394E-3</v>
      </c>
    </row>
    <row r="31" spans="1:12" x14ac:dyDescent="0.2">
      <c r="A31" s="9" t="s">
        <v>4420</v>
      </c>
      <c r="B31" s="10">
        <v>3.5049999999999999</v>
      </c>
      <c r="C31" s="11">
        <v>1286482.01</v>
      </c>
      <c r="D31" s="6">
        <f t="shared" si="0"/>
        <v>3524.6082465753425</v>
      </c>
      <c r="E31" s="18">
        <v>639026</v>
      </c>
      <c r="F31" s="21">
        <f t="shared" si="1"/>
        <v>639026000</v>
      </c>
      <c r="G31" s="21">
        <f t="shared" si="2"/>
        <v>3216205.0249999999</v>
      </c>
      <c r="H31" s="21">
        <f t="shared" si="3"/>
        <v>9005374.0700000003</v>
      </c>
      <c r="I31" s="21">
        <f t="shared" si="4"/>
        <v>12864820.1</v>
      </c>
      <c r="J31" s="8">
        <f t="shared" si="5"/>
        <v>5.0329799178750155E-3</v>
      </c>
      <c r="K31" s="8">
        <f t="shared" si="6"/>
        <v>1.4092343770050045E-2</v>
      </c>
      <c r="L31" s="8">
        <f t="shared" si="7"/>
        <v>2.0131919671500062E-2</v>
      </c>
    </row>
    <row r="32" spans="1:12" x14ac:dyDescent="0.2">
      <c r="A32" s="9" t="s">
        <v>561</v>
      </c>
      <c r="B32" s="10">
        <v>3.125</v>
      </c>
      <c r="C32" s="11">
        <v>1143505.6100000001</v>
      </c>
      <c r="D32" s="6">
        <f t="shared" si="0"/>
        <v>3132.8920821917809</v>
      </c>
      <c r="E32" s="18">
        <v>589331</v>
      </c>
      <c r="F32" s="21">
        <f t="shared" si="1"/>
        <v>589331000</v>
      </c>
      <c r="G32" s="21">
        <f t="shared" si="2"/>
        <v>2858764.0250000004</v>
      </c>
      <c r="H32" s="21">
        <f t="shared" si="3"/>
        <v>8004539.2700000005</v>
      </c>
      <c r="I32" s="21">
        <f t="shared" si="4"/>
        <v>11435056.100000001</v>
      </c>
      <c r="J32" s="8">
        <f t="shared" si="5"/>
        <v>4.8508631397296258E-3</v>
      </c>
      <c r="K32" s="8">
        <f t="shared" si="6"/>
        <v>1.3582416791242953E-2</v>
      </c>
      <c r="L32" s="8">
        <f t="shared" si="7"/>
        <v>1.9403452558918503E-2</v>
      </c>
    </row>
    <row r="33" spans="1:12" x14ac:dyDescent="0.2">
      <c r="A33" s="9" t="s">
        <v>7423</v>
      </c>
      <c r="B33" s="10">
        <v>2.9120000000000004</v>
      </c>
      <c r="C33" s="11">
        <v>1083677.6299999999</v>
      </c>
      <c r="D33" s="6">
        <f t="shared" si="0"/>
        <v>2968.9798082191778</v>
      </c>
      <c r="E33" s="18">
        <v>6187254</v>
      </c>
      <c r="F33" s="21">
        <f t="shared" si="1"/>
        <v>6187254000</v>
      </c>
      <c r="G33" s="21">
        <f t="shared" si="2"/>
        <v>2709194.0749999997</v>
      </c>
      <c r="H33" s="21">
        <f t="shared" si="3"/>
        <v>7585743.4099999992</v>
      </c>
      <c r="I33" s="21">
        <f t="shared" si="4"/>
        <v>10836776.299999999</v>
      </c>
      <c r="J33" s="8">
        <f t="shared" si="5"/>
        <v>4.378669560034225E-4</v>
      </c>
      <c r="K33" s="8">
        <f t="shared" si="6"/>
        <v>1.2260274768095829E-3</v>
      </c>
      <c r="L33" s="8">
        <f t="shared" si="7"/>
        <v>1.75146782401369E-3</v>
      </c>
    </row>
    <row r="34" spans="1:12" x14ac:dyDescent="0.2">
      <c r="A34" s="9" t="s">
        <v>11967</v>
      </c>
      <c r="B34" s="10">
        <v>2.91</v>
      </c>
      <c r="C34" s="11">
        <v>1063680.8999999999</v>
      </c>
      <c r="D34" s="6">
        <f t="shared" si="0"/>
        <v>2914.1942465753423</v>
      </c>
      <c r="E34" s="18">
        <v>4296529</v>
      </c>
      <c r="F34" s="21">
        <f t="shared" si="1"/>
        <v>4296529000</v>
      </c>
      <c r="G34" s="21">
        <f t="shared" si="2"/>
        <v>2659202.25</v>
      </c>
      <c r="H34" s="21">
        <f t="shared" si="3"/>
        <v>7445766.2999999989</v>
      </c>
      <c r="I34" s="21">
        <f t="shared" si="4"/>
        <v>10636809</v>
      </c>
      <c r="J34" s="8">
        <f t="shared" si="5"/>
        <v>6.1891872485906642E-4</v>
      </c>
      <c r="K34" s="8">
        <f t="shared" si="6"/>
        <v>1.7329724296053859E-3</v>
      </c>
      <c r="L34" s="8">
        <f t="shared" si="7"/>
        <v>2.4756748994362657E-3</v>
      </c>
    </row>
    <row r="35" spans="1:12" x14ac:dyDescent="0.2">
      <c r="A35" s="9" t="s">
        <v>1660</v>
      </c>
      <c r="B35" s="10">
        <v>2.63</v>
      </c>
      <c r="C35" s="11">
        <v>960003</v>
      </c>
      <c r="D35" s="6">
        <f t="shared" si="0"/>
        <v>2630.1452054794522</v>
      </c>
      <c r="E35" s="18">
        <v>21900</v>
      </c>
      <c r="F35" s="21">
        <f t="shared" si="1"/>
        <v>21900000</v>
      </c>
      <c r="G35" s="21">
        <f t="shared" si="2"/>
        <v>2400007.5</v>
      </c>
      <c r="H35" s="21">
        <f t="shared" si="3"/>
        <v>6720021</v>
      </c>
      <c r="I35" s="21">
        <f t="shared" si="4"/>
        <v>9600030</v>
      </c>
      <c r="J35" s="8">
        <f t="shared" si="5"/>
        <v>0.10958938356164384</v>
      </c>
      <c r="K35" s="8">
        <f t="shared" si="6"/>
        <v>0.30685027397260273</v>
      </c>
      <c r="L35" s="8">
        <f t="shared" si="7"/>
        <v>0.43835753424657536</v>
      </c>
    </row>
    <row r="36" spans="1:12" x14ac:dyDescent="0.2">
      <c r="A36" s="9" t="s">
        <v>3331</v>
      </c>
      <c r="B36" s="10">
        <v>2.5280000000000005</v>
      </c>
      <c r="C36" s="11">
        <v>925358</v>
      </c>
      <c r="D36" s="6">
        <f t="shared" si="0"/>
        <v>2535.2273972602738</v>
      </c>
      <c r="E36" s="18">
        <v>907187</v>
      </c>
      <c r="F36" s="21">
        <f t="shared" si="1"/>
        <v>907187000</v>
      </c>
      <c r="G36" s="21">
        <f t="shared" si="2"/>
        <v>2313395</v>
      </c>
      <c r="H36" s="21">
        <f t="shared" si="3"/>
        <v>6477506</v>
      </c>
      <c r="I36" s="21">
        <f t="shared" si="4"/>
        <v>9253580</v>
      </c>
      <c r="J36" s="8">
        <f t="shared" si="5"/>
        <v>2.5500751223286929E-3</v>
      </c>
      <c r="K36" s="8">
        <f t="shared" si="6"/>
        <v>7.1402103425203403E-3</v>
      </c>
      <c r="L36" s="8">
        <f t="shared" si="7"/>
        <v>1.0200300489314772E-2</v>
      </c>
    </row>
    <row r="37" spans="1:12" x14ac:dyDescent="0.2">
      <c r="A37" s="9" t="s">
        <v>6547</v>
      </c>
      <c r="B37" s="10">
        <v>2.5049999999999999</v>
      </c>
      <c r="C37" s="11">
        <v>919060.79</v>
      </c>
      <c r="D37" s="6">
        <f t="shared" si="0"/>
        <v>2517.9747671232876</v>
      </c>
      <c r="E37" s="18">
        <v>342348</v>
      </c>
      <c r="F37" s="21">
        <f t="shared" si="1"/>
        <v>342348000</v>
      </c>
      <c r="G37" s="21">
        <f t="shared" si="2"/>
        <v>2297651.9750000001</v>
      </c>
      <c r="H37" s="21">
        <f t="shared" si="3"/>
        <v>6433425.5300000003</v>
      </c>
      <c r="I37" s="21">
        <f t="shared" si="4"/>
        <v>9190607.9000000004</v>
      </c>
      <c r="J37" s="8">
        <f t="shared" si="5"/>
        <v>6.7114514324605372E-3</v>
      </c>
      <c r="K37" s="8">
        <f t="shared" si="6"/>
        <v>1.8792064010889505E-2</v>
      </c>
      <c r="L37" s="8">
        <f t="shared" si="7"/>
        <v>2.6845805729842149E-2</v>
      </c>
    </row>
    <row r="38" spans="1:12" x14ac:dyDescent="0.2">
      <c r="A38" s="9" t="s">
        <v>8683</v>
      </c>
      <c r="B38" s="10">
        <v>2.3209999999999997</v>
      </c>
      <c r="C38" s="11">
        <v>849951.3</v>
      </c>
      <c r="D38" s="6">
        <f t="shared" si="0"/>
        <v>2328.6336986301371</v>
      </c>
      <c r="E38" s="18">
        <v>108898</v>
      </c>
      <c r="F38" s="21">
        <f t="shared" si="1"/>
        <v>108898000</v>
      </c>
      <c r="G38" s="21">
        <f t="shared" si="2"/>
        <v>2124878.25</v>
      </c>
      <c r="H38" s="21">
        <f t="shared" si="3"/>
        <v>5949659.1000000006</v>
      </c>
      <c r="I38" s="21">
        <f t="shared" si="4"/>
        <v>8499513</v>
      </c>
      <c r="J38" s="8">
        <f t="shared" si="5"/>
        <v>1.9512555327003252E-2</v>
      </c>
      <c r="K38" s="8">
        <f t="shared" si="6"/>
        <v>5.4635154915609108E-2</v>
      </c>
      <c r="L38" s="8">
        <f t="shared" si="7"/>
        <v>7.8050221308013007E-2</v>
      </c>
    </row>
    <row r="39" spans="1:12" x14ac:dyDescent="0.2">
      <c r="A39" s="9" t="s">
        <v>7613</v>
      </c>
      <c r="B39" s="10">
        <v>2.02</v>
      </c>
      <c r="C39" s="11">
        <v>740521</v>
      </c>
      <c r="D39" s="6">
        <f t="shared" si="0"/>
        <v>2028.8246575342466</v>
      </c>
      <c r="E39" s="18">
        <v>89962</v>
      </c>
      <c r="F39" s="21">
        <f t="shared" si="1"/>
        <v>89962000</v>
      </c>
      <c r="G39" s="21">
        <f t="shared" si="2"/>
        <v>1851302.5</v>
      </c>
      <c r="H39" s="21">
        <f t="shared" si="3"/>
        <v>5183647</v>
      </c>
      <c r="I39" s="21">
        <f t="shared" si="4"/>
        <v>7405210</v>
      </c>
      <c r="J39" s="8">
        <f t="shared" si="5"/>
        <v>2.0578716569218114E-2</v>
      </c>
      <c r="K39" s="8">
        <f t="shared" si="6"/>
        <v>5.7620406393810719E-2</v>
      </c>
      <c r="L39" s="8">
        <f t="shared" si="7"/>
        <v>8.2314866276872456E-2</v>
      </c>
    </row>
    <row r="40" spans="1:12" x14ac:dyDescent="0.2">
      <c r="A40" s="9" t="s">
        <v>10656</v>
      </c>
      <c r="B40" s="10">
        <v>1.982</v>
      </c>
      <c r="C40" s="11">
        <v>726734.61</v>
      </c>
      <c r="D40" s="6">
        <f t="shared" si="0"/>
        <v>1991.0537260273973</v>
      </c>
      <c r="E40" s="18">
        <v>4557680</v>
      </c>
      <c r="F40" s="21">
        <f t="shared" si="1"/>
        <v>4557680000</v>
      </c>
      <c r="G40" s="21">
        <f t="shared" si="2"/>
        <v>1816836.5249999999</v>
      </c>
      <c r="H40" s="21">
        <f t="shared" si="3"/>
        <v>5087142.2699999996</v>
      </c>
      <c r="I40" s="21">
        <f t="shared" si="4"/>
        <v>7267346.0999999996</v>
      </c>
      <c r="J40" s="8">
        <f t="shared" si="5"/>
        <v>3.9863187520843934E-4</v>
      </c>
      <c r="K40" s="8">
        <f t="shared" si="6"/>
        <v>1.1161692505836302E-3</v>
      </c>
      <c r="L40" s="8">
        <f t="shared" si="7"/>
        <v>1.5945275008337574E-3</v>
      </c>
    </row>
    <row r="41" spans="1:12" x14ac:dyDescent="0.2">
      <c r="A41" s="9" t="s">
        <v>7411</v>
      </c>
      <c r="B41" s="10">
        <v>1.97</v>
      </c>
      <c r="C41" s="11">
        <v>720000</v>
      </c>
      <c r="D41" s="6">
        <f t="shared" si="0"/>
        <v>1972.6027397260275</v>
      </c>
      <c r="E41" s="18">
        <v>25100</v>
      </c>
      <c r="F41" s="21">
        <f t="shared" si="1"/>
        <v>25100000</v>
      </c>
      <c r="G41" s="21">
        <f t="shared" si="2"/>
        <v>1800000</v>
      </c>
      <c r="H41" s="21">
        <f t="shared" si="3"/>
        <v>5040000</v>
      </c>
      <c r="I41" s="21">
        <f t="shared" si="4"/>
        <v>7200000</v>
      </c>
      <c r="J41" s="8">
        <f t="shared" si="5"/>
        <v>7.1713147410358571E-2</v>
      </c>
      <c r="K41" s="8">
        <f t="shared" si="6"/>
        <v>0.20079681274900399</v>
      </c>
      <c r="L41" s="8">
        <f t="shared" si="7"/>
        <v>0.28685258964143429</v>
      </c>
    </row>
    <row r="42" spans="1:12" x14ac:dyDescent="0.2">
      <c r="A42" s="9" t="s">
        <v>7655</v>
      </c>
      <c r="B42" s="10">
        <v>1.897</v>
      </c>
      <c r="C42" s="11">
        <v>692330.4</v>
      </c>
      <c r="D42" s="6">
        <f t="shared" si="0"/>
        <v>1896.7956164383563</v>
      </c>
      <c r="E42" s="18">
        <v>157580</v>
      </c>
      <c r="F42" s="21">
        <f t="shared" si="1"/>
        <v>157580000</v>
      </c>
      <c r="G42" s="21">
        <f t="shared" si="2"/>
        <v>1730826</v>
      </c>
      <c r="H42" s="21">
        <f t="shared" si="3"/>
        <v>4846312.8</v>
      </c>
      <c r="I42" s="21">
        <f t="shared" si="4"/>
        <v>6923304</v>
      </c>
      <c r="J42" s="8">
        <f t="shared" si="5"/>
        <v>1.0983792359436476E-2</v>
      </c>
      <c r="K42" s="8">
        <f t="shared" si="6"/>
        <v>3.0754618606422132E-2</v>
      </c>
      <c r="L42" s="8">
        <f t="shared" si="7"/>
        <v>4.3935169437745905E-2</v>
      </c>
    </row>
    <row r="43" spans="1:12" x14ac:dyDescent="0.2">
      <c r="A43" s="9" t="s">
        <v>8968</v>
      </c>
      <c r="B43" s="10">
        <v>1.8489999999999998</v>
      </c>
      <c r="C43" s="11">
        <v>678394.43</v>
      </c>
      <c r="D43" s="6">
        <f t="shared" si="0"/>
        <v>1858.6148767123289</v>
      </c>
      <c r="E43" s="18">
        <v>46530</v>
      </c>
      <c r="F43" s="21">
        <f t="shared" si="1"/>
        <v>46530000</v>
      </c>
      <c r="G43" s="21">
        <f t="shared" si="2"/>
        <v>1695986.0750000002</v>
      </c>
      <c r="H43" s="21">
        <f t="shared" si="3"/>
        <v>4748761.0100000007</v>
      </c>
      <c r="I43" s="21">
        <f t="shared" si="4"/>
        <v>6783944.3000000007</v>
      </c>
      <c r="J43" s="8">
        <f t="shared" si="5"/>
        <v>3.644930313776059E-2</v>
      </c>
      <c r="K43" s="8">
        <f t="shared" si="6"/>
        <v>0.10205804878572965</v>
      </c>
      <c r="L43" s="8">
        <f t="shared" si="7"/>
        <v>0.14579721255104236</v>
      </c>
    </row>
    <row r="44" spans="1:12" x14ac:dyDescent="0.2">
      <c r="A44" s="9" t="s">
        <v>1590</v>
      </c>
      <c r="B44" s="10">
        <v>1.7849999999999999</v>
      </c>
      <c r="C44" s="11">
        <v>654295</v>
      </c>
      <c r="D44" s="6">
        <f t="shared" si="0"/>
        <v>1792.5890410958905</v>
      </c>
      <c r="E44" s="18">
        <v>826082</v>
      </c>
      <c r="F44" s="21">
        <f t="shared" si="1"/>
        <v>826082000</v>
      </c>
      <c r="G44" s="21">
        <f t="shared" si="2"/>
        <v>1635737.5</v>
      </c>
      <c r="H44" s="21">
        <f t="shared" si="3"/>
        <v>4580065</v>
      </c>
      <c r="I44" s="21">
        <f t="shared" si="4"/>
        <v>6542950</v>
      </c>
      <c r="J44" s="8">
        <f t="shared" si="5"/>
        <v>1.980115170164705E-3</v>
      </c>
      <c r="K44" s="8">
        <f t="shared" si="6"/>
        <v>5.5443224764611743E-3</v>
      </c>
      <c r="L44" s="8">
        <f t="shared" si="7"/>
        <v>7.9204606806588199E-3</v>
      </c>
    </row>
    <row r="45" spans="1:12" x14ac:dyDescent="0.2">
      <c r="A45" s="9" t="s">
        <v>10298</v>
      </c>
      <c r="B45" s="10">
        <v>1.782</v>
      </c>
      <c r="C45" s="11">
        <v>650337.80000000005</v>
      </c>
      <c r="D45" s="6">
        <f t="shared" si="0"/>
        <v>1781.7473972602741</v>
      </c>
      <c r="E45" s="18">
        <v>165433</v>
      </c>
      <c r="F45" s="21">
        <f t="shared" si="1"/>
        <v>165433000</v>
      </c>
      <c r="G45" s="21">
        <f t="shared" si="2"/>
        <v>1625844.5</v>
      </c>
      <c r="H45" s="21">
        <f t="shared" si="3"/>
        <v>4552364.6000000006</v>
      </c>
      <c r="I45" s="21">
        <f t="shared" si="4"/>
        <v>6503378</v>
      </c>
      <c r="J45" s="8">
        <f t="shared" si="5"/>
        <v>9.8278124678873018E-3</v>
      </c>
      <c r="K45" s="8">
        <f t="shared" si="6"/>
        <v>2.751787491008445E-2</v>
      </c>
      <c r="L45" s="8">
        <f t="shared" si="7"/>
        <v>3.9311249871549207E-2</v>
      </c>
    </row>
    <row r="46" spans="1:12" x14ac:dyDescent="0.2">
      <c r="A46" s="9" t="s">
        <v>1371</v>
      </c>
      <c r="B46" s="10">
        <v>1.7710000000000001</v>
      </c>
      <c r="C46" s="11">
        <v>648475.30000000005</v>
      </c>
      <c r="D46" s="6">
        <f t="shared" si="0"/>
        <v>1776.6446575342468</v>
      </c>
      <c r="E46" s="18">
        <v>1058527</v>
      </c>
      <c r="F46" s="21">
        <f t="shared" si="1"/>
        <v>1058527000</v>
      </c>
      <c r="G46" s="21">
        <f t="shared" si="2"/>
        <v>1621188.25</v>
      </c>
      <c r="H46" s="21">
        <f t="shared" si="3"/>
        <v>4539327.1000000006</v>
      </c>
      <c r="I46" s="21">
        <f t="shared" si="4"/>
        <v>6484753</v>
      </c>
      <c r="J46" s="8">
        <f t="shared" si="5"/>
        <v>1.5315511555208322E-3</v>
      </c>
      <c r="K46" s="8">
        <f t="shared" si="6"/>
        <v>4.2883432354583308E-3</v>
      </c>
      <c r="L46" s="8">
        <f t="shared" si="7"/>
        <v>6.126204622083329E-3</v>
      </c>
    </row>
    <row r="47" spans="1:12" x14ac:dyDescent="0.2">
      <c r="A47" s="9" t="s">
        <v>1687</v>
      </c>
      <c r="B47" s="10">
        <v>1.7129999999999999</v>
      </c>
      <c r="C47" s="11">
        <v>634636.42000000004</v>
      </c>
      <c r="D47" s="6">
        <f t="shared" si="0"/>
        <v>1738.7299178082194</v>
      </c>
      <c r="E47" s="18">
        <v>903551</v>
      </c>
      <c r="F47" s="21">
        <f t="shared" si="1"/>
        <v>903551000</v>
      </c>
      <c r="G47" s="21">
        <f t="shared" si="2"/>
        <v>1586591.05</v>
      </c>
      <c r="H47" s="21">
        <f t="shared" si="3"/>
        <v>4442454.9400000004</v>
      </c>
      <c r="I47" s="21">
        <f t="shared" si="4"/>
        <v>6346364.2000000002</v>
      </c>
      <c r="J47" s="8">
        <f t="shared" si="5"/>
        <v>1.7559507432341949E-3</v>
      </c>
      <c r="K47" s="8">
        <f t="shared" si="6"/>
        <v>4.9166620810557459E-3</v>
      </c>
      <c r="L47" s="8">
        <f t="shared" si="7"/>
        <v>7.0238029729367797E-3</v>
      </c>
    </row>
    <row r="48" spans="1:12" x14ac:dyDescent="0.2">
      <c r="A48" s="9" t="s">
        <v>11726</v>
      </c>
      <c r="B48" s="10">
        <v>1.76</v>
      </c>
      <c r="C48" s="11">
        <v>626429.65700000001</v>
      </c>
      <c r="D48" s="6">
        <f t="shared" si="0"/>
        <v>1716.2456356164384</v>
      </c>
      <c r="E48" s="18">
        <v>3474292</v>
      </c>
      <c r="F48" s="21">
        <f t="shared" si="1"/>
        <v>3474292000</v>
      </c>
      <c r="G48" s="21">
        <f t="shared" si="2"/>
        <v>1566074.1425000001</v>
      </c>
      <c r="H48" s="21">
        <f t="shared" si="3"/>
        <v>4385007.5990000004</v>
      </c>
      <c r="I48" s="21">
        <f t="shared" si="4"/>
        <v>6264296.5700000003</v>
      </c>
      <c r="J48" s="8">
        <f t="shared" si="5"/>
        <v>4.5076065641575322E-4</v>
      </c>
      <c r="K48" s="8">
        <f t="shared" si="6"/>
        <v>1.262129837964109E-3</v>
      </c>
      <c r="L48" s="8">
        <f t="shared" si="7"/>
        <v>1.8030426256630129E-3</v>
      </c>
    </row>
    <row r="49" spans="1:12" x14ac:dyDescent="0.2">
      <c r="A49" s="9" t="s">
        <v>441</v>
      </c>
      <c r="B49" s="10">
        <v>1.6930000000000001</v>
      </c>
      <c r="C49" s="11">
        <v>619672.87</v>
      </c>
      <c r="D49" s="6">
        <f t="shared" si="0"/>
        <v>1697.7338904109588</v>
      </c>
      <c r="E49" s="18">
        <v>4120160</v>
      </c>
      <c r="F49" s="21">
        <f t="shared" si="1"/>
        <v>4120160000</v>
      </c>
      <c r="G49" s="21">
        <f t="shared" si="2"/>
        <v>1549182.175</v>
      </c>
      <c r="H49" s="21">
        <f t="shared" si="3"/>
        <v>4337710.09</v>
      </c>
      <c r="I49" s="21">
        <f t="shared" si="4"/>
        <v>6196728.7000000002</v>
      </c>
      <c r="J49" s="8">
        <f t="shared" si="5"/>
        <v>3.7600048905867732E-4</v>
      </c>
      <c r="K49" s="8">
        <f t="shared" si="6"/>
        <v>1.0528013693642964E-3</v>
      </c>
      <c r="L49" s="8">
        <f t="shared" si="7"/>
        <v>1.5040019562347093E-3</v>
      </c>
    </row>
    <row r="50" spans="1:12" x14ac:dyDescent="0.2">
      <c r="A50" s="9" t="s">
        <v>2591</v>
      </c>
      <c r="B50" s="10">
        <v>1.6469999999999998</v>
      </c>
      <c r="C50" s="11">
        <v>609032.34</v>
      </c>
      <c r="D50" s="6">
        <f t="shared" si="0"/>
        <v>1668.5817534246573</v>
      </c>
      <c r="E50" s="18">
        <v>1630523</v>
      </c>
      <c r="F50" s="21">
        <f t="shared" si="1"/>
        <v>1630523000</v>
      </c>
      <c r="G50" s="21">
        <f t="shared" si="2"/>
        <v>1522580.8499999999</v>
      </c>
      <c r="H50" s="21">
        <f t="shared" si="3"/>
        <v>4263226.38</v>
      </c>
      <c r="I50" s="21">
        <f t="shared" si="4"/>
        <v>6090323.3999999994</v>
      </c>
      <c r="J50" s="8">
        <f t="shared" si="5"/>
        <v>9.3379906324535125E-4</v>
      </c>
      <c r="K50" s="8">
        <f t="shared" si="6"/>
        <v>2.6146373770869836E-3</v>
      </c>
      <c r="L50" s="8">
        <f t="shared" si="7"/>
        <v>3.735196252981405E-3</v>
      </c>
    </row>
    <row r="51" spans="1:12" x14ac:dyDescent="0.2">
      <c r="A51" s="9" t="s">
        <v>6897</v>
      </c>
      <c r="B51" s="10">
        <v>1.611</v>
      </c>
      <c r="C51" s="11">
        <v>606716.68999999994</v>
      </c>
      <c r="D51" s="6">
        <f t="shared" si="0"/>
        <v>1662.237506849315</v>
      </c>
      <c r="E51" s="18">
        <v>507710</v>
      </c>
      <c r="F51" s="21">
        <f t="shared" si="1"/>
        <v>507710000</v>
      </c>
      <c r="G51" s="21">
        <f t="shared" si="2"/>
        <v>1516791.7249999999</v>
      </c>
      <c r="H51" s="21">
        <f t="shared" si="3"/>
        <v>4247016.83</v>
      </c>
      <c r="I51" s="21">
        <f t="shared" si="4"/>
        <v>6067166.8999999994</v>
      </c>
      <c r="J51" s="8">
        <f t="shared" si="5"/>
        <v>2.9875159539894821E-3</v>
      </c>
      <c r="K51" s="8">
        <f t="shared" si="6"/>
        <v>8.36504467117055E-3</v>
      </c>
      <c r="L51" s="8">
        <f t="shared" si="7"/>
        <v>1.1950063815957928E-2</v>
      </c>
    </row>
    <row r="52" spans="1:12" x14ac:dyDescent="0.2">
      <c r="A52" s="9" t="s">
        <v>2262</v>
      </c>
      <c r="B52" s="10">
        <v>1.6</v>
      </c>
      <c r="C52" s="11">
        <v>586594.30000000005</v>
      </c>
      <c r="D52" s="6">
        <f t="shared" si="0"/>
        <v>1607.1076712328768</v>
      </c>
      <c r="E52" s="18">
        <v>216006</v>
      </c>
      <c r="F52" s="21">
        <f t="shared" si="1"/>
        <v>216006000</v>
      </c>
      <c r="G52" s="21">
        <f t="shared" si="2"/>
        <v>1466485.75</v>
      </c>
      <c r="H52" s="21">
        <f t="shared" si="3"/>
        <v>4106160.1000000006</v>
      </c>
      <c r="I52" s="21">
        <f t="shared" si="4"/>
        <v>5865943</v>
      </c>
      <c r="J52" s="8">
        <f t="shared" si="5"/>
        <v>6.7890972935936962E-3</v>
      </c>
      <c r="K52" s="8">
        <f t="shared" si="6"/>
        <v>1.9009472422062353E-2</v>
      </c>
      <c r="L52" s="8">
        <f t="shared" si="7"/>
        <v>2.7156389174374785E-2</v>
      </c>
    </row>
    <row r="53" spans="1:12" x14ac:dyDescent="0.2">
      <c r="A53" s="9" t="s">
        <v>5724</v>
      </c>
      <c r="B53" s="10">
        <v>1.6010000000000002</v>
      </c>
      <c r="C53" s="11">
        <v>586492.19999999995</v>
      </c>
      <c r="D53" s="6">
        <f t="shared" si="0"/>
        <v>1606.8279452054794</v>
      </c>
      <c r="E53" s="18">
        <v>100741562</v>
      </c>
      <c r="F53" s="21">
        <f t="shared" si="1"/>
        <v>100741562000</v>
      </c>
      <c r="G53" s="21">
        <f t="shared" si="2"/>
        <v>1466230.5</v>
      </c>
      <c r="H53" s="21">
        <f t="shared" si="3"/>
        <v>4105445.3999999994</v>
      </c>
      <c r="I53" s="21">
        <f t="shared" si="4"/>
        <v>5864922</v>
      </c>
      <c r="J53" s="8">
        <f t="shared" si="5"/>
        <v>1.4554375283559728E-5</v>
      </c>
      <c r="K53" s="8">
        <f t="shared" si="6"/>
        <v>4.0752250793967237E-5</v>
      </c>
      <c r="L53" s="8">
        <f t="shared" si="7"/>
        <v>5.8217501134238912E-5</v>
      </c>
    </row>
    <row r="54" spans="1:12" x14ac:dyDescent="0.2">
      <c r="A54" s="9" t="s">
        <v>11362</v>
      </c>
      <c r="B54" s="10">
        <v>1.476</v>
      </c>
      <c r="C54" s="11">
        <v>540597.1</v>
      </c>
      <c r="D54" s="6">
        <f t="shared" si="0"/>
        <v>1481.0879452054794</v>
      </c>
      <c r="E54" s="18">
        <v>1274833</v>
      </c>
      <c r="F54" s="21">
        <f t="shared" si="1"/>
        <v>1274833000</v>
      </c>
      <c r="G54" s="21">
        <f t="shared" si="2"/>
        <v>1351492.75</v>
      </c>
      <c r="H54" s="21">
        <f t="shared" si="3"/>
        <v>3784179.6999999997</v>
      </c>
      <c r="I54" s="21">
        <f t="shared" si="4"/>
        <v>5405971</v>
      </c>
      <c r="J54" s="8">
        <f t="shared" si="5"/>
        <v>1.0601331703838856E-3</v>
      </c>
      <c r="K54" s="8">
        <f t="shared" si="6"/>
        <v>2.9683728770748792E-3</v>
      </c>
      <c r="L54" s="8">
        <f t="shared" si="7"/>
        <v>4.2405326815355424E-3</v>
      </c>
    </row>
    <row r="55" spans="1:12" x14ac:dyDescent="0.2">
      <c r="A55" s="9" t="s">
        <v>12033</v>
      </c>
      <c r="B55" s="10">
        <v>1.3519999999999999</v>
      </c>
      <c r="C55" s="11">
        <v>501368.11</v>
      </c>
      <c r="D55" s="6">
        <f t="shared" si="0"/>
        <v>1373.6112602739727</v>
      </c>
      <c r="E55" s="18">
        <v>4292778</v>
      </c>
      <c r="F55" s="21">
        <f t="shared" si="1"/>
        <v>4292778000</v>
      </c>
      <c r="G55" s="21">
        <f t="shared" si="2"/>
        <v>1253420.2749999999</v>
      </c>
      <c r="H55" s="21">
        <f t="shared" si="3"/>
        <v>3509576.77</v>
      </c>
      <c r="I55" s="21">
        <f t="shared" si="4"/>
        <v>5013681.0999999996</v>
      </c>
      <c r="J55" s="8">
        <f t="shared" si="5"/>
        <v>2.9198348365557219E-4</v>
      </c>
      <c r="K55" s="8">
        <f t="shared" si="6"/>
        <v>8.1755375423560219E-4</v>
      </c>
      <c r="L55" s="8">
        <f t="shared" si="7"/>
        <v>1.1679339346222888E-3</v>
      </c>
    </row>
    <row r="56" spans="1:12" x14ac:dyDescent="0.2">
      <c r="A56" s="9" t="s">
        <v>6722</v>
      </c>
      <c r="B56" s="10">
        <v>1.2709999999999999</v>
      </c>
      <c r="C56" s="11">
        <v>464045</v>
      </c>
      <c r="D56" s="6">
        <f t="shared" si="0"/>
        <v>1271.3561643835617</v>
      </c>
      <c r="E56" s="18">
        <v>561767</v>
      </c>
      <c r="F56" s="21">
        <f t="shared" si="1"/>
        <v>561767000</v>
      </c>
      <c r="G56" s="21">
        <f t="shared" si="2"/>
        <v>1160112.5</v>
      </c>
      <c r="H56" s="21">
        <f t="shared" si="3"/>
        <v>3248315</v>
      </c>
      <c r="I56" s="21">
        <f t="shared" si="4"/>
        <v>4640450</v>
      </c>
      <c r="J56" s="8">
        <f t="shared" si="5"/>
        <v>2.0651132943017301E-3</v>
      </c>
      <c r="K56" s="8">
        <f t="shared" si="6"/>
        <v>5.7823172240448438E-3</v>
      </c>
      <c r="L56" s="8">
        <f t="shared" si="7"/>
        <v>8.2604531772069202E-3</v>
      </c>
    </row>
    <row r="57" spans="1:12" x14ac:dyDescent="0.2">
      <c r="A57" s="9" t="s">
        <v>2944</v>
      </c>
      <c r="B57" s="10">
        <v>1.1539999999999999</v>
      </c>
      <c r="C57" s="11">
        <v>435934.66</v>
      </c>
      <c r="D57" s="6">
        <f t="shared" si="0"/>
        <v>1194.3415342465753</v>
      </c>
      <c r="E57" s="18">
        <v>490998</v>
      </c>
      <c r="F57" s="21">
        <f t="shared" si="1"/>
        <v>490998000</v>
      </c>
      <c r="G57" s="21">
        <f t="shared" si="2"/>
        <v>1089836.6499999999</v>
      </c>
      <c r="H57" s="21">
        <f t="shared" si="3"/>
        <v>3051542.6199999996</v>
      </c>
      <c r="I57" s="21">
        <f t="shared" si="4"/>
        <v>4359346.5999999996</v>
      </c>
      <c r="J57" s="8">
        <f t="shared" si="5"/>
        <v>2.2196356196970252E-3</v>
      </c>
      <c r="K57" s="8">
        <f t="shared" si="6"/>
        <v>6.2149797351516703E-3</v>
      </c>
      <c r="L57" s="8">
        <f t="shared" si="7"/>
        <v>8.8785424787881009E-3</v>
      </c>
    </row>
    <row r="58" spans="1:12" x14ac:dyDescent="0.2">
      <c r="A58" s="9" t="s">
        <v>8871</v>
      </c>
      <c r="B58" s="10">
        <v>1.1779999999999999</v>
      </c>
      <c r="C58" s="11">
        <v>430429.8</v>
      </c>
      <c r="D58" s="6">
        <f t="shared" si="0"/>
        <v>1179.2597260273972</v>
      </c>
      <c r="E58" s="18">
        <v>179778</v>
      </c>
      <c r="F58" s="21">
        <f t="shared" si="1"/>
        <v>179778000</v>
      </c>
      <c r="G58" s="21">
        <f t="shared" si="2"/>
        <v>1076074.5</v>
      </c>
      <c r="H58" s="21">
        <f t="shared" si="3"/>
        <v>3013008.6</v>
      </c>
      <c r="I58" s="21">
        <f t="shared" si="4"/>
        <v>4304298</v>
      </c>
      <c r="J58" s="8">
        <f t="shared" si="5"/>
        <v>5.9855738744451492E-3</v>
      </c>
      <c r="K58" s="8">
        <f t="shared" si="6"/>
        <v>1.6759606848446417E-2</v>
      </c>
      <c r="L58" s="8">
        <f t="shared" si="7"/>
        <v>2.3942295497780597E-2</v>
      </c>
    </row>
    <row r="59" spans="1:12" x14ac:dyDescent="0.2">
      <c r="A59" s="9" t="s">
        <v>11649</v>
      </c>
      <c r="B59" s="10">
        <v>1.2169999999999999</v>
      </c>
      <c r="C59" s="11">
        <v>417091.12300000002</v>
      </c>
      <c r="D59" s="6">
        <f t="shared" si="0"/>
        <v>1142.7154054794521</v>
      </c>
      <c r="E59" s="18">
        <v>2265466</v>
      </c>
      <c r="F59" s="21">
        <f t="shared" si="1"/>
        <v>2265466000</v>
      </c>
      <c r="G59" s="21">
        <f t="shared" si="2"/>
        <v>1042727.8075000001</v>
      </c>
      <c r="H59" s="21">
        <f t="shared" si="3"/>
        <v>2919637.861</v>
      </c>
      <c r="I59" s="21">
        <f t="shared" si="4"/>
        <v>4170911.2300000004</v>
      </c>
      <c r="J59" s="8">
        <f t="shared" si="5"/>
        <v>4.6027078203777946E-4</v>
      </c>
      <c r="K59" s="8">
        <f t="shared" si="6"/>
        <v>1.2887581897057824E-3</v>
      </c>
      <c r="L59" s="8">
        <f t="shared" si="7"/>
        <v>1.8410831281511178E-3</v>
      </c>
    </row>
    <row r="60" spans="1:12" x14ac:dyDescent="0.2">
      <c r="A60" s="9" t="s">
        <v>5783</v>
      </c>
      <c r="B60" s="10">
        <v>1.129</v>
      </c>
      <c r="C60" s="11">
        <v>412309.7</v>
      </c>
      <c r="D60" s="6">
        <f t="shared" si="0"/>
        <v>1129.6156164383563</v>
      </c>
      <c r="E60" s="18">
        <v>214546</v>
      </c>
      <c r="F60" s="21">
        <f t="shared" si="1"/>
        <v>214546000</v>
      </c>
      <c r="G60" s="21">
        <f t="shared" si="2"/>
        <v>1030774.25</v>
      </c>
      <c r="H60" s="21">
        <f t="shared" si="3"/>
        <v>2886167.9</v>
      </c>
      <c r="I60" s="21">
        <f t="shared" si="4"/>
        <v>4123097</v>
      </c>
      <c r="J60" s="8">
        <f t="shared" si="5"/>
        <v>4.8044440353117749E-3</v>
      </c>
      <c r="K60" s="8">
        <f t="shared" si="6"/>
        <v>1.3452443298872968E-2</v>
      </c>
      <c r="L60" s="8">
        <f t="shared" si="7"/>
        <v>1.92177761412471E-2</v>
      </c>
    </row>
    <row r="61" spans="1:12" x14ac:dyDescent="0.2">
      <c r="A61" s="9" t="s">
        <v>3122</v>
      </c>
      <c r="B61" s="10">
        <v>1.0900000000000001</v>
      </c>
      <c r="C61" s="11">
        <v>400707.29</v>
      </c>
      <c r="D61" s="6">
        <f t="shared" si="0"/>
        <v>1097.828191780822</v>
      </c>
      <c r="E61" s="18">
        <v>83359</v>
      </c>
      <c r="F61" s="21">
        <f t="shared" si="1"/>
        <v>83359000</v>
      </c>
      <c r="G61" s="21">
        <f t="shared" si="2"/>
        <v>1001768.225</v>
      </c>
      <c r="H61" s="21">
        <f t="shared" si="3"/>
        <v>2804951.03</v>
      </c>
      <c r="I61" s="21">
        <f t="shared" si="4"/>
        <v>4007072.9</v>
      </c>
      <c r="J61" s="8">
        <f t="shared" si="5"/>
        <v>1.2017517304670161E-2</v>
      </c>
      <c r="K61" s="8">
        <f t="shared" si="6"/>
        <v>3.3649048453076452E-2</v>
      </c>
      <c r="L61" s="8">
        <f t="shared" si="7"/>
        <v>4.8070069218680643E-2</v>
      </c>
    </row>
    <row r="62" spans="1:12" x14ac:dyDescent="0.2">
      <c r="A62" s="9" t="s">
        <v>5020</v>
      </c>
      <c r="B62" s="10">
        <v>0.97199999999999998</v>
      </c>
      <c r="C62" s="11">
        <v>354642.92</v>
      </c>
      <c r="D62" s="6">
        <f t="shared" si="0"/>
        <v>971.62443835616432</v>
      </c>
      <c r="E62" s="18">
        <v>388234</v>
      </c>
      <c r="F62" s="21">
        <f t="shared" si="1"/>
        <v>388234000</v>
      </c>
      <c r="G62" s="21">
        <f t="shared" si="2"/>
        <v>886607.29999999993</v>
      </c>
      <c r="H62" s="21">
        <f t="shared" si="3"/>
        <v>2482500.44</v>
      </c>
      <c r="I62" s="21">
        <f t="shared" si="4"/>
        <v>3546429.1999999997</v>
      </c>
      <c r="J62" s="8">
        <f t="shared" si="5"/>
        <v>2.2836930820072428E-3</v>
      </c>
      <c r="K62" s="8">
        <f t="shared" si="6"/>
        <v>6.3943406296202805E-3</v>
      </c>
      <c r="L62" s="8">
        <f t="shared" si="7"/>
        <v>9.1347723280289714E-3</v>
      </c>
    </row>
    <row r="63" spans="1:12" x14ac:dyDescent="0.2">
      <c r="A63" s="9" t="s">
        <v>8783</v>
      </c>
      <c r="B63" s="10">
        <v>0.95599999999999996</v>
      </c>
      <c r="C63" s="11">
        <v>349681.2</v>
      </c>
      <c r="D63" s="6">
        <f t="shared" si="0"/>
        <v>958.03068493150693</v>
      </c>
      <c r="E63" s="18">
        <v>99667</v>
      </c>
      <c r="F63" s="21">
        <f t="shared" si="1"/>
        <v>99667000</v>
      </c>
      <c r="G63" s="21">
        <f t="shared" si="2"/>
        <v>874203</v>
      </c>
      <c r="H63" s="21">
        <f t="shared" si="3"/>
        <v>2447768.4</v>
      </c>
      <c r="I63" s="21">
        <f t="shared" si="4"/>
        <v>3496812</v>
      </c>
      <c r="J63" s="8">
        <f t="shared" si="5"/>
        <v>8.7712382232835347E-3</v>
      </c>
      <c r="K63" s="8">
        <f t="shared" si="6"/>
        <v>2.4559467025193894E-2</v>
      </c>
      <c r="L63" s="8">
        <f t="shared" si="7"/>
        <v>3.5084952893134139E-2</v>
      </c>
    </row>
    <row r="64" spans="1:12" x14ac:dyDescent="0.2">
      <c r="A64" s="9" t="s">
        <v>3735</v>
      </c>
      <c r="B64" s="10">
        <v>0.95499999999999996</v>
      </c>
      <c r="C64" s="11">
        <v>348456.89</v>
      </c>
      <c r="D64" s="6">
        <f t="shared" si="0"/>
        <v>954.67641095890417</v>
      </c>
      <c r="E64" s="18">
        <v>49153</v>
      </c>
      <c r="F64" s="21">
        <f t="shared" si="1"/>
        <v>49153000</v>
      </c>
      <c r="G64" s="21">
        <f t="shared" si="2"/>
        <v>871142.22500000009</v>
      </c>
      <c r="H64" s="21">
        <f t="shared" si="3"/>
        <v>2439198.23</v>
      </c>
      <c r="I64" s="21">
        <f t="shared" si="4"/>
        <v>3484568.9000000004</v>
      </c>
      <c r="J64" s="8">
        <f t="shared" si="5"/>
        <v>1.7723073362765244E-2</v>
      </c>
      <c r="K64" s="8">
        <f t="shared" si="6"/>
        <v>4.9624605415742679E-2</v>
      </c>
      <c r="L64" s="8">
        <f t="shared" si="7"/>
        <v>7.0892293451060975E-2</v>
      </c>
    </row>
    <row r="65" spans="1:12" x14ac:dyDescent="0.2">
      <c r="A65" s="9" t="s">
        <v>6445</v>
      </c>
      <c r="B65" s="10">
        <v>0.94899999999999995</v>
      </c>
      <c r="C65" s="11">
        <v>346264</v>
      </c>
      <c r="D65" s="6">
        <f t="shared" si="0"/>
        <v>948.66849315068498</v>
      </c>
      <c r="E65" s="18">
        <v>59027</v>
      </c>
      <c r="F65" s="21">
        <f t="shared" si="1"/>
        <v>59027000</v>
      </c>
      <c r="G65" s="21">
        <f t="shared" si="2"/>
        <v>865660</v>
      </c>
      <c r="H65" s="21">
        <f t="shared" si="3"/>
        <v>2423848</v>
      </c>
      <c r="I65" s="21">
        <f t="shared" si="4"/>
        <v>3462640</v>
      </c>
      <c r="J65" s="8">
        <f t="shared" si="5"/>
        <v>1.4665492062954241E-2</v>
      </c>
      <c r="K65" s="8">
        <f t="shared" si="6"/>
        <v>4.1063377776271878E-2</v>
      </c>
      <c r="L65" s="8">
        <f t="shared" si="7"/>
        <v>5.8661968251816965E-2</v>
      </c>
    </row>
    <row r="66" spans="1:12" x14ac:dyDescent="0.2">
      <c r="A66" s="9" t="s">
        <v>7849</v>
      </c>
      <c r="B66" s="10">
        <v>0.92400000000000004</v>
      </c>
      <c r="C66" s="11">
        <v>339224.53</v>
      </c>
      <c r="D66" s="6">
        <f t="shared" si="0"/>
        <v>929.38227397260277</v>
      </c>
      <c r="E66" s="18">
        <v>146836</v>
      </c>
      <c r="F66" s="21">
        <f t="shared" si="1"/>
        <v>146836000</v>
      </c>
      <c r="G66" s="21">
        <f t="shared" si="2"/>
        <v>848061.32500000007</v>
      </c>
      <c r="H66" s="21">
        <f t="shared" si="3"/>
        <v>2374571.71</v>
      </c>
      <c r="I66" s="21">
        <f t="shared" si="4"/>
        <v>3392245.3000000003</v>
      </c>
      <c r="J66" s="8">
        <f t="shared" si="5"/>
        <v>5.7755681508621865E-3</v>
      </c>
      <c r="K66" s="8">
        <f t="shared" si="6"/>
        <v>1.6171590822414122E-2</v>
      </c>
      <c r="L66" s="8">
        <f t="shared" si="7"/>
        <v>2.3102272603448746E-2</v>
      </c>
    </row>
    <row r="67" spans="1:12" x14ac:dyDescent="0.2">
      <c r="A67" s="9" t="s">
        <v>9569</v>
      </c>
      <c r="B67" s="10">
        <v>0.92300000000000004</v>
      </c>
      <c r="C67" s="11">
        <v>336835.61</v>
      </c>
      <c r="D67" s="6">
        <f t="shared" si="0"/>
        <v>922.83728767123284</v>
      </c>
      <c r="E67" s="18">
        <v>153614</v>
      </c>
      <c r="F67" s="21">
        <f t="shared" si="1"/>
        <v>153614000</v>
      </c>
      <c r="G67" s="21">
        <f t="shared" si="2"/>
        <v>842089.02499999991</v>
      </c>
      <c r="H67" s="21">
        <f t="shared" si="3"/>
        <v>2357849.27</v>
      </c>
      <c r="I67" s="21">
        <f t="shared" si="4"/>
        <v>3368356.0999999996</v>
      </c>
      <c r="J67" s="8">
        <f t="shared" si="5"/>
        <v>5.4818507753199575E-3</v>
      </c>
      <c r="K67" s="8">
        <f t="shared" si="6"/>
        <v>1.5349182170895882E-2</v>
      </c>
      <c r="L67" s="8">
        <f t="shared" si="7"/>
        <v>2.192740310127983E-2</v>
      </c>
    </row>
    <row r="68" spans="1:12" x14ac:dyDescent="0.2">
      <c r="A68" s="9" t="s">
        <v>2773</v>
      </c>
      <c r="B68" s="10">
        <v>0.8819999999999999</v>
      </c>
      <c r="C68" s="11">
        <v>323949</v>
      </c>
      <c r="D68" s="6">
        <f t="shared" ref="D68:D131" si="8">C68/365</f>
        <v>887.53150684931506</v>
      </c>
      <c r="E68" s="18">
        <v>175470</v>
      </c>
      <c r="F68" s="21">
        <f t="shared" ref="F68:F131" si="9">E68*1000</f>
        <v>175470000</v>
      </c>
      <c r="G68" s="21">
        <f t="shared" ref="G68:G131" si="10">C68*2.5</f>
        <v>809872.5</v>
      </c>
      <c r="H68" s="21">
        <f t="shared" ref="H68:H131" si="11">C68*7</f>
        <v>2267643</v>
      </c>
      <c r="I68" s="21">
        <f t="shared" ref="I68:I131" si="12">C68*10</f>
        <v>3239490</v>
      </c>
      <c r="J68" s="8">
        <f t="shared" ref="J68:J131" si="13">G68/F68</f>
        <v>4.61544708497179E-3</v>
      </c>
      <c r="K68" s="8">
        <f t="shared" ref="K68:K131" si="14">H68/F68</f>
        <v>1.2923251837921012E-2</v>
      </c>
      <c r="L68" s="8">
        <f t="shared" ref="L68:L131" si="15">I68/F68</f>
        <v>1.846178833988716E-2</v>
      </c>
    </row>
    <row r="69" spans="1:12" x14ac:dyDescent="0.2">
      <c r="A69" s="9" t="s">
        <v>11934</v>
      </c>
      <c r="B69" s="10">
        <v>0.88700000000000001</v>
      </c>
      <c r="C69" s="11">
        <v>323673.03000000003</v>
      </c>
      <c r="D69" s="6">
        <f t="shared" si="8"/>
        <v>886.77542465753436</v>
      </c>
      <c r="E69" s="18">
        <v>224192</v>
      </c>
      <c r="F69" s="21">
        <f t="shared" si="9"/>
        <v>224192000</v>
      </c>
      <c r="G69" s="21">
        <f t="shared" si="10"/>
        <v>809182.57500000007</v>
      </c>
      <c r="H69" s="21">
        <f t="shared" si="11"/>
        <v>2265711.21</v>
      </c>
      <c r="I69" s="21">
        <f t="shared" si="12"/>
        <v>3236730.3000000003</v>
      </c>
      <c r="J69" s="8">
        <f t="shared" si="13"/>
        <v>3.6093284996788471E-3</v>
      </c>
      <c r="K69" s="8">
        <f t="shared" si="14"/>
        <v>1.010611979910077E-2</v>
      </c>
      <c r="L69" s="8">
        <f t="shared" si="15"/>
        <v>1.4437313998715388E-2</v>
      </c>
    </row>
    <row r="70" spans="1:12" x14ac:dyDescent="0.2">
      <c r="A70" s="9" t="s">
        <v>4828</v>
      </c>
      <c r="B70" s="10">
        <v>0.871</v>
      </c>
      <c r="C70" s="11">
        <v>321447.40000000002</v>
      </c>
      <c r="D70" s="6">
        <f t="shared" si="8"/>
        <v>880.67780821917813</v>
      </c>
      <c r="E70" s="18">
        <v>128698</v>
      </c>
      <c r="F70" s="21">
        <f t="shared" si="9"/>
        <v>128698000</v>
      </c>
      <c r="G70" s="21">
        <f t="shared" si="10"/>
        <v>803618.5</v>
      </c>
      <c r="H70" s="21">
        <f t="shared" si="11"/>
        <v>2250131.8000000003</v>
      </c>
      <c r="I70" s="21">
        <f t="shared" si="12"/>
        <v>3214474</v>
      </c>
      <c r="J70" s="8">
        <f t="shared" si="13"/>
        <v>6.2442190243826631E-3</v>
      </c>
      <c r="K70" s="8">
        <f t="shared" si="14"/>
        <v>1.7483813268271458E-2</v>
      </c>
      <c r="L70" s="8">
        <f t="shared" si="15"/>
        <v>2.4976876097530652E-2</v>
      </c>
    </row>
    <row r="71" spans="1:12" x14ac:dyDescent="0.2">
      <c r="A71" s="9" t="s">
        <v>6734</v>
      </c>
      <c r="B71" s="10">
        <v>0.85</v>
      </c>
      <c r="C71" s="11">
        <v>314342.5</v>
      </c>
      <c r="D71" s="6">
        <f t="shared" si="8"/>
        <v>861.21232876712327</v>
      </c>
      <c r="E71" s="18">
        <v>106119</v>
      </c>
      <c r="F71" s="21">
        <f t="shared" si="9"/>
        <v>106119000</v>
      </c>
      <c r="G71" s="21">
        <f t="shared" si="10"/>
        <v>785856.25</v>
      </c>
      <c r="H71" s="21">
        <f t="shared" si="11"/>
        <v>2200397.5</v>
      </c>
      <c r="I71" s="21">
        <f t="shared" si="12"/>
        <v>3143425</v>
      </c>
      <c r="J71" s="8">
        <f t="shared" si="13"/>
        <v>7.4054245705293112E-3</v>
      </c>
      <c r="K71" s="8">
        <f t="shared" si="14"/>
        <v>2.0735188797482072E-2</v>
      </c>
      <c r="L71" s="8">
        <f t="shared" si="15"/>
        <v>2.9621698282117245E-2</v>
      </c>
    </row>
    <row r="72" spans="1:12" x14ac:dyDescent="0.2">
      <c r="A72" s="9" t="s">
        <v>3087</v>
      </c>
      <c r="B72" s="10">
        <v>0.82</v>
      </c>
      <c r="C72" s="11">
        <v>306854.40000000002</v>
      </c>
      <c r="D72" s="6">
        <f t="shared" si="8"/>
        <v>840.69698630136998</v>
      </c>
      <c r="E72" s="18">
        <v>70125</v>
      </c>
      <c r="F72" s="21">
        <f t="shared" si="9"/>
        <v>70125000</v>
      </c>
      <c r="G72" s="21">
        <f t="shared" si="10"/>
        <v>767136</v>
      </c>
      <c r="H72" s="21">
        <f t="shared" si="11"/>
        <v>2147980.8000000003</v>
      </c>
      <c r="I72" s="21">
        <f t="shared" si="12"/>
        <v>3068544</v>
      </c>
      <c r="J72" s="8">
        <f t="shared" si="13"/>
        <v>1.0939550802139037E-2</v>
      </c>
      <c r="K72" s="8">
        <f t="shared" si="14"/>
        <v>3.0630742245989308E-2</v>
      </c>
      <c r="L72" s="8">
        <f t="shared" si="15"/>
        <v>4.3758203208556147E-2</v>
      </c>
    </row>
    <row r="73" spans="1:12" x14ac:dyDescent="0.2">
      <c r="A73" s="9" t="s">
        <v>2159</v>
      </c>
      <c r="B73" s="10">
        <v>0.83699999999999997</v>
      </c>
      <c r="C73" s="11">
        <v>305931.3</v>
      </c>
      <c r="D73" s="6">
        <f t="shared" si="8"/>
        <v>838.16794520547944</v>
      </c>
      <c r="E73" s="18">
        <v>245688</v>
      </c>
      <c r="F73" s="21">
        <f t="shared" si="9"/>
        <v>245688000</v>
      </c>
      <c r="G73" s="21">
        <f t="shared" si="10"/>
        <v>764828.25</v>
      </c>
      <c r="H73" s="21">
        <f t="shared" si="11"/>
        <v>2141519.1</v>
      </c>
      <c r="I73" s="21">
        <f t="shared" si="12"/>
        <v>3059313</v>
      </c>
      <c r="J73" s="8">
        <f t="shared" si="13"/>
        <v>3.1130061297255057E-3</v>
      </c>
      <c r="K73" s="8">
        <f t="shared" si="14"/>
        <v>8.7164171632314151E-3</v>
      </c>
      <c r="L73" s="8">
        <f t="shared" si="15"/>
        <v>1.2452024518902023E-2</v>
      </c>
    </row>
    <row r="74" spans="1:12" x14ac:dyDescent="0.2">
      <c r="A74" s="9" t="s">
        <v>7214</v>
      </c>
      <c r="B74" s="10">
        <v>0.82</v>
      </c>
      <c r="C74" s="11">
        <v>300000</v>
      </c>
      <c r="D74" s="6">
        <f t="shared" si="8"/>
        <v>821.91780821917803</v>
      </c>
      <c r="E74" s="18">
        <v>32600</v>
      </c>
      <c r="F74" s="21">
        <f t="shared" si="9"/>
        <v>32600000</v>
      </c>
      <c r="G74" s="21">
        <f t="shared" si="10"/>
        <v>750000</v>
      </c>
      <c r="H74" s="21">
        <f t="shared" si="11"/>
        <v>2100000</v>
      </c>
      <c r="I74" s="21">
        <f t="shared" si="12"/>
        <v>3000000</v>
      </c>
      <c r="J74" s="8">
        <f t="shared" si="13"/>
        <v>2.3006134969325152E-2</v>
      </c>
      <c r="K74" s="8">
        <f t="shared" si="14"/>
        <v>6.4417177914110432E-2</v>
      </c>
      <c r="L74" s="8">
        <f t="shared" si="15"/>
        <v>9.202453987730061E-2</v>
      </c>
    </row>
    <row r="75" spans="1:12" x14ac:dyDescent="0.2">
      <c r="A75" s="9" t="s">
        <v>6043</v>
      </c>
      <c r="B75" s="10">
        <v>0.76200000000000001</v>
      </c>
      <c r="C75" s="11">
        <v>278173.64</v>
      </c>
      <c r="D75" s="6">
        <f t="shared" si="8"/>
        <v>762.11956164383571</v>
      </c>
      <c r="E75" s="18">
        <v>142184</v>
      </c>
      <c r="F75" s="21">
        <f t="shared" si="9"/>
        <v>142184000</v>
      </c>
      <c r="G75" s="21">
        <f t="shared" si="10"/>
        <v>695434.10000000009</v>
      </c>
      <c r="H75" s="21">
        <f t="shared" si="11"/>
        <v>1947215.48</v>
      </c>
      <c r="I75" s="21">
        <f t="shared" si="12"/>
        <v>2781736.4000000004</v>
      </c>
      <c r="J75" s="8">
        <f t="shared" si="13"/>
        <v>4.8910854948517419E-3</v>
      </c>
      <c r="K75" s="8">
        <f t="shared" si="14"/>
        <v>1.3695039385584876E-2</v>
      </c>
      <c r="L75" s="8">
        <f t="shared" si="15"/>
        <v>1.9564341979406968E-2</v>
      </c>
    </row>
    <row r="76" spans="1:12" x14ac:dyDescent="0.2">
      <c r="A76" s="9" t="s">
        <v>6462</v>
      </c>
      <c r="B76" s="10">
        <v>0.748</v>
      </c>
      <c r="C76" s="11">
        <v>276197.83499999996</v>
      </c>
      <c r="D76" s="6">
        <f t="shared" si="8"/>
        <v>756.70639726027389</v>
      </c>
      <c r="E76" s="18">
        <v>68874</v>
      </c>
      <c r="F76" s="21">
        <f t="shared" si="9"/>
        <v>68874000</v>
      </c>
      <c r="G76" s="21">
        <f t="shared" si="10"/>
        <v>690494.58749999991</v>
      </c>
      <c r="H76" s="21">
        <f t="shared" si="11"/>
        <v>1933384.8449999997</v>
      </c>
      <c r="I76" s="21">
        <f t="shared" si="12"/>
        <v>2761978.3499999996</v>
      </c>
      <c r="J76" s="8">
        <f t="shared" si="13"/>
        <v>1.0025475324505618E-2</v>
      </c>
      <c r="K76" s="8">
        <f t="shared" si="14"/>
        <v>2.807133090861573E-2</v>
      </c>
      <c r="L76" s="8">
        <f t="shared" si="15"/>
        <v>4.010190129802247E-2</v>
      </c>
    </row>
    <row r="77" spans="1:12" x14ac:dyDescent="0.2">
      <c r="A77" s="9" t="s">
        <v>8295</v>
      </c>
      <c r="B77" s="10">
        <v>0.74700000000000011</v>
      </c>
      <c r="C77" s="11">
        <v>274602.52</v>
      </c>
      <c r="D77" s="6">
        <f t="shared" si="8"/>
        <v>752.33567123287673</v>
      </c>
      <c r="E77" s="18">
        <v>281562</v>
      </c>
      <c r="F77" s="21">
        <f t="shared" si="9"/>
        <v>281562000</v>
      </c>
      <c r="G77" s="21">
        <f t="shared" si="10"/>
        <v>686506.3</v>
      </c>
      <c r="H77" s="21">
        <f t="shared" si="11"/>
        <v>1922217.6400000001</v>
      </c>
      <c r="I77" s="21">
        <f t="shared" si="12"/>
        <v>2746025.2</v>
      </c>
      <c r="J77" s="8">
        <f t="shared" si="13"/>
        <v>2.4382065051391879E-3</v>
      </c>
      <c r="K77" s="8">
        <f t="shared" si="14"/>
        <v>6.8269782143897265E-3</v>
      </c>
      <c r="L77" s="8">
        <f t="shared" si="15"/>
        <v>9.7528260205567516E-3</v>
      </c>
    </row>
    <row r="78" spans="1:12" x14ac:dyDescent="0.2">
      <c r="A78" s="9" t="s">
        <v>7993</v>
      </c>
      <c r="B78" s="10">
        <v>0.70499999999999996</v>
      </c>
      <c r="C78" s="11">
        <v>257998.1</v>
      </c>
      <c r="D78" s="6">
        <f t="shared" si="8"/>
        <v>706.84410958904107</v>
      </c>
      <c r="E78" s="18">
        <v>286745</v>
      </c>
      <c r="F78" s="21">
        <f t="shared" si="9"/>
        <v>286745000</v>
      </c>
      <c r="G78" s="21">
        <f t="shared" si="10"/>
        <v>644995.25</v>
      </c>
      <c r="H78" s="21">
        <f t="shared" si="11"/>
        <v>1805986.7</v>
      </c>
      <c r="I78" s="21">
        <f t="shared" si="12"/>
        <v>2579981</v>
      </c>
      <c r="J78" s="8">
        <f t="shared" si="13"/>
        <v>2.24936877713648E-3</v>
      </c>
      <c r="K78" s="8">
        <f t="shared" si="14"/>
        <v>6.2982325759821439E-3</v>
      </c>
      <c r="L78" s="8">
        <f t="shared" si="15"/>
        <v>8.9974751085459201E-3</v>
      </c>
    </row>
    <row r="79" spans="1:12" x14ac:dyDescent="0.2">
      <c r="A79" s="9" t="s">
        <v>8541</v>
      </c>
      <c r="B79" s="10">
        <v>0.68700000000000006</v>
      </c>
      <c r="C79" s="11">
        <v>253863.05500000002</v>
      </c>
      <c r="D79" s="6">
        <f t="shared" si="8"/>
        <v>695.51521917808225</v>
      </c>
      <c r="E79" s="18">
        <v>497590</v>
      </c>
      <c r="F79" s="21">
        <f t="shared" si="9"/>
        <v>497590000</v>
      </c>
      <c r="G79" s="21">
        <f t="shared" si="10"/>
        <v>634657.63750000007</v>
      </c>
      <c r="H79" s="21">
        <f t="shared" si="11"/>
        <v>1777041.3850000002</v>
      </c>
      <c r="I79" s="21">
        <f t="shared" si="12"/>
        <v>2538630.5500000003</v>
      </c>
      <c r="J79" s="8">
        <f t="shared" si="13"/>
        <v>1.2754630066922569E-3</v>
      </c>
      <c r="K79" s="8">
        <f t="shared" si="14"/>
        <v>3.571296418738319E-3</v>
      </c>
      <c r="L79" s="8">
        <f t="shared" si="15"/>
        <v>5.1018520267690276E-3</v>
      </c>
    </row>
    <row r="80" spans="1:12" x14ac:dyDescent="0.2">
      <c r="A80" s="9" t="s">
        <v>3853</v>
      </c>
      <c r="B80" s="10">
        <v>0.68500000000000005</v>
      </c>
      <c r="C80" s="11">
        <v>250000</v>
      </c>
      <c r="D80" s="6">
        <f t="shared" si="8"/>
        <v>684.93150684931504</v>
      </c>
      <c r="E80" s="18">
        <v>23850</v>
      </c>
      <c r="F80" s="21">
        <f t="shared" si="9"/>
        <v>23850000</v>
      </c>
      <c r="G80" s="21">
        <f t="shared" si="10"/>
        <v>625000</v>
      </c>
      <c r="H80" s="21">
        <f t="shared" si="11"/>
        <v>1750000</v>
      </c>
      <c r="I80" s="21">
        <f t="shared" si="12"/>
        <v>2500000</v>
      </c>
      <c r="J80" s="8">
        <f t="shared" si="13"/>
        <v>2.6205450733752619E-2</v>
      </c>
      <c r="K80" s="8">
        <f t="shared" si="14"/>
        <v>7.337526205450734E-2</v>
      </c>
      <c r="L80" s="8">
        <f t="shared" si="15"/>
        <v>0.10482180293501048</v>
      </c>
    </row>
    <row r="81" spans="1:12" x14ac:dyDescent="0.2">
      <c r="A81" s="9" t="s">
        <v>10472</v>
      </c>
      <c r="B81" s="10">
        <v>0.66799999999999993</v>
      </c>
      <c r="C81" s="11">
        <v>246543.11</v>
      </c>
      <c r="D81" s="6">
        <f t="shared" si="8"/>
        <v>675.46057534246575</v>
      </c>
      <c r="E81" s="18">
        <v>1316522</v>
      </c>
      <c r="F81" s="21">
        <f t="shared" si="9"/>
        <v>1316522000</v>
      </c>
      <c r="G81" s="21">
        <f t="shared" si="10"/>
        <v>616357.77499999991</v>
      </c>
      <c r="H81" s="21">
        <f t="shared" si="11"/>
        <v>1725801.77</v>
      </c>
      <c r="I81" s="21">
        <f t="shared" si="12"/>
        <v>2465431.0999999996</v>
      </c>
      <c r="J81" s="8">
        <f t="shared" si="13"/>
        <v>4.6817126869129412E-4</v>
      </c>
      <c r="K81" s="8">
        <f t="shared" si="14"/>
        <v>1.3108795523356237E-3</v>
      </c>
      <c r="L81" s="8">
        <f t="shared" si="15"/>
        <v>1.8726850747651765E-3</v>
      </c>
    </row>
    <row r="82" spans="1:12" x14ac:dyDescent="0.2">
      <c r="A82" s="9" t="s">
        <v>285</v>
      </c>
      <c r="B82" s="10">
        <v>0.66300000000000003</v>
      </c>
      <c r="C82" s="11">
        <v>243811.1</v>
      </c>
      <c r="D82" s="6">
        <f t="shared" si="8"/>
        <v>667.97561643835616</v>
      </c>
      <c r="E82" s="18">
        <v>420991</v>
      </c>
      <c r="F82" s="21">
        <f t="shared" si="9"/>
        <v>420991000</v>
      </c>
      <c r="G82" s="21">
        <f t="shared" si="10"/>
        <v>609527.75</v>
      </c>
      <c r="H82" s="21">
        <f t="shared" si="11"/>
        <v>1706677.7</v>
      </c>
      <c r="I82" s="21">
        <f t="shared" si="12"/>
        <v>2438111</v>
      </c>
      <c r="J82" s="8">
        <f t="shared" si="13"/>
        <v>1.4478403338788715E-3</v>
      </c>
      <c r="K82" s="8">
        <f t="shared" si="14"/>
        <v>4.0539529348608402E-3</v>
      </c>
      <c r="L82" s="8">
        <f t="shared" si="15"/>
        <v>5.7913613355154861E-3</v>
      </c>
    </row>
    <row r="83" spans="1:12" x14ac:dyDescent="0.2">
      <c r="A83" s="9" t="s">
        <v>530</v>
      </c>
      <c r="B83" s="10">
        <v>0.61099999999999999</v>
      </c>
      <c r="C83" s="11">
        <v>223270.39999999999</v>
      </c>
      <c r="D83" s="6">
        <f t="shared" si="8"/>
        <v>611.69972602739722</v>
      </c>
      <c r="E83" s="18">
        <v>227274</v>
      </c>
      <c r="F83" s="21">
        <f t="shared" si="9"/>
        <v>227274000</v>
      </c>
      <c r="G83" s="21">
        <f t="shared" si="10"/>
        <v>558176</v>
      </c>
      <c r="H83" s="21">
        <f t="shared" si="11"/>
        <v>1562892.8</v>
      </c>
      <c r="I83" s="21">
        <f t="shared" si="12"/>
        <v>2232704</v>
      </c>
      <c r="J83" s="8">
        <f t="shared" si="13"/>
        <v>2.4559606466203789E-3</v>
      </c>
      <c r="K83" s="8">
        <f t="shared" si="14"/>
        <v>6.8766898105370611E-3</v>
      </c>
      <c r="L83" s="8">
        <f t="shared" si="15"/>
        <v>9.8238425864815154E-3</v>
      </c>
    </row>
    <row r="84" spans="1:12" x14ac:dyDescent="0.2">
      <c r="A84" s="9" t="s">
        <v>2248</v>
      </c>
      <c r="B84" s="10">
        <v>0.6</v>
      </c>
      <c r="C84" s="11">
        <v>220000</v>
      </c>
      <c r="D84" s="6">
        <f t="shared" si="8"/>
        <v>602.7397260273973</v>
      </c>
      <c r="E84" s="18">
        <v>64278</v>
      </c>
      <c r="F84" s="21">
        <f t="shared" si="9"/>
        <v>64278000</v>
      </c>
      <c r="G84" s="21">
        <f t="shared" si="10"/>
        <v>550000</v>
      </c>
      <c r="H84" s="21">
        <f t="shared" si="11"/>
        <v>1540000</v>
      </c>
      <c r="I84" s="21">
        <f t="shared" si="12"/>
        <v>2200000</v>
      </c>
      <c r="J84" s="8">
        <f t="shared" si="13"/>
        <v>8.5565823454370072E-3</v>
      </c>
      <c r="K84" s="8">
        <f t="shared" si="14"/>
        <v>2.3958430567223622E-2</v>
      </c>
      <c r="L84" s="8">
        <f t="shared" si="15"/>
        <v>3.4226329381748029E-2</v>
      </c>
    </row>
    <row r="85" spans="1:12" x14ac:dyDescent="0.2">
      <c r="A85" s="9" t="s">
        <v>1479</v>
      </c>
      <c r="B85" s="10">
        <v>0.58800000000000008</v>
      </c>
      <c r="C85" s="11">
        <v>219130</v>
      </c>
      <c r="D85" s="6">
        <f t="shared" si="8"/>
        <v>600.35616438356169</v>
      </c>
      <c r="E85" s="18">
        <v>204884</v>
      </c>
      <c r="F85" s="21">
        <f t="shared" si="9"/>
        <v>204884000</v>
      </c>
      <c r="G85" s="21">
        <f t="shared" si="10"/>
        <v>547825</v>
      </c>
      <c r="H85" s="21">
        <f t="shared" si="11"/>
        <v>1533910</v>
      </c>
      <c r="I85" s="21">
        <f t="shared" si="12"/>
        <v>2191300</v>
      </c>
      <c r="J85" s="8">
        <f t="shared" si="13"/>
        <v>2.6738300696979756E-3</v>
      </c>
      <c r="K85" s="8">
        <f t="shared" si="14"/>
        <v>7.4867241951543312E-3</v>
      </c>
      <c r="L85" s="8">
        <f t="shared" si="15"/>
        <v>1.0695320278791902E-2</v>
      </c>
    </row>
    <row r="86" spans="1:12" x14ac:dyDescent="0.2">
      <c r="A86" s="9" t="s">
        <v>6199</v>
      </c>
      <c r="B86" s="10">
        <v>0.58400000000000007</v>
      </c>
      <c r="C86" s="11">
        <v>213033</v>
      </c>
      <c r="D86" s="6">
        <f t="shared" si="8"/>
        <v>583.6520547945205</v>
      </c>
      <c r="E86" s="18">
        <v>117768</v>
      </c>
      <c r="F86" s="21">
        <f t="shared" si="9"/>
        <v>117768000</v>
      </c>
      <c r="G86" s="21">
        <f t="shared" si="10"/>
        <v>532582.5</v>
      </c>
      <c r="H86" s="21">
        <f t="shared" si="11"/>
        <v>1491231</v>
      </c>
      <c r="I86" s="21">
        <f t="shared" si="12"/>
        <v>2130330</v>
      </c>
      <c r="J86" s="8">
        <f t="shared" si="13"/>
        <v>4.5223023232117384E-3</v>
      </c>
      <c r="K86" s="8">
        <f t="shared" si="14"/>
        <v>1.2662446504992868E-2</v>
      </c>
      <c r="L86" s="8">
        <f t="shared" si="15"/>
        <v>1.8089209292846953E-2</v>
      </c>
    </row>
    <row r="87" spans="1:12" x14ac:dyDescent="0.2">
      <c r="A87" s="9" t="s">
        <v>1674</v>
      </c>
      <c r="B87" s="10">
        <v>0.55100000000000005</v>
      </c>
      <c r="C87" s="11">
        <v>200967</v>
      </c>
      <c r="D87" s="6">
        <f t="shared" si="8"/>
        <v>550.59452054794519</v>
      </c>
      <c r="E87" s="18">
        <v>178773</v>
      </c>
      <c r="F87" s="21">
        <f t="shared" si="9"/>
        <v>178773000</v>
      </c>
      <c r="G87" s="21">
        <f t="shared" si="10"/>
        <v>502417.5</v>
      </c>
      <c r="H87" s="21">
        <f t="shared" si="11"/>
        <v>1406769</v>
      </c>
      <c r="I87" s="21">
        <f t="shared" si="12"/>
        <v>2009670</v>
      </c>
      <c r="J87" s="8">
        <f t="shared" si="13"/>
        <v>2.8103656592438457E-3</v>
      </c>
      <c r="K87" s="8">
        <f t="shared" si="14"/>
        <v>7.8690238458827676E-3</v>
      </c>
      <c r="L87" s="8">
        <f t="shared" si="15"/>
        <v>1.1241462636975383E-2</v>
      </c>
    </row>
    <row r="88" spans="1:12" x14ac:dyDescent="0.2">
      <c r="A88" s="9" t="s">
        <v>7580</v>
      </c>
      <c r="B88" s="10">
        <v>0.54899999999999993</v>
      </c>
      <c r="C88" s="11">
        <v>200927.4</v>
      </c>
      <c r="D88" s="6">
        <f t="shared" si="8"/>
        <v>550.48602739726027</v>
      </c>
      <c r="E88" s="18">
        <v>127467</v>
      </c>
      <c r="F88" s="21">
        <f t="shared" si="9"/>
        <v>127467000</v>
      </c>
      <c r="G88" s="21">
        <f t="shared" si="10"/>
        <v>502318.5</v>
      </c>
      <c r="H88" s="21">
        <f t="shared" si="11"/>
        <v>1406491.8</v>
      </c>
      <c r="I88" s="21">
        <f t="shared" si="12"/>
        <v>2009274</v>
      </c>
      <c r="J88" s="8">
        <f t="shared" si="13"/>
        <v>3.9407729059285929E-3</v>
      </c>
      <c r="K88" s="8">
        <f t="shared" si="14"/>
        <v>1.1034164136600062E-2</v>
      </c>
      <c r="L88" s="8">
        <f t="shared" si="15"/>
        <v>1.5763091623714372E-2</v>
      </c>
    </row>
    <row r="89" spans="1:12" x14ac:dyDescent="0.2">
      <c r="A89" s="9" t="s">
        <v>9709</v>
      </c>
      <c r="B89" s="10">
        <v>0.53600000000000003</v>
      </c>
      <c r="C89" s="11">
        <v>198801.2</v>
      </c>
      <c r="D89" s="6">
        <f t="shared" si="8"/>
        <v>544.66082191780822</v>
      </c>
      <c r="E89" s="18">
        <v>9538833</v>
      </c>
      <c r="F89" s="21">
        <f t="shared" si="9"/>
        <v>9538833000</v>
      </c>
      <c r="G89" s="21">
        <f t="shared" si="10"/>
        <v>497003</v>
      </c>
      <c r="H89" s="21">
        <f t="shared" si="11"/>
        <v>1391608.4000000001</v>
      </c>
      <c r="I89" s="21">
        <f t="shared" si="12"/>
        <v>1988012</v>
      </c>
      <c r="J89" s="8">
        <f t="shared" si="13"/>
        <v>5.2103124145270181E-5</v>
      </c>
      <c r="K89" s="8">
        <f t="shared" si="14"/>
        <v>1.4588874760675653E-4</v>
      </c>
      <c r="L89" s="8">
        <f t="shared" si="15"/>
        <v>2.0841249658108072E-4</v>
      </c>
    </row>
    <row r="90" spans="1:12" x14ac:dyDescent="0.2">
      <c r="A90" s="9" t="s">
        <v>9391</v>
      </c>
      <c r="B90" s="10">
        <v>0.53299999999999992</v>
      </c>
      <c r="C90" s="11">
        <v>194689.818</v>
      </c>
      <c r="D90" s="6">
        <f t="shared" si="8"/>
        <v>533.39676164383559</v>
      </c>
      <c r="E90" s="18">
        <v>113280</v>
      </c>
      <c r="F90" s="21">
        <f t="shared" si="9"/>
        <v>113280000</v>
      </c>
      <c r="G90" s="21">
        <f t="shared" si="10"/>
        <v>486724.54499999998</v>
      </c>
      <c r="H90" s="21">
        <f t="shared" si="11"/>
        <v>1362828.726</v>
      </c>
      <c r="I90" s="21">
        <f t="shared" si="12"/>
        <v>1946898.18</v>
      </c>
      <c r="J90" s="8">
        <f t="shared" si="13"/>
        <v>4.2966502913135592E-3</v>
      </c>
      <c r="K90" s="8">
        <f t="shared" si="14"/>
        <v>1.2030620815677967E-2</v>
      </c>
      <c r="L90" s="8">
        <f t="shared" si="15"/>
        <v>1.7186601165254237E-2</v>
      </c>
    </row>
    <row r="91" spans="1:12" x14ac:dyDescent="0.2">
      <c r="A91" s="9" t="s">
        <v>11388</v>
      </c>
      <c r="B91" s="10">
        <v>0.52200000000000002</v>
      </c>
      <c r="C91" s="11">
        <v>190555.53</v>
      </c>
      <c r="D91" s="6">
        <f t="shared" si="8"/>
        <v>522.06994520547948</v>
      </c>
      <c r="E91" s="18">
        <v>291832</v>
      </c>
      <c r="F91" s="21">
        <f t="shared" si="9"/>
        <v>291832000</v>
      </c>
      <c r="G91" s="21">
        <f t="shared" si="10"/>
        <v>476388.82500000001</v>
      </c>
      <c r="H91" s="21">
        <f t="shared" si="11"/>
        <v>1333888.71</v>
      </c>
      <c r="I91" s="21">
        <f t="shared" si="12"/>
        <v>1905555.3</v>
      </c>
      <c r="J91" s="8">
        <f t="shared" si="13"/>
        <v>1.6324077722799418E-3</v>
      </c>
      <c r="K91" s="8">
        <f t="shared" si="14"/>
        <v>4.5707417623838372E-3</v>
      </c>
      <c r="L91" s="8">
        <f t="shared" si="15"/>
        <v>6.5296310891197673E-3</v>
      </c>
    </row>
    <row r="92" spans="1:12" x14ac:dyDescent="0.2">
      <c r="A92" s="9" t="s">
        <v>12593</v>
      </c>
      <c r="B92" s="10">
        <v>0.51500000000000001</v>
      </c>
      <c r="C92" s="11">
        <v>190465.16</v>
      </c>
      <c r="D92" s="6">
        <f t="shared" si="8"/>
        <v>521.82235616438356</v>
      </c>
      <c r="E92" s="18">
        <v>156229</v>
      </c>
      <c r="F92" s="21">
        <f t="shared" si="9"/>
        <v>156229000</v>
      </c>
      <c r="G92" s="21">
        <f t="shared" si="10"/>
        <v>476162.9</v>
      </c>
      <c r="H92" s="21">
        <f t="shared" si="11"/>
        <v>1333256.1200000001</v>
      </c>
      <c r="I92" s="21">
        <f t="shared" si="12"/>
        <v>1904651.6</v>
      </c>
      <c r="J92" s="8">
        <f t="shared" si="13"/>
        <v>3.0478521913345157E-3</v>
      </c>
      <c r="K92" s="8">
        <f t="shared" si="14"/>
        <v>8.5339861357366445E-3</v>
      </c>
      <c r="L92" s="8">
        <f t="shared" si="15"/>
        <v>1.2191408765338063E-2</v>
      </c>
    </row>
    <row r="93" spans="1:12" x14ac:dyDescent="0.2">
      <c r="A93" s="9" t="s">
        <v>7815</v>
      </c>
      <c r="B93" s="10">
        <v>0.52200000000000002</v>
      </c>
      <c r="C93" s="11">
        <v>190255</v>
      </c>
      <c r="D93" s="6">
        <f t="shared" si="8"/>
        <v>521.2465753424658</v>
      </c>
      <c r="E93" s="18">
        <v>177743</v>
      </c>
      <c r="F93" s="21">
        <f t="shared" si="9"/>
        <v>177743000</v>
      </c>
      <c r="G93" s="21">
        <f t="shared" si="10"/>
        <v>475637.5</v>
      </c>
      <c r="H93" s="21">
        <f t="shared" si="11"/>
        <v>1331785</v>
      </c>
      <c r="I93" s="21">
        <f t="shared" si="12"/>
        <v>1902550</v>
      </c>
      <c r="J93" s="8">
        <f t="shared" si="13"/>
        <v>2.6759844269535226E-3</v>
      </c>
      <c r="K93" s="8">
        <f t="shared" si="14"/>
        <v>7.492756395469864E-3</v>
      </c>
      <c r="L93" s="8">
        <f t="shared" si="15"/>
        <v>1.070393770781409E-2</v>
      </c>
    </row>
    <row r="94" spans="1:12" x14ac:dyDescent="0.2">
      <c r="A94" s="9" t="s">
        <v>140</v>
      </c>
      <c r="B94" s="10">
        <v>0.505</v>
      </c>
      <c r="C94" s="11">
        <v>185919.6</v>
      </c>
      <c r="D94" s="6">
        <f t="shared" si="8"/>
        <v>509.36876712328768</v>
      </c>
      <c r="E94" s="18">
        <v>221322</v>
      </c>
      <c r="F94" s="21">
        <f t="shared" si="9"/>
        <v>221322000</v>
      </c>
      <c r="G94" s="21">
        <f t="shared" si="10"/>
        <v>464799</v>
      </c>
      <c r="H94" s="21">
        <f t="shared" si="11"/>
        <v>1301437.2</v>
      </c>
      <c r="I94" s="21">
        <f t="shared" si="12"/>
        <v>1859196</v>
      </c>
      <c r="J94" s="8">
        <f t="shared" si="13"/>
        <v>2.1001030173231762E-3</v>
      </c>
      <c r="K94" s="8">
        <f t="shared" si="14"/>
        <v>5.880288448504893E-3</v>
      </c>
      <c r="L94" s="8">
        <f t="shared" si="15"/>
        <v>8.4004120692927047E-3</v>
      </c>
    </row>
    <row r="95" spans="1:12" x14ac:dyDescent="0.2">
      <c r="A95" s="9" t="s">
        <v>2870</v>
      </c>
      <c r="B95" s="10">
        <v>0.50800000000000001</v>
      </c>
      <c r="C95" s="11">
        <v>185568</v>
      </c>
      <c r="D95" s="6">
        <f t="shared" si="8"/>
        <v>508.40547945205481</v>
      </c>
      <c r="E95" s="18">
        <v>127509</v>
      </c>
      <c r="F95" s="21">
        <f t="shared" si="9"/>
        <v>127509000</v>
      </c>
      <c r="G95" s="21">
        <f t="shared" si="10"/>
        <v>463920</v>
      </c>
      <c r="H95" s="21">
        <f t="shared" si="11"/>
        <v>1298976</v>
      </c>
      <c r="I95" s="21">
        <f t="shared" si="12"/>
        <v>1855680</v>
      </c>
      <c r="J95" s="8">
        <f t="shared" si="13"/>
        <v>3.6383314119003366E-3</v>
      </c>
      <c r="K95" s="8">
        <f t="shared" si="14"/>
        <v>1.0187327953320943E-2</v>
      </c>
      <c r="L95" s="8">
        <f t="shared" si="15"/>
        <v>1.4553325647601346E-2</v>
      </c>
    </row>
    <row r="96" spans="1:12" x14ac:dyDescent="0.2">
      <c r="A96" s="9" t="s">
        <v>4026</v>
      </c>
      <c r="B96" s="10">
        <v>0.48599999999999999</v>
      </c>
      <c r="C96" s="11">
        <v>177640</v>
      </c>
      <c r="D96" s="6">
        <f t="shared" si="8"/>
        <v>486.6849315068493</v>
      </c>
      <c r="E96" s="18">
        <v>261545</v>
      </c>
      <c r="F96" s="21">
        <f t="shared" si="9"/>
        <v>261545000</v>
      </c>
      <c r="G96" s="21">
        <f t="shared" si="10"/>
        <v>444100</v>
      </c>
      <c r="H96" s="21">
        <f t="shared" si="11"/>
        <v>1243480</v>
      </c>
      <c r="I96" s="21">
        <f t="shared" si="12"/>
        <v>1776400</v>
      </c>
      <c r="J96" s="8">
        <f t="shared" si="13"/>
        <v>1.6979869620906535E-3</v>
      </c>
      <c r="K96" s="8">
        <f t="shared" si="14"/>
        <v>4.7543634938538304E-3</v>
      </c>
      <c r="L96" s="8">
        <f t="shared" si="15"/>
        <v>6.7919478483626141E-3</v>
      </c>
    </row>
    <row r="97" spans="1:12" x14ac:dyDescent="0.2">
      <c r="A97" s="9" t="s">
        <v>344</v>
      </c>
      <c r="B97" s="10">
        <v>0.46699999999999997</v>
      </c>
      <c r="C97" s="11">
        <v>174961.49</v>
      </c>
      <c r="D97" s="6">
        <f t="shared" si="8"/>
        <v>479.34654794520543</v>
      </c>
      <c r="E97" s="18">
        <v>227015</v>
      </c>
      <c r="F97" s="21">
        <f t="shared" si="9"/>
        <v>227015000</v>
      </c>
      <c r="G97" s="21">
        <f t="shared" si="10"/>
        <v>437403.72499999998</v>
      </c>
      <c r="H97" s="21">
        <f t="shared" si="11"/>
        <v>1224730.43</v>
      </c>
      <c r="I97" s="21">
        <f t="shared" si="12"/>
        <v>1749614.9</v>
      </c>
      <c r="J97" s="8">
        <f t="shared" si="13"/>
        <v>1.9267613373565623E-3</v>
      </c>
      <c r="K97" s="8">
        <f t="shared" si="14"/>
        <v>5.3949317445983747E-3</v>
      </c>
      <c r="L97" s="8">
        <f t="shared" si="15"/>
        <v>7.7070453494262493E-3</v>
      </c>
    </row>
    <row r="98" spans="1:12" x14ac:dyDescent="0.2">
      <c r="A98" s="9" t="s">
        <v>10189</v>
      </c>
      <c r="B98" s="10">
        <v>0.46400000000000002</v>
      </c>
      <c r="C98" s="11">
        <v>172060.81</v>
      </c>
      <c r="D98" s="6">
        <f t="shared" si="8"/>
        <v>471.39947945205478</v>
      </c>
      <c r="E98" s="18">
        <v>323754</v>
      </c>
      <c r="F98" s="21">
        <f t="shared" si="9"/>
        <v>323754000</v>
      </c>
      <c r="G98" s="21">
        <f t="shared" si="10"/>
        <v>430152.02500000002</v>
      </c>
      <c r="H98" s="21">
        <f t="shared" si="11"/>
        <v>1204425.67</v>
      </c>
      <c r="I98" s="21">
        <f t="shared" si="12"/>
        <v>1720608.1</v>
      </c>
      <c r="J98" s="8">
        <f t="shared" si="13"/>
        <v>1.3286384878642428E-3</v>
      </c>
      <c r="K98" s="8">
        <f t="shared" si="14"/>
        <v>3.7201877660198793E-3</v>
      </c>
      <c r="L98" s="8">
        <f t="shared" si="15"/>
        <v>5.314553951456971E-3</v>
      </c>
    </row>
    <row r="99" spans="1:12" x14ac:dyDescent="0.2">
      <c r="A99" s="9" t="s">
        <v>6784</v>
      </c>
      <c r="B99" s="10">
        <v>0.46400000000000002</v>
      </c>
      <c r="C99" s="11">
        <v>171380.82</v>
      </c>
      <c r="D99" s="6">
        <f t="shared" si="8"/>
        <v>469.53649315068498</v>
      </c>
      <c r="E99" s="18">
        <v>152125</v>
      </c>
      <c r="F99" s="21">
        <f t="shared" si="9"/>
        <v>152125000</v>
      </c>
      <c r="G99" s="21">
        <f t="shared" si="10"/>
        <v>428452.05000000005</v>
      </c>
      <c r="H99" s="21">
        <f t="shared" si="11"/>
        <v>1199665.74</v>
      </c>
      <c r="I99" s="21">
        <f t="shared" si="12"/>
        <v>1713808.2000000002</v>
      </c>
      <c r="J99" s="8">
        <f t="shared" si="13"/>
        <v>2.8164473294987678E-3</v>
      </c>
      <c r="K99" s="8">
        <f t="shared" si="14"/>
        <v>7.8860525225965487E-3</v>
      </c>
      <c r="L99" s="8">
        <f t="shared" si="15"/>
        <v>1.1265789317995071E-2</v>
      </c>
    </row>
    <row r="100" spans="1:12" x14ac:dyDescent="0.2">
      <c r="A100" s="9" t="s">
        <v>4866</v>
      </c>
      <c r="B100" s="10">
        <v>0.44300000000000006</v>
      </c>
      <c r="C100" s="11">
        <v>166555.62</v>
      </c>
      <c r="D100" s="6">
        <f t="shared" si="8"/>
        <v>456.31676712328766</v>
      </c>
      <c r="E100" s="18">
        <v>2047637</v>
      </c>
      <c r="F100" s="21">
        <f t="shared" si="9"/>
        <v>2047637000</v>
      </c>
      <c r="G100" s="21">
        <f t="shared" si="10"/>
        <v>416389.05</v>
      </c>
      <c r="H100" s="21">
        <f t="shared" si="11"/>
        <v>1165889.3399999999</v>
      </c>
      <c r="I100" s="21">
        <f t="shared" si="12"/>
        <v>1665556.2</v>
      </c>
      <c r="J100" s="8">
        <f t="shared" si="13"/>
        <v>2.0335100899231649E-4</v>
      </c>
      <c r="K100" s="8">
        <f t="shared" si="14"/>
        <v>5.693828251784862E-4</v>
      </c>
      <c r="L100" s="8">
        <f t="shared" si="15"/>
        <v>8.1340403596926597E-4</v>
      </c>
    </row>
    <row r="101" spans="1:12" x14ac:dyDescent="0.2">
      <c r="A101" s="9" t="s">
        <v>11194</v>
      </c>
      <c r="B101" s="10">
        <v>0.44600000000000001</v>
      </c>
      <c r="C101" s="11">
        <v>165213.34</v>
      </c>
      <c r="D101" s="6">
        <f t="shared" si="8"/>
        <v>452.63928767123286</v>
      </c>
      <c r="E101" s="18">
        <v>900193</v>
      </c>
      <c r="F101" s="21">
        <f t="shared" si="9"/>
        <v>900193000</v>
      </c>
      <c r="G101" s="21">
        <f t="shared" si="10"/>
        <v>413033.35</v>
      </c>
      <c r="H101" s="21">
        <f t="shared" si="11"/>
        <v>1156493.3799999999</v>
      </c>
      <c r="I101" s="21">
        <f t="shared" si="12"/>
        <v>1652133.4</v>
      </c>
      <c r="J101" s="8">
        <f t="shared" si="13"/>
        <v>4.5882755142508325E-4</v>
      </c>
      <c r="K101" s="8">
        <f t="shared" si="14"/>
        <v>1.284717143990233E-3</v>
      </c>
      <c r="L101" s="8">
        <f t="shared" si="15"/>
        <v>1.835310205700333E-3</v>
      </c>
    </row>
    <row r="102" spans="1:12" x14ac:dyDescent="0.2">
      <c r="A102" s="9" t="s">
        <v>8375</v>
      </c>
      <c r="B102" s="10">
        <v>0.44500000000000001</v>
      </c>
      <c r="C102" s="11">
        <v>164124.32</v>
      </c>
      <c r="D102" s="6">
        <f t="shared" si="8"/>
        <v>449.65567123287673</v>
      </c>
      <c r="E102" s="18">
        <v>396797</v>
      </c>
      <c r="F102" s="21">
        <f t="shared" si="9"/>
        <v>396797000</v>
      </c>
      <c r="G102" s="21">
        <f t="shared" si="10"/>
        <v>410310.80000000005</v>
      </c>
      <c r="H102" s="21">
        <f t="shared" si="11"/>
        <v>1148870.24</v>
      </c>
      <c r="I102" s="21">
        <f t="shared" si="12"/>
        <v>1641243.2000000002</v>
      </c>
      <c r="J102" s="8">
        <f t="shared" si="13"/>
        <v>1.0340572131341721E-3</v>
      </c>
      <c r="K102" s="8">
        <f t="shared" si="14"/>
        <v>2.8953601967756813E-3</v>
      </c>
      <c r="L102" s="8">
        <f t="shared" si="15"/>
        <v>4.1362288525366884E-3</v>
      </c>
    </row>
    <row r="103" spans="1:12" x14ac:dyDescent="0.2">
      <c r="A103" s="9" t="s">
        <v>2197</v>
      </c>
      <c r="B103" s="10">
        <v>0.434</v>
      </c>
      <c r="C103" s="11">
        <v>160900.29999999999</v>
      </c>
      <c r="D103" s="6">
        <f t="shared" si="8"/>
        <v>440.82273972602735</v>
      </c>
      <c r="E103" s="18">
        <v>475696</v>
      </c>
      <c r="F103" s="21">
        <f t="shared" si="9"/>
        <v>475696000</v>
      </c>
      <c r="G103" s="21">
        <f t="shared" si="10"/>
        <v>402250.75</v>
      </c>
      <c r="H103" s="21">
        <f t="shared" si="11"/>
        <v>1126302.0999999999</v>
      </c>
      <c r="I103" s="21">
        <f t="shared" si="12"/>
        <v>1609003</v>
      </c>
      <c r="J103" s="8">
        <f t="shared" si="13"/>
        <v>8.4560465086946284E-4</v>
      </c>
      <c r="K103" s="8">
        <f t="shared" si="14"/>
        <v>2.3676930224344958E-3</v>
      </c>
      <c r="L103" s="8">
        <f t="shared" si="15"/>
        <v>3.3824186034778513E-3</v>
      </c>
    </row>
    <row r="104" spans="1:12" x14ac:dyDescent="0.2">
      <c r="A104" s="9" t="s">
        <v>12495</v>
      </c>
      <c r="B104" s="10">
        <v>0.433</v>
      </c>
      <c r="C104" s="11">
        <v>159293.28</v>
      </c>
      <c r="D104" s="6">
        <f t="shared" si="8"/>
        <v>436.41994520547945</v>
      </c>
      <c r="E104" s="18">
        <v>221058</v>
      </c>
      <c r="F104" s="21">
        <f t="shared" si="9"/>
        <v>221058000</v>
      </c>
      <c r="G104" s="21">
        <f t="shared" si="10"/>
        <v>398233.2</v>
      </c>
      <c r="H104" s="21">
        <f t="shared" si="11"/>
        <v>1115052.96</v>
      </c>
      <c r="I104" s="21">
        <f t="shared" si="12"/>
        <v>1592932.8</v>
      </c>
      <c r="J104" s="8">
        <f t="shared" si="13"/>
        <v>1.8014873924490405E-3</v>
      </c>
      <c r="K104" s="8">
        <f t="shared" si="14"/>
        <v>5.0441646988573135E-3</v>
      </c>
      <c r="L104" s="8">
        <f t="shared" si="15"/>
        <v>7.2059495697961622E-3</v>
      </c>
    </row>
    <row r="105" spans="1:12" x14ac:dyDescent="0.2">
      <c r="A105" s="9" t="s">
        <v>2009</v>
      </c>
      <c r="B105" s="10">
        <v>0.433</v>
      </c>
      <c r="C105" s="11">
        <v>157959.1</v>
      </c>
      <c r="D105" s="6">
        <f t="shared" si="8"/>
        <v>432.76465753424657</v>
      </c>
      <c r="E105" s="18">
        <v>138184</v>
      </c>
      <c r="F105" s="21">
        <f t="shared" si="9"/>
        <v>138184000</v>
      </c>
      <c r="G105" s="21">
        <f t="shared" si="10"/>
        <v>394897.75</v>
      </c>
      <c r="H105" s="21">
        <f t="shared" si="11"/>
        <v>1105713.7</v>
      </c>
      <c r="I105" s="21">
        <f t="shared" si="12"/>
        <v>1579591</v>
      </c>
      <c r="J105" s="8">
        <f t="shared" si="13"/>
        <v>2.8577675418282869E-3</v>
      </c>
      <c r="K105" s="8">
        <f t="shared" si="14"/>
        <v>8.0017491171192022E-3</v>
      </c>
      <c r="L105" s="8">
        <f t="shared" si="15"/>
        <v>1.1431070167313147E-2</v>
      </c>
    </row>
    <row r="106" spans="1:12" x14ac:dyDescent="0.2">
      <c r="A106" s="9" t="s">
        <v>2307</v>
      </c>
      <c r="B106" s="10">
        <v>0.42</v>
      </c>
      <c r="C106" s="11">
        <v>157102.20000000001</v>
      </c>
      <c r="D106" s="6">
        <f t="shared" si="8"/>
        <v>430.41698630136989</v>
      </c>
      <c r="E106" s="18">
        <v>277970</v>
      </c>
      <c r="F106" s="21">
        <f t="shared" si="9"/>
        <v>277970000</v>
      </c>
      <c r="G106" s="21">
        <f t="shared" si="10"/>
        <v>392755.5</v>
      </c>
      <c r="H106" s="21">
        <f t="shared" si="11"/>
        <v>1099715.4000000001</v>
      </c>
      <c r="I106" s="21">
        <f t="shared" si="12"/>
        <v>1571022</v>
      </c>
      <c r="J106" s="8">
        <f t="shared" si="13"/>
        <v>1.412942044105479E-3</v>
      </c>
      <c r="K106" s="8">
        <f t="shared" si="14"/>
        <v>3.9562377234953414E-3</v>
      </c>
      <c r="L106" s="8">
        <f t="shared" si="15"/>
        <v>5.6517681764219159E-3</v>
      </c>
    </row>
    <row r="107" spans="1:12" x14ac:dyDescent="0.2">
      <c r="A107" s="9" t="s">
        <v>7763</v>
      </c>
      <c r="B107" s="10">
        <v>0.42799999999999999</v>
      </c>
      <c r="C107" s="11">
        <v>156776.72400000002</v>
      </c>
      <c r="D107" s="6">
        <f t="shared" si="8"/>
        <v>429.52527123287678</v>
      </c>
      <c r="E107" s="18">
        <v>121836</v>
      </c>
      <c r="F107" s="21">
        <f t="shared" si="9"/>
        <v>121836000</v>
      </c>
      <c r="G107" s="21">
        <f t="shared" si="10"/>
        <v>391941.81000000006</v>
      </c>
      <c r="H107" s="21">
        <f t="shared" si="11"/>
        <v>1097437.0680000002</v>
      </c>
      <c r="I107" s="21">
        <f t="shared" si="12"/>
        <v>1567767.2400000002</v>
      </c>
      <c r="J107" s="8">
        <f t="shared" si="13"/>
        <v>3.2169622279129327E-3</v>
      </c>
      <c r="K107" s="8">
        <f t="shared" si="14"/>
        <v>9.0074942381562113E-3</v>
      </c>
      <c r="L107" s="8">
        <f t="shared" si="15"/>
        <v>1.2867848911651731E-2</v>
      </c>
    </row>
    <row r="108" spans="1:12" x14ac:dyDescent="0.2">
      <c r="A108" s="9" t="s">
        <v>2854</v>
      </c>
      <c r="B108" s="10">
        <v>0.38</v>
      </c>
      <c r="C108" s="11">
        <v>140000</v>
      </c>
      <c r="D108" s="6">
        <f t="shared" si="8"/>
        <v>383.56164383561645</v>
      </c>
      <c r="E108" s="18">
        <v>76756</v>
      </c>
      <c r="F108" s="21">
        <f t="shared" si="9"/>
        <v>76756000</v>
      </c>
      <c r="G108" s="21">
        <f t="shared" si="10"/>
        <v>350000</v>
      </c>
      <c r="H108" s="21">
        <f t="shared" si="11"/>
        <v>980000</v>
      </c>
      <c r="I108" s="21">
        <f t="shared" si="12"/>
        <v>1400000</v>
      </c>
      <c r="J108" s="8">
        <f t="shared" si="13"/>
        <v>4.5599041117306794E-3</v>
      </c>
      <c r="K108" s="8">
        <f t="shared" si="14"/>
        <v>1.2767731512845902E-2</v>
      </c>
      <c r="L108" s="8">
        <f t="shared" si="15"/>
        <v>1.8239616446922718E-2</v>
      </c>
    </row>
    <row r="109" spans="1:12" x14ac:dyDescent="0.2">
      <c r="A109" s="9" t="s">
        <v>6676</v>
      </c>
      <c r="B109" s="10">
        <v>0.374</v>
      </c>
      <c r="C109" s="11">
        <v>136858.79</v>
      </c>
      <c r="D109" s="6">
        <f t="shared" si="8"/>
        <v>374.95558904109589</v>
      </c>
      <c r="E109" s="18">
        <v>49460</v>
      </c>
      <c r="F109" s="21">
        <f t="shared" si="9"/>
        <v>49460000</v>
      </c>
      <c r="G109" s="21">
        <f t="shared" si="10"/>
        <v>342146.97500000003</v>
      </c>
      <c r="H109" s="21">
        <f t="shared" si="11"/>
        <v>958011.53</v>
      </c>
      <c r="I109" s="21">
        <f t="shared" si="12"/>
        <v>1368587.9000000001</v>
      </c>
      <c r="J109" s="8">
        <f t="shared" si="13"/>
        <v>6.9176501213101503E-3</v>
      </c>
      <c r="K109" s="8">
        <f t="shared" si="14"/>
        <v>1.936942033966842E-2</v>
      </c>
      <c r="L109" s="8">
        <f t="shared" si="15"/>
        <v>2.7670600485240601E-2</v>
      </c>
    </row>
    <row r="110" spans="1:12" x14ac:dyDescent="0.2">
      <c r="A110" s="9" t="s">
        <v>6760</v>
      </c>
      <c r="B110" s="10">
        <v>0.371</v>
      </c>
      <c r="C110" s="11">
        <v>135200</v>
      </c>
      <c r="D110" s="6">
        <f t="shared" si="8"/>
        <v>370.41095890410958</v>
      </c>
      <c r="E110" s="18">
        <v>29350</v>
      </c>
      <c r="F110" s="21">
        <f t="shared" si="9"/>
        <v>29350000</v>
      </c>
      <c r="G110" s="21">
        <f t="shared" si="10"/>
        <v>338000</v>
      </c>
      <c r="H110" s="21">
        <f t="shared" si="11"/>
        <v>946400</v>
      </c>
      <c r="I110" s="21">
        <f t="shared" si="12"/>
        <v>1352000</v>
      </c>
      <c r="J110" s="8">
        <f t="shared" si="13"/>
        <v>1.151618398637138E-2</v>
      </c>
      <c r="K110" s="8">
        <f t="shared" si="14"/>
        <v>3.2245315161839865E-2</v>
      </c>
      <c r="L110" s="8">
        <f t="shared" si="15"/>
        <v>4.6064735945485519E-2</v>
      </c>
    </row>
    <row r="111" spans="1:12" x14ac:dyDescent="0.2">
      <c r="A111" s="9" t="s">
        <v>2912</v>
      </c>
      <c r="B111" s="10">
        <v>0.35299999999999998</v>
      </c>
      <c r="C111" s="11">
        <v>128714.14</v>
      </c>
      <c r="D111" s="6">
        <f t="shared" si="8"/>
        <v>352.6414794520548</v>
      </c>
      <c r="E111" s="18">
        <v>142140</v>
      </c>
      <c r="F111" s="21">
        <f t="shared" si="9"/>
        <v>142140000</v>
      </c>
      <c r="G111" s="21">
        <f t="shared" si="10"/>
        <v>321785.34999999998</v>
      </c>
      <c r="H111" s="21">
        <f t="shared" si="11"/>
        <v>900998.98</v>
      </c>
      <c r="I111" s="21">
        <f t="shared" si="12"/>
        <v>1287141.3999999999</v>
      </c>
      <c r="J111" s="8">
        <f t="shared" si="13"/>
        <v>2.2638620374278878E-3</v>
      </c>
      <c r="K111" s="8">
        <f t="shared" si="14"/>
        <v>6.3388137047980866E-3</v>
      </c>
      <c r="L111" s="8">
        <f t="shared" si="15"/>
        <v>9.0554481497115511E-3</v>
      </c>
    </row>
    <row r="112" spans="1:12" x14ac:dyDescent="0.2">
      <c r="A112" s="9" t="s">
        <v>9981</v>
      </c>
      <c r="B112" s="10">
        <v>0.34899999999999998</v>
      </c>
      <c r="C112" s="11">
        <v>128091.6</v>
      </c>
      <c r="D112" s="6">
        <f t="shared" si="8"/>
        <v>350.9358904109589</v>
      </c>
      <c r="E112" s="18">
        <v>150710</v>
      </c>
      <c r="F112" s="21">
        <f t="shared" si="9"/>
        <v>150710000</v>
      </c>
      <c r="G112" s="21">
        <f t="shared" si="10"/>
        <v>320229</v>
      </c>
      <c r="H112" s="21">
        <f t="shared" si="11"/>
        <v>896641.20000000007</v>
      </c>
      <c r="I112" s="21">
        <f t="shared" si="12"/>
        <v>1280916</v>
      </c>
      <c r="J112" s="8">
        <f t="shared" si="13"/>
        <v>2.1248026010218298E-3</v>
      </c>
      <c r="K112" s="8">
        <f t="shared" si="14"/>
        <v>5.9494472828611243E-3</v>
      </c>
      <c r="L112" s="8">
        <f t="shared" si="15"/>
        <v>8.4992104040873193E-3</v>
      </c>
    </row>
    <row r="113" spans="1:12" x14ac:dyDescent="0.2">
      <c r="A113" s="9" t="s">
        <v>11154</v>
      </c>
      <c r="B113" s="10">
        <v>0.33400000000000002</v>
      </c>
      <c r="C113" s="11">
        <v>124279.14</v>
      </c>
      <c r="D113" s="6">
        <f t="shared" si="8"/>
        <v>340.49079452054792</v>
      </c>
      <c r="E113" s="18">
        <v>355625</v>
      </c>
      <c r="F113" s="21">
        <f t="shared" si="9"/>
        <v>355625000</v>
      </c>
      <c r="G113" s="21">
        <f t="shared" si="10"/>
        <v>310697.84999999998</v>
      </c>
      <c r="H113" s="21">
        <f t="shared" si="11"/>
        <v>869953.98</v>
      </c>
      <c r="I113" s="21">
        <f t="shared" si="12"/>
        <v>1242791.3999999999</v>
      </c>
      <c r="J113" s="8">
        <f t="shared" si="13"/>
        <v>8.7366706502636196E-4</v>
      </c>
      <c r="K113" s="8">
        <f t="shared" si="14"/>
        <v>2.4462677820738135E-3</v>
      </c>
      <c r="L113" s="8">
        <f t="shared" si="15"/>
        <v>3.4946682601054479E-3</v>
      </c>
    </row>
    <row r="114" spans="1:12" x14ac:dyDescent="0.2">
      <c r="A114" s="9" t="s">
        <v>6146</v>
      </c>
      <c r="B114" s="10">
        <v>0.33</v>
      </c>
      <c r="C114" s="11">
        <v>120560.5</v>
      </c>
      <c r="D114" s="6">
        <f t="shared" si="8"/>
        <v>330.30273972602743</v>
      </c>
      <c r="E114" s="18">
        <v>69932</v>
      </c>
      <c r="F114" s="21">
        <f t="shared" si="9"/>
        <v>69932000</v>
      </c>
      <c r="G114" s="21">
        <f t="shared" si="10"/>
        <v>301401.25</v>
      </c>
      <c r="H114" s="21">
        <f t="shared" si="11"/>
        <v>843923.5</v>
      </c>
      <c r="I114" s="21">
        <f t="shared" si="12"/>
        <v>1205605</v>
      </c>
      <c r="J114" s="8">
        <f t="shared" si="13"/>
        <v>4.3099189212377738E-3</v>
      </c>
      <c r="K114" s="8">
        <f t="shared" si="14"/>
        <v>1.2067772979465766E-2</v>
      </c>
      <c r="L114" s="8">
        <f t="shared" si="15"/>
        <v>1.7239675684951095E-2</v>
      </c>
    </row>
    <row r="115" spans="1:12" x14ac:dyDescent="0.2">
      <c r="A115" s="9" t="s">
        <v>5926</v>
      </c>
      <c r="B115" s="10">
        <v>0.317</v>
      </c>
      <c r="C115" s="11">
        <v>115674</v>
      </c>
      <c r="D115" s="6">
        <f t="shared" si="8"/>
        <v>316.91506849315067</v>
      </c>
      <c r="E115" s="18">
        <v>106000</v>
      </c>
      <c r="F115" s="21">
        <f t="shared" si="9"/>
        <v>106000000</v>
      </c>
      <c r="G115" s="21">
        <f t="shared" si="10"/>
        <v>289185</v>
      </c>
      <c r="H115" s="21">
        <f t="shared" si="11"/>
        <v>809718</v>
      </c>
      <c r="I115" s="21">
        <f t="shared" si="12"/>
        <v>1156740</v>
      </c>
      <c r="J115" s="8">
        <f t="shared" si="13"/>
        <v>2.7281603773584907E-3</v>
      </c>
      <c r="K115" s="8">
        <f t="shared" si="14"/>
        <v>7.6388490566037734E-3</v>
      </c>
      <c r="L115" s="8">
        <f t="shared" si="15"/>
        <v>1.0912641509433963E-2</v>
      </c>
    </row>
    <row r="116" spans="1:12" x14ac:dyDescent="0.2">
      <c r="A116" s="9" t="s">
        <v>7964</v>
      </c>
      <c r="B116" s="10">
        <v>0.315</v>
      </c>
      <c r="C116" s="11">
        <v>115311.1</v>
      </c>
      <c r="D116" s="6">
        <f t="shared" si="8"/>
        <v>315.92082191780821</v>
      </c>
      <c r="E116" s="18">
        <v>63449</v>
      </c>
      <c r="F116" s="21">
        <f t="shared" si="9"/>
        <v>63449000</v>
      </c>
      <c r="G116" s="21">
        <f t="shared" si="10"/>
        <v>288277.75</v>
      </c>
      <c r="H116" s="21">
        <f t="shared" si="11"/>
        <v>807177.70000000007</v>
      </c>
      <c r="I116" s="21">
        <f t="shared" si="12"/>
        <v>1153111</v>
      </c>
      <c r="J116" s="8">
        <f t="shared" si="13"/>
        <v>4.5434561616416336E-3</v>
      </c>
      <c r="K116" s="8">
        <f t="shared" si="14"/>
        <v>1.2721677252596575E-2</v>
      </c>
      <c r="L116" s="8">
        <f t="shared" si="15"/>
        <v>1.8173824646566535E-2</v>
      </c>
    </row>
    <row r="117" spans="1:12" x14ac:dyDescent="0.2">
      <c r="A117" s="9" t="s">
        <v>8159</v>
      </c>
      <c r="B117" s="10">
        <v>0.313</v>
      </c>
      <c r="C117" s="11">
        <v>114392</v>
      </c>
      <c r="D117" s="6">
        <f t="shared" si="8"/>
        <v>313.40273972602739</v>
      </c>
      <c r="E117" s="18">
        <v>31900</v>
      </c>
      <c r="F117" s="21">
        <f t="shared" si="9"/>
        <v>31900000</v>
      </c>
      <c r="G117" s="21">
        <f t="shared" si="10"/>
        <v>285980</v>
      </c>
      <c r="H117" s="21">
        <f t="shared" si="11"/>
        <v>800744</v>
      </c>
      <c r="I117" s="21">
        <f t="shared" si="12"/>
        <v>1143920</v>
      </c>
      <c r="J117" s="8">
        <f t="shared" si="13"/>
        <v>8.9648902821316614E-3</v>
      </c>
      <c r="K117" s="8">
        <f t="shared" si="14"/>
        <v>2.5101692789968651E-2</v>
      </c>
      <c r="L117" s="8">
        <f t="shared" si="15"/>
        <v>3.5859561128526646E-2</v>
      </c>
    </row>
    <row r="118" spans="1:12" x14ac:dyDescent="0.2">
      <c r="A118" s="9" t="s">
        <v>5915</v>
      </c>
      <c r="B118" s="10">
        <v>0.307</v>
      </c>
      <c r="C118" s="11">
        <v>112121</v>
      </c>
      <c r="D118" s="6">
        <f t="shared" si="8"/>
        <v>307.1808219178082</v>
      </c>
      <c r="E118" s="18">
        <v>784350</v>
      </c>
      <c r="F118" s="21">
        <f t="shared" si="9"/>
        <v>784350000</v>
      </c>
      <c r="G118" s="21">
        <f t="shared" si="10"/>
        <v>280302.5</v>
      </c>
      <c r="H118" s="21">
        <f t="shared" si="11"/>
        <v>784847</v>
      </c>
      <c r="I118" s="21">
        <f t="shared" si="12"/>
        <v>1121210</v>
      </c>
      <c r="J118" s="8">
        <f t="shared" si="13"/>
        <v>3.5736915917638807E-4</v>
      </c>
      <c r="K118" s="8">
        <f t="shared" si="14"/>
        <v>1.0006336456938867E-3</v>
      </c>
      <c r="L118" s="8">
        <f t="shared" si="15"/>
        <v>1.4294766367055523E-3</v>
      </c>
    </row>
    <row r="119" spans="1:12" x14ac:dyDescent="0.2">
      <c r="A119" s="9" t="s">
        <v>11331</v>
      </c>
      <c r="B119" s="10">
        <v>0.30499999999999999</v>
      </c>
      <c r="C119" s="11">
        <v>111192.52</v>
      </c>
      <c r="D119" s="6">
        <f t="shared" si="8"/>
        <v>304.63704109589042</v>
      </c>
      <c r="E119" s="18">
        <v>942999</v>
      </c>
      <c r="F119" s="21">
        <f t="shared" si="9"/>
        <v>942999000</v>
      </c>
      <c r="G119" s="21">
        <f t="shared" si="10"/>
        <v>277981.3</v>
      </c>
      <c r="H119" s="21">
        <f t="shared" si="11"/>
        <v>778347.64</v>
      </c>
      <c r="I119" s="21">
        <f t="shared" si="12"/>
        <v>1111925.2</v>
      </c>
      <c r="J119" s="8">
        <f t="shared" si="13"/>
        <v>2.9478429987730634E-4</v>
      </c>
      <c r="K119" s="8">
        <f t="shared" si="14"/>
        <v>8.2539603965645775E-4</v>
      </c>
      <c r="L119" s="8">
        <f t="shared" si="15"/>
        <v>1.1791371995092254E-3</v>
      </c>
    </row>
    <row r="120" spans="1:12" x14ac:dyDescent="0.2">
      <c r="A120" s="9" t="s">
        <v>6122</v>
      </c>
      <c r="B120" s="10">
        <v>0.29199999999999998</v>
      </c>
      <c r="C120" s="11">
        <v>107174</v>
      </c>
      <c r="D120" s="6">
        <f t="shared" si="8"/>
        <v>293.62739726027399</v>
      </c>
      <c r="E120" s="18">
        <v>26789</v>
      </c>
      <c r="F120" s="21">
        <f t="shared" si="9"/>
        <v>26789000</v>
      </c>
      <c r="G120" s="21">
        <f t="shared" si="10"/>
        <v>267935</v>
      </c>
      <c r="H120" s="21">
        <f t="shared" si="11"/>
        <v>750218</v>
      </c>
      <c r="I120" s="21">
        <f t="shared" si="12"/>
        <v>1071740</v>
      </c>
      <c r="J120" s="8">
        <f t="shared" si="13"/>
        <v>1.0001679793945275E-2</v>
      </c>
      <c r="K120" s="8">
        <f t="shared" si="14"/>
        <v>2.8004703423046774E-2</v>
      </c>
      <c r="L120" s="8">
        <f t="shared" si="15"/>
        <v>4.0006719175781101E-2</v>
      </c>
    </row>
    <row r="121" spans="1:12" x14ac:dyDescent="0.2">
      <c r="A121" s="9" t="s">
        <v>10773</v>
      </c>
      <c r="B121" s="10">
        <v>0.26900000000000002</v>
      </c>
      <c r="C121" s="11">
        <v>107059.64</v>
      </c>
      <c r="D121" s="6">
        <f t="shared" si="8"/>
        <v>293.31408219178081</v>
      </c>
      <c r="E121" s="18">
        <v>361396</v>
      </c>
      <c r="F121" s="21">
        <f t="shared" si="9"/>
        <v>361396000</v>
      </c>
      <c r="G121" s="21">
        <f t="shared" si="10"/>
        <v>267649.09999999998</v>
      </c>
      <c r="H121" s="21">
        <f t="shared" si="11"/>
        <v>749417.48</v>
      </c>
      <c r="I121" s="21">
        <f t="shared" si="12"/>
        <v>1070596.3999999999</v>
      </c>
      <c r="J121" s="8">
        <f t="shared" si="13"/>
        <v>7.4059784834364518E-4</v>
      </c>
      <c r="K121" s="8">
        <f t="shared" si="14"/>
        <v>2.0736739753622066E-3</v>
      </c>
      <c r="L121" s="8">
        <f t="shared" si="15"/>
        <v>2.9623913933745807E-3</v>
      </c>
    </row>
    <row r="122" spans="1:12" x14ac:dyDescent="0.2">
      <c r="A122" s="9" t="s">
        <v>4679</v>
      </c>
      <c r="B122" s="10">
        <v>0.27799999999999997</v>
      </c>
      <c r="C122" s="11">
        <v>101438.23</v>
      </c>
      <c r="D122" s="6">
        <f t="shared" si="8"/>
        <v>277.91295890410959</v>
      </c>
      <c r="E122" s="18">
        <v>165581</v>
      </c>
      <c r="F122" s="21">
        <f t="shared" si="9"/>
        <v>165581000</v>
      </c>
      <c r="G122" s="21">
        <f t="shared" si="10"/>
        <v>253595.57499999998</v>
      </c>
      <c r="H122" s="21">
        <f t="shared" si="11"/>
        <v>710067.61</v>
      </c>
      <c r="I122" s="21">
        <f t="shared" si="12"/>
        <v>1014382.2999999999</v>
      </c>
      <c r="J122" s="8">
        <f t="shared" si="13"/>
        <v>1.5315499664816615E-3</v>
      </c>
      <c r="K122" s="8">
        <f t="shared" si="14"/>
        <v>4.2883399061486522E-3</v>
      </c>
      <c r="L122" s="8">
        <f t="shared" si="15"/>
        <v>6.1261998659266461E-3</v>
      </c>
    </row>
    <row r="123" spans="1:12" x14ac:dyDescent="0.2">
      <c r="A123" s="9" t="s">
        <v>12235</v>
      </c>
      <c r="B123" s="10">
        <v>0.26600000000000001</v>
      </c>
      <c r="C123" s="11">
        <v>99435.06</v>
      </c>
      <c r="D123" s="6">
        <f t="shared" si="8"/>
        <v>272.42482191780823</v>
      </c>
      <c r="E123" s="18">
        <v>306108</v>
      </c>
      <c r="F123" s="21">
        <f t="shared" si="9"/>
        <v>306108000</v>
      </c>
      <c r="G123" s="21">
        <f t="shared" si="10"/>
        <v>248587.65</v>
      </c>
      <c r="H123" s="21">
        <f t="shared" si="11"/>
        <v>696045.41999999993</v>
      </c>
      <c r="I123" s="21">
        <f t="shared" si="12"/>
        <v>994350.6</v>
      </c>
      <c r="J123" s="8">
        <f t="shared" si="13"/>
        <v>8.1209132071033755E-4</v>
      </c>
      <c r="K123" s="8">
        <f t="shared" si="14"/>
        <v>2.2738556979889448E-3</v>
      </c>
      <c r="L123" s="8">
        <f t="shared" si="15"/>
        <v>3.2483652828413502E-3</v>
      </c>
    </row>
    <row r="124" spans="1:12" x14ac:dyDescent="0.2">
      <c r="A124" s="9" t="s">
        <v>7383</v>
      </c>
      <c r="B124" s="10">
        <v>0.26</v>
      </c>
      <c r="C124" s="11">
        <v>96330</v>
      </c>
      <c r="D124" s="6">
        <f t="shared" si="8"/>
        <v>263.91780821917808</v>
      </c>
      <c r="E124" s="18">
        <v>6615</v>
      </c>
      <c r="F124" s="21">
        <f t="shared" si="9"/>
        <v>6615000</v>
      </c>
      <c r="G124" s="21">
        <f t="shared" si="10"/>
        <v>240825</v>
      </c>
      <c r="H124" s="21">
        <f t="shared" si="11"/>
        <v>674310</v>
      </c>
      <c r="I124" s="21">
        <f t="shared" si="12"/>
        <v>963300</v>
      </c>
      <c r="J124" s="8">
        <f t="shared" si="13"/>
        <v>3.6405895691609978E-2</v>
      </c>
      <c r="K124" s="8">
        <f t="shared" si="14"/>
        <v>0.10193650793650794</v>
      </c>
      <c r="L124" s="8">
        <f t="shared" si="15"/>
        <v>0.14562358276643991</v>
      </c>
    </row>
    <row r="125" spans="1:12" x14ac:dyDescent="0.2">
      <c r="A125" s="9" t="s">
        <v>10917</v>
      </c>
      <c r="B125" s="10">
        <v>0.255</v>
      </c>
      <c r="C125" s="11">
        <v>94613.9</v>
      </c>
      <c r="D125" s="6">
        <f t="shared" si="8"/>
        <v>259.21616438356165</v>
      </c>
      <c r="E125" s="18">
        <v>29651</v>
      </c>
      <c r="F125" s="21">
        <f t="shared" si="9"/>
        <v>29651000</v>
      </c>
      <c r="G125" s="21">
        <f t="shared" si="10"/>
        <v>236534.75</v>
      </c>
      <c r="H125" s="21">
        <f t="shared" si="11"/>
        <v>662297.29999999993</v>
      </c>
      <c r="I125" s="21">
        <f t="shared" si="12"/>
        <v>946139</v>
      </c>
      <c r="J125" s="8">
        <f t="shared" si="13"/>
        <v>7.9772941890661354E-3</v>
      </c>
      <c r="K125" s="8">
        <f t="shared" si="14"/>
        <v>2.2336423729385178E-2</v>
      </c>
      <c r="L125" s="8">
        <f t="shared" si="15"/>
        <v>3.1909176756264541E-2</v>
      </c>
    </row>
    <row r="126" spans="1:12" x14ac:dyDescent="0.2">
      <c r="A126" s="9" t="s">
        <v>5821</v>
      </c>
      <c r="B126" s="10">
        <v>0.25900000000000001</v>
      </c>
      <c r="C126" s="11">
        <v>94528.7</v>
      </c>
      <c r="D126" s="6">
        <f t="shared" si="8"/>
        <v>258.98273972602738</v>
      </c>
      <c r="E126" s="18">
        <v>275764</v>
      </c>
      <c r="F126" s="21">
        <f t="shared" si="9"/>
        <v>275764000</v>
      </c>
      <c r="G126" s="21">
        <f t="shared" si="10"/>
        <v>236321.75</v>
      </c>
      <c r="H126" s="21">
        <f t="shared" si="11"/>
        <v>661700.9</v>
      </c>
      <c r="I126" s="21">
        <f t="shared" si="12"/>
        <v>945287</v>
      </c>
      <c r="J126" s="8">
        <f t="shared" si="13"/>
        <v>8.5697099693941197E-4</v>
      </c>
      <c r="K126" s="8">
        <f t="shared" si="14"/>
        <v>2.3995187914303538E-3</v>
      </c>
      <c r="L126" s="8">
        <f t="shared" si="15"/>
        <v>3.4278839877576479E-3</v>
      </c>
    </row>
    <row r="127" spans="1:12" x14ac:dyDescent="0.2">
      <c r="A127" s="9" t="s">
        <v>3908</v>
      </c>
      <c r="B127" s="10">
        <v>0.251</v>
      </c>
      <c r="C127" s="11">
        <v>93722.8</v>
      </c>
      <c r="D127" s="6">
        <f t="shared" si="8"/>
        <v>256.77479452054797</v>
      </c>
      <c r="E127" s="18">
        <v>58171</v>
      </c>
      <c r="F127" s="21">
        <f t="shared" si="9"/>
        <v>58171000</v>
      </c>
      <c r="G127" s="21">
        <f t="shared" si="10"/>
        <v>234307</v>
      </c>
      <c r="H127" s="21">
        <f t="shared" si="11"/>
        <v>656059.6</v>
      </c>
      <c r="I127" s="21">
        <f t="shared" si="12"/>
        <v>937228</v>
      </c>
      <c r="J127" s="8">
        <f t="shared" si="13"/>
        <v>4.0279005002492648E-3</v>
      </c>
      <c r="K127" s="8">
        <f t="shared" si="14"/>
        <v>1.1278121400697942E-2</v>
      </c>
      <c r="L127" s="8">
        <f t="shared" si="15"/>
        <v>1.6111602000997059E-2</v>
      </c>
    </row>
    <row r="128" spans="1:12" x14ac:dyDescent="0.2">
      <c r="A128" s="9" t="s">
        <v>6820</v>
      </c>
      <c r="B128" s="10">
        <v>0.252</v>
      </c>
      <c r="C128" s="11">
        <v>93308.421000000002</v>
      </c>
      <c r="D128" s="6">
        <f t="shared" si="8"/>
        <v>255.6395095890411</v>
      </c>
      <c r="E128" s="18">
        <v>68053</v>
      </c>
      <c r="F128" s="21">
        <f t="shared" si="9"/>
        <v>68053000</v>
      </c>
      <c r="G128" s="21">
        <f t="shared" si="10"/>
        <v>233271.05249999999</v>
      </c>
      <c r="H128" s="21">
        <f t="shared" si="11"/>
        <v>653158.94700000004</v>
      </c>
      <c r="I128" s="21">
        <f t="shared" si="12"/>
        <v>933084.21</v>
      </c>
      <c r="J128" s="8">
        <f t="shared" si="13"/>
        <v>3.4277849984570849E-3</v>
      </c>
      <c r="K128" s="8">
        <f t="shared" si="14"/>
        <v>9.5977979956798389E-3</v>
      </c>
      <c r="L128" s="8">
        <f t="shared" si="15"/>
        <v>1.371113999382834E-2</v>
      </c>
    </row>
    <row r="129" spans="1:12" x14ac:dyDescent="0.2">
      <c r="A129" s="9" t="s">
        <v>10850</v>
      </c>
      <c r="B129" s="10">
        <v>0.246</v>
      </c>
      <c r="C129" s="11">
        <v>89908.800000000003</v>
      </c>
      <c r="D129" s="6">
        <f t="shared" si="8"/>
        <v>246.32547945205479</v>
      </c>
      <c r="E129" s="18">
        <v>37869</v>
      </c>
      <c r="F129" s="21">
        <f t="shared" si="9"/>
        <v>37869000</v>
      </c>
      <c r="G129" s="21">
        <f t="shared" si="10"/>
        <v>224772</v>
      </c>
      <c r="H129" s="21">
        <f t="shared" si="11"/>
        <v>629361.6</v>
      </c>
      <c r="I129" s="21">
        <f t="shared" si="12"/>
        <v>899088</v>
      </c>
      <c r="J129" s="8">
        <f t="shared" si="13"/>
        <v>5.9355145369563494E-3</v>
      </c>
      <c r="K129" s="8">
        <f t="shared" si="14"/>
        <v>1.6619440703477779E-2</v>
      </c>
      <c r="L129" s="8">
        <f t="shared" si="15"/>
        <v>2.3742058147825398E-2</v>
      </c>
    </row>
    <row r="130" spans="1:12" x14ac:dyDescent="0.2">
      <c r="A130" s="9" t="s">
        <v>10763</v>
      </c>
      <c r="B130" s="10">
        <v>0.24099999999999999</v>
      </c>
      <c r="C130" s="11">
        <v>88073.4</v>
      </c>
      <c r="D130" s="6">
        <f t="shared" si="8"/>
        <v>241.29698630136986</v>
      </c>
      <c r="E130" s="18">
        <v>223870</v>
      </c>
      <c r="F130" s="21">
        <f t="shared" si="9"/>
        <v>223870000</v>
      </c>
      <c r="G130" s="21">
        <f t="shared" si="10"/>
        <v>220183.5</v>
      </c>
      <c r="H130" s="21">
        <f t="shared" si="11"/>
        <v>616513.79999999993</v>
      </c>
      <c r="I130" s="21">
        <f t="shared" si="12"/>
        <v>880734</v>
      </c>
      <c r="J130" s="8">
        <f t="shared" si="13"/>
        <v>9.8353285388841729E-4</v>
      </c>
      <c r="K130" s="8">
        <f t="shared" si="14"/>
        <v>2.7538919908875682E-3</v>
      </c>
      <c r="L130" s="8">
        <f t="shared" si="15"/>
        <v>3.9341314155536692E-3</v>
      </c>
    </row>
    <row r="131" spans="1:12" x14ac:dyDescent="0.2">
      <c r="A131" s="9" t="s">
        <v>5050</v>
      </c>
      <c r="B131" s="10">
        <v>0.223</v>
      </c>
      <c r="C131" s="11">
        <v>85473.75</v>
      </c>
      <c r="D131" s="6">
        <f t="shared" si="8"/>
        <v>234.17465753424656</v>
      </c>
      <c r="E131" s="18">
        <v>146686</v>
      </c>
      <c r="F131" s="21">
        <f t="shared" si="9"/>
        <v>146686000</v>
      </c>
      <c r="G131" s="21">
        <f t="shared" si="10"/>
        <v>213684.375</v>
      </c>
      <c r="H131" s="21">
        <f t="shared" si="11"/>
        <v>598316.25</v>
      </c>
      <c r="I131" s="21">
        <f t="shared" si="12"/>
        <v>854737.5</v>
      </c>
      <c r="J131" s="8">
        <f t="shared" si="13"/>
        <v>1.4567468947275133E-3</v>
      </c>
      <c r="K131" s="8">
        <f t="shared" si="14"/>
        <v>4.0788913052370373E-3</v>
      </c>
      <c r="L131" s="8">
        <f t="shared" si="15"/>
        <v>5.8269875789100532E-3</v>
      </c>
    </row>
    <row r="132" spans="1:12" x14ac:dyDescent="0.2">
      <c r="A132" s="9" t="s">
        <v>8137</v>
      </c>
      <c r="B132" s="10">
        <v>0.23399999999999999</v>
      </c>
      <c r="C132" s="11">
        <v>85396.800000000003</v>
      </c>
      <c r="D132" s="6">
        <f t="shared" ref="D132:D195" si="16">C132/365</f>
        <v>233.96383561643836</v>
      </c>
      <c r="E132" s="18">
        <v>27308</v>
      </c>
      <c r="F132" s="21">
        <f t="shared" ref="F132:F195" si="17">E132*1000</f>
        <v>27308000</v>
      </c>
      <c r="G132" s="21">
        <f t="shared" ref="G132:G195" si="18">C132*2.5</f>
        <v>213492</v>
      </c>
      <c r="H132" s="21">
        <f t="shared" ref="H132:H195" si="19">C132*7</f>
        <v>597777.6</v>
      </c>
      <c r="I132" s="21">
        <f t="shared" ref="I132:I195" si="20">C132*10</f>
        <v>853968</v>
      </c>
      <c r="J132" s="8">
        <f t="shared" ref="J132:J195" si="21">G132/F132</f>
        <v>7.817928812069724E-3</v>
      </c>
      <c r="K132" s="8">
        <f t="shared" ref="K132:K195" si="22">H132/F132</f>
        <v>2.1890200673795223E-2</v>
      </c>
      <c r="L132" s="8">
        <f t="shared" ref="L132:L195" si="23">I132/F132</f>
        <v>3.1271715248278896E-2</v>
      </c>
    </row>
    <row r="133" spans="1:12" x14ac:dyDescent="0.2">
      <c r="A133" s="9" t="s">
        <v>7929</v>
      </c>
      <c r="B133" s="10">
        <v>0.22700000000000001</v>
      </c>
      <c r="C133" s="11">
        <v>85112</v>
      </c>
      <c r="D133" s="6">
        <f t="shared" si="16"/>
        <v>233.18356164383562</v>
      </c>
      <c r="E133" s="18">
        <v>174393</v>
      </c>
      <c r="F133" s="21">
        <f t="shared" si="17"/>
        <v>174393000</v>
      </c>
      <c r="G133" s="21">
        <f t="shared" si="18"/>
        <v>212780</v>
      </c>
      <c r="H133" s="21">
        <f t="shared" si="19"/>
        <v>595784</v>
      </c>
      <c r="I133" s="21">
        <f t="shared" si="20"/>
        <v>851120</v>
      </c>
      <c r="J133" s="8">
        <f t="shared" si="21"/>
        <v>1.2201177799567643E-3</v>
      </c>
      <c r="K133" s="8">
        <f t="shared" si="22"/>
        <v>3.4163297838789401E-3</v>
      </c>
      <c r="L133" s="8">
        <f t="shared" si="23"/>
        <v>4.8804711198270571E-3</v>
      </c>
    </row>
    <row r="134" spans="1:12" x14ac:dyDescent="0.2">
      <c r="A134" s="9" t="s">
        <v>9828</v>
      </c>
      <c r="B134" s="10">
        <v>0.22500000000000001</v>
      </c>
      <c r="C134" s="11">
        <v>84138.013000000006</v>
      </c>
      <c r="D134" s="6">
        <f t="shared" si="16"/>
        <v>230.51510410958906</v>
      </c>
      <c r="E134" s="18">
        <v>2075742</v>
      </c>
      <c r="F134" s="21">
        <f t="shared" si="17"/>
        <v>2075742000</v>
      </c>
      <c r="G134" s="21">
        <f t="shared" si="18"/>
        <v>210345.03250000003</v>
      </c>
      <c r="H134" s="21">
        <f t="shared" si="19"/>
        <v>588966.09100000001</v>
      </c>
      <c r="I134" s="21">
        <f t="shared" si="20"/>
        <v>841380.13000000012</v>
      </c>
      <c r="J134" s="8">
        <f t="shared" si="21"/>
        <v>1.0133486362948768E-4</v>
      </c>
      <c r="K134" s="8">
        <f t="shared" si="22"/>
        <v>2.8373761816256551E-4</v>
      </c>
      <c r="L134" s="8">
        <f t="shared" si="23"/>
        <v>4.0533945451795073E-4</v>
      </c>
    </row>
    <row r="135" spans="1:12" x14ac:dyDescent="0.2">
      <c r="A135" s="9" t="s">
        <v>12327</v>
      </c>
      <c r="B135" s="10">
        <v>0.23</v>
      </c>
      <c r="C135" s="11">
        <v>83824.536999999982</v>
      </c>
      <c r="D135" s="6">
        <f t="shared" si="16"/>
        <v>229.65626575342461</v>
      </c>
      <c r="E135" s="18">
        <v>548893</v>
      </c>
      <c r="F135" s="21">
        <f t="shared" si="17"/>
        <v>548893000</v>
      </c>
      <c r="G135" s="21">
        <f t="shared" si="18"/>
        <v>209561.34249999997</v>
      </c>
      <c r="H135" s="21">
        <f t="shared" si="19"/>
        <v>586771.75899999985</v>
      </c>
      <c r="I135" s="21">
        <f t="shared" si="20"/>
        <v>838245.36999999988</v>
      </c>
      <c r="J135" s="8">
        <f t="shared" si="21"/>
        <v>3.8178905998072476E-4</v>
      </c>
      <c r="K135" s="8">
        <f t="shared" si="22"/>
        <v>1.0690093679460292E-3</v>
      </c>
      <c r="L135" s="8">
        <f t="shared" si="23"/>
        <v>1.527156239922899E-3</v>
      </c>
    </row>
    <row r="136" spans="1:12" x14ac:dyDescent="0.2">
      <c r="A136" s="9" t="s">
        <v>3985</v>
      </c>
      <c r="B136" s="10">
        <v>0.22700000000000001</v>
      </c>
      <c r="C136" s="11">
        <v>82691.429999999993</v>
      </c>
      <c r="D136" s="6">
        <f t="shared" si="16"/>
        <v>226.55186301369861</v>
      </c>
      <c r="E136" s="18">
        <v>20305</v>
      </c>
      <c r="F136" s="21">
        <f t="shared" si="17"/>
        <v>20305000</v>
      </c>
      <c r="G136" s="21">
        <f t="shared" si="18"/>
        <v>206728.57499999998</v>
      </c>
      <c r="H136" s="21">
        <f t="shared" si="19"/>
        <v>578840.01</v>
      </c>
      <c r="I136" s="21">
        <f t="shared" si="20"/>
        <v>826914.29999999993</v>
      </c>
      <c r="J136" s="8">
        <f t="shared" si="21"/>
        <v>1.0181165968973158E-2</v>
      </c>
      <c r="K136" s="8">
        <f t="shared" si="22"/>
        <v>2.8507264713124848E-2</v>
      </c>
      <c r="L136" s="8">
        <f t="shared" si="23"/>
        <v>4.072466387589263E-2</v>
      </c>
    </row>
    <row r="137" spans="1:12" x14ac:dyDescent="0.2">
      <c r="A137" s="9" t="s">
        <v>5676</v>
      </c>
      <c r="B137" s="10">
        <v>0.22199999999999998</v>
      </c>
      <c r="C137" s="11">
        <v>82100.02</v>
      </c>
      <c r="D137" s="6">
        <f t="shared" si="16"/>
        <v>224.93156164383564</v>
      </c>
      <c r="E137" s="18">
        <v>55993</v>
      </c>
      <c r="F137" s="21">
        <f t="shared" si="17"/>
        <v>55993000</v>
      </c>
      <c r="G137" s="21">
        <f t="shared" si="18"/>
        <v>205250.05000000002</v>
      </c>
      <c r="H137" s="21">
        <f t="shared" si="19"/>
        <v>574700.14</v>
      </c>
      <c r="I137" s="21">
        <f t="shared" si="20"/>
        <v>821000.20000000007</v>
      </c>
      <c r="J137" s="8">
        <f t="shared" si="21"/>
        <v>3.6656376689943389E-3</v>
      </c>
      <c r="K137" s="8">
        <f t="shared" si="22"/>
        <v>1.0263785473184149E-2</v>
      </c>
      <c r="L137" s="8">
        <f t="shared" si="23"/>
        <v>1.4662550675977356E-2</v>
      </c>
    </row>
    <row r="138" spans="1:12" x14ac:dyDescent="0.2">
      <c r="A138" s="9" t="s">
        <v>4805</v>
      </c>
      <c r="B138" s="10">
        <v>0.224</v>
      </c>
      <c r="C138" s="11">
        <v>81612.800000000003</v>
      </c>
      <c r="D138" s="6">
        <f t="shared" si="16"/>
        <v>223.59671232876713</v>
      </c>
      <c r="E138" s="18">
        <v>218581</v>
      </c>
      <c r="F138" s="21">
        <f t="shared" si="17"/>
        <v>218581000</v>
      </c>
      <c r="G138" s="21">
        <f t="shared" si="18"/>
        <v>204032</v>
      </c>
      <c r="H138" s="21">
        <f t="shared" si="19"/>
        <v>571289.59999999998</v>
      </c>
      <c r="I138" s="21">
        <f t="shared" si="20"/>
        <v>816128</v>
      </c>
      <c r="J138" s="8">
        <f t="shared" si="21"/>
        <v>9.3343886248118551E-4</v>
      </c>
      <c r="K138" s="8">
        <f t="shared" si="22"/>
        <v>2.613628814947319E-3</v>
      </c>
      <c r="L138" s="8">
        <f t="shared" si="23"/>
        <v>3.7337554499247421E-3</v>
      </c>
    </row>
    <row r="139" spans="1:12" x14ac:dyDescent="0.2">
      <c r="A139" s="9" t="s">
        <v>11272</v>
      </c>
      <c r="B139" s="10">
        <v>0.22299999999999998</v>
      </c>
      <c r="C139" s="11">
        <v>81259.08</v>
      </c>
      <c r="D139" s="6">
        <f t="shared" si="16"/>
        <v>222.62761643835617</v>
      </c>
      <c r="E139" s="18">
        <v>177861</v>
      </c>
      <c r="F139" s="21">
        <f t="shared" si="17"/>
        <v>177861000</v>
      </c>
      <c r="G139" s="21">
        <f t="shared" si="18"/>
        <v>203147.7</v>
      </c>
      <c r="H139" s="21">
        <f t="shared" si="19"/>
        <v>568813.56000000006</v>
      </c>
      <c r="I139" s="21">
        <f t="shared" si="20"/>
        <v>812590.8</v>
      </c>
      <c r="J139" s="8">
        <f t="shared" si="21"/>
        <v>1.1421711336380657E-3</v>
      </c>
      <c r="K139" s="8">
        <f t="shared" si="22"/>
        <v>3.1980791741865844E-3</v>
      </c>
      <c r="L139" s="8">
        <f t="shared" si="23"/>
        <v>4.5686845345522626E-3</v>
      </c>
    </row>
    <row r="140" spans="1:12" x14ac:dyDescent="0.2">
      <c r="A140" s="9" t="s">
        <v>9924</v>
      </c>
      <c r="B140" s="10">
        <v>0.221</v>
      </c>
      <c r="C140" s="11">
        <v>80545.8</v>
      </c>
      <c r="D140" s="6">
        <f t="shared" si="16"/>
        <v>220.67342465753424</v>
      </c>
      <c r="E140" s="18">
        <v>92826</v>
      </c>
      <c r="F140" s="21">
        <f t="shared" si="17"/>
        <v>92826000</v>
      </c>
      <c r="G140" s="21">
        <f t="shared" si="18"/>
        <v>201364.5</v>
      </c>
      <c r="H140" s="21">
        <f t="shared" si="19"/>
        <v>563820.6</v>
      </c>
      <c r="I140" s="21">
        <f t="shared" si="20"/>
        <v>805458</v>
      </c>
      <c r="J140" s="8">
        <f t="shared" si="21"/>
        <v>2.1692683084480642E-3</v>
      </c>
      <c r="K140" s="8">
        <f t="shared" si="22"/>
        <v>6.0739512636545792E-3</v>
      </c>
      <c r="L140" s="8">
        <f t="shared" si="23"/>
        <v>8.6770732337922568E-3</v>
      </c>
    </row>
    <row r="141" spans="1:12" x14ac:dyDescent="0.2">
      <c r="A141" s="9" t="s">
        <v>3161</v>
      </c>
      <c r="B141" s="10">
        <v>0.214</v>
      </c>
      <c r="C141" s="11">
        <v>78000.100000000006</v>
      </c>
      <c r="D141" s="6">
        <f t="shared" si="16"/>
        <v>213.69890410958905</v>
      </c>
      <c r="E141" s="18">
        <v>55517</v>
      </c>
      <c r="F141" s="21">
        <f t="shared" si="17"/>
        <v>55517000</v>
      </c>
      <c r="G141" s="21">
        <f t="shared" si="18"/>
        <v>195000.25</v>
      </c>
      <c r="H141" s="21">
        <f t="shared" si="19"/>
        <v>546000.70000000007</v>
      </c>
      <c r="I141" s="21">
        <f t="shared" si="20"/>
        <v>780001</v>
      </c>
      <c r="J141" s="8">
        <f t="shared" si="21"/>
        <v>3.5124421348415799E-3</v>
      </c>
      <c r="K141" s="8">
        <f t="shared" si="22"/>
        <v>9.8348379775564255E-3</v>
      </c>
      <c r="L141" s="8">
        <f t="shared" si="23"/>
        <v>1.404976853936632E-2</v>
      </c>
    </row>
    <row r="142" spans="1:12" x14ac:dyDescent="0.2">
      <c r="A142" s="9" t="s">
        <v>7702</v>
      </c>
      <c r="B142" s="10">
        <v>0.21099999999999999</v>
      </c>
      <c r="C142" s="11">
        <v>77064.3</v>
      </c>
      <c r="D142" s="6">
        <f t="shared" si="16"/>
        <v>211.1350684931507</v>
      </c>
      <c r="E142" s="18">
        <v>10200</v>
      </c>
      <c r="F142" s="21">
        <f t="shared" si="17"/>
        <v>10200000</v>
      </c>
      <c r="G142" s="21">
        <f t="shared" si="18"/>
        <v>192660.75</v>
      </c>
      <c r="H142" s="21">
        <f t="shared" si="19"/>
        <v>539450.1</v>
      </c>
      <c r="I142" s="21">
        <f t="shared" si="20"/>
        <v>770643</v>
      </c>
      <c r="J142" s="8">
        <f t="shared" si="21"/>
        <v>1.8888308823529411E-2</v>
      </c>
      <c r="K142" s="8">
        <f t="shared" si="22"/>
        <v>5.2887264705882349E-2</v>
      </c>
      <c r="L142" s="8">
        <f t="shared" si="23"/>
        <v>7.5553235294117643E-2</v>
      </c>
    </row>
    <row r="143" spans="1:12" x14ac:dyDescent="0.2">
      <c r="A143" s="9" t="s">
        <v>650</v>
      </c>
      <c r="B143" s="10">
        <v>0.2</v>
      </c>
      <c r="C143" s="11">
        <v>73000.100000000006</v>
      </c>
      <c r="D143" s="6">
        <f t="shared" si="16"/>
        <v>200.00027397260277</v>
      </c>
      <c r="E143" s="18">
        <v>62996</v>
      </c>
      <c r="F143" s="21">
        <f t="shared" si="17"/>
        <v>62996000</v>
      </c>
      <c r="G143" s="21">
        <f t="shared" si="18"/>
        <v>182500.25</v>
      </c>
      <c r="H143" s="21">
        <f t="shared" si="19"/>
        <v>511000.70000000007</v>
      </c>
      <c r="I143" s="21">
        <f t="shared" si="20"/>
        <v>730001</v>
      </c>
      <c r="J143" s="8">
        <f t="shared" si="21"/>
        <v>2.8970133024319006E-3</v>
      </c>
      <c r="K143" s="8">
        <f t="shared" si="22"/>
        <v>8.1116372468093226E-3</v>
      </c>
      <c r="L143" s="8">
        <f t="shared" si="23"/>
        <v>1.1588053209727603E-2</v>
      </c>
    </row>
    <row r="144" spans="1:12" x14ac:dyDescent="0.2">
      <c r="A144" s="9" t="s">
        <v>3797</v>
      </c>
      <c r="B144" s="10">
        <v>0.19900000000000001</v>
      </c>
      <c r="C144" s="11">
        <v>72619.467000000004</v>
      </c>
      <c r="D144" s="6">
        <f t="shared" si="16"/>
        <v>198.95744383561646</v>
      </c>
      <c r="E144" s="18">
        <v>175006</v>
      </c>
      <c r="F144" s="21">
        <f t="shared" si="17"/>
        <v>175006000</v>
      </c>
      <c r="G144" s="21">
        <f t="shared" si="18"/>
        <v>181548.66750000001</v>
      </c>
      <c r="H144" s="21">
        <f t="shared" si="19"/>
        <v>508336.26900000003</v>
      </c>
      <c r="I144" s="21">
        <f t="shared" si="20"/>
        <v>726194.67</v>
      </c>
      <c r="J144" s="8">
        <f t="shared" si="21"/>
        <v>1.0373853896437836E-3</v>
      </c>
      <c r="K144" s="8">
        <f t="shared" si="22"/>
        <v>2.9046790910025942E-3</v>
      </c>
      <c r="L144" s="8">
        <f t="shared" si="23"/>
        <v>4.1495415585751346E-3</v>
      </c>
    </row>
    <row r="145" spans="1:12" x14ac:dyDescent="0.2">
      <c r="A145" s="9" t="s">
        <v>10059</v>
      </c>
      <c r="B145" s="10">
        <v>0.19500000000000001</v>
      </c>
      <c r="C145" s="11">
        <v>71266.94</v>
      </c>
      <c r="D145" s="6">
        <f t="shared" si="16"/>
        <v>195.25189041095891</v>
      </c>
      <c r="E145" s="18">
        <v>149433</v>
      </c>
      <c r="F145" s="21">
        <f t="shared" si="17"/>
        <v>149433000</v>
      </c>
      <c r="G145" s="21">
        <f t="shared" si="18"/>
        <v>178167.35</v>
      </c>
      <c r="H145" s="21">
        <f t="shared" si="19"/>
        <v>498868.58</v>
      </c>
      <c r="I145" s="21">
        <f t="shared" si="20"/>
        <v>712669.4</v>
      </c>
      <c r="J145" s="8">
        <f t="shared" si="21"/>
        <v>1.1922891864581452E-3</v>
      </c>
      <c r="K145" s="8">
        <f t="shared" si="22"/>
        <v>3.3384097220828064E-3</v>
      </c>
      <c r="L145" s="8">
        <f t="shared" si="23"/>
        <v>4.7691567458325807E-3</v>
      </c>
    </row>
    <row r="146" spans="1:12" x14ac:dyDescent="0.2">
      <c r="A146" s="9" t="s">
        <v>12300</v>
      </c>
      <c r="B146" s="10">
        <v>0.19</v>
      </c>
      <c r="C146" s="11">
        <v>69547.600000000006</v>
      </c>
      <c r="D146" s="6">
        <f t="shared" si="16"/>
        <v>190.54136986301373</v>
      </c>
      <c r="E146" s="18">
        <v>286867</v>
      </c>
      <c r="F146" s="21">
        <f t="shared" si="17"/>
        <v>286867000</v>
      </c>
      <c r="G146" s="21">
        <f t="shared" si="18"/>
        <v>173869</v>
      </c>
      <c r="H146" s="21">
        <f t="shared" si="19"/>
        <v>486833.20000000007</v>
      </c>
      <c r="I146" s="21">
        <f t="shared" si="20"/>
        <v>695476</v>
      </c>
      <c r="J146" s="8">
        <f t="shared" si="21"/>
        <v>6.0609620486148637E-4</v>
      </c>
      <c r="K146" s="8">
        <f t="shared" si="22"/>
        <v>1.6970693736121619E-3</v>
      </c>
      <c r="L146" s="8">
        <f t="shared" si="23"/>
        <v>2.4243848194459455E-3</v>
      </c>
    </row>
    <row r="147" spans="1:12" x14ac:dyDescent="0.2">
      <c r="A147" s="9" t="s">
        <v>1629</v>
      </c>
      <c r="B147" s="10">
        <v>0.19</v>
      </c>
      <c r="C147" s="11">
        <v>69348.600000000006</v>
      </c>
      <c r="D147" s="6">
        <f t="shared" si="16"/>
        <v>189.99616438356165</v>
      </c>
      <c r="E147" s="18">
        <v>79604</v>
      </c>
      <c r="F147" s="21">
        <f t="shared" si="17"/>
        <v>79604000</v>
      </c>
      <c r="G147" s="21">
        <f t="shared" si="18"/>
        <v>173371.5</v>
      </c>
      <c r="H147" s="21">
        <f t="shared" si="19"/>
        <v>485440.20000000007</v>
      </c>
      <c r="I147" s="21">
        <f t="shared" si="20"/>
        <v>693486</v>
      </c>
      <c r="J147" s="8">
        <f t="shared" si="21"/>
        <v>2.177924476156977E-3</v>
      </c>
      <c r="K147" s="8">
        <f t="shared" si="22"/>
        <v>6.0981885332395368E-3</v>
      </c>
      <c r="L147" s="8">
        <f t="shared" si="23"/>
        <v>8.7116979046279082E-3</v>
      </c>
    </row>
    <row r="148" spans="1:12" x14ac:dyDescent="0.2">
      <c r="A148" s="9" t="s">
        <v>6855</v>
      </c>
      <c r="B148" s="10">
        <v>0.184</v>
      </c>
      <c r="C148" s="11">
        <v>69212.009999999995</v>
      </c>
      <c r="D148" s="6">
        <f t="shared" si="16"/>
        <v>189.62194520547945</v>
      </c>
      <c r="E148" s="18">
        <v>185402</v>
      </c>
      <c r="F148" s="21">
        <f t="shared" si="17"/>
        <v>185402000</v>
      </c>
      <c r="G148" s="21">
        <f t="shared" si="18"/>
        <v>173030.02499999999</v>
      </c>
      <c r="H148" s="21">
        <f t="shared" si="19"/>
        <v>484484.06999999995</v>
      </c>
      <c r="I148" s="21">
        <f t="shared" si="20"/>
        <v>692120.1</v>
      </c>
      <c r="J148" s="8">
        <f t="shared" si="21"/>
        <v>9.332694631125878E-4</v>
      </c>
      <c r="K148" s="8">
        <f t="shared" si="22"/>
        <v>2.6131544967152457E-3</v>
      </c>
      <c r="L148" s="8">
        <f t="shared" si="23"/>
        <v>3.7330778524503512E-3</v>
      </c>
    </row>
    <row r="149" spans="1:12" x14ac:dyDescent="0.2">
      <c r="A149" s="9" t="s">
        <v>9893</v>
      </c>
      <c r="B149" s="10">
        <v>0.187</v>
      </c>
      <c r="C149" s="11">
        <v>68269.812999999995</v>
      </c>
      <c r="D149" s="6">
        <f t="shared" si="16"/>
        <v>187.04058356164381</v>
      </c>
      <c r="E149" s="18">
        <v>301455</v>
      </c>
      <c r="F149" s="21">
        <f t="shared" si="17"/>
        <v>301455000</v>
      </c>
      <c r="G149" s="21">
        <f t="shared" si="18"/>
        <v>170674.53249999997</v>
      </c>
      <c r="H149" s="21">
        <f t="shared" si="19"/>
        <v>477888.69099999999</v>
      </c>
      <c r="I149" s="21">
        <f t="shared" si="20"/>
        <v>682698.12999999989</v>
      </c>
      <c r="J149" s="8">
        <f t="shared" si="21"/>
        <v>5.6616918777263592E-4</v>
      </c>
      <c r="K149" s="8">
        <f t="shared" si="22"/>
        <v>1.5852737257633809E-3</v>
      </c>
      <c r="L149" s="8">
        <f t="shared" si="23"/>
        <v>2.2646767510905437E-3</v>
      </c>
    </row>
    <row r="150" spans="1:12" x14ac:dyDescent="0.2">
      <c r="A150" s="9" t="s">
        <v>8098</v>
      </c>
      <c r="B150" s="10">
        <v>0.16400000000000001</v>
      </c>
      <c r="C150" s="11">
        <v>65286.400000000001</v>
      </c>
      <c r="D150" s="6">
        <f t="shared" si="16"/>
        <v>178.86684931506849</v>
      </c>
      <c r="E150" s="18">
        <v>108795</v>
      </c>
      <c r="F150" s="21">
        <f t="shared" si="17"/>
        <v>108795000</v>
      </c>
      <c r="G150" s="21">
        <f t="shared" si="18"/>
        <v>163216</v>
      </c>
      <c r="H150" s="21">
        <f t="shared" si="19"/>
        <v>457004.79999999999</v>
      </c>
      <c r="I150" s="21">
        <f t="shared" si="20"/>
        <v>652864</v>
      </c>
      <c r="J150" s="8">
        <f t="shared" si="21"/>
        <v>1.5002160025736476E-3</v>
      </c>
      <c r="K150" s="8">
        <f t="shared" si="22"/>
        <v>4.2006048072062135E-3</v>
      </c>
      <c r="L150" s="8">
        <f t="shared" si="23"/>
        <v>6.0008640102945906E-3</v>
      </c>
    </row>
    <row r="151" spans="1:12" x14ac:dyDescent="0.2">
      <c r="A151" s="9" t="s">
        <v>7225</v>
      </c>
      <c r="B151" s="10">
        <v>0.17699999999999999</v>
      </c>
      <c r="C151" s="11">
        <v>64348.82</v>
      </c>
      <c r="D151" s="6">
        <f t="shared" si="16"/>
        <v>176.29813698630136</v>
      </c>
      <c r="E151" s="18">
        <v>59017</v>
      </c>
      <c r="F151" s="21">
        <f t="shared" si="17"/>
        <v>59017000</v>
      </c>
      <c r="G151" s="21">
        <f t="shared" si="18"/>
        <v>160872.04999999999</v>
      </c>
      <c r="H151" s="21">
        <f t="shared" si="19"/>
        <v>450441.74</v>
      </c>
      <c r="I151" s="21">
        <f t="shared" si="20"/>
        <v>643488.19999999995</v>
      </c>
      <c r="J151" s="8">
        <f t="shared" si="21"/>
        <v>2.7258594981107139E-3</v>
      </c>
      <c r="K151" s="8">
        <f t="shared" si="22"/>
        <v>7.6324065947099987E-3</v>
      </c>
      <c r="L151" s="8">
        <f t="shared" si="23"/>
        <v>1.0903437992442856E-2</v>
      </c>
    </row>
    <row r="152" spans="1:12" x14ac:dyDescent="0.2">
      <c r="A152" s="9" t="s">
        <v>9142</v>
      </c>
      <c r="B152" s="10">
        <v>0.17599999999999999</v>
      </c>
      <c r="C152" s="11">
        <v>64098.8</v>
      </c>
      <c r="D152" s="6">
        <f t="shared" si="16"/>
        <v>175.61315068493153</v>
      </c>
      <c r="E152" s="18">
        <v>27480</v>
      </c>
      <c r="F152" s="21">
        <f t="shared" si="17"/>
        <v>27480000</v>
      </c>
      <c r="G152" s="21">
        <f t="shared" si="18"/>
        <v>160247</v>
      </c>
      <c r="H152" s="21">
        <f t="shared" si="19"/>
        <v>448691.60000000003</v>
      </c>
      <c r="I152" s="21">
        <f t="shared" si="20"/>
        <v>640988</v>
      </c>
      <c r="J152" s="8">
        <f t="shared" si="21"/>
        <v>5.8314046579330424E-3</v>
      </c>
      <c r="K152" s="8">
        <f t="shared" si="22"/>
        <v>1.6327933042212521E-2</v>
      </c>
      <c r="L152" s="8">
        <f t="shared" si="23"/>
        <v>2.3325618631732169E-2</v>
      </c>
    </row>
    <row r="153" spans="1:12" x14ac:dyDescent="0.2">
      <c r="A153" s="9" t="s">
        <v>12190</v>
      </c>
      <c r="B153" s="10">
        <v>0.159</v>
      </c>
      <c r="C153" s="11">
        <v>63352.07</v>
      </c>
      <c r="D153" s="6">
        <f t="shared" si="16"/>
        <v>173.56731506849314</v>
      </c>
      <c r="E153" s="18">
        <v>847523</v>
      </c>
      <c r="F153" s="21">
        <f t="shared" si="17"/>
        <v>847523000</v>
      </c>
      <c r="G153" s="21">
        <f t="shared" si="18"/>
        <v>158380.17499999999</v>
      </c>
      <c r="H153" s="21">
        <f t="shared" si="19"/>
        <v>443464.49</v>
      </c>
      <c r="I153" s="21">
        <f t="shared" si="20"/>
        <v>633520.69999999995</v>
      </c>
      <c r="J153" s="8">
        <f t="shared" si="21"/>
        <v>1.8687419102490432E-4</v>
      </c>
      <c r="K153" s="8">
        <f t="shared" si="22"/>
        <v>5.2324773486973214E-4</v>
      </c>
      <c r="L153" s="8">
        <f t="shared" si="23"/>
        <v>7.4749676409961729E-4</v>
      </c>
    </row>
    <row r="154" spans="1:12" x14ac:dyDescent="0.2">
      <c r="A154" s="9" t="s">
        <v>1537</v>
      </c>
      <c r="B154" s="10">
        <v>0.193</v>
      </c>
      <c r="C154" s="11">
        <v>61762.98</v>
      </c>
      <c r="D154" s="6">
        <f t="shared" si="16"/>
        <v>169.21364383561644</v>
      </c>
      <c r="E154" s="18">
        <v>183643</v>
      </c>
      <c r="F154" s="21">
        <f t="shared" si="17"/>
        <v>183643000</v>
      </c>
      <c r="G154" s="21">
        <f t="shared" si="18"/>
        <v>154407.45000000001</v>
      </c>
      <c r="H154" s="21">
        <f t="shared" si="19"/>
        <v>432340.86000000004</v>
      </c>
      <c r="I154" s="21">
        <f t="shared" si="20"/>
        <v>617629.80000000005</v>
      </c>
      <c r="J154" s="8">
        <f t="shared" si="21"/>
        <v>8.4080226308653214E-4</v>
      </c>
      <c r="K154" s="8">
        <f t="shared" si="22"/>
        <v>2.3542463366422899E-3</v>
      </c>
      <c r="L154" s="8">
        <f t="shared" si="23"/>
        <v>3.3632090523461286E-3</v>
      </c>
    </row>
    <row r="155" spans="1:12" x14ac:dyDescent="0.2">
      <c r="A155" s="9" t="s">
        <v>3658</v>
      </c>
      <c r="B155" s="10">
        <v>0.16800000000000001</v>
      </c>
      <c r="C155" s="11">
        <v>61200</v>
      </c>
      <c r="D155" s="6">
        <f t="shared" si="16"/>
        <v>167.67123287671234</v>
      </c>
      <c r="E155" s="18">
        <v>45120</v>
      </c>
      <c r="F155" s="21">
        <f t="shared" si="17"/>
        <v>45120000</v>
      </c>
      <c r="G155" s="21">
        <f t="shared" si="18"/>
        <v>153000</v>
      </c>
      <c r="H155" s="21">
        <f t="shared" si="19"/>
        <v>428400</v>
      </c>
      <c r="I155" s="21">
        <f t="shared" si="20"/>
        <v>612000</v>
      </c>
      <c r="J155" s="8">
        <f t="shared" si="21"/>
        <v>3.3909574468085108E-3</v>
      </c>
      <c r="K155" s="8">
        <f t="shared" si="22"/>
        <v>9.4946808510638307E-3</v>
      </c>
      <c r="L155" s="8">
        <f t="shared" si="23"/>
        <v>1.3563829787234043E-2</v>
      </c>
    </row>
    <row r="156" spans="1:12" x14ac:dyDescent="0.2">
      <c r="A156" s="9" t="s">
        <v>8422</v>
      </c>
      <c r="B156" s="10">
        <v>0.158</v>
      </c>
      <c r="C156" s="11">
        <v>60128.7</v>
      </c>
      <c r="D156" s="6">
        <f t="shared" si="16"/>
        <v>164.73616438356163</v>
      </c>
      <c r="E156" s="18">
        <v>77043</v>
      </c>
      <c r="F156" s="21">
        <f t="shared" si="17"/>
        <v>77043000</v>
      </c>
      <c r="G156" s="21">
        <f t="shared" si="18"/>
        <v>150321.75</v>
      </c>
      <c r="H156" s="21">
        <f t="shared" si="19"/>
        <v>420900.89999999997</v>
      </c>
      <c r="I156" s="21">
        <f t="shared" si="20"/>
        <v>601287</v>
      </c>
      <c r="J156" s="8">
        <f t="shared" si="21"/>
        <v>1.9511409213036875E-3</v>
      </c>
      <c r="K156" s="8">
        <f t="shared" si="22"/>
        <v>5.4631945796503245E-3</v>
      </c>
      <c r="L156" s="8">
        <f t="shared" si="23"/>
        <v>7.80456368521475E-3</v>
      </c>
    </row>
    <row r="157" spans="1:12" x14ac:dyDescent="0.2">
      <c r="A157" s="9" t="s">
        <v>5359</v>
      </c>
      <c r="B157" s="10">
        <v>0.16400000000000001</v>
      </c>
      <c r="C157" s="11">
        <v>60000</v>
      </c>
      <c r="D157" s="6">
        <f t="shared" si="16"/>
        <v>164.38356164383561</v>
      </c>
      <c r="E157" s="18">
        <v>2976</v>
      </c>
      <c r="F157" s="21">
        <f t="shared" si="17"/>
        <v>2976000</v>
      </c>
      <c r="G157" s="21">
        <f t="shared" si="18"/>
        <v>150000</v>
      </c>
      <c r="H157" s="21">
        <f t="shared" si="19"/>
        <v>420000</v>
      </c>
      <c r="I157" s="21">
        <f t="shared" si="20"/>
        <v>600000</v>
      </c>
      <c r="J157" s="8">
        <f t="shared" si="21"/>
        <v>5.040322580645161E-2</v>
      </c>
      <c r="K157" s="8">
        <f t="shared" si="22"/>
        <v>0.14112903225806453</v>
      </c>
      <c r="L157" s="8">
        <f t="shared" si="23"/>
        <v>0.20161290322580644</v>
      </c>
    </row>
    <row r="158" spans="1:12" x14ac:dyDescent="0.2">
      <c r="A158" s="9" t="s">
        <v>10341</v>
      </c>
      <c r="B158" s="10">
        <v>0.153</v>
      </c>
      <c r="C158" s="11">
        <v>57093.4</v>
      </c>
      <c r="D158" s="6">
        <f t="shared" si="16"/>
        <v>156.42027397260276</v>
      </c>
      <c r="E158" s="18">
        <v>98846</v>
      </c>
      <c r="F158" s="21">
        <f t="shared" si="17"/>
        <v>98846000</v>
      </c>
      <c r="G158" s="21">
        <f t="shared" si="18"/>
        <v>142733.5</v>
      </c>
      <c r="H158" s="21">
        <f t="shared" si="19"/>
        <v>399653.8</v>
      </c>
      <c r="I158" s="21">
        <f t="shared" si="20"/>
        <v>570934</v>
      </c>
      <c r="J158" s="8">
        <f t="shared" si="21"/>
        <v>1.4439987455233394E-3</v>
      </c>
      <c r="K158" s="8">
        <f t="shared" si="22"/>
        <v>4.04319648746535E-3</v>
      </c>
      <c r="L158" s="8">
        <f t="shared" si="23"/>
        <v>5.7759949820933576E-3</v>
      </c>
    </row>
    <row r="159" spans="1:12" x14ac:dyDescent="0.2">
      <c r="A159" s="9" t="s">
        <v>9303</v>
      </c>
      <c r="B159" s="10">
        <v>0.155</v>
      </c>
      <c r="C159" s="11">
        <v>56598.7</v>
      </c>
      <c r="D159" s="6">
        <f t="shared" si="16"/>
        <v>155.06493150684932</v>
      </c>
      <c r="E159" s="18">
        <v>76589</v>
      </c>
      <c r="F159" s="21">
        <f t="shared" si="17"/>
        <v>76589000</v>
      </c>
      <c r="G159" s="21">
        <f t="shared" si="18"/>
        <v>141496.75</v>
      </c>
      <c r="H159" s="21">
        <f t="shared" si="19"/>
        <v>396190.89999999997</v>
      </c>
      <c r="I159" s="21">
        <f t="shared" si="20"/>
        <v>565987</v>
      </c>
      <c r="J159" s="8">
        <f t="shared" si="21"/>
        <v>1.8474813615532257E-3</v>
      </c>
      <c r="K159" s="8">
        <f t="shared" si="22"/>
        <v>5.1729478123490316E-3</v>
      </c>
      <c r="L159" s="8">
        <f t="shared" si="23"/>
        <v>7.3899254462129029E-3</v>
      </c>
    </row>
    <row r="160" spans="1:12" x14ac:dyDescent="0.2">
      <c r="A160" s="9" t="s">
        <v>3191</v>
      </c>
      <c r="B160" s="10">
        <v>0.153</v>
      </c>
      <c r="C160" s="11">
        <v>56019.6</v>
      </c>
      <c r="D160" s="6">
        <f t="shared" si="16"/>
        <v>153.47835616438357</v>
      </c>
      <c r="E160" s="18">
        <v>72050</v>
      </c>
      <c r="F160" s="21">
        <f t="shared" si="17"/>
        <v>72050000</v>
      </c>
      <c r="G160" s="21">
        <f t="shared" si="18"/>
        <v>140049</v>
      </c>
      <c r="H160" s="21">
        <f t="shared" si="19"/>
        <v>392137.2</v>
      </c>
      <c r="I160" s="21">
        <f t="shared" si="20"/>
        <v>560196</v>
      </c>
      <c r="J160" s="8">
        <f t="shared" si="21"/>
        <v>1.9437751561415684E-3</v>
      </c>
      <c r="K160" s="8">
        <f t="shared" si="22"/>
        <v>5.4425704371963918E-3</v>
      </c>
      <c r="L160" s="8">
        <f t="shared" si="23"/>
        <v>7.7751006245662738E-3</v>
      </c>
    </row>
    <row r="161" spans="1:12" x14ac:dyDescent="0.2">
      <c r="A161" s="9" t="s">
        <v>9634</v>
      </c>
      <c r="B161" s="10">
        <v>0.15100000000000002</v>
      </c>
      <c r="C161" s="11">
        <v>55408.92</v>
      </c>
      <c r="D161" s="6">
        <f t="shared" si="16"/>
        <v>151.80526027397261</v>
      </c>
      <c r="E161" s="18">
        <v>185353</v>
      </c>
      <c r="F161" s="21">
        <f t="shared" si="17"/>
        <v>185353000</v>
      </c>
      <c r="G161" s="21">
        <f t="shared" si="18"/>
        <v>138522.29999999999</v>
      </c>
      <c r="H161" s="21">
        <f t="shared" si="19"/>
        <v>387862.44</v>
      </c>
      <c r="I161" s="21">
        <f t="shared" si="20"/>
        <v>554089.19999999995</v>
      </c>
      <c r="J161" s="8">
        <f t="shared" si="21"/>
        <v>7.4734317761244757E-4</v>
      </c>
      <c r="K161" s="8">
        <f t="shared" si="22"/>
        <v>2.0925608973148533E-3</v>
      </c>
      <c r="L161" s="8">
        <f t="shared" si="23"/>
        <v>2.9893727104497903E-3</v>
      </c>
    </row>
    <row r="162" spans="1:12" x14ac:dyDescent="0.2">
      <c r="A162" s="9" t="s">
        <v>8457</v>
      </c>
      <c r="B162" s="10">
        <v>0.14000000000000001</v>
      </c>
      <c r="C162" s="11">
        <v>51991</v>
      </c>
      <c r="D162" s="6">
        <f t="shared" si="16"/>
        <v>142.44109589041096</v>
      </c>
      <c r="E162" s="18">
        <v>119624</v>
      </c>
      <c r="F162" s="21">
        <f t="shared" si="17"/>
        <v>119624000</v>
      </c>
      <c r="G162" s="21">
        <f t="shared" si="18"/>
        <v>129977.5</v>
      </c>
      <c r="H162" s="21">
        <f t="shared" si="19"/>
        <v>363937</v>
      </c>
      <c r="I162" s="21">
        <f t="shared" si="20"/>
        <v>519910</v>
      </c>
      <c r="J162" s="8">
        <f t="shared" si="21"/>
        <v>1.0865503577877349E-3</v>
      </c>
      <c r="K162" s="8">
        <f t="shared" si="22"/>
        <v>3.0423410018056577E-3</v>
      </c>
      <c r="L162" s="8">
        <f t="shared" si="23"/>
        <v>4.3462014311509397E-3</v>
      </c>
    </row>
    <row r="163" spans="1:12" x14ac:dyDescent="0.2">
      <c r="A163" s="9" t="s">
        <v>9794</v>
      </c>
      <c r="B163" s="10">
        <v>0.13700000000000001</v>
      </c>
      <c r="C163" s="11">
        <v>51149.9</v>
      </c>
      <c r="D163" s="6">
        <f t="shared" si="16"/>
        <v>140.13671232876712</v>
      </c>
      <c r="E163" s="18">
        <v>136052</v>
      </c>
      <c r="F163" s="21">
        <f t="shared" si="17"/>
        <v>136052000</v>
      </c>
      <c r="G163" s="21">
        <f t="shared" si="18"/>
        <v>127874.75</v>
      </c>
      <c r="H163" s="21">
        <f t="shared" si="19"/>
        <v>358049.3</v>
      </c>
      <c r="I163" s="21">
        <f t="shared" si="20"/>
        <v>511499</v>
      </c>
      <c r="J163" s="8">
        <f t="shared" si="21"/>
        <v>9.3989614265133916E-4</v>
      </c>
      <c r="K163" s="8">
        <f t="shared" si="22"/>
        <v>2.6317091994237495E-3</v>
      </c>
      <c r="L163" s="8">
        <f t="shared" si="23"/>
        <v>3.7595845706053566E-3</v>
      </c>
    </row>
    <row r="164" spans="1:12" x14ac:dyDescent="0.2">
      <c r="A164" s="9" t="s">
        <v>2132</v>
      </c>
      <c r="B164" s="10">
        <v>0.13899999999999998</v>
      </c>
      <c r="C164" s="11">
        <v>50853.56</v>
      </c>
      <c r="D164" s="6">
        <f t="shared" si="16"/>
        <v>139.32482191780821</v>
      </c>
      <c r="E164" s="18">
        <v>128438</v>
      </c>
      <c r="F164" s="21">
        <f t="shared" si="17"/>
        <v>128438000</v>
      </c>
      <c r="G164" s="21">
        <f t="shared" si="18"/>
        <v>127133.9</v>
      </c>
      <c r="H164" s="21">
        <f t="shared" si="19"/>
        <v>355974.92</v>
      </c>
      <c r="I164" s="21">
        <f t="shared" si="20"/>
        <v>508535.6</v>
      </c>
      <c r="J164" s="8">
        <f t="shared" si="21"/>
        <v>9.8984646288481594E-4</v>
      </c>
      <c r="K164" s="8">
        <f t="shared" si="22"/>
        <v>2.7715700960774846E-3</v>
      </c>
      <c r="L164" s="8">
        <f t="shared" si="23"/>
        <v>3.9593858515392637E-3</v>
      </c>
    </row>
    <row r="165" spans="1:12" x14ac:dyDescent="0.2">
      <c r="A165" s="9" t="s">
        <v>9331</v>
      </c>
      <c r="B165" s="10">
        <v>0.13800000000000001</v>
      </c>
      <c r="C165" s="11">
        <v>50422.7</v>
      </c>
      <c r="D165" s="6">
        <f t="shared" si="16"/>
        <v>138.14438356164382</v>
      </c>
      <c r="E165" s="18">
        <v>103061</v>
      </c>
      <c r="F165" s="21">
        <f t="shared" si="17"/>
        <v>103061000</v>
      </c>
      <c r="G165" s="21">
        <f t="shared" si="18"/>
        <v>126056.75</v>
      </c>
      <c r="H165" s="21">
        <f t="shared" si="19"/>
        <v>352958.89999999997</v>
      </c>
      <c r="I165" s="21">
        <f t="shared" si="20"/>
        <v>504227</v>
      </c>
      <c r="J165" s="8">
        <f t="shared" si="21"/>
        <v>1.2231275652283598E-3</v>
      </c>
      <c r="K165" s="8">
        <f t="shared" si="22"/>
        <v>3.4247571826394076E-3</v>
      </c>
      <c r="L165" s="8">
        <f t="shared" si="23"/>
        <v>4.8925102609134394E-3</v>
      </c>
    </row>
    <row r="166" spans="1:12" x14ac:dyDescent="0.2">
      <c r="A166" s="9" t="s">
        <v>9366</v>
      </c>
      <c r="B166" s="10">
        <v>0.13800000000000001</v>
      </c>
      <c r="C166" s="11">
        <v>50390</v>
      </c>
      <c r="D166" s="6">
        <f t="shared" si="16"/>
        <v>138.05479452054794</v>
      </c>
      <c r="E166" s="18">
        <v>78071</v>
      </c>
      <c r="F166" s="21">
        <f t="shared" si="17"/>
        <v>78071000</v>
      </c>
      <c r="G166" s="21">
        <f t="shared" si="18"/>
        <v>125975</v>
      </c>
      <c r="H166" s="21">
        <f t="shared" si="19"/>
        <v>352730</v>
      </c>
      <c r="I166" s="21">
        <f t="shared" si="20"/>
        <v>503900</v>
      </c>
      <c r="J166" s="8">
        <f t="shared" si="21"/>
        <v>1.6135953170831679E-3</v>
      </c>
      <c r="K166" s="8">
        <f t="shared" si="22"/>
        <v>4.51806688783287E-3</v>
      </c>
      <c r="L166" s="8">
        <f t="shared" si="23"/>
        <v>6.4543812683326715E-3</v>
      </c>
    </row>
    <row r="167" spans="1:12" x14ac:dyDescent="0.2">
      <c r="A167" s="9" t="s">
        <v>9679</v>
      </c>
      <c r="B167" s="10">
        <v>0.12</v>
      </c>
      <c r="C167" s="11">
        <v>49063</v>
      </c>
      <c r="D167" s="6">
        <f t="shared" si="16"/>
        <v>134.41917808219179</v>
      </c>
      <c r="E167" s="18">
        <v>69494</v>
      </c>
      <c r="F167" s="21">
        <f t="shared" si="17"/>
        <v>69494000</v>
      </c>
      <c r="G167" s="21">
        <f t="shared" si="18"/>
        <v>122657.5</v>
      </c>
      <c r="H167" s="21">
        <f t="shared" si="19"/>
        <v>343441</v>
      </c>
      <c r="I167" s="21">
        <f t="shared" si="20"/>
        <v>490630</v>
      </c>
      <c r="J167" s="8">
        <f t="shared" si="21"/>
        <v>1.7650084899415777E-3</v>
      </c>
      <c r="K167" s="8">
        <f t="shared" si="22"/>
        <v>4.9420237718364179E-3</v>
      </c>
      <c r="L167" s="8">
        <f t="shared" si="23"/>
        <v>7.060033959766311E-3</v>
      </c>
    </row>
    <row r="168" spans="1:12" x14ac:dyDescent="0.2">
      <c r="A168" s="9" t="s">
        <v>2815</v>
      </c>
      <c r="B168" s="10">
        <v>0.129</v>
      </c>
      <c r="C168" s="11">
        <v>48813.08</v>
      </c>
      <c r="D168" s="6">
        <f t="shared" si="16"/>
        <v>133.73446575342467</v>
      </c>
      <c r="E168" s="18">
        <v>186740</v>
      </c>
      <c r="F168" s="21">
        <f t="shared" si="17"/>
        <v>186740000</v>
      </c>
      <c r="G168" s="21">
        <f t="shared" si="18"/>
        <v>122032.70000000001</v>
      </c>
      <c r="H168" s="21">
        <f t="shared" si="19"/>
        <v>341691.56</v>
      </c>
      <c r="I168" s="21">
        <f t="shared" si="20"/>
        <v>488130.80000000005</v>
      </c>
      <c r="J168" s="8">
        <f t="shared" si="21"/>
        <v>6.5348987897611655E-4</v>
      </c>
      <c r="K168" s="8">
        <f t="shared" si="22"/>
        <v>1.8297716611331263E-3</v>
      </c>
      <c r="L168" s="8">
        <f t="shared" si="23"/>
        <v>2.6139595159044662E-3</v>
      </c>
    </row>
    <row r="169" spans="1:12" x14ac:dyDescent="0.2">
      <c r="A169" s="9" t="s">
        <v>1354</v>
      </c>
      <c r="B169" s="10">
        <v>0.13100000000000001</v>
      </c>
      <c r="C169" s="11">
        <v>47983.4</v>
      </c>
      <c r="D169" s="6">
        <f t="shared" si="16"/>
        <v>131.46136986301372</v>
      </c>
      <c r="E169" s="18">
        <v>19957</v>
      </c>
      <c r="F169" s="21">
        <f t="shared" si="17"/>
        <v>19957000</v>
      </c>
      <c r="G169" s="21">
        <f t="shared" si="18"/>
        <v>119958.5</v>
      </c>
      <c r="H169" s="21">
        <f t="shared" si="19"/>
        <v>335883.8</v>
      </c>
      <c r="I169" s="21">
        <f t="shared" si="20"/>
        <v>479834</v>
      </c>
      <c r="J169" s="8">
        <f t="shared" si="21"/>
        <v>6.0108483238963768E-3</v>
      </c>
      <c r="K169" s="8">
        <f t="shared" si="22"/>
        <v>1.6830375306909857E-2</v>
      </c>
      <c r="L169" s="8">
        <f t="shared" si="23"/>
        <v>2.4043393295585507E-2</v>
      </c>
    </row>
    <row r="170" spans="1:12" x14ac:dyDescent="0.2">
      <c r="A170" s="9" t="s">
        <v>7054</v>
      </c>
      <c r="B170" s="10">
        <v>0.13</v>
      </c>
      <c r="C170" s="11">
        <v>47400</v>
      </c>
      <c r="D170" s="6">
        <f t="shared" si="16"/>
        <v>129.86301369863014</v>
      </c>
      <c r="E170" s="18">
        <v>45548</v>
      </c>
      <c r="F170" s="21">
        <f t="shared" si="17"/>
        <v>45548000</v>
      </c>
      <c r="G170" s="21">
        <f t="shared" si="18"/>
        <v>118500</v>
      </c>
      <c r="H170" s="21">
        <f t="shared" si="19"/>
        <v>331800</v>
      </c>
      <c r="I170" s="21">
        <f t="shared" si="20"/>
        <v>474000</v>
      </c>
      <c r="J170" s="8">
        <f t="shared" si="21"/>
        <v>2.6016510055326251E-3</v>
      </c>
      <c r="K170" s="8">
        <f t="shared" si="22"/>
        <v>7.2846228154913499E-3</v>
      </c>
      <c r="L170" s="8">
        <f t="shared" si="23"/>
        <v>1.04066040221305E-2</v>
      </c>
    </row>
    <row r="171" spans="1:12" x14ac:dyDescent="0.2">
      <c r="A171" s="9" t="s">
        <v>9006</v>
      </c>
      <c r="B171" s="10">
        <v>0.13</v>
      </c>
      <c r="C171" s="11">
        <v>47379.9</v>
      </c>
      <c r="D171" s="6">
        <f t="shared" si="16"/>
        <v>129.80794520547946</v>
      </c>
      <c r="E171" s="18">
        <v>64231</v>
      </c>
      <c r="F171" s="21">
        <f t="shared" si="17"/>
        <v>64231000</v>
      </c>
      <c r="G171" s="21">
        <f t="shared" si="18"/>
        <v>118449.75</v>
      </c>
      <c r="H171" s="21">
        <f t="shared" si="19"/>
        <v>331659.3</v>
      </c>
      <c r="I171" s="21">
        <f t="shared" si="20"/>
        <v>473799</v>
      </c>
      <c r="J171" s="8">
        <f t="shared" si="21"/>
        <v>1.8441212187261602E-3</v>
      </c>
      <c r="K171" s="8">
        <f t="shared" si="22"/>
        <v>5.163539412433249E-3</v>
      </c>
      <c r="L171" s="8">
        <f t="shared" si="23"/>
        <v>7.3764848749046409E-3</v>
      </c>
    </row>
    <row r="172" spans="1:12" x14ac:dyDescent="0.2">
      <c r="A172" s="9" t="s">
        <v>10410</v>
      </c>
      <c r="B172" s="10">
        <v>0.126</v>
      </c>
      <c r="C172" s="11">
        <v>46160</v>
      </c>
      <c r="D172" s="6">
        <f t="shared" si="16"/>
        <v>126.46575342465754</v>
      </c>
      <c r="E172" s="18">
        <v>67018</v>
      </c>
      <c r="F172" s="21">
        <f t="shared" si="17"/>
        <v>67018000</v>
      </c>
      <c r="G172" s="21">
        <f t="shared" si="18"/>
        <v>115400</v>
      </c>
      <c r="H172" s="21">
        <f t="shared" si="19"/>
        <v>323120</v>
      </c>
      <c r="I172" s="21">
        <f t="shared" si="20"/>
        <v>461600</v>
      </c>
      <c r="J172" s="8">
        <f t="shared" si="21"/>
        <v>1.7219254528634098E-3</v>
      </c>
      <c r="K172" s="8">
        <f t="shared" si="22"/>
        <v>4.8213912680175478E-3</v>
      </c>
      <c r="L172" s="8">
        <f t="shared" si="23"/>
        <v>6.8877018114536391E-3</v>
      </c>
    </row>
    <row r="173" spans="1:12" x14ac:dyDescent="0.2">
      <c r="A173" s="9" t="s">
        <v>6499</v>
      </c>
      <c r="B173" s="10">
        <v>0.125</v>
      </c>
      <c r="C173" s="11">
        <v>45413.03</v>
      </c>
      <c r="D173" s="6">
        <f t="shared" si="16"/>
        <v>124.4192602739726</v>
      </c>
      <c r="E173" s="18">
        <v>117510</v>
      </c>
      <c r="F173" s="21">
        <f t="shared" si="17"/>
        <v>117510000</v>
      </c>
      <c r="G173" s="21">
        <f t="shared" si="18"/>
        <v>113532.575</v>
      </c>
      <c r="H173" s="21">
        <f t="shared" si="19"/>
        <v>317891.20999999996</v>
      </c>
      <c r="I173" s="21">
        <f t="shared" si="20"/>
        <v>454130.3</v>
      </c>
      <c r="J173" s="8">
        <f t="shared" si="21"/>
        <v>9.6615245511020339E-4</v>
      </c>
      <c r="K173" s="8">
        <f t="shared" si="22"/>
        <v>2.7052268743085694E-3</v>
      </c>
      <c r="L173" s="8">
        <f t="shared" si="23"/>
        <v>3.8646098204408136E-3</v>
      </c>
    </row>
    <row r="174" spans="1:12" x14ac:dyDescent="0.2">
      <c r="A174" s="9" t="s">
        <v>10107</v>
      </c>
      <c r="B174" s="10">
        <v>0.123</v>
      </c>
      <c r="C174" s="11">
        <v>45007.01</v>
      </c>
      <c r="D174" s="6">
        <f t="shared" si="16"/>
        <v>123.30687671232877</v>
      </c>
      <c r="E174" s="18">
        <v>148228</v>
      </c>
      <c r="F174" s="21">
        <f t="shared" si="17"/>
        <v>148228000</v>
      </c>
      <c r="G174" s="21">
        <f t="shared" si="18"/>
        <v>112517.52500000001</v>
      </c>
      <c r="H174" s="21">
        <f t="shared" si="19"/>
        <v>315049.07</v>
      </c>
      <c r="I174" s="21">
        <f t="shared" si="20"/>
        <v>450070.10000000003</v>
      </c>
      <c r="J174" s="8">
        <f t="shared" si="21"/>
        <v>7.5908414739455439E-4</v>
      </c>
      <c r="K174" s="8">
        <f t="shared" si="22"/>
        <v>2.1254356127047521E-3</v>
      </c>
      <c r="L174" s="8">
        <f t="shared" si="23"/>
        <v>3.0363365895782176E-3</v>
      </c>
    </row>
    <row r="175" spans="1:12" x14ac:dyDescent="0.2">
      <c r="A175" s="9" t="s">
        <v>3869</v>
      </c>
      <c r="B175" s="10">
        <v>0.121</v>
      </c>
      <c r="C175" s="11">
        <v>44117.7</v>
      </c>
      <c r="D175" s="6">
        <f t="shared" si="16"/>
        <v>120.8704109589041</v>
      </c>
      <c r="E175" s="18">
        <v>20834</v>
      </c>
      <c r="F175" s="21">
        <f t="shared" si="17"/>
        <v>20834000</v>
      </c>
      <c r="G175" s="21">
        <f t="shared" si="18"/>
        <v>110294.25</v>
      </c>
      <c r="H175" s="21">
        <f t="shared" si="19"/>
        <v>308823.89999999997</v>
      </c>
      <c r="I175" s="21">
        <f t="shared" si="20"/>
        <v>441177</v>
      </c>
      <c r="J175" s="8">
        <f t="shared" si="21"/>
        <v>5.2939545934530098E-3</v>
      </c>
      <c r="K175" s="8">
        <f t="shared" si="22"/>
        <v>1.4823072861668425E-2</v>
      </c>
      <c r="L175" s="8">
        <f t="shared" si="23"/>
        <v>2.1175818373812039E-2</v>
      </c>
    </row>
    <row r="176" spans="1:12" x14ac:dyDescent="0.2">
      <c r="A176" s="9" t="s">
        <v>12475</v>
      </c>
      <c r="B176" s="10">
        <v>0.121</v>
      </c>
      <c r="C176" s="11">
        <v>44036.7</v>
      </c>
      <c r="D176" s="6">
        <f t="shared" si="16"/>
        <v>120.64849315068493</v>
      </c>
      <c r="E176" s="18">
        <v>160128</v>
      </c>
      <c r="F176" s="21">
        <f t="shared" si="17"/>
        <v>160128000</v>
      </c>
      <c r="G176" s="21">
        <f t="shared" si="18"/>
        <v>110091.75</v>
      </c>
      <c r="H176" s="21">
        <f t="shared" si="19"/>
        <v>308256.89999999997</v>
      </c>
      <c r="I176" s="21">
        <f t="shared" si="20"/>
        <v>440367</v>
      </c>
      <c r="J176" s="8">
        <f t="shared" si="21"/>
        <v>6.8752341876498796E-4</v>
      </c>
      <c r="K176" s="8">
        <f t="shared" si="22"/>
        <v>1.9250655725419662E-3</v>
      </c>
      <c r="L176" s="8">
        <f t="shared" si="23"/>
        <v>2.7500936750599518E-3</v>
      </c>
    </row>
    <row r="177" spans="1:12" x14ac:dyDescent="0.2">
      <c r="A177" s="9" t="s">
        <v>5958</v>
      </c>
      <c r="B177" s="10">
        <v>0.1</v>
      </c>
      <c r="C177" s="11">
        <v>42467.8</v>
      </c>
      <c r="D177" s="6">
        <f t="shared" si="16"/>
        <v>116.35013698630138</v>
      </c>
      <c r="E177" s="18">
        <v>238189</v>
      </c>
      <c r="F177" s="21">
        <f t="shared" si="17"/>
        <v>238189000</v>
      </c>
      <c r="G177" s="21">
        <f t="shared" si="18"/>
        <v>106169.5</v>
      </c>
      <c r="H177" s="21">
        <f t="shared" si="19"/>
        <v>297274.60000000003</v>
      </c>
      <c r="I177" s="21">
        <f t="shared" si="20"/>
        <v>424678</v>
      </c>
      <c r="J177" s="8">
        <f t="shared" si="21"/>
        <v>4.4573636901788078E-4</v>
      </c>
      <c r="K177" s="8">
        <f t="shared" si="22"/>
        <v>1.2480618332500663E-3</v>
      </c>
      <c r="L177" s="8">
        <f t="shared" si="23"/>
        <v>1.7829454760715231E-3</v>
      </c>
    </row>
    <row r="178" spans="1:12" x14ac:dyDescent="0.2">
      <c r="A178" s="9" t="s">
        <v>12400</v>
      </c>
      <c r="B178" s="10">
        <v>0.104</v>
      </c>
      <c r="C178" s="11">
        <v>41909.745999999999</v>
      </c>
      <c r="D178" s="6">
        <f t="shared" si="16"/>
        <v>114.82122191780822</v>
      </c>
      <c r="E178" s="18">
        <v>250115</v>
      </c>
      <c r="F178" s="21">
        <f t="shared" si="17"/>
        <v>250115000</v>
      </c>
      <c r="G178" s="21">
        <f t="shared" si="18"/>
        <v>104774.36499999999</v>
      </c>
      <c r="H178" s="21">
        <f t="shared" si="19"/>
        <v>293368.22200000001</v>
      </c>
      <c r="I178" s="21">
        <f t="shared" si="20"/>
        <v>419097.45999999996</v>
      </c>
      <c r="J178" s="8">
        <f t="shared" si="21"/>
        <v>4.18904763808648E-4</v>
      </c>
      <c r="K178" s="8">
        <f t="shared" si="22"/>
        <v>1.1729333386642144E-3</v>
      </c>
      <c r="L178" s="8">
        <f t="shared" si="23"/>
        <v>1.675619055234592E-3</v>
      </c>
    </row>
    <row r="179" spans="1:12" x14ac:dyDescent="0.2">
      <c r="A179" s="9" t="s">
        <v>9536</v>
      </c>
      <c r="B179" s="10">
        <v>0.114</v>
      </c>
      <c r="C179" s="11">
        <v>41904.699999999997</v>
      </c>
      <c r="D179" s="6">
        <f t="shared" si="16"/>
        <v>114.80739726027396</v>
      </c>
      <c r="E179" s="18">
        <v>89093</v>
      </c>
      <c r="F179" s="21">
        <f t="shared" si="17"/>
        <v>89093000</v>
      </c>
      <c r="G179" s="21">
        <f t="shared" si="18"/>
        <v>104761.75</v>
      </c>
      <c r="H179" s="21">
        <f t="shared" si="19"/>
        <v>293332.89999999997</v>
      </c>
      <c r="I179" s="21">
        <f t="shared" si="20"/>
        <v>419047</v>
      </c>
      <c r="J179" s="8">
        <f t="shared" si="21"/>
        <v>1.1758695969380311E-3</v>
      </c>
      <c r="K179" s="8">
        <f t="shared" si="22"/>
        <v>3.2924348714264864E-3</v>
      </c>
      <c r="L179" s="8">
        <f t="shared" si="23"/>
        <v>4.7034783877521243E-3</v>
      </c>
    </row>
    <row r="180" spans="1:12" x14ac:dyDescent="0.2">
      <c r="A180" s="9" t="s">
        <v>4724</v>
      </c>
      <c r="B180" s="10">
        <v>0.09</v>
      </c>
      <c r="C180" s="11">
        <v>40699.440000000002</v>
      </c>
      <c r="D180" s="6">
        <f t="shared" si="16"/>
        <v>111.50531506849316</v>
      </c>
      <c r="E180" s="18">
        <v>52780</v>
      </c>
      <c r="F180" s="21">
        <f t="shared" si="17"/>
        <v>52780000</v>
      </c>
      <c r="G180" s="21">
        <f t="shared" si="18"/>
        <v>101748.6</v>
      </c>
      <c r="H180" s="21">
        <f t="shared" si="19"/>
        <v>284896.08</v>
      </c>
      <c r="I180" s="21">
        <f t="shared" si="20"/>
        <v>406994.4</v>
      </c>
      <c r="J180" s="8">
        <f t="shared" si="21"/>
        <v>1.9277870405456613E-3</v>
      </c>
      <c r="K180" s="8">
        <f t="shared" si="22"/>
        <v>5.3978037135278519E-3</v>
      </c>
      <c r="L180" s="8">
        <f t="shared" si="23"/>
        <v>7.7111481621826451E-3</v>
      </c>
    </row>
    <row r="181" spans="1:12" x14ac:dyDescent="0.2">
      <c r="A181" s="9" t="s">
        <v>9048</v>
      </c>
      <c r="B181" s="10">
        <v>0.109</v>
      </c>
      <c r="C181" s="11">
        <v>39818.199999999997</v>
      </c>
      <c r="D181" s="6">
        <f t="shared" si="16"/>
        <v>109.09095890410958</v>
      </c>
      <c r="E181" s="18">
        <v>22077</v>
      </c>
      <c r="F181" s="21">
        <f t="shared" si="17"/>
        <v>22077000</v>
      </c>
      <c r="G181" s="21">
        <f t="shared" si="18"/>
        <v>99545.5</v>
      </c>
      <c r="H181" s="21">
        <f t="shared" si="19"/>
        <v>278727.39999999997</v>
      </c>
      <c r="I181" s="21">
        <f t="shared" si="20"/>
        <v>398182</v>
      </c>
      <c r="J181" s="8">
        <f t="shared" si="21"/>
        <v>4.5090139058748925E-3</v>
      </c>
      <c r="K181" s="8">
        <f t="shared" si="22"/>
        <v>1.2625238936449698E-2</v>
      </c>
      <c r="L181" s="8">
        <f t="shared" si="23"/>
        <v>1.803605562349957E-2</v>
      </c>
    </row>
    <row r="182" spans="1:12" x14ac:dyDescent="0.2">
      <c r="A182" s="9" t="s">
        <v>2230</v>
      </c>
      <c r="B182" s="10">
        <v>0.1</v>
      </c>
      <c r="C182" s="11">
        <v>38000</v>
      </c>
      <c r="D182" s="6">
        <f t="shared" si="16"/>
        <v>104.10958904109589</v>
      </c>
      <c r="E182" s="18">
        <v>21926</v>
      </c>
      <c r="F182" s="21">
        <f t="shared" si="17"/>
        <v>21926000</v>
      </c>
      <c r="G182" s="21">
        <f t="shared" si="18"/>
        <v>95000</v>
      </c>
      <c r="H182" s="21">
        <f t="shared" si="19"/>
        <v>266000</v>
      </c>
      <c r="I182" s="21">
        <f t="shared" si="20"/>
        <v>380000</v>
      </c>
      <c r="J182" s="8">
        <f t="shared" si="21"/>
        <v>4.3327556325823222E-3</v>
      </c>
      <c r="K182" s="8">
        <f t="shared" si="22"/>
        <v>1.2131715771230503E-2</v>
      </c>
      <c r="L182" s="8">
        <f t="shared" si="23"/>
        <v>1.7331022530329289E-2</v>
      </c>
    </row>
    <row r="183" spans="1:12" x14ac:dyDescent="0.2">
      <c r="A183" s="9" t="s">
        <v>12151</v>
      </c>
      <c r="B183" s="10">
        <v>0.104</v>
      </c>
      <c r="C183" s="11">
        <v>37938.699999999997</v>
      </c>
      <c r="D183" s="6">
        <f t="shared" si="16"/>
        <v>103.94164383561643</v>
      </c>
      <c r="E183" s="18">
        <v>121042</v>
      </c>
      <c r="F183" s="21">
        <f t="shared" si="17"/>
        <v>121042000</v>
      </c>
      <c r="G183" s="21">
        <f t="shared" si="18"/>
        <v>94846.75</v>
      </c>
      <c r="H183" s="21">
        <f t="shared" si="19"/>
        <v>265570.89999999997</v>
      </c>
      <c r="I183" s="21">
        <f t="shared" si="20"/>
        <v>379387</v>
      </c>
      <c r="J183" s="8">
        <f t="shared" si="21"/>
        <v>7.8358544967862393E-4</v>
      </c>
      <c r="K183" s="8">
        <f t="shared" si="22"/>
        <v>2.1940392591001468E-3</v>
      </c>
      <c r="L183" s="8">
        <f t="shared" si="23"/>
        <v>3.1343417987144957E-3</v>
      </c>
    </row>
    <row r="184" spans="1:12" x14ac:dyDescent="0.2">
      <c r="A184" s="9" t="s">
        <v>5984</v>
      </c>
      <c r="B184" s="10">
        <v>9.7000000000000003E-2</v>
      </c>
      <c r="C184" s="11">
        <v>36710.42</v>
      </c>
      <c r="D184" s="6">
        <f t="shared" si="16"/>
        <v>100.57649315068493</v>
      </c>
      <c r="E184" s="18">
        <v>196802</v>
      </c>
      <c r="F184" s="21">
        <f t="shared" si="17"/>
        <v>196802000</v>
      </c>
      <c r="G184" s="21">
        <f t="shared" si="18"/>
        <v>91776.049999999988</v>
      </c>
      <c r="H184" s="21">
        <f t="shared" si="19"/>
        <v>256972.94</v>
      </c>
      <c r="I184" s="21">
        <f t="shared" si="20"/>
        <v>367104.19999999995</v>
      </c>
      <c r="J184" s="8">
        <f t="shared" si="21"/>
        <v>4.6633697828274098E-4</v>
      </c>
      <c r="K184" s="8">
        <f t="shared" si="22"/>
        <v>1.3057435391916749E-3</v>
      </c>
      <c r="L184" s="8">
        <f t="shared" si="23"/>
        <v>1.8653479131309639E-3</v>
      </c>
    </row>
    <row r="185" spans="1:12" x14ac:dyDescent="0.2">
      <c r="A185" s="9" t="s">
        <v>4109</v>
      </c>
      <c r="B185" s="10">
        <v>9.6000000000000002E-2</v>
      </c>
      <c r="C185" s="11">
        <v>35040.1</v>
      </c>
      <c r="D185" s="6">
        <f t="shared" si="16"/>
        <v>96.000273972602741</v>
      </c>
      <c r="E185" s="18">
        <v>19018</v>
      </c>
      <c r="F185" s="21">
        <f t="shared" si="17"/>
        <v>19018000</v>
      </c>
      <c r="G185" s="21">
        <f t="shared" si="18"/>
        <v>87600.25</v>
      </c>
      <c r="H185" s="21">
        <f t="shared" si="19"/>
        <v>245280.69999999998</v>
      </c>
      <c r="I185" s="21">
        <f t="shared" si="20"/>
        <v>350401</v>
      </c>
      <c r="J185" s="8">
        <f t="shared" si="21"/>
        <v>4.6061757282574401E-3</v>
      </c>
      <c r="K185" s="8">
        <f t="shared" si="22"/>
        <v>1.2897292039120833E-2</v>
      </c>
      <c r="L185" s="8">
        <f t="shared" si="23"/>
        <v>1.8424702913029761E-2</v>
      </c>
    </row>
    <row r="186" spans="1:12" x14ac:dyDescent="0.2">
      <c r="A186" s="9" t="s">
        <v>9514</v>
      </c>
      <c r="B186" s="10">
        <v>9.0999999999999998E-2</v>
      </c>
      <c r="C186" s="11">
        <v>34911.879999999997</v>
      </c>
      <c r="D186" s="6">
        <f t="shared" si="16"/>
        <v>95.64898630136986</v>
      </c>
      <c r="E186" s="18">
        <v>101598</v>
      </c>
      <c r="F186" s="21">
        <f t="shared" si="17"/>
        <v>101598000</v>
      </c>
      <c r="G186" s="21">
        <f t="shared" si="18"/>
        <v>87279.7</v>
      </c>
      <c r="H186" s="21">
        <f t="shared" si="19"/>
        <v>244383.15999999997</v>
      </c>
      <c r="I186" s="21">
        <f t="shared" si="20"/>
        <v>349118.8</v>
      </c>
      <c r="J186" s="8">
        <f t="shared" si="21"/>
        <v>8.5906907616291653E-4</v>
      </c>
      <c r="K186" s="8">
        <f t="shared" si="22"/>
        <v>2.4053934132561663E-3</v>
      </c>
      <c r="L186" s="8">
        <f t="shared" si="23"/>
        <v>3.4362763046516661E-3</v>
      </c>
    </row>
    <row r="187" spans="1:12" x14ac:dyDescent="0.2">
      <c r="A187" s="9" t="s">
        <v>7398</v>
      </c>
      <c r="B187" s="10">
        <v>9.5000000000000001E-2</v>
      </c>
      <c r="C187" s="11">
        <v>34552.699999999997</v>
      </c>
      <c r="D187" s="6">
        <f t="shared" si="16"/>
        <v>94.664931506849314</v>
      </c>
      <c r="E187" s="18">
        <v>3486</v>
      </c>
      <c r="F187" s="21">
        <f t="shared" si="17"/>
        <v>3486000</v>
      </c>
      <c r="G187" s="21">
        <f t="shared" si="18"/>
        <v>86381.75</v>
      </c>
      <c r="H187" s="21">
        <f t="shared" si="19"/>
        <v>241868.89999999997</v>
      </c>
      <c r="I187" s="21">
        <f t="shared" si="20"/>
        <v>345527</v>
      </c>
      <c r="J187" s="8">
        <f t="shared" si="21"/>
        <v>2.4779618473895582E-2</v>
      </c>
      <c r="K187" s="8">
        <f t="shared" si="22"/>
        <v>6.9382931726907626E-2</v>
      </c>
      <c r="L187" s="8">
        <f t="shared" si="23"/>
        <v>9.9118473895582329E-2</v>
      </c>
    </row>
    <row r="188" spans="1:12" x14ac:dyDescent="0.2">
      <c r="A188" s="9" t="s">
        <v>10869</v>
      </c>
      <c r="B188" s="10">
        <v>9.1000000000000011E-2</v>
      </c>
      <c r="C188" s="11">
        <v>34021.9</v>
      </c>
      <c r="D188" s="6">
        <f t="shared" si="16"/>
        <v>93.210684931506847</v>
      </c>
      <c r="E188" s="18">
        <v>74249</v>
      </c>
      <c r="F188" s="21">
        <f t="shared" si="17"/>
        <v>74249000</v>
      </c>
      <c r="G188" s="21">
        <f t="shared" si="18"/>
        <v>85054.75</v>
      </c>
      <c r="H188" s="21">
        <f t="shared" si="19"/>
        <v>238153.30000000002</v>
      </c>
      <c r="I188" s="21">
        <f t="shared" si="20"/>
        <v>340219</v>
      </c>
      <c r="J188" s="8">
        <f t="shared" si="21"/>
        <v>1.1455339465851393E-3</v>
      </c>
      <c r="K188" s="8">
        <f t="shared" si="22"/>
        <v>3.2074950504383899E-3</v>
      </c>
      <c r="L188" s="8">
        <f t="shared" si="23"/>
        <v>4.5821357863405571E-3</v>
      </c>
    </row>
    <row r="189" spans="1:12" x14ac:dyDescent="0.2">
      <c r="A189" s="9" t="s">
        <v>10238</v>
      </c>
      <c r="B189" s="10">
        <v>9.2999999999999999E-2</v>
      </c>
      <c r="C189" s="11">
        <v>33851.1</v>
      </c>
      <c r="D189" s="6">
        <f t="shared" si="16"/>
        <v>92.742739726027395</v>
      </c>
      <c r="E189" s="18">
        <v>70227</v>
      </c>
      <c r="F189" s="21">
        <f t="shared" si="17"/>
        <v>70227000</v>
      </c>
      <c r="G189" s="21">
        <f t="shared" si="18"/>
        <v>84627.75</v>
      </c>
      <c r="H189" s="21">
        <f t="shared" si="19"/>
        <v>236957.69999999998</v>
      </c>
      <c r="I189" s="21">
        <f t="shared" si="20"/>
        <v>338511</v>
      </c>
      <c r="J189" s="8">
        <f t="shared" si="21"/>
        <v>1.2050600196505618E-3</v>
      </c>
      <c r="K189" s="8">
        <f t="shared" si="22"/>
        <v>3.3741680550215727E-3</v>
      </c>
      <c r="L189" s="8">
        <f t="shared" si="23"/>
        <v>4.820240078602247E-3</v>
      </c>
    </row>
    <row r="190" spans="1:12" x14ac:dyDescent="0.2">
      <c r="A190" s="9" t="s">
        <v>10529</v>
      </c>
      <c r="B190" s="10">
        <v>8.6999999999999994E-2</v>
      </c>
      <c r="C190" s="11">
        <v>33680.089999999997</v>
      </c>
      <c r="D190" s="6">
        <f t="shared" si="16"/>
        <v>92.274219178082177</v>
      </c>
      <c r="E190" s="18">
        <v>841312</v>
      </c>
      <c r="F190" s="21">
        <f t="shared" si="17"/>
        <v>841312000</v>
      </c>
      <c r="G190" s="21">
        <f t="shared" si="18"/>
        <v>84200.224999999991</v>
      </c>
      <c r="H190" s="21">
        <f t="shared" si="19"/>
        <v>235760.62999999998</v>
      </c>
      <c r="I190" s="21">
        <f t="shared" si="20"/>
        <v>336800.89999999997</v>
      </c>
      <c r="J190" s="8">
        <f t="shared" si="21"/>
        <v>1.0008204447339393E-4</v>
      </c>
      <c r="K190" s="8">
        <f t="shared" si="22"/>
        <v>2.8022972452550302E-4</v>
      </c>
      <c r="L190" s="8">
        <f t="shared" si="23"/>
        <v>4.0032817789357572E-4</v>
      </c>
    </row>
    <row r="191" spans="1:12" x14ac:dyDescent="0.2">
      <c r="A191" s="9" t="s">
        <v>8508</v>
      </c>
      <c r="B191" s="10">
        <v>9.1999999999999998E-2</v>
      </c>
      <c r="C191" s="11">
        <v>33456.300000000003</v>
      </c>
      <c r="D191" s="6">
        <f t="shared" si="16"/>
        <v>91.661095890410962</v>
      </c>
      <c r="E191" s="18">
        <v>95158</v>
      </c>
      <c r="F191" s="21">
        <f t="shared" si="17"/>
        <v>95158000</v>
      </c>
      <c r="G191" s="21">
        <f t="shared" si="18"/>
        <v>83640.75</v>
      </c>
      <c r="H191" s="21">
        <f t="shared" si="19"/>
        <v>234194.10000000003</v>
      </c>
      <c r="I191" s="21">
        <f t="shared" si="20"/>
        <v>334563</v>
      </c>
      <c r="J191" s="8">
        <f t="shared" si="21"/>
        <v>8.7896708631959473E-4</v>
      </c>
      <c r="K191" s="8">
        <f t="shared" si="22"/>
        <v>2.4611078416948659E-3</v>
      </c>
      <c r="L191" s="8">
        <f t="shared" si="23"/>
        <v>3.5158683452783789E-3</v>
      </c>
    </row>
    <row r="192" spans="1:12" x14ac:dyDescent="0.2">
      <c r="A192" s="9" t="s">
        <v>9035</v>
      </c>
      <c r="B192" s="10">
        <v>0.09</v>
      </c>
      <c r="C192" s="11">
        <v>33027.599999999999</v>
      </c>
      <c r="D192" s="6">
        <f t="shared" si="16"/>
        <v>90.486575342465756</v>
      </c>
      <c r="E192" s="18">
        <v>51480</v>
      </c>
      <c r="F192" s="21">
        <f t="shared" si="17"/>
        <v>51480000</v>
      </c>
      <c r="G192" s="21">
        <f t="shared" si="18"/>
        <v>82569</v>
      </c>
      <c r="H192" s="21">
        <f t="shared" si="19"/>
        <v>231193.19999999998</v>
      </c>
      <c r="I192" s="21">
        <f t="shared" si="20"/>
        <v>330276</v>
      </c>
      <c r="J192" s="8">
        <f t="shared" si="21"/>
        <v>1.6039044289044289E-3</v>
      </c>
      <c r="K192" s="8">
        <f t="shared" si="22"/>
        <v>4.4909324009324006E-3</v>
      </c>
      <c r="L192" s="8">
        <f t="shared" si="23"/>
        <v>6.4156177156177155E-3</v>
      </c>
    </row>
    <row r="193" spans="1:12" x14ac:dyDescent="0.2">
      <c r="A193" s="9" t="s">
        <v>8362</v>
      </c>
      <c r="B193" s="10">
        <v>0.09</v>
      </c>
      <c r="C193" s="11">
        <v>33027</v>
      </c>
      <c r="D193" s="6">
        <f t="shared" si="16"/>
        <v>90.484931506849321</v>
      </c>
      <c r="E193" s="18">
        <v>72303</v>
      </c>
      <c r="F193" s="21">
        <f t="shared" si="17"/>
        <v>72303000</v>
      </c>
      <c r="G193" s="21">
        <f t="shared" si="18"/>
        <v>82567.5</v>
      </c>
      <c r="H193" s="21">
        <f t="shared" si="19"/>
        <v>231189</v>
      </c>
      <c r="I193" s="21">
        <f t="shared" si="20"/>
        <v>330270</v>
      </c>
      <c r="J193" s="8">
        <f t="shared" si="21"/>
        <v>1.1419650636903032E-3</v>
      </c>
      <c r="K193" s="8">
        <f t="shared" si="22"/>
        <v>3.1975021783328494E-3</v>
      </c>
      <c r="L193" s="8">
        <f t="shared" si="23"/>
        <v>4.567860254761213E-3</v>
      </c>
    </row>
    <row r="194" spans="1:12" x14ac:dyDescent="0.2">
      <c r="A194" s="9" t="s">
        <v>3703</v>
      </c>
      <c r="B194" s="10">
        <v>0.08</v>
      </c>
      <c r="C194" s="11">
        <v>32794</v>
      </c>
      <c r="D194" s="6">
        <f t="shared" si="16"/>
        <v>89.846575342465755</v>
      </c>
      <c r="E194" s="18">
        <v>7166</v>
      </c>
      <c r="F194" s="21">
        <f t="shared" si="17"/>
        <v>7166000</v>
      </c>
      <c r="G194" s="21">
        <f t="shared" si="18"/>
        <v>81985</v>
      </c>
      <c r="H194" s="21">
        <f t="shared" si="19"/>
        <v>229558</v>
      </c>
      <c r="I194" s="21">
        <f t="shared" si="20"/>
        <v>327940</v>
      </c>
      <c r="J194" s="8">
        <f t="shared" si="21"/>
        <v>1.144083170527491E-2</v>
      </c>
      <c r="K194" s="8">
        <f t="shared" si="22"/>
        <v>3.2034328774769749E-2</v>
      </c>
      <c r="L194" s="8">
        <f t="shared" si="23"/>
        <v>4.576332682109964E-2</v>
      </c>
    </row>
    <row r="195" spans="1:12" x14ac:dyDescent="0.2">
      <c r="A195" s="9" t="s">
        <v>9938</v>
      </c>
      <c r="B195" s="10">
        <v>8.7999999999999995E-2</v>
      </c>
      <c r="C195" s="11">
        <v>31966.95</v>
      </c>
      <c r="D195" s="6">
        <f t="shared" si="16"/>
        <v>87.580684931506852</v>
      </c>
      <c r="E195" s="18">
        <v>160159</v>
      </c>
      <c r="F195" s="21">
        <f t="shared" si="17"/>
        <v>160159000</v>
      </c>
      <c r="G195" s="21">
        <f t="shared" si="18"/>
        <v>79917.375</v>
      </c>
      <c r="H195" s="21">
        <f t="shared" si="19"/>
        <v>223768.65</v>
      </c>
      <c r="I195" s="21">
        <f t="shared" si="20"/>
        <v>319669.5</v>
      </c>
      <c r="J195" s="8">
        <f t="shared" si="21"/>
        <v>4.9898772469858077E-4</v>
      </c>
      <c r="K195" s="8">
        <f t="shared" si="22"/>
        <v>1.3971656291560262E-3</v>
      </c>
      <c r="L195" s="8">
        <f t="shared" si="23"/>
        <v>1.9959508987943231E-3</v>
      </c>
    </row>
    <row r="196" spans="1:12" x14ac:dyDescent="0.2">
      <c r="A196" s="9" t="s">
        <v>9080</v>
      </c>
      <c r="B196" s="10">
        <v>8.4000000000000005E-2</v>
      </c>
      <c r="C196" s="11">
        <v>30807.8</v>
      </c>
      <c r="D196" s="6">
        <f t="shared" ref="D196:D259" si="24">C196/365</f>
        <v>84.404931506849309</v>
      </c>
      <c r="E196" s="18">
        <v>55266</v>
      </c>
      <c r="F196" s="21">
        <f t="shared" ref="F196:F227" si="25">E196*1000</f>
        <v>55266000</v>
      </c>
      <c r="G196" s="21">
        <f t="shared" ref="G196:G259" si="26">C196*2.5</f>
        <v>77019.5</v>
      </c>
      <c r="H196" s="21">
        <f t="shared" ref="H196:H259" si="27">C196*7</f>
        <v>215654.6</v>
      </c>
      <c r="I196" s="21">
        <f t="shared" ref="I196:I259" si="28">C196*10</f>
        <v>308078</v>
      </c>
      <c r="J196" s="8">
        <f t="shared" ref="J196:J259" si="29">G196/F196</f>
        <v>1.3936145188723627E-3</v>
      </c>
      <c r="K196" s="8">
        <f t="shared" ref="K196:K259" si="30">H196/F196</f>
        <v>3.9021206528426157E-3</v>
      </c>
      <c r="L196" s="8">
        <f t="shared" ref="L196:L259" si="31">I196/F196</f>
        <v>5.5744580754894506E-3</v>
      </c>
    </row>
    <row r="197" spans="1:12" x14ac:dyDescent="0.2">
      <c r="A197" s="9" t="s">
        <v>12273</v>
      </c>
      <c r="B197" s="10">
        <v>8.3000000000000004E-2</v>
      </c>
      <c r="C197" s="11">
        <v>30314.44</v>
      </c>
      <c r="D197" s="6">
        <f t="shared" si="24"/>
        <v>83.053260273972597</v>
      </c>
      <c r="E197" s="18">
        <v>217151</v>
      </c>
      <c r="F197" s="21">
        <f t="shared" si="25"/>
        <v>217151000</v>
      </c>
      <c r="G197" s="21">
        <f t="shared" si="26"/>
        <v>75786.099999999991</v>
      </c>
      <c r="H197" s="21">
        <f t="shared" si="27"/>
        <v>212201.08</v>
      </c>
      <c r="I197" s="21">
        <f t="shared" si="28"/>
        <v>303144.39999999997</v>
      </c>
      <c r="J197" s="8">
        <f t="shared" si="29"/>
        <v>3.490018466412772E-4</v>
      </c>
      <c r="K197" s="8">
        <f t="shared" si="30"/>
        <v>9.7720517059557638E-4</v>
      </c>
      <c r="L197" s="8">
        <f t="shared" si="31"/>
        <v>1.3960073865651088E-3</v>
      </c>
    </row>
    <row r="198" spans="1:12" x14ac:dyDescent="0.2">
      <c r="A198" s="9" t="s">
        <v>663</v>
      </c>
      <c r="B198" s="10">
        <v>7.6999999999999999E-2</v>
      </c>
      <c r="C198" s="11">
        <v>30218.01</v>
      </c>
      <c r="D198" s="6">
        <f t="shared" si="24"/>
        <v>82.78906849315068</v>
      </c>
      <c r="E198" s="18">
        <v>77139</v>
      </c>
      <c r="F198" s="21">
        <f t="shared" si="25"/>
        <v>77139000</v>
      </c>
      <c r="G198" s="21">
        <f t="shared" si="26"/>
        <v>75545.024999999994</v>
      </c>
      <c r="H198" s="21">
        <f t="shared" si="27"/>
        <v>211526.06999999998</v>
      </c>
      <c r="I198" s="21">
        <f t="shared" si="28"/>
        <v>302180.09999999998</v>
      </c>
      <c r="J198" s="8">
        <f t="shared" si="29"/>
        <v>9.7933632792750734E-4</v>
      </c>
      <c r="K198" s="8">
        <f t="shared" si="30"/>
        <v>2.7421417181970205E-3</v>
      </c>
      <c r="L198" s="8">
        <f t="shared" si="31"/>
        <v>3.9173453117100293E-3</v>
      </c>
    </row>
    <row r="199" spans="1:12" x14ac:dyDescent="0.2">
      <c r="A199" s="9" t="s">
        <v>8831</v>
      </c>
      <c r="B199" s="10">
        <v>8.2000000000000003E-2</v>
      </c>
      <c r="C199" s="11">
        <v>30000</v>
      </c>
      <c r="D199" s="6">
        <f t="shared" si="24"/>
        <v>82.191780821917803</v>
      </c>
      <c r="E199" s="18">
        <v>16300</v>
      </c>
      <c r="F199" s="21">
        <f t="shared" si="25"/>
        <v>16300000</v>
      </c>
      <c r="G199" s="21">
        <f t="shared" si="26"/>
        <v>75000</v>
      </c>
      <c r="H199" s="21">
        <f t="shared" si="27"/>
        <v>210000</v>
      </c>
      <c r="I199" s="21">
        <f t="shared" si="28"/>
        <v>300000</v>
      </c>
      <c r="J199" s="8">
        <f t="shared" si="29"/>
        <v>4.601226993865031E-3</v>
      </c>
      <c r="K199" s="8">
        <f t="shared" si="30"/>
        <v>1.2883435582822086E-2</v>
      </c>
      <c r="L199" s="8">
        <f t="shared" si="31"/>
        <v>1.8404907975460124E-2</v>
      </c>
    </row>
    <row r="200" spans="1:12" x14ac:dyDescent="0.2">
      <c r="A200" s="9" t="s">
        <v>5119</v>
      </c>
      <c r="B200" s="10">
        <v>7.0000000000000007E-2</v>
      </c>
      <c r="C200" s="11">
        <v>29543.1</v>
      </c>
      <c r="D200" s="6">
        <f t="shared" si="24"/>
        <v>80.94</v>
      </c>
      <c r="E200" s="18">
        <v>65395</v>
      </c>
      <c r="F200" s="21">
        <f t="shared" si="25"/>
        <v>65395000</v>
      </c>
      <c r="G200" s="21">
        <f t="shared" si="26"/>
        <v>73857.75</v>
      </c>
      <c r="H200" s="21">
        <f t="shared" si="27"/>
        <v>206801.69999999998</v>
      </c>
      <c r="I200" s="21">
        <f t="shared" si="28"/>
        <v>295431</v>
      </c>
      <c r="J200" s="8">
        <f t="shared" si="29"/>
        <v>1.129409740805872E-3</v>
      </c>
      <c r="K200" s="8">
        <f t="shared" si="30"/>
        <v>3.1623472742564412E-3</v>
      </c>
      <c r="L200" s="8">
        <f t="shared" si="31"/>
        <v>4.517638963223488E-3</v>
      </c>
    </row>
    <row r="201" spans="1:12" x14ac:dyDescent="0.2">
      <c r="A201" s="9" t="s">
        <v>3280</v>
      </c>
      <c r="B201" s="10">
        <v>7.8E-2</v>
      </c>
      <c r="C201" s="11">
        <v>28623.9</v>
      </c>
      <c r="D201" s="6">
        <f t="shared" si="24"/>
        <v>78.421643835616436</v>
      </c>
      <c r="E201" s="18">
        <v>19300</v>
      </c>
      <c r="F201" s="21">
        <f t="shared" si="25"/>
        <v>19300000</v>
      </c>
      <c r="G201" s="21">
        <f t="shared" si="26"/>
        <v>71559.75</v>
      </c>
      <c r="H201" s="21">
        <f t="shared" si="27"/>
        <v>200367.30000000002</v>
      </c>
      <c r="I201" s="21">
        <f t="shared" si="28"/>
        <v>286239</v>
      </c>
      <c r="J201" s="8">
        <f t="shared" si="29"/>
        <v>3.7077590673575129E-3</v>
      </c>
      <c r="K201" s="8">
        <f t="shared" si="30"/>
        <v>1.0381725388601036E-2</v>
      </c>
      <c r="L201" s="8">
        <f t="shared" si="31"/>
        <v>1.4831036269430052E-2</v>
      </c>
    </row>
    <row r="202" spans="1:12" x14ac:dyDescent="0.2">
      <c r="A202" s="9" t="s">
        <v>12462</v>
      </c>
      <c r="B202" s="10">
        <v>7.8E-2</v>
      </c>
      <c r="C202" s="11">
        <v>28574.7</v>
      </c>
      <c r="D202" s="6">
        <f t="shared" si="24"/>
        <v>78.286849315068494</v>
      </c>
      <c r="E202" s="18">
        <v>87737</v>
      </c>
      <c r="F202" s="21">
        <f t="shared" si="25"/>
        <v>87737000</v>
      </c>
      <c r="G202" s="21">
        <f t="shared" si="26"/>
        <v>71436.75</v>
      </c>
      <c r="H202" s="21">
        <f t="shared" si="27"/>
        <v>200022.9</v>
      </c>
      <c r="I202" s="21">
        <f t="shared" si="28"/>
        <v>285747</v>
      </c>
      <c r="J202" s="8">
        <f t="shared" si="29"/>
        <v>8.142146414853483E-4</v>
      </c>
      <c r="K202" s="8">
        <f t="shared" si="30"/>
        <v>2.279800996158975E-3</v>
      </c>
      <c r="L202" s="8">
        <f t="shared" si="31"/>
        <v>3.2568585659413932E-3</v>
      </c>
    </row>
    <row r="203" spans="1:12" x14ac:dyDescent="0.2">
      <c r="A203" s="9" t="s">
        <v>10444</v>
      </c>
      <c r="B203" s="10">
        <v>7.0000000000000007E-2</v>
      </c>
      <c r="C203" s="11">
        <v>28279.5</v>
      </c>
      <c r="D203" s="6">
        <f t="shared" si="24"/>
        <v>77.478082191780828</v>
      </c>
      <c r="E203" s="18">
        <v>74284</v>
      </c>
      <c r="F203" s="21">
        <f t="shared" si="25"/>
        <v>74284000</v>
      </c>
      <c r="G203" s="21">
        <f t="shared" si="26"/>
        <v>70698.75</v>
      </c>
      <c r="H203" s="21">
        <f t="shared" si="27"/>
        <v>197956.5</v>
      </c>
      <c r="I203" s="21">
        <f t="shared" si="28"/>
        <v>282795</v>
      </c>
      <c r="J203" s="8">
        <f t="shared" si="29"/>
        <v>9.5173590544397175E-4</v>
      </c>
      <c r="K203" s="8">
        <f t="shared" si="30"/>
        <v>2.6648605352431209E-3</v>
      </c>
      <c r="L203" s="8">
        <f t="shared" si="31"/>
        <v>3.806943621775887E-3</v>
      </c>
    </row>
    <row r="204" spans="1:12" x14ac:dyDescent="0.2">
      <c r="A204" s="9" t="s">
        <v>10598</v>
      </c>
      <c r="B204" s="10">
        <v>5.8999999999999997E-2</v>
      </c>
      <c r="C204" s="11">
        <v>27323.32</v>
      </c>
      <c r="D204" s="6">
        <f t="shared" si="24"/>
        <v>74.858410958904102</v>
      </c>
      <c r="E204" s="18">
        <v>865594</v>
      </c>
      <c r="F204" s="21">
        <f t="shared" si="25"/>
        <v>865594000</v>
      </c>
      <c r="G204" s="21">
        <f t="shared" si="26"/>
        <v>68308.3</v>
      </c>
      <c r="H204" s="21">
        <f t="shared" si="27"/>
        <v>191263.24</v>
      </c>
      <c r="I204" s="21">
        <f t="shared" si="28"/>
        <v>273233.2</v>
      </c>
      <c r="J204" s="8">
        <f t="shared" si="29"/>
        <v>7.891494164700772E-5</v>
      </c>
      <c r="K204" s="8">
        <f t="shared" si="30"/>
        <v>2.209618366116216E-4</v>
      </c>
      <c r="L204" s="8">
        <f t="shared" si="31"/>
        <v>3.1565976658803088E-4</v>
      </c>
    </row>
    <row r="205" spans="1:12" x14ac:dyDescent="0.2">
      <c r="A205" s="9" t="s">
        <v>3064</v>
      </c>
      <c r="B205" s="10">
        <v>7.2000000000000008E-2</v>
      </c>
      <c r="C205" s="11">
        <v>26550</v>
      </c>
      <c r="D205" s="6">
        <f t="shared" si="24"/>
        <v>72.739726027397253</v>
      </c>
      <c r="E205" s="18">
        <v>53503</v>
      </c>
      <c r="F205" s="21">
        <f t="shared" si="25"/>
        <v>53503000</v>
      </c>
      <c r="G205" s="21">
        <f t="shared" si="26"/>
        <v>66375</v>
      </c>
      <c r="H205" s="21">
        <f t="shared" si="27"/>
        <v>185850</v>
      </c>
      <c r="I205" s="21">
        <f t="shared" si="28"/>
        <v>265500</v>
      </c>
      <c r="J205" s="8">
        <f t="shared" si="29"/>
        <v>1.2405846401136384E-3</v>
      </c>
      <c r="K205" s="8">
        <f t="shared" si="30"/>
        <v>3.4736369923181877E-3</v>
      </c>
      <c r="L205" s="8">
        <f t="shared" si="31"/>
        <v>4.9623385604545536E-3</v>
      </c>
    </row>
    <row r="206" spans="1:12" x14ac:dyDescent="0.2">
      <c r="A206" s="9" t="s">
        <v>3612</v>
      </c>
      <c r="B206" s="10">
        <v>7.1999999999999995E-2</v>
      </c>
      <c r="C206" s="11">
        <v>26422.7</v>
      </c>
      <c r="D206" s="6">
        <f t="shared" si="24"/>
        <v>72.390958904109596</v>
      </c>
      <c r="E206" s="18">
        <v>15292</v>
      </c>
      <c r="F206" s="21">
        <f t="shared" si="25"/>
        <v>15292000</v>
      </c>
      <c r="G206" s="21">
        <f t="shared" si="26"/>
        <v>66056.75</v>
      </c>
      <c r="H206" s="21">
        <f t="shared" si="27"/>
        <v>184958.9</v>
      </c>
      <c r="I206" s="21">
        <f t="shared" si="28"/>
        <v>264227</v>
      </c>
      <c r="J206" s="8">
        <f t="shared" si="29"/>
        <v>4.3196933036882034E-3</v>
      </c>
      <c r="K206" s="8">
        <f t="shared" si="30"/>
        <v>1.2095141250326968E-2</v>
      </c>
      <c r="L206" s="8">
        <f t="shared" si="31"/>
        <v>1.7278773214752813E-2</v>
      </c>
    </row>
    <row r="207" spans="1:12" x14ac:dyDescent="0.2">
      <c r="A207" s="9" t="s">
        <v>9323</v>
      </c>
      <c r="B207" s="10">
        <v>7.1999999999999995E-2</v>
      </c>
      <c r="C207" s="11">
        <v>26243.7</v>
      </c>
      <c r="D207" s="6">
        <f t="shared" si="24"/>
        <v>71.900547945205489</v>
      </c>
      <c r="E207" s="18">
        <v>36277</v>
      </c>
      <c r="F207" s="21">
        <f t="shared" si="25"/>
        <v>36277000</v>
      </c>
      <c r="G207" s="21">
        <f t="shared" si="26"/>
        <v>65609.25</v>
      </c>
      <c r="H207" s="21">
        <f t="shared" si="27"/>
        <v>183705.9</v>
      </c>
      <c r="I207" s="21">
        <f t="shared" si="28"/>
        <v>262437</v>
      </c>
      <c r="J207" s="8">
        <f t="shared" si="29"/>
        <v>1.8085632770074704E-3</v>
      </c>
      <c r="K207" s="8">
        <f t="shared" si="30"/>
        <v>5.063977175620917E-3</v>
      </c>
      <c r="L207" s="8">
        <f t="shared" si="31"/>
        <v>7.2342531080298814E-3</v>
      </c>
    </row>
    <row r="208" spans="1:12" x14ac:dyDescent="0.2">
      <c r="A208" s="9" t="s">
        <v>3678</v>
      </c>
      <c r="B208" s="10">
        <v>7.0000000000000007E-2</v>
      </c>
      <c r="C208" s="11">
        <v>25770.87</v>
      </c>
      <c r="D208" s="6">
        <f t="shared" si="24"/>
        <v>70.605123287671233</v>
      </c>
      <c r="E208" s="18">
        <v>20238</v>
      </c>
      <c r="F208" s="21">
        <f t="shared" si="25"/>
        <v>20238000</v>
      </c>
      <c r="G208" s="21">
        <f t="shared" si="26"/>
        <v>64427.174999999996</v>
      </c>
      <c r="H208" s="21">
        <f t="shared" si="27"/>
        <v>180396.09</v>
      </c>
      <c r="I208" s="21">
        <f t="shared" si="28"/>
        <v>257708.69999999998</v>
      </c>
      <c r="J208" s="8">
        <f t="shared" si="29"/>
        <v>3.183475392825378E-3</v>
      </c>
      <c r="K208" s="8">
        <f t="shared" si="30"/>
        <v>8.913731099911058E-3</v>
      </c>
      <c r="L208" s="8">
        <f t="shared" si="31"/>
        <v>1.2733901571301512E-2</v>
      </c>
    </row>
    <row r="209" spans="1:12" x14ac:dyDescent="0.2">
      <c r="A209" s="9" t="s">
        <v>9117</v>
      </c>
      <c r="B209" s="10">
        <v>7.0000000000000007E-2</v>
      </c>
      <c r="C209" s="11">
        <v>25705.9</v>
      </c>
      <c r="D209" s="6">
        <f t="shared" si="24"/>
        <v>70.427123287671236</v>
      </c>
      <c r="E209" s="18">
        <v>25257</v>
      </c>
      <c r="F209" s="21">
        <f t="shared" si="25"/>
        <v>25257000</v>
      </c>
      <c r="G209" s="21">
        <f t="shared" si="26"/>
        <v>64264.75</v>
      </c>
      <c r="H209" s="21">
        <f t="shared" si="27"/>
        <v>179941.30000000002</v>
      </c>
      <c r="I209" s="21">
        <f t="shared" si="28"/>
        <v>257059</v>
      </c>
      <c r="J209" s="8">
        <f t="shared" si="29"/>
        <v>2.5444332264322762E-3</v>
      </c>
      <c r="K209" s="8">
        <f t="shared" si="30"/>
        <v>7.124413034010374E-3</v>
      </c>
      <c r="L209" s="8">
        <f t="shared" si="31"/>
        <v>1.0177732905729105E-2</v>
      </c>
    </row>
    <row r="210" spans="1:12" x14ac:dyDescent="0.2">
      <c r="A210" s="9" t="s">
        <v>18</v>
      </c>
      <c r="B210" s="10">
        <v>6.4000000000000001E-2</v>
      </c>
      <c r="C210" s="11">
        <v>24976.1</v>
      </c>
      <c r="D210" s="6">
        <f t="shared" si="24"/>
        <v>68.427671232876705</v>
      </c>
      <c r="E210" s="18">
        <v>83534</v>
      </c>
      <c r="F210" s="21">
        <f t="shared" si="25"/>
        <v>83534000</v>
      </c>
      <c r="G210" s="21">
        <f t="shared" si="26"/>
        <v>62440.25</v>
      </c>
      <c r="H210" s="21">
        <f t="shared" si="27"/>
        <v>174832.69999999998</v>
      </c>
      <c r="I210" s="21">
        <f t="shared" si="28"/>
        <v>249761</v>
      </c>
      <c r="J210" s="8">
        <f t="shared" si="29"/>
        <v>7.4748306078961863E-4</v>
      </c>
      <c r="K210" s="8">
        <f t="shared" si="30"/>
        <v>2.0929525702109318E-3</v>
      </c>
      <c r="L210" s="8">
        <f t="shared" si="31"/>
        <v>2.9899322431584745E-3</v>
      </c>
    </row>
    <row r="211" spans="1:12" x14ac:dyDescent="0.2">
      <c r="A211" s="9" t="s">
        <v>10433</v>
      </c>
      <c r="B211" s="10">
        <v>6.7000000000000004E-2</v>
      </c>
      <c r="C211" s="11">
        <v>24600</v>
      </c>
      <c r="D211" s="6">
        <f t="shared" si="24"/>
        <v>67.397260273972606</v>
      </c>
      <c r="E211" s="18">
        <v>33634</v>
      </c>
      <c r="F211" s="21">
        <f t="shared" si="25"/>
        <v>33634000</v>
      </c>
      <c r="G211" s="21">
        <f t="shared" si="26"/>
        <v>61500</v>
      </c>
      <c r="H211" s="21">
        <f t="shared" si="27"/>
        <v>172200</v>
      </c>
      <c r="I211" s="21">
        <f t="shared" si="28"/>
        <v>246000</v>
      </c>
      <c r="J211" s="8">
        <f t="shared" si="29"/>
        <v>1.8285068680501872E-3</v>
      </c>
      <c r="K211" s="8">
        <f t="shared" si="30"/>
        <v>5.1198192305405245E-3</v>
      </c>
      <c r="L211" s="8">
        <f t="shared" si="31"/>
        <v>7.3140274722007488E-3</v>
      </c>
    </row>
    <row r="212" spans="1:12" x14ac:dyDescent="0.2">
      <c r="A212" s="9" t="s">
        <v>10016</v>
      </c>
      <c r="B212" s="10">
        <v>4.8000000000000001E-2</v>
      </c>
      <c r="C212" s="11">
        <v>24506.15</v>
      </c>
      <c r="D212" s="6">
        <f t="shared" si="24"/>
        <v>67.140136986301371</v>
      </c>
      <c r="E212" s="18">
        <v>32283</v>
      </c>
      <c r="F212" s="21">
        <f t="shared" si="25"/>
        <v>32283000</v>
      </c>
      <c r="G212" s="21">
        <f t="shared" si="26"/>
        <v>61265.375</v>
      </c>
      <c r="H212" s="21">
        <f t="shared" si="27"/>
        <v>171543.05000000002</v>
      </c>
      <c r="I212" s="21">
        <f t="shared" si="28"/>
        <v>245061.5</v>
      </c>
      <c r="J212" s="8">
        <f t="shared" si="29"/>
        <v>1.8977596567853049E-3</v>
      </c>
      <c r="K212" s="8">
        <f t="shared" si="30"/>
        <v>5.3137270389988544E-3</v>
      </c>
      <c r="L212" s="8">
        <f t="shared" si="31"/>
        <v>7.5910386271412196E-3</v>
      </c>
    </row>
    <row r="213" spans="1:12" x14ac:dyDescent="0.2">
      <c r="A213" s="9" t="s">
        <v>5644</v>
      </c>
      <c r="B213" s="10">
        <v>6.2000000000000006E-2</v>
      </c>
      <c r="C213" s="11">
        <v>24012.880000000001</v>
      </c>
      <c r="D213" s="6">
        <f t="shared" si="24"/>
        <v>65.788712328767133</v>
      </c>
      <c r="E213" s="18">
        <v>116787</v>
      </c>
      <c r="F213" s="21">
        <f t="shared" si="25"/>
        <v>116787000</v>
      </c>
      <c r="G213" s="21">
        <f t="shared" si="26"/>
        <v>60032.200000000004</v>
      </c>
      <c r="H213" s="21">
        <f t="shared" si="27"/>
        <v>168090.16</v>
      </c>
      <c r="I213" s="21">
        <f t="shared" si="28"/>
        <v>240128.80000000002</v>
      </c>
      <c r="J213" s="8">
        <f t="shared" si="29"/>
        <v>5.1403152748165468E-4</v>
      </c>
      <c r="K213" s="8">
        <f t="shared" si="30"/>
        <v>1.439288276948633E-3</v>
      </c>
      <c r="L213" s="8">
        <f t="shared" si="31"/>
        <v>2.0561261099266187E-3</v>
      </c>
    </row>
    <row r="214" spans="1:12" x14ac:dyDescent="0.2">
      <c r="A214" s="9" t="s">
        <v>3175</v>
      </c>
      <c r="B214" s="10">
        <v>0.06</v>
      </c>
      <c r="C214" s="11">
        <v>23800</v>
      </c>
      <c r="D214" s="6">
        <f t="shared" si="24"/>
        <v>65.205479452054789</v>
      </c>
      <c r="E214" s="18">
        <v>11760</v>
      </c>
      <c r="F214" s="21">
        <f t="shared" si="25"/>
        <v>11760000</v>
      </c>
      <c r="G214" s="21">
        <f t="shared" si="26"/>
        <v>59500</v>
      </c>
      <c r="H214" s="21">
        <f t="shared" si="27"/>
        <v>166600</v>
      </c>
      <c r="I214" s="21">
        <f t="shared" si="28"/>
        <v>238000</v>
      </c>
      <c r="J214" s="8">
        <f t="shared" si="29"/>
        <v>5.0595238095238098E-3</v>
      </c>
      <c r="K214" s="8">
        <f t="shared" si="30"/>
        <v>1.4166666666666666E-2</v>
      </c>
      <c r="L214" s="8">
        <f t="shared" si="31"/>
        <v>2.0238095238095239E-2</v>
      </c>
    </row>
    <row r="215" spans="1:12" x14ac:dyDescent="0.2">
      <c r="A215" s="9" t="s">
        <v>12162</v>
      </c>
      <c r="B215" s="10">
        <v>6.4000000000000001E-2</v>
      </c>
      <c r="C215" s="11">
        <v>23788.560000000001</v>
      </c>
      <c r="D215" s="6">
        <f t="shared" si="24"/>
        <v>65.174136986301377</v>
      </c>
      <c r="E215" s="18">
        <v>168149</v>
      </c>
      <c r="F215" s="21">
        <f t="shared" si="25"/>
        <v>168149000</v>
      </c>
      <c r="G215" s="21">
        <f t="shared" si="26"/>
        <v>59471.4</v>
      </c>
      <c r="H215" s="21">
        <f t="shared" si="27"/>
        <v>166519.92000000001</v>
      </c>
      <c r="I215" s="21">
        <f t="shared" si="28"/>
        <v>237885.6</v>
      </c>
      <c r="J215" s="8">
        <f t="shared" si="29"/>
        <v>3.5368274566009906E-4</v>
      </c>
      <c r="K215" s="8">
        <f t="shared" si="30"/>
        <v>9.9031168784827748E-4</v>
      </c>
      <c r="L215" s="8">
        <f t="shared" si="31"/>
        <v>1.4147309826403962E-3</v>
      </c>
    </row>
    <row r="216" spans="1:12" x14ac:dyDescent="0.2">
      <c r="A216" s="9" t="s">
        <v>10363</v>
      </c>
      <c r="B216" s="10">
        <v>6.0999999999999999E-2</v>
      </c>
      <c r="C216" s="11">
        <v>23142.106</v>
      </c>
      <c r="D216" s="6">
        <f t="shared" si="24"/>
        <v>63.403030136986303</v>
      </c>
      <c r="E216" s="18">
        <v>173458</v>
      </c>
      <c r="F216" s="21">
        <f t="shared" si="25"/>
        <v>173458000</v>
      </c>
      <c r="G216" s="21">
        <f t="shared" si="26"/>
        <v>57855.264999999999</v>
      </c>
      <c r="H216" s="21">
        <f t="shared" si="27"/>
        <v>161994.742</v>
      </c>
      <c r="I216" s="21">
        <f t="shared" si="28"/>
        <v>231421.06</v>
      </c>
      <c r="J216" s="8">
        <f t="shared" si="29"/>
        <v>3.3354048242225786E-4</v>
      </c>
      <c r="K216" s="8">
        <f t="shared" si="30"/>
        <v>9.3391335078232189E-4</v>
      </c>
      <c r="L216" s="8">
        <f t="shared" si="31"/>
        <v>1.3341619296890314E-3</v>
      </c>
    </row>
    <row r="217" spans="1:12" x14ac:dyDescent="0.2">
      <c r="A217" s="9" t="s">
        <v>6189</v>
      </c>
      <c r="B217" s="10">
        <v>6.0999999999999999E-2</v>
      </c>
      <c r="C217" s="11">
        <v>22387.4</v>
      </c>
      <c r="D217" s="6">
        <f t="shared" si="24"/>
        <v>61.335342465753428</v>
      </c>
      <c r="E217" s="18">
        <v>11221</v>
      </c>
      <c r="F217" s="21">
        <f t="shared" si="25"/>
        <v>11221000</v>
      </c>
      <c r="G217" s="21">
        <f t="shared" si="26"/>
        <v>55968.5</v>
      </c>
      <c r="H217" s="21">
        <f t="shared" si="27"/>
        <v>156711.80000000002</v>
      </c>
      <c r="I217" s="21">
        <f t="shared" si="28"/>
        <v>223874</v>
      </c>
      <c r="J217" s="8">
        <f t="shared" si="29"/>
        <v>4.9878353087960074E-3</v>
      </c>
      <c r="K217" s="8">
        <f t="shared" si="30"/>
        <v>1.3965938864628822E-2</v>
      </c>
      <c r="L217" s="8">
        <f t="shared" si="31"/>
        <v>1.9951341235184029E-2</v>
      </c>
    </row>
    <row r="218" spans="1:12" x14ac:dyDescent="0.2">
      <c r="A218" s="9" t="s">
        <v>9105</v>
      </c>
      <c r="B218" s="10">
        <v>5.8000000000000003E-2</v>
      </c>
      <c r="C218" s="11">
        <v>21250</v>
      </c>
      <c r="D218" s="6">
        <f t="shared" si="24"/>
        <v>58.219178082191782</v>
      </c>
      <c r="E218" s="18">
        <v>64518</v>
      </c>
      <c r="F218" s="21">
        <f t="shared" si="25"/>
        <v>64518000</v>
      </c>
      <c r="G218" s="21">
        <f t="shared" si="26"/>
        <v>53125</v>
      </c>
      <c r="H218" s="21">
        <f t="shared" si="27"/>
        <v>148750</v>
      </c>
      <c r="I218" s="21">
        <f t="shared" si="28"/>
        <v>212500</v>
      </c>
      <c r="J218" s="8">
        <f t="shared" si="29"/>
        <v>8.2341362100499086E-4</v>
      </c>
      <c r="K218" s="8">
        <f t="shared" si="30"/>
        <v>2.3055581388139743E-3</v>
      </c>
      <c r="L218" s="8">
        <f t="shared" si="31"/>
        <v>3.2936544840199635E-3</v>
      </c>
    </row>
    <row r="219" spans="1:12" x14ac:dyDescent="0.2">
      <c r="A219" s="9" t="s">
        <v>11299</v>
      </c>
      <c r="B219" s="10">
        <v>5.5E-2</v>
      </c>
      <c r="C219" s="11">
        <v>20187.509999999998</v>
      </c>
      <c r="D219" s="6">
        <f t="shared" si="24"/>
        <v>55.308246575342459</v>
      </c>
      <c r="E219" s="18">
        <v>121898</v>
      </c>
      <c r="F219" s="21">
        <f t="shared" si="25"/>
        <v>121898000</v>
      </c>
      <c r="G219" s="21">
        <f t="shared" si="26"/>
        <v>50468.774999999994</v>
      </c>
      <c r="H219" s="21">
        <f t="shared" si="27"/>
        <v>141312.56999999998</v>
      </c>
      <c r="I219" s="21">
        <f t="shared" si="28"/>
        <v>201875.09999999998</v>
      </c>
      <c r="J219" s="8">
        <f t="shared" si="29"/>
        <v>4.1402463535086706E-4</v>
      </c>
      <c r="K219" s="8">
        <f t="shared" si="30"/>
        <v>1.1592689789824276E-3</v>
      </c>
      <c r="L219" s="8">
        <f t="shared" si="31"/>
        <v>1.6560985414034682E-3</v>
      </c>
    </row>
    <row r="220" spans="1:12" x14ac:dyDescent="0.2">
      <c r="A220" s="9" t="s">
        <v>6525</v>
      </c>
      <c r="B220" s="10">
        <v>5.5E-2</v>
      </c>
      <c r="C220" s="11">
        <v>20181.400000000001</v>
      </c>
      <c r="D220" s="6">
        <f t="shared" si="24"/>
        <v>55.29150684931507</v>
      </c>
      <c r="E220" s="18">
        <v>75205</v>
      </c>
      <c r="F220" s="21">
        <f t="shared" si="25"/>
        <v>75205000</v>
      </c>
      <c r="G220" s="21">
        <f t="shared" si="26"/>
        <v>50453.5</v>
      </c>
      <c r="H220" s="21">
        <f t="shared" si="27"/>
        <v>141269.80000000002</v>
      </c>
      <c r="I220" s="21">
        <f t="shared" si="28"/>
        <v>201814</v>
      </c>
      <c r="J220" s="8">
        <f t="shared" si="29"/>
        <v>6.7087959577155772E-4</v>
      </c>
      <c r="K220" s="8">
        <f t="shared" si="30"/>
        <v>1.878462868160362E-3</v>
      </c>
      <c r="L220" s="8">
        <f t="shared" si="31"/>
        <v>2.6835183830862309E-3</v>
      </c>
    </row>
    <row r="221" spans="1:12" x14ac:dyDescent="0.2">
      <c r="A221" s="9" t="s">
        <v>9289</v>
      </c>
      <c r="B221" s="10">
        <v>5.5E-2</v>
      </c>
      <c r="C221" s="11">
        <v>20163.599999999999</v>
      </c>
      <c r="D221" s="6">
        <f t="shared" si="24"/>
        <v>55.242739726027395</v>
      </c>
      <c r="E221" s="18">
        <v>28230</v>
      </c>
      <c r="F221" s="21">
        <f t="shared" si="25"/>
        <v>28230000</v>
      </c>
      <c r="G221" s="21">
        <f t="shared" si="26"/>
        <v>50409</v>
      </c>
      <c r="H221" s="21">
        <f t="shared" si="27"/>
        <v>141145.19999999998</v>
      </c>
      <c r="I221" s="21">
        <f t="shared" si="28"/>
        <v>201636</v>
      </c>
      <c r="J221" s="8">
        <f t="shared" si="29"/>
        <v>1.7856535600425079E-3</v>
      </c>
      <c r="K221" s="8">
        <f t="shared" si="30"/>
        <v>4.9998299681190215E-3</v>
      </c>
      <c r="L221" s="8">
        <f t="shared" si="31"/>
        <v>7.1426142401700317E-3</v>
      </c>
    </row>
    <row r="222" spans="1:12" x14ac:dyDescent="0.2">
      <c r="A222" s="9" t="s">
        <v>3842</v>
      </c>
      <c r="B222" s="10">
        <v>5.3000000000000005E-2</v>
      </c>
      <c r="C222" s="11">
        <v>19655.277999999998</v>
      </c>
      <c r="D222" s="6">
        <f t="shared" si="24"/>
        <v>53.850076712328764</v>
      </c>
      <c r="E222" s="18">
        <v>72187</v>
      </c>
      <c r="F222" s="21">
        <f t="shared" si="25"/>
        <v>72187000</v>
      </c>
      <c r="G222" s="21">
        <f t="shared" si="26"/>
        <v>49138.194999999992</v>
      </c>
      <c r="H222" s="21">
        <f t="shared" si="27"/>
        <v>137586.946</v>
      </c>
      <c r="I222" s="21">
        <f t="shared" si="28"/>
        <v>196552.77999999997</v>
      </c>
      <c r="J222" s="8">
        <f t="shared" si="29"/>
        <v>6.8070698325183195E-4</v>
      </c>
      <c r="K222" s="8">
        <f t="shared" si="30"/>
        <v>1.9059795531051298E-3</v>
      </c>
      <c r="L222" s="8">
        <f t="shared" si="31"/>
        <v>2.7228279330073278E-3</v>
      </c>
    </row>
    <row r="223" spans="1:12" x14ac:dyDescent="0.2">
      <c r="A223" s="9" t="s">
        <v>3884</v>
      </c>
      <c r="B223" s="10">
        <v>5.2999999999999999E-2</v>
      </c>
      <c r="C223" s="11">
        <v>19534.080000000002</v>
      </c>
      <c r="D223" s="6">
        <f t="shared" si="24"/>
        <v>53.518027397260276</v>
      </c>
      <c r="E223" s="18">
        <v>73954</v>
      </c>
      <c r="F223" s="21">
        <f t="shared" si="25"/>
        <v>73954000</v>
      </c>
      <c r="G223" s="21">
        <f t="shared" si="26"/>
        <v>48835.200000000004</v>
      </c>
      <c r="H223" s="21">
        <f t="shared" si="27"/>
        <v>136738.56</v>
      </c>
      <c r="I223" s="21">
        <f t="shared" si="28"/>
        <v>195340.80000000002</v>
      </c>
      <c r="J223" s="8">
        <f t="shared" si="29"/>
        <v>6.6034562025042601E-4</v>
      </c>
      <c r="K223" s="8">
        <f t="shared" si="30"/>
        <v>1.8489677367011926E-3</v>
      </c>
      <c r="L223" s="8">
        <f t="shared" si="31"/>
        <v>2.641382481001704E-3</v>
      </c>
    </row>
    <row r="224" spans="1:12" x14ac:dyDescent="0.2">
      <c r="A224" s="9" t="s">
        <v>8022</v>
      </c>
      <c r="B224" s="10">
        <v>5.1999999999999998E-2</v>
      </c>
      <c r="C224" s="11">
        <v>18885.3</v>
      </c>
      <c r="D224" s="6">
        <f t="shared" si="24"/>
        <v>51.740547945205478</v>
      </c>
      <c r="E224" s="18">
        <v>28152</v>
      </c>
      <c r="F224" s="21">
        <f t="shared" si="25"/>
        <v>28152000</v>
      </c>
      <c r="G224" s="21">
        <f t="shared" si="26"/>
        <v>47213.25</v>
      </c>
      <c r="H224" s="21">
        <f t="shared" si="27"/>
        <v>132197.1</v>
      </c>
      <c r="I224" s="21">
        <f t="shared" si="28"/>
        <v>188853</v>
      </c>
      <c r="J224" s="8">
        <f t="shared" si="29"/>
        <v>1.6770833333333334E-3</v>
      </c>
      <c r="K224" s="8">
        <f t="shared" si="30"/>
        <v>4.6958333333333331E-3</v>
      </c>
      <c r="L224" s="8">
        <f t="shared" si="31"/>
        <v>6.7083333333333335E-3</v>
      </c>
    </row>
    <row r="225" spans="1:12" x14ac:dyDescent="0.2">
      <c r="A225" s="9" t="s">
        <v>9427</v>
      </c>
      <c r="B225" s="10">
        <v>5.2000000000000005E-2</v>
      </c>
      <c r="C225" s="11">
        <v>18866.7</v>
      </c>
      <c r="D225" s="6">
        <f t="shared" si="24"/>
        <v>51.689589041095893</v>
      </c>
      <c r="E225" s="18">
        <v>32739</v>
      </c>
      <c r="F225" s="21">
        <f t="shared" si="25"/>
        <v>32739000</v>
      </c>
      <c r="G225" s="21">
        <f t="shared" si="26"/>
        <v>47166.75</v>
      </c>
      <c r="H225" s="21">
        <f t="shared" si="27"/>
        <v>132066.9</v>
      </c>
      <c r="I225" s="21">
        <f t="shared" si="28"/>
        <v>188667</v>
      </c>
      <c r="J225" s="8">
        <f t="shared" si="29"/>
        <v>1.4406900027490149E-3</v>
      </c>
      <c r="K225" s="8">
        <f t="shared" si="30"/>
        <v>4.0339320076972418E-3</v>
      </c>
      <c r="L225" s="8">
        <f t="shared" si="31"/>
        <v>5.7627600109960595E-3</v>
      </c>
    </row>
    <row r="226" spans="1:12" x14ac:dyDescent="0.2">
      <c r="A226" s="9" t="s">
        <v>4988</v>
      </c>
      <c r="B226" s="10">
        <v>0.03</v>
      </c>
      <c r="C226" s="11">
        <v>18464.23</v>
      </c>
      <c r="D226" s="6">
        <f t="shared" si="24"/>
        <v>50.586931506849311</v>
      </c>
      <c r="E226" s="18">
        <v>70092</v>
      </c>
      <c r="F226" s="21">
        <f t="shared" si="25"/>
        <v>70092000</v>
      </c>
      <c r="G226" s="21">
        <f t="shared" si="26"/>
        <v>46160.574999999997</v>
      </c>
      <c r="H226" s="21">
        <f t="shared" si="27"/>
        <v>129249.61</v>
      </c>
      <c r="I226" s="21">
        <f t="shared" si="28"/>
        <v>184642.3</v>
      </c>
      <c r="J226" s="8">
        <f t="shared" si="29"/>
        <v>6.5857123494835357E-4</v>
      </c>
      <c r="K226" s="8">
        <f t="shared" si="30"/>
        <v>1.8439994578553901E-3</v>
      </c>
      <c r="L226" s="8">
        <f t="shared" si="31"/>
        <v>2.6342849397934143E-3</v>
      </c>
    </row>
    <row r="227" spans="1:12" x14ac:dyDescent="0.2">
      <c r="A227" s="9" t="s">
        <v>12557</v>
      </c>
      <c r="B227" s="10">
        <v>4.9000000000000002E-2</v>
      </c>
      <c r="C227" s="11">
        <v>17797.3</v>
      </c>
      <c r="D227" s="6">
        <f t="shared" si="24"/>
        <v>48.759726027397257</v>
      </c>
      <c r="E227" s="18">
        <v>29453</v>
      </c>
      <c r="F227" s="21">
        <f t="shared" si="25"/>
        <v>29453000</v>
      </c>
      <c r="G227" s="21">
        <f t="shared" si="26"/>
        <v>44493.25</v>
      </c>
      <c r="H227" s="21">
        <f t="shared" si="27"/>
        <v>124581.09999999999</v>
      </c>
      <c r="I227" s="21">
        <f t="shared" si="28"/>
        <v>177973</v>
      </c>
      <c r="J227" s="8">
        <f t="shared" si="29"/>
        <v>1.5106525651037246E-3</v>
      </c>
      <c r="K227" s="8">
        <f t="shared" si="30"/>
        <v>4.2298271822904287E-3</v>
      </c>
      <c r="L227" s="8">
        <f t="shared" si="31"/>
        <v>6.0426102604148983E-3</v>
      </c>
    </row>
    <row r="228" spans="1:12" x14ac:dyDescent="0.2">
      <c r="A228" s="9" t="s">
        <v>4756</v>
      </c>
      <c r="B228" s="10">
        <v>4.8000000000000001E-2</v>
      </c>
      <c r="C228" s="11">
        <v>17446.099999999999</v>
      </c>
      <c r="D228" s="6">
        <f t="shared" si="24"/>
        <v>47.797534246575339</v>
      </c>
      <c r="E228" s="18">
        <v>20600</v>
      </c>
      <c r="F228" s="21">
        <f t="shared" ref="F228:F259" si="32">E228*1000</f>
        <v>20600000</v>
      </c>
      <c r="G228" s="21">
        <f t="shared" si="26"/>
        <v>43615.25</v>
      </c>
      <c r="H228" s="21">
        <f t="shared" si="27"/>
        <v>122122.69999999998</v>
      </c>
      <c r="I228" s="21">
        <f t="shared" si="28"/>
        <v>174461</v>
      </c>
      <c r="J228" s="8">
        <f t="shared" si="29"/>
        <v>2.1172451456310678E-3</v>
      </c>
      <c r="K228" s="8">
        <f t="shared" si="30"/>
        <v>5.9282864077669891E-3</v>
      </c>
      <c r="L228" s="8">
        <f t="shared" si="31"/>
        <v>8.4689805825242711E-3</v>
      </c>
    </row>
    <row r="229" spans="1:12" x14ac:dyDescent="0.2">
      <c r="A229" s="9" t="s">
        <v>2573</v>
      </c>
      <c r="B229" s="10">
        <v>4.8000000000000001E-2</v>
      </c>
      <c r="C229" s="11">
        <v>17440</v>
      </c>
      <c r="D229" s="6">
        <f t="shared" si="24"/>
        <v>47.780821917808218</v>
      </c>
      <c r="E229" s="18">
        <v>218116</v>
      </c>
      <c r="F229" s="21">
        <f t="shared" si="32"/>
        <v>218116000</v>
      </c>
      <c r="G229" s="21">
        <f t="shared" si="26"/>
        <v>43600</v>
      </c>
      <c r="H229" s="21">
        <f t="shared" si="27"/>
        <v>122080</v>
      </c>
      <c r="I229" s="21">
        <f t="shared" si="28"/>
        <v>174400</v>
      </c>
      <c r="J229" s="8">
        <f t="shared" si="29"/>
        <v>1.9989363457976491E-4</v>
      </c>
      <c r="K229" s="8">
        <f t="shared" si="30"/>
        <v>5.597021768233417E-4</v>
      </c>
      <c r="L229" s="8">
        <f t="shared" si="31"/>
        <v>7.9957453831905963E-4</v>
      </c>
    </row>
    <row r="230" spans="1:12" x14ac:dyDescent="0.2">
      <c r="A230" s="9" t="s">
        <v>9610</v>
      </c>
      <c r="B230" s="10">
        <v>4.4999999999999998E-2</v>
      </c>
      <c r="C230" s="11">
        <v>16569.900000000001</v>
      </c>
      <c r="D230" s="6">
        <f t="shared" si="24"/>
        <v>45.396986301369864</v>
      </c>
      <c r="E230" s="18">
        <v>26866</v>
      </c>
      <c r="F230" s="21">
        <f t="shared" si="32"/>
        <v>26866000</v>
      </c>
      <c r="G230" s="21">
        <f t="shared" si="26"/>
        <v>41424.75</v>
      </c>
      <c r="H230" s="21">
        <f t="shared" si="27"/>
        <v>115989.30000000002</v>
      </c>
      <c r="I230" s="21">
        <f t="shared" si="28"/>
        <v>165699</v>
      </c>
      <c r="J230" s="8">
        <f t="shared" si="29"/>
        <v>1.5419024045261668E-3</v>
      </c>
      <c r="K230" s="8">
        <f t="shared" si="30"/>
        <v>4.3173267326732682E-3</v>
      </c>
      <c r="L230" s="8">
        <f t="shared" si="31"/>
        <v>6.1676096181046674E-3</v>
      </c>
    </row>
    <row r="231" spans="1:12" x14ac:dyDescent="0.2">
      <c r="A231" s="9" t="s">
        <v>5833</v>
      </c>
      <c r="B231" s="10">
        <v>4.3999999999999997E-2</v>
      </c>
      <c r="C231" s="11">
        <v>15971.7</v>
      </c>
      <c r="D231" s="6">
        <f t="shared" si="24"/>
        <v>43.758082191780822</v>
      </c>
      <c r="E231" s="18">
        <v>27034</v>
      </c>
      <c r="F231" s="21">
        <f t="shared" si="32"/>
        <v>27034000</v>
      </c>
      <c r="G231" s="21">
        <f t="shared" si="26"/>
        <v>39929.25</v>
      </c>
      <c r="H231" s="21">
        <f t="shared" si="27"/>
        <v>111801.90000000001</v>
      </c>
      <c r="I231" s="21">
        <f t="shared" si="28"/>
        <v>159717</v>
      </c>
      <c r="J231" s="8">
        <f t="shared" si="29"/>
        <v>1.4770011836946068E-3</v>
      </c>
      <c r="K231" s="8">
        <f t="shared" si="30"/>
        <v>4.1356033143448989E-3</v>
      </c>
      <c r="L231" s="8">
        <f t="shared" si="31"/>
        <v>5.908004734778427E-3</v>
      </c>
    </row>
    <row r="232" spans="1:12" x14ac:dyDescent="0.2">
      <c r="A232" s="9" t="s">
        <v>4655</v>
      </c>
      <c r="B232" s="10">
        <v>3.7999999999999999E-2</v>
      </c>
      <c r="C232" s="11">
        <v>15460.12</v>
      </c>
      <c r="D232" s="6">
        <f t="shared" si="24"/>
        <v>42.356493150684933</v>
      </c>
      <c r="E232" s="18">
        <v>40442</v>
      </c>
      <c r="F232" s="21">
        <f t="shared" si="32"/>
        <v>40442000</v>
      </c>
      <c r="G232" s="21">
        <f t="shared" si="26"/>
        <v>38650.300000000003</v>
      </c>
      <c r="H232" s="21">
        <f t="shared" si="27"/>
        <v>108220.84000000001</v>
      </c>
      <c r="I232" s="21">
        <f t="shared" si="28"/>
        <v>154601.20000000001</v>
      </c>
      <c r="J232" s="8">
        <f t="shared" si="29"/>
        <v>9.5569704762375751E-4</v>
      </c>
      <c r="K232" s="8">
        <f t="shared" si="30"/>
        <v>2.6759517333465213E-3</v>
      </c>
      <c r="L232" s="8">
        <f t="shared" si="31"/>
        <v>3.82278819049503E-3</v>
      </c>
    </row>
    <row r="233" spans="1:12" x14ac:dyDescent="0.2">
      <c r="A233" s="9" t="s">
        <v>5141</v>
      </c>
      <c r="B233" s="10">
        <v>0.04</v>
      </c>
      <c r="C233" s="11">
        <v>14520.1</v>
      </c>
      <c r="D233" s="6">
        <f t="shared" si="24"/>
        <v>39.78109589041096</v>
      </c>
      <c r="E233" s="18">
        <v>14221</v>
      </c>
      <c r="F233" s="21">
        <f t="shared" si="32"/>
        <v>14221000</v>
      </c>
      <c r="G233" s="21">
        <f t="shared" si="26"/>
        <v>36300.25</v>
      </c>
      <c r="H233" s="21">
        <f t="shared" si="27"/>
        <v>101640.7</v>
      </c>
      <c r="I233" s="21">
        <f t="shared" si="28"/>
        <v>145201</v>
      </c>
      <c r="J233" s="8">
        <f t="shared" si="29"/>
        <v>2.5525806905280922E-3</v>
      </c>
      <c r="K233" s="8">
        <f t="shared" si="30"/>
        <v>7.1472259334786582E-3</v>
      </c>
      <c r="L233" s="8">
        <f t="shared" si="31"/>
        <v>1.0210322762112369E-2</v>
      </c>
    </row>
    <row r="234" spans="1:12" x14ac:dyDescent="0.2">
      <c r="A234" s="9" t="s">
        <v>9352</v>
      </c>
      <c r="B234" s="10">
        <v>3.7999999999999999E-2</v>
      </c>
      <c r="C234" s="11">
        <v>13733.9</v>
      </c>
      <c r="D234" s="6">
        <f t="shared" si="24"/>
        <v>37.627123287671232</v>
      </c>
      <c r="E234" s="18">
        <v>39675</v>
      </c>
      <c r="F234" s="21">
        <f t="shared" si="32"/>
        <v>39675000</v>
      </c>
      <c r="G234" s="21">
        <f t="shared" si="26"/>
        <v>34334.75</v>
      </c>
      <c r="H234" s="21">
        <f t="shared" si="27"/>
        <v>96137.3</v>
      </c>
      <c r="I234" s="21">
        <f t="shared" si="28"/>
        <v>137339</v>
      </c>
      <c r="J234" s="8">
        <f t="shared" si="29"/>
        <v>8.6540012602394454E-4</v>
      </c>
      <c r="K234" s="8">
        <f t="shared" si="30"/>
        <v>2.423120352867045E-3</v>
      </c>
      <c r="L234" s="8">
        <f t="shared" si="31"/>
        <v>3.4616005040957781E-3</v>
      </c>
    </row>
    <row r="235" spans="1:12" x14ac:dyDescent="0.2">
      <c r="A235" s="9" t="s">
        <v>8499</v>
      </c>
      <c r="B235" s="10">
        <v>0.03</v>
      </c>
      <c r="C235" s="11">
        <v>13485.2</v>
      </c>
      <c r="D235" s="6">
        <f t="shared" si="24"/>
        <v>36.945753424657539</v>
      </c>
      <c r="E235" s="18">
        <v>28658</v>
      </c>
      <c r="F235" s="21">
        <f t="shared" si="32"/>
        <v>28658000</v>
      </c>
      <c r="G235" s="21">
        <f t="shared" si="26"/>
        <v>33713</v>
      </c>
      <c r="H235" s="21">
        <f t="shared" si="27"/>
        <v>94396.400000000009</v>
      </c>
      <c r="I235" s="21">
        <f t="shared" si="28"/>
        <v>134852</v>
      </c>
      <c r="J235" s="8">
        <f t="shared" si="29"/>
        <v>1.1763905366738781E-3</v>
      </c>
      <c r="K235" s="8">
        <f t="shared" si="30"/>
        <v>3.2938935026868591E-3</v>
      </c>
      <c r="L235" s="8">
        <f t="shared" si="31"/>
        <v>4.7055621466955124E-3</v>
      </c>
    </row>
    <row r="236" spans="1:12" x14ac:dyDescent="0.2">
      <c r="A236" s="9" t="s">
        <v>4790</v>
      </c>
      <c r="B236" s="10">
        <v>3.5999999999999997E-2</v>
      </c>
      <c r="C236" s="11">
        <v>13211.3</v>
      </c>
      <c r="D236" s="6">
        <f t="shared" si="24"/>
        <v>36.19534246575342</v>
      </c>
      <c r="E236" s="18">
        <v>13870</v>
      </c>
      <c r="F236" s="21">
        <f t="shared" si="32"/>
        <v>13870000</v>
      </c>
      <c r="G236" s="21">
        <f t="shared" si="26"/>
        <v>33028.25</v>
      </c>
      <c r="H236" s="21">
        <f t="shared" si="27"/>
        <v>92479.099999999991</v>
      </c>
      <c r="I236" s="21">
        <f t="shared" si="28"/>
        <v>132113</v>
      </c>
      <c r="J236" s="8">
        <f t="shared" si="29"/>
        <v>2.3812725306416728E-3</v>
      </c>
      <c r="K236" s="8">
        <f t="shared" si="30"/>
        <v>6.6675630857966827E-3</v>
      </c>
      <c r="L236" s="8">
        <f t="shared" si="31"/>
        <v>9.5250901225666911E-3</v>
      </c>
    </row>
    <row r="237" spans="1:12" x14ac:dyDescent="0.2">
      <c r="A237" s="9" t="s">
        <v>4097</v>
      </c>
      <c r="B237" s="10">
        <v>3.5999999999999997E-2</v>
      </c>
      <c r="C237" s="11">
        <v>13206.4</v>
      </c>
      <c r="D237" s="6">
        <f t="shared" si="24"/>
        <v>36.181917808219175</v>
      </c>
      <c r="E237" s="18">
        <v>13207</v>
      </c>
      <c r="F237" s="21">
        <f t="shared" si="32"/>
        <v>13207000</v>
      </c>
      <c r="G237" s="21">
        <f t="shared" si="26"/>
        <v>33016</v>
      </c>
      <c r="H237" s="21">
        <f t="shared" si="27"/>
        <v>92444.800000000003</v>
      </c>
      <c r="I237" s="21">
        <f t="shared" si="28"/>
        <v>132064</v>
      </c>
      <c r="J237" s="8">
        <f t="shared" si="29"/>
        <v>2.4998864238661316E-3</v>
      </c>
      <c r="K237" s="8">
        <f t="shared" si="30"/>
        <v>6.9996819868251691E-3</v>
      </c>
      <c r="L237" s="8">
        <f t="shared" si="31"/>
        <v>9.9995456954645266E-3</v>
      </c>
    </row>
    <row r="238" spans="1:12" x14ac:dyDescent="0.2">
      <c r="A238" s="9" t="s">
        <v>6175</v>
      </c>
      <c r="B238" s="10">
        <v>0.03</v>
      </c>
      <c r="C238" s="11">
        <v>13083.2</v>
      </c>
      <c r="D238" s="6">
        <f t="shared" si="24"/>
        <v>35.844383561643838</v>
      </c>
      <c r="E238" s="18">
        <v>74984</v>
      </c>
      <c r="F238" s="21">
        <f t="shared" si="32"/>
        <v>74984000</v>
      </c>
      <c r="G238" s="21">
        <f t="shared" si="26"/>
        <v>32708</v>
      </c>
      <c r="H238" s="21">
        <f t="shared" si="27"/>
        <v>91582.400000000009</v>
      </c>
      <c r="I238" s="21">
        <f t="shared" si="28"/>
        <v>130832</v>
      </c>
      <c r="J238" s="8">
        <f t="shared" si="29"/>
        <v>4.3619972260748959E-4</v>
      </c>
      <c r="K238" s="8">
        <f t="shared" si="30"/>
        <v>1.221359223300971E-3</v>
      </c>
      <c r="L238" s="8">
        <f t="shared" si="31"/>
        <v>1.7447988904299584E-3</v>
      </c>
    </row>
    <row r="239" spans="1:12" x14ac:dyDescent="0.2">
      <c r="A239" s="9" t="s">
        <v>8479</v>
      </c>
      <c r="B239" s="10">
        <v>3.6000000000000004E-2</v>
      </c>
      <c r="C239" s="11">
        <v>12926.555999999999</v>
      </c>
      <c r="D239" s="6">
        <f t="shared" si="24"/>
        <v>35.415221917808218</v>
      </c>
      <c r="E239" s="18">
        <v>24751</v>
      </c>
      <c r="F239" s="21">
        <f t="shared" si="32"/>
        <v>24751000</v>
      </c>
      <c r="G239" s="21">
        <f t="shared" si="26"/>
        <v>32316.389999999996</v>
      </c>
      <c r="H239" s="21">
        <f t="shared" si="27"/>
        <v>90485.891999999993</v>
      </c>
      <c r="I239" s="21">
        <f t="shared" si="28"/>
        <v>129265.55999999998</v>
      </c>
      <c r="J239" s="8">
        <f t="shared" si="29"/>
        <v>1.3056599733344105E-3</v>
      </c>
      <c r="K239" s="8">
        <f t="shared" si="30"/>
        <v>3.6558479253363499E-3</v>
      </c>
      <c r="L239" s="8">
        <f t="shared" si="31"/>
        <v>5.222639893337642E-3</v>
      </c>
    </row>
    <row r="240" spans="1:12" x14ac:dyDescent="0.2">
      <c r="A240" s="9" t="s">
        <v>7079</v>
      </c>
      <c r="B240" s="10">
        <v>0.03</v>
      </c>
      <c r="C240" s="11">
        <v>12579.5</v>
      </c>
      <c r="D240" s="6">
        <f t="shared" si="24"/>
        <v>34.464383561643835</v>
      </c>
      <c r="E240" s="18">
        <v>13536</v>
      </c>
      <c r="F240" s="21">
        <f t="shared" si="32"/>
        <v>13536000</v>
      </c>
      <c r="G240" s="21">
        <f t="shared" si="26"/>
        <v>31448.75</v>
      </c>
      <c r="H240" s="21">
        <f t="shared" si="27"/>
        <v>88056.5</v>
      </c>
      <c r="I240" s="21">
        <f t="shared" si="28"/>
        <v>125795</v>
      </c>
      <c r="J240" s="8">
        <f t="shared" si="29"/>
        <v>2.3233414598108747E-3</v>
      </c>
      <c r="K240" s="8">
        <f t="shared" si="30"/>
        <v>6.5053560874704488E-3</v>
      </c>
      <c r="L240" s="8">
        <f t="shared" si="31"/>
        <v>9.293365839243499E-3</v>
      </c>
    </row>
    <row r="241" spans="1:12" x14ac:dyDescent="0.2">
      <c r="A241" s="9" t="s">
        <v>2801</v>
      </c>
      <c r="B241" s="10">
        <v>3.4000000000000002E-2</v>
      </c>
      <c r="C241" s="11">
        <v>12544</v>
      </c>
      <c r="D241" s="6">
        <f t="shared" si="24"/>
        <v>34.367123287671234</v>
      </c>
      <c r="E241" s="18">
        <v>26600</v>
      </c>
      <c r="F241" s="21">
        <f t="shared" si="32"/>
        <v>26600000</v>
      </c>
      <c r="G241" s="21">
        <f t="shared" si="26"/>
        <v>31360</v>
      </c>
      <c r="H241" s="21">
        <f t="shared" si="27"/>
        <v>87808</v>
      </c>
      <c r="I241" s="21">
        <f t="shared" si="28"/>
        <v>125440</v>
      </c>
      <c r="J241" s="8">
        <f t="shared" si="29"/>
        <v>1.1789473684210526E-3</v>
      </c>
      <c r="K241" s="8">
        <f t="shared" si="30"/>
        <v>3.3010526315789472E-3</v>
      </c>
      <c r="L241" s="8">
        <f t="shared" si="31"/>
        <v>4.7157894736842105E-3</v>
      </c>
    </row>
    <row r="242" spans="1:12" x14ac:dyDescent="0.2">
      <c r="A242" s="9" t="s">
        <v>9059</v>
      </c>
      <c r="B242" s="10">
        <v>2.8000000000000001E-2</v>
      </c>
      <c r="C242" s="11">
        <v>11872.7</v>
      </c>
      <c r="D242" s="6">
        <f t="shared" si="24"/>
        <v>32.527945205479455</v>
      </c>
      <c r="E242" s="18">
        <v>33084</v>
      </c>
      <c r="F242" s="21">
        <f t="shared" si="32"/>
        <v>33084000</v>
      </c>
      <c r="G242" s="21">
        <f t="shared" si="26"/>
        <v>29681.75</v>
      </c>
      <c r="H242" s="21">
        <f t="shared" si="27"/>
        <v>83108.900000000009</v>
      </c>
      <c r="I242" s="21">
        <f t="shared" si="28"/>
        <v>118727</v>
      </c>
      <c r="J242" s="8">
        <f t="shared" si="29"/>
        <v>8.971632813444565E-4</v>
      </c>
      <c r="K242" s="8">
        <f t="shared" si="30"/>
        <v>2.5120571877644787E-3</v>
      </c>
      <c r="L242" s="8">
        <f t="shared" si="31"/>
        <v>3.588653125377826E-3</v>
      </c>
    </row>
    <row r="243" spans="1:12" x14ac:dyDescent="0.2">
      <c r="A243" s="9" t="s">
        <v>9198</v>
      </c>
      <c r="B243" s="10">
        <v>0.03</v>
      </c>
      <c r="C243" s="11">
        <v>11064.009</v>
      </c>
      <c r="D243" s="6">
        <f t="shared" si="24"/>
        <v>30.312353424657534</v>
      </c>
      <c r="E243" s="18">
        <v>98097</v>
      </c>
      <c r="F243" s="21">
        <f t="shared" si="32"/>
        <v>98097000</v>
      </c>
      <c r="G243" s="21">
        <f t="shared" si="26"/>
        <v>27660.022499999999</v>
      </c>
      <c r="H243" s="21">
        <f t="shared" si="27"/>
        <v>77448.062999999995</v>
      </c>
      <c r="I243" s="21">
        <f t="shared" si="28"/>
        <v>110640.09</v>
      </c>
      <c r="J243" s="8">
        <f t="shared" si="29"/>
        <v>2.819660387167803E-4</v>
      </c>
      <c r="K243" s="8">
        <f t="shared" si="30"/>
        <v>7.8950490840698484E-4</v>
      </c>
      <c r="L243" s="8">
        <f t="shared" si="31"/>
        <v>1.1278641548671212E-3</v>
      </c>
    </row>
    <row r="244" spans="1:12" x14ac:dyDescent="0.2">
      <c r="A244" s="9" t="s">
        <v>10288</v>
      </c>
      <c r="B244" s="10">
        <v>2.9000000000000001E-2</v>
      </c>
      <c r="C244" s="11">
        <v>10732.8</v>
      </c>
      <c r="D244" s="6">
        <f t="shared" si="24"/>
        <v>29.404931506849312</v>
      </c>
      <c r="E244" s="18">
        <v>14513</v>
      </c>
      <c r="F244" s="21">
        <f t="shared" si="32"/>
        <v>14513000</v>
      </c>
      <c r="G244" s="21">
        <f t="shared" si="26"/>
        <v>26832</v>
      </c>
      <c r="H244" s="21">
        <f t="shared" si="27"/>
        <v>75129.599999999991</v>
      </c>
      <c r="I244" s="21">
        <f t="shared" si="28"/>
        <v>107328</v>
      </c>
      <c r="J244" s="8">
        <f t="shared" si="29"/>
        <v>1.8488251912078825E-3</v>
      </c>
      <c r="K244" s="8">
        <f t="shared" si="30"/>
        <v>5.1767105353820704E-3</v>
      </c>
      <c r="L244" s="8">
        <f t="shared" si="31"/>
        <v>7.3953007648315302E-3</v>
      </c>
    </row>
    <row r="245" spans="1:12" x14ac:dyDescent="0.2">
      <c r="A245" s="9" t="s">
        <v>9481</v>
      </c>
      <c r="B245" s="10">
        <v>0.02</v>
      </c>
      <c r="C245" s="11">
        <v>10187</v>
      </c>
      <c r="D245" s="6">
        <f t="shared" si="24"/>
        <v>27.909589041095892</v>
      </c>
      <c r="E245" s="18">
        <v>30331</v>
      </c>
      <c r="F245" s="21">
        <f t="shared" si="32"/>
        <v>30331000</v>
      </c>
      <c r="G245" s="21">
        <f t="shared" si="26"/>
        <v>25467.5</v>
      </c>
      <c r="H245" s="21">
        <f t="shared" si="27"/>
        <v>71309</v>
      </c>
      <c r="I245" s="21">
        <f t="shared" si="28"/>
        <v>101870</v>
      </c>
      <c r="J245" s="8">
        <f t="shared" si="29"/>
        <v>8.3965250074181528E-4</v>
      </c>
      <c r="K245" s="8">
        <f t="shared" si="30"/>
        <v>2.3510270020770828E-3</v>
      </c>
      <c r="L245" s="8">
        <f t="shared" si="31"/>
        <v>3.3586100029672611E-3</v>
      </c>
    </row>
    <row r="246" spans="1:12" x14ac:dyDescent="0.2">
      <c r="A246" s="9" t="s">
        <v>9623</v>
      </c>
      <c r="B246" s="10">
        <v>0.02</v>
      </c>
      <c r="C246" s="11">
        <v>10049</v>
      </c>
      <c r="D246" s="6">
        <f t="shared" si="24"/>
        <v>27.531506849315068</v>
      </c>
      <c r="E246" s="18">
        <v>25312</v>
      </c>
      <c r="F246" s="21">
        <f t="shared" si="32"/>
        <v>25312000</v>
      </c>
      <c r="G246" s="21">
        <f t="shared" si="26"/>
        <v>25122.5</v>
      </c>
      <c r="H246" s="21">
        <f t="shared" si="27"/>
        <v>70343</v>
      </c>
      <c r="I246" s="21">
        <f t="shared" si="28"/>
        <v>100490</v>
      </c>
      <c r="J246" s="8">
        <f t="shared" si="29"/>
        <v>9.9251343236409612E-4</v>
      </c>
      <c r="K246" s="8">
        <f t="shared" si="30"/>
        <v>2.7790376106194689E-3</v>
      </c>
      <c r="L246" s="8">
        <f t="shared" si="31"/>
        <v>3.9700537294563845E-3</v>
      </c>
    </row>
    <row r="247" spans="1:12" x14ac:dyDescent="0.2">
      <c r="A247" s="9" t="s">
        <v>5152</v>
      </c>
      <c r="B247" s="10">
        <v>0.02</v>
      </c>
      <c r="C247" s="11">
        <v>9756.09</v>
      </c>
      <c r="D247" s="6">
        <f t="shared" si="24"/>
        <v>26.729013698630137</v>
      </c>
      <c r="E247" s="18">
        <v>26460</v>
      </c>
      <c r="F247" s="21">
        <f t="shared" si="32"/>
        <v>26460000</v>
      </c>
      <c r="G247" s="21">
        <f t="shared" si="26"/>
        <v>24390.224999999999</v>
      </c>
      <c r="H247" s="21">
        <f t="shared" si="27"/>
        <v>68292.63</v>
      </c>
      <c r="I247" s="21">
        <f t="shared" si="28"/>
        <v>97560.9</v>
      </c>
      <c r="J247" s="8">
        <f t="shared" si="29"/>
        <v>9.2177721088435363E-4</v>
      </c>
      <c r="K247" s="8">
        <f t="shared" si="30"/>
        <v>2.5809761904761908E-3</v>
      </c>
      <c r="L247" s="8">
        <f t="shared" si="31"/>
        <v>3.6871088435374145E-3</v>
      </c>
    </row>
    <row r="248" spans="1:12" x14ac:dyDescent="0.2">
      <c r="A248" s="9" t="s">
        <v>9669</v>
      </c>
      <c r="B248" s="10">
        <v>2.5999999999999999E-2</v>
      </c>
      <c r="C248" s="11">
        <v>9600.02</v>
      </c>
      <c r="D248" s="6">
        <f t="shared" si="24"/>
        <v>26.301424657534248</v>
      </c>
      <c r="E248" s="18">
        <v>17326</v>
      </c>
      <c r="F248" s="21">
        <f t="shared" si="32"/>
        <v>17326000</v>
      </c>
      <c r="G248" s="21">
        <f t="shared" si="26"/>
        <v>24000.050000000003</v>
      </c>
      <c r="H248" s="21">
        <f t="shared" si="27"/>
        <v>67200.14</v>
      </c>
      <c r="I248" s="21">
        <f t="shared" si="28"/>
        <v>96000.200000000012</v>
      </c>
      <c r="J248" s="8">
        <f t="shared" si="29"/>
        <v>1.3852043172111279E-3</v>
      </c>
      <c r="K248" s="8">
        <f t="shared" si="30"/>
        <v>3.8785720881911578E-3</v>
      </c>
      <c r="L248" s="8">
        <f t="shared" si="31"/>
        <v>5.5408172688445117E-3</v>
      </c>
    </row>
    <row r="249" spans="1:12" x14ac:dyDescent="0.2">
      <c r="A249" s="9" t="s">
        <v>3205</v>
      </c>
      <c r="B249" s="10">
        <v>1.7000000000000001E-2</v>
      </c>
      <c r="C249" s="11">
        <v>9476.5</v>
      </c>
      <c r="D249" s="6">
        <f t="shared" si="24"/>
        <v>25.963013698630139</v>
      </c>
      <c r="E249" s="18">
        <v>37884</v>
      </c>
      <c r="F249" s="21">
        <f t="shared" si="32"/>
        <v>37884000</v>
      </c>
      <c r="G249" s="21">
        <f t="shared" si="26"/>
        <v>23691.25</v>
      </c>
      <c r="H249" s="21">
        <f t="shared" si="27"/>
        <v>66335.5</v>
      </c>
      <c r="I249" s="21">
        <f t="shared" si="28"/>
        <v>94765</v>
      </c>
      <c r="J249" s="8">
        <f t="shared" si="29"/>
        <v>6.25362950058072E-4</v>
      </c>
      <c r="K249" s="8">
        <f t="shared" si="30"/>
        <v>1.7510162601626015E-3</v>
      </c>
      <c r="L249" s="8">
        <f t="shared" si="31"/>
        <v>2.501451800232288E-3</v>
      </c>
    </row>
    <row r="250" spans="1:12" x14ac:dyDescent="0.2">
      <c r="A250" s="9" t="s">
        <v>10264</v>
      </c>
      <c r="B250" s="10">
        <v>2.5999999999999999E-2</v>
      </c>
      <c r="C250" s="11">
        <v>9448.82</v>
      </c>
      <c r="D250" s="6">
        <f t="shared" si="24"/>
        <v>25.887178082191781</v>
      </c>
      <c r="E250" s="18">
        <v>14499</v>
      </c>
      <c r="F250" s="21">
        <f t="shared" si="32"/>
        <v>14499000</v>
      </c>
      <c r="G250" s="21">
        <f t="shared" si="26"/>
        <v>23622.05</v>
      </c>
      <c r="H250" s="21">
        <f t="shared" si="27"/>
        <v>66141.739999999991</v>
      </c>
      <c r="I250" s="21">
        <f t="shared" si="28"/>
        <v>94488.2</v>
      </c>
      <c r="J250" s="8">
        <f t="shared" si="29"/>
        <v>1.6292192565004482E-3</v>
      </c>
      <c r="K250" s="8">
        <f t="shared" si="30"/>
        <v>4.5618139182012542E-3</v>
      </c>
      <c r="L250" s="8">
        <f t="shared" si="31"/>
        <v>6.5168770260017926E-3</v>
      </c>
    </row>
    <row r="251" spans="1:12" x14ac:dyDescent="0.2">
      <c r="A251" s="9" t="s">
        <v>10177</v>
      </c>
      <c r="B251" s="10">
        <v>2.5000000000000001E-2</v>
      </c>
      <c r="C251" s="11">
        <v>9287.4699999999993</v>
      </c>
      <c r="D251" s="6">
        <f t="shared" si="24"/>
        <v>25.44512328767123</v>
      </c>
      <c r="E251" s="18">
        <v>2956</v>
      </c>
      <c r="F251" s="21">
        <f t="shared" si="32"/>
        <v>2956000</v>
      </c>
      <c r="G251" s="21">
        <f t="shared" si="26"/>
        <v>23218.674999999999</v>
      </c>
      <c r="H251" s="21">
        <f t="shared" si="27"/>
        <v>65012.289999999994</v>
      </c>
      <c r="I251" s="21">
        <f t="shared" si="28"/>
        <v>92874.7</v>
      </c>
      <c r="J251" s="8">
        <f t="shared" si="29"/>
        <v>7.8547615020297702E-3</v>
      </c>
      <c r="K251" s="8">
        <f t="shared" si="30"/>
        <v>2.1993332205683353E-2</v>
      </c>
      <c r="L251" s="8">
        <f t="shared" si="31"/>
        <v>3.1419046008119081E-2</v>
      </c>
    </row>
    <row r="252" spans="1:12" x14ac:dyDescent="0.2">
      <c r="A252" s="9" t="s">
        <v>4082</v>
      </c>
      <c r="B252" s="10">
        <v>2.5000000000000001E-2</v>
      </c>
      <c r="C252" s="11">
        <v>8979.7000000000007</v>
      </c>
      <c r="D252" s="6">
        <f t="shared" si="24"/>
        <v>24.601917808219181</v>
      </c>
      <c r="E252" s="18">
        <v>4737</v>
      </c>
      <c r="F252" s="21">
        <f t="shared" si="32"/>
        <v>4737000</v>
      </c>
      <c r="G252" s="21">
        <f t="shared" si="26"/>
        <v>22449.25</v>
      </c>
      <c r="H252" s="21">
        <f t="shared" si="27"/>
        <v>62857.900000000009</v>
      </c>
      <c r="I252" s="21">
        <f t="shared" si="28"/>
        <v>89797</v>
      </c>
      <c r="J252" s="8">
        <f t="shared" si="29"/>
        <v>4.7391281401731053E-3</v>
      </c>
      <c r="K252" s="8">
        <f t="shared" si="30"/>
        <v>1.3269558792484697E-2</v>
      </c>
      <c r="L252" s="8">
        <f t="shared" si="31"/>
        <v>1.8956512560692421E-2</v>
      </c>
    </row>
    <row r="253" spans="1:12" x14ac:dyDescent="0.2">
      <c r="A253" s="9" t="s">
        <v>10278</v>
      </c>
      <c r="B253" s="10">
        <v>2.3E-2</v>
      </c>
      <c r="C253" s="11">
        <v>8399.0499999999993</v>
      </c>
      <c r="D253" s="6">
        <f t="shared" si="24"/>
        <v>23.011095890410957</v>
      </c>
      <c r="E253" s="18">
        <v>48019</v>
      </c>
      <c r="F253" s="21">
        <f t="shared" si="32"/>
        <v>48019000</v>
      </c>
      <c r="G253" s="21">
        <f t="shared" si="26"/>
        <v>20997.625</v>
      </c>
      <c r="H253" s="21">
        <f t="shared" si="27"/>
        <v>58793.349999999991</v>
      </c>
      <c r="I253" s="21">
        <f t="shared" si="28"/>
        <v>83990.5</v>
      </c>
      <c r="J253" s="8">
        <f t="shared" si="29"/>
        <v>4.3727743184989273E-4</v>
      </c>
      <c r="K253" s="8">
        <f t="shared" si="30"/>
        <v>1.2243768091796995E-3</v>
      </c>
      <c r="L253" s="8">
        <f t="shared" si="31"/>
        <v>1.7491097273995709E-3</v>
      </c>
    </row>
    <row r="254" spans="1:12" x14ac:dyDescent="0.2">
      <c r="A254" s="9" t="s">
        <v>4767</v>
      </c>
      <c r="B254" s="10">
        <v>0.02</v>
      </c>
      <c r="C254" s="11">
        <v>8205</v>
      </c>
      <c r="D254" s="6">
        <f t="shared" si="24"/>
        <v>22.479452054794521</v>
      </c>
      <c r="E254" s="18">
        <v>8091</v>
      </c>
      <c r="F254" s="21">
        <f t="shared" si="32"/>
        <v>8091000</v>
      </c>
      <c r="G254" s="21">
        <f t="shared" si="26"/>
        <v>20512.5</v>
      </c>
      <c r="H254" s="21">
        <f t="shared" si="27"/>
        <v>57435</v>
      </c>
      <c r="I254" s="21">
        <f t="shared" si="28"/>
        <v>82050</v>
      </c>
      <c r="J254" s="8">
        <f t="shared" si="29"/>
        <v>2.5352243233222097E-3</v>
      </c>
      <c r="K254" s="8">
        <f t="shared" si="30"/>
        <v>7.098628105302188E-3</v>
      </c>
      <c r="L254" s="8">
        <f t="shared" si="31"/>
        <v>1.0140897293288839E-2</v>
      </c>
    </row>
    <row r="255" spans="1:12" x14ac:dyDescent="0.2">
      <c r="A255" s="9" t="s">
        <v>9465</v>
      </c>
      <c r="B255" s="10">
        <v>0.02</v>
      </c>
      <c r="C255" s="11">
        <v>7747</v>
      </c>
      <c r="D255" s="6">
        <f t="shared" si="24"/>
        <v>21.224657534246575</v>
      </c>
      <c r="E255" s="18">
        <v>35000</v>
      </c>
      <c r="F255" s="21">
        <f t="shared" si="32"/>
        <v>35000000</v>
      </c>
      <c r="G255" s="21">
        <f t="shared" si="26"/>
        <v>19367.5</v>
      </c>
      <c r="H255" s="21">
        <f t="shared" si="27"/>
        <v>54229</v>
      </c>
      <c r="I255" s="21">
        <f t="shared" si="28"/>
        <v>77470</v>
      </c>
      <c r="J255" s="8">
        <f t="shared" si="29"/>
        <v>5.5335714285714287E-4</v>
      </c>
      <c r="K255" s="8">
        <f t="shared" si="30"/>
        <v>1.5494E-3</v>
      </c>
      <c r="L255" s="8">
        <f t="shared" si="31"/>
        <v>2.2134285714285715E-3</v>
      </c>
    </row>
    <row r="256" spans="1:12" x14ac:dyDescent="0.2">
      <c r="A256" s="9" t="s">
        <v>11958</v>
      </c>
      <c r="B256" s="10">
        <v>0.02</v>
      </c>
      <c r="C256" s="11">
        <v>7481</v>
      </c>
      <c r="D256" s="6">
        <f t="shared" si="24"/>
        <v>20.495890410958904</v>
      </c>
      <c r="E256" s="18">
        <v>10731</v>
      </c>
      <c r="F256" s="21">
        <f t="shared" si="32"/>
        <v>10731000</v>
      </c>
      <c r="G256" s="21">
        <f t="shared" si="26"/>
        <v>18702.5</v>
      </c>
      <c r="H256" s="21">
        <f t="shared" si="27"/>
        <v>52367</v>
      </c>
      <c r="I256" s="21">
        <f t="shared" si="28"/>
        <v>74810</v>
      </c>
      <c r="J256" s="8">
        <f t="shared" si="29"/>
        <v>1.7428478240611312E-3</v>
      </c>
      <c r="K256" s="8">
        <f t="shared" si="30"/>
        <v>4.8799739073711679E-3</v>
      </c>
      <c r="L256" s="8">
        <f t="shared" si="31"/>
        <v>6.971391296244525E-3</v>
      </c>
    </row>
    <row r="257" spans="1:12" x14ac:dyDescent="0.2">
      <c r="A257" s="9" t="s">
        <v>3718</v>
      </c>
      <c r="B257" s="10">
        <v>0.02</v>
      </c>
      <c r="C257" s="11">
        <v>7390</v>
      </c>
      <c r="D257" s="6">
        <f t="shared" si="24"/>
        <v>20.246575342465754</v>
      </c>
      <c r="E257" s="18">
        <v>44000</v>
      </c>
      <c r="F257" s="21">
        <f t="shared" si="32"/>
        <v>44000000</v>
      </c>
      <c r="G257" s="21">
        <f t="shared" si="26"/>
        <v>18475</v>
      </c>
      <c r="H257" s="21">
        <f t="shared" si="27"/>
        <v>51730</v>
      </c>
      <c r="I257" s="21">
        <f t="shared" si="28"/>
        <v>73900</v>
      </c>
      <c r="J257" s="8">
        <f t="shared" si="29"/>
        <v>4.1988636363636365E-4</v>
      </c>
      <c r="K257" s="8">
        <f t="shared" si="30"/>
        <v>1.1756818181818181E-3</v>
      </c>
      <c r="L257" s="8">
        <f t="shared" si="31"/>
        <v>1.6795454545454546E-3</v>
      </c>
    </row>
    <row r="258" spans="1:12" x14ac:dyDescent="0.2">
      <c r="A258" s="9" t="s">
        <v>4014</v>
      </c>
      <c r="B258" s="10">
        <v>0.02</v>
      </c>
      <c r="C258" s="11">
        <v>7325</v>
      </c>
      <c r="D258" s="6">
        <f t="shared" si="24"/>
        <v>20.068493150684933</v>
      </c>
      <c r="E258" s="18">
        <v>15450</v>
      </c>
      <c r="F258" s="21">
        <f t="shared" si="32"/>
        <v>15450000</v>
      </c>
      <c r="G258" s="21">
        <f t="shared" si="26"/>
        <v>18312.5</v>
      </c>
      <c r="H258" s="21">
        <f t="shared" si="27"/>
        <v>51275</v>
      </c>
      <c r="I258" s="21">
        <f t="shared" si="28"/>
        <v>73250</v>
      </c>
      <c r="J258" s="8">
        <f t="shared" si="29"/>
        <v>1.1852750809061489E-3</v>
      </c>
      <c r="K258" s="8">
        <f t="shared" si="30"/>
        <v>3.3187702265372169E-3</v>
      </c>
      <c r="L258" s="8">
        <f t="shared" si="31"/>
        <v>4.7411003236245957E-3</v>
      </c>
    </row>
    <row r="259" spans="1:12" x14ac:dyDescent="0.2">
      <c r="A259" s="9" t="s">
        <v>9496</v>
      </c>
      <c r="B259" s="10">
        <v>0</v>
      </c>
      <c r="C259" s="11">
        <v>6609.53</v>
      </c>
      <c r="D259" s="6">
        <f t="shared" si="24"/>
        <v>18.108301369863014</v>
      </c>
      <c r="E259" s="18">
        <v>87148</v>
      </c>
      <c r="F259" s="21">
        <f t="shared" si="32"/>
        <v>87148000</v>
      </c>
      <c r="G259" s="21">
        <f t="shared" si="26"/>
        <v>16523.825000000001</v>
      </c>
      <c r="H259" s="21">
        <f t="shared" si="27"/>
        <v>46266.71</v>
      </c>
      <c r="I259" s="21">
        <f t="shared" si="28"/>
        <v>66095.3</v>
      </c>
      <c r="J259" s="8">
        <f t="shared" si="29"/>
        <v>1.8960647404415477E-4</v>
      </c>
      <c r="K259" s="8">
        <f t="shared" si="30"/>
        <v>5.3089812732363332E-4</v>
      </c>
      <c r="L259" s="8">
        <f t="shared" si="31"/>
        <v>7.584258961766191E-4</v>
      </c>
    </row>
    <row r="260" spans="1:12" x14ac:dyDescent="0.2">
      <c r="A260" s="9" t="s">
        <v>8528</v>
      </c>
      <c r="B260" s="10">
        <v>1.7000000000000001E-2</v>
      </c>
      <c r="C260" s="11">
        <v>6288.93</v>
      </c>
      <c r="D260" s="6">
        <f t="shared" ref="D260:D291" si="33">C260/365</f>
        <v>17.229945205479453</v>
      </c>
      <c r="E260" s="18">
        <v>4450</v>
      </c>
      <c r="F260" s="21">
        <f t="shared" ref="F260:F291" si="34">E260*1000</f>
        <v>4450000</v>
      </c>
      <c r="G260" s="21">
        <f t="shared" ref="G260:G291" si="35">C260*2.5</f>
        <v>15722.325000000001</v>
      </c>
      <c r="H260" s="21">
        <f t="shared" ref="H260:H291" si="36">C260*7</f>
        <v>44022.51</v>
      </c>
      <c r="I260" s="21">
        <f t="shared" ref="I260:I291" si="37">C260*10</f>
        <v>62889.3</v>
      </c>
      <c r="J260" s="8">
        <f t="shared" ref="J260:J291" si="38">G260/F260</f>
        <v>3.5331067415730337E-3</v>
      </c>
      <c r="K260" s="8">
        <f t="shared" ref="K260:K291" si="39">H260/F260</f>
        <v>9.8926988764044942E-3</v>
      </c>
      <c r="L260" s="8">
        <f t="shared" ref="L260:L291" si="40">I260/F260</f>
        <v>1.4132426966292135E-2</v>
      </c>
    </row>
    <row r="261" spans="1:12" x14ac:dyDescent="0.2">
      <c r="A261" s="9" t="s">
        <v>8265</v>
      </c>
      <c r="B261" s="10">
        <v>1.7000000000000001E-2</v>
      </c>
      <c r="C261" s="11">
        <v>6200.04</v>
      </c>
      <c r="D261" s="6">
        <f t="shared" si="33"/>
        <v>16.986410958904109</v>
      </c>
      <c r="E261" s="18">
        <v>55000</v>
      </c>
      <c r="F261" s="21">
        <f t="shared" si="34"/>
        <v>55000000</v>
      </c>
      <c r="G261" s="21">
        <f t="shared" si="35"/>
        <v>15500.1</v>
      </c>
      <c r="H261" s="21">
        <f t="shared" si="36"/>
        <v>43400.28</v>
      </c>
      <c r="I261" s="21">
        <f t="shared" si="37"/>
        <v>62000.4</v>
      </c>
      <c r="J261" s="8">
        <f t="shared" si="38"/>
        <v>2.8182000000000001E-4</v>
      </c>
      <c r="K261" s="8">
        <f t="shared" si="39"/>
        <v>7.8909599999999998E-4</v>
      </c>
      <c r="L261" s="8">
        <f t="shared" si="40"/>
        <v>1.12728E-3</v>
      </c>
    </row>
    <row r="262" spans="1:12" x14ac:dyDescent="0.2">
      <c r="A262" s="9" t="s">
        <v>3239</v>
      </c>
      <c r="B262" s="10">
        <v>0.01</v>
      </c>
      <c r="C262" s="11">
        <v>5650</v>
      </c>
      <c r="D262" s="6">
        <f t="shared" si="33"/>
        <v>15.479452054794521</v>
      </c>
      <c r="E262" s="18">
        <v>12900</v>
      </c>
      <c r="F262" s="21">
        <f t="shared" si="34"/>
        <v>12900000</v>
      </c>
      <c r="G262" s="21">
        <f t="shared" si="35"/>
        <v>14125</v>
      </c>
      <c r="H262" s="21">
        <f t="shared" si="36"/>
        <v>39550</v>
      </c>
      <c r="I262" s="21">
        <f t="shared" si="37"/>
        <v>56500</v>
      </c>
      <c r="J262" s="8">
        <f t="shared" si="38"/>
        <v>1.0949612403100776E-3</v>
      </c>
      <c r="K262" s="8">
        <f t="shared" si="39"/>
        <v>3.0658914728682171E-3</v>
      </c>
      <c r="L262" s="8">
        <f t="shared" si="40"/>
        <v>4.3798449612403104E-3</v>
      </c>
    </row>
    <row r="263" spans="1:12" x14ac:dyDescent="0.2">
      <c r="A263" s="9" t="s">
        <v>2897</v>
      </c>
      <c r="B263" s="10">
        <v>0.01</v>
      </c>
      <c r="C263" s="11">
        <v>4994</v>
      </c>
      <c r="D263" s="6">
        <f t="shared" si="33"/>
        <v>13.682191780821919</v>
      </c>
      <c r="E263" s="18">
        <v>6180</v>
      </c>
      <c r="F263" s="21">
        <f t="shared" si="34"/>
        <v>6180000</v>
      </c>
      <c r="G263" s="21">
        <f t="shared" si="35"/>
        <v>12485</v>
      </c>
      <c r="H263" s="21">
        <f t="shared" si="36"/>
        <v>34958</v>
      </c>
      <c r="I263" s="21">
        <f t="shared" si="37"/>
        <v>49940</v>
      </c>
      <c r="J263" s="8">
        <f t="shared" si="38"/>
        <v>2.0202265372168283E-3</v>
      </c>
      <c r="K263" s="8">
        <f t="shared" si="39"/>
        <v>5.6566343042071194E-3</v>
      </c>
      <c r="L263" s="8">
        <f t="shared" si="40"/>
        <v>8.0809061488673131E-3</v>
      </c>
    </row>
    <row r="264" spans="1:12" x14ac:dyDescent="0.2">
      <c r="A264" s="9" t="s">
        <v>11576</v>
      </c>
      <c r="B264" s="10">
        <v>1.3999999999999999E-2</v>
      </c>
      <c r="C264" s="11">
        <v>4787.5429999999997</v>
      </c>
      <c r="D264" s="6">
        <f t="shared" si="33"/>
        <v>13.11655616438356</v>
      </c>
      <c r="E264" s="18">
        <v>100875</v>
      </c>
      <c r="F264" s="21">
        <f t="shared" si="34"/>
        <v>100875000</v>
      </c>
      <c r="G264" s="21">
        <f t="shared" si="35"/>
        <v>11968.857499999998</v>
      </c>
      <c r="H264" s="21">
        <f t="shared" si="36"/>
        <v>33512.800999999999</v>
      </c>
      <c r="I264" s="21">
        <f t="shared" si="37"/>
        <v>47875.429999999993</v>
      </c>
      <c r="J264" s="8">
        <f t="shared" si="38"/>
        <v>1.1865038413878561E-4</v>
      </c>
      <c r="K264" s="8">
        <f t="shared" si="39"/>
        <v>3.3222107558859973E-4</v>
      </c>
      <c r="L264" s="8">
        <f t="shared" si="40"/>
        <v>4.7460153655514244E-4</v>
      </c>
    </row>
    <row r="265" spans="1:12" x14ac:dyDescent="0.2">
      <c r="A265" s="9" t="s">
        <v>9446</v>
      </c>
      <c r="B265" s="10">
        <v>0</v>
      </c>
      <c r="C265" s="11">
        <v>4355</v>
      </c>
      <c r="D265" s="6">
        <f t="shared" si="33"/>
        <v>11.931506849315069</v>
      </c>
      <c r="E265" s="18">
        <v>8183</v>
      </c>
      <c r="F265" s="21">
        <f t="shared" si="34"/>
        <v>8183000</v>
      </c>
      <c r="G265" s="21">
        <f t="shared" si="35"/>
        <v>10887.5</v>
      </c>
      <c r="H265" s="21">
        <f t="shared" si="36"/>
        <v>30485</v>
      </c>
      <c r="I265" s="21">
        <f t="shared" si="37"/>
        <v>43550</v>
      </c>
      <c r="J265" s="8">
        <f t="shared" si="38"/>
        <v>1.3305022607845534E-3</v>
      </c>
      <c r="K265" s="8">
        <f t="shared" si="39"/>
        <v>3.7254063301967494E-3</v>
      </c>
      <c r="L265" s="8">
        <f t="shared" si="40"/>
        <v>5.3220090431382134E-3</v>
      </c>
    </row>
    <row r="266" spans="1:12" x14ac:dyDescent="0.2">
      <c r="A266" s="9" t="s">
        <v>8448</v>
      </c>
      <c r="B266" s="10">
        <v>1.2E-2</v>
      </c>
      <c r="C266" s="11">
        <v>4301.01</v>
      </c>
      <c r="D266" s="6">
        <f t="shared" si="33"/>
        <v>11.78358904109589</v>
      </c>
      <c r="E266" s="18">
        <v>51157</v>
      </c>
      <c r="F266" s="21">
        <f t="shared" si="34"/>
        <v>51157000</v>
      </c>
      <c r="G266" s="21">
        <f t="shared" si="35"/>
        <v>10752.525000000001</v>
      </c>
      <c r="H266" s="21">
        <f t="shared" si="36"/>
        <v>30107.07</v>
      </c>
      <c r="I266" s="21">
        <f t="shared" si="37"/>
        <v>43010.100000000006</v>
      </c>
      <c r="J266" s="8">
        <f t="shared" si="38"/>
        <v>2.1018677795805075E-4</v>
      </c>
      <c r="K266" s="8">
        <f t="shared" si="39"/>
        <v>5.8852297828254196E-4</v>
      </c>
      <c r="L266" s="8">
        <f t="shared" si="40"/>
        <v>8.4074711183220298E-4</v>
      </c>
    </row>
    <row r="267" spans="1:12" x14ac:dyDescent="0.2">
      <c r="A267" s="9" t="s">
        <v>8848</v>
      </c>
      <c r="B267" s="10">
        <v>1E-3</v>
      </c>
      <c r="C267" s="11">
        <v>3813.4650000000001</v>
      </c>
      <c r="D267" s="6">
        <f t="shared" si="33"/>
        <v>10.447849315068494</v>
      </c>
      <c r="E267" s="18">
        <v>9350</v>
      </c>
      <c r="F267" s="21">
        <f t="shared" si="34"/>
        <v>9350000</v>
      </c>
      <c r="G267" s="21">
        <f t="shared" si="35"/>
        <v>9533.6625000000004</v>
      </c>
      <c r="H267" s="21">
        <f t="shared" si="36"/>
        <v>26694.255000000001</v>
      </c>
      <c r="I267" s="21">
        <f t="shared" si="37"/>
        <v>38134.65</v>
      </c>
      <c r="J267" s="8">
        <f t="shared" si="38"/>
        <v>1.0196430481283422E-3</v>
      </c>
      <c r="K267" s="8">
        <f t="shared" si="39"/>
        <v>2.8550005347593582E-3</v>
      </c>
      <c r="L267" s="8">
        <f t="shared" si="40"/>
        <v>4.0785721925133689E-3</v>
      </c>
    </row>
    <row r="268" spans="1:12" x14ac:dyDescent="0.2">
      <c r="A268" s="9" t="s">
        <v>12568</v>
      </c>
      <c r="B268" s="10">
        <v>0.01</v>
      </c>
      <c r="C268" s="11">
        <v>3369.4569999999999</v>
      </c>
      <c r="D268" s="6">
        <f t="shared" si="33"/>
        <v>9.2313890410958894</v>
      </c>
      <c r="E268" s="18">
        <v>21467</v>
      </c>
      <c r="F268" s="21">
        <f t="shared" si="34"/>
        <v>21467000</v>
      </c>
      <c r="G268" s="21">
        <f t="shared" si="35"/>
        <v>8423.6424999999999</v>
      </c>
      <c r="H268" s="21">
        <f t="shared" si="36"/>
        <v>23586.199000000001</v>
      </c>
      <c r="I268" s="21">
        <f t="shared" si="37"/>
        <v>33694.57</v>
      </c>
      <c r="J268" s="8">
        <f t="shared" si="38"/>
        <v>3.9239961336004102E-4</v>
      </c>
      <c r="K268" s="8">
        <f t="shared" si="39"/>
        <v>1.0987189174081148E-3</v>
      </c>
      <c r="L268" s="8">
        <f t="shared" si="40"/>
        <v>1.5695984534401641E-3</v>
      </c>
    </row>
    <row r="269" spans="1:12" x14ac:dyDescent="0.2">
      <c r="A269" s="9" t="s">
        <v>7067</v>
      </c>
      <c r="B269" s="10">
        <v>8.9999999999999993E-3</v>
      </c>
      <c r="C269" s="11">
        <v>3302.9</v>
      </c>
      <c r="D269" s="6">
        <f t="shared" si="33"/>
        <v>9.0490410958904111</v>
      </c>
      <c r="E269" s="18">
        <v>9093</v>
      </c>
      <c r="F269" s="21">
        <f t="shared" si="34"/>
        <v>9093000</v>
      </c>
      <c r="G269" s="21">
        <f t="shared" si="35"/>
        <v>8257.25</v>
      </c>
      <c r="H269" s="21">
        <f t="shared" si="36"/>
        <v>23120.3</v>
      </c>
      <c r="I269" s="21">
        <f t="shared" si="37"/>
        <v>33029</v>
      </c>
      <c r="J269" s="8">
        <f t="shared" si="38"/>
        <v>9.0808863961288906E-4</v>
      </c>
      <c r="K269" s="8">
        <f t="shared" si="39"/>
        <v>2.5426481909160891E-3</v>
      </c>
      <c r="L269" s="8">
        <f t="shared" si="40"/>
        <v>3.6323545584515562E-3</v>
      </c>
    </row>
    <row r="270" spans="1:12" x14ac:dyDescent="0.2">
      <c r="A270" s="9" t="s">
        <v>10003</v>
      </c>
      <c r="B270" s="10">
        <v>8.9999999999999993E-3</v>
      </c>
      <c r="C270" s="11">
        <v>3136.93</v>
      </c>
      <c r="D270" s="6">
        <f t="shared" si="33"/>
        <v>8.5943287671232866</v>
      </c>
      <c r="E270" s="18">
        <v>7802</v>
      </c>
      <c r="F270" s="21">
        <f t="shared" si="34"/>
        <v>7802000</v>
      </c>
      <c r="G270" s="21">
        <f t="shared" si="35"/>
        <v>7842.3249999999998</v>
      </c>
      <c r="H270" s="21">
        <f t="shared" si="36"/>
        <v>21958.51</v>
      </c>
      <c r="I270" s="21">
        <f t="shared" si="37"/>
        <v>31369.3</v>
      </c>
      <c r="J270" s="8">
        <f t="shared" si="38"/>
        <v>1.0051685465265316E-3</v>
      </c>
      <c r="K270" s="8">
        <f t="shared" si="39"/>
        <v>2.8144719302742884E-3</v>
      </c>
      <c r="L270" s="8">
        <f t="shared" si="40"/>
        <v>4.0206741861061263E-3</v>
      </c>
    </row>
    <row r="271" spans="1:12" x14ac:dyDescent="0.2">
      <c r="A271" s="9" t="s">
        <v>3645</v>
      </c>
      <c r="B271" s="10">
        <v>0</v>
      </c>
      <c r="C271" s="11">
        <v>3000</v>
      </c>
      <c r="D271" s="6">
        <f t="shared" si="33"/>
        <v>8.2191780821917817</v>
      </c>
      <c r="E271" s="18">
        <v>22950</v>
      </c>
      <c r="F271" s="21">
        <f t="shared" si="34"/>
        <v>22950000</v>
      </c>
      <c r="G271" s="21">
        <f t="shared" si="35"/>
        <v>7500</v>
      </c>
      <c r="H271" s="21">
        <f t="shared" si="36"/>
        <v>21000</v>
      </c>
      <c r="I271" s="21">
        <f t="shared" si="37"/>
        <v>30000</v>
      </c>
      <c r="J271" s="8">
        <f t="shared" si="38"/>
        <v>3.2679738562091501E-4</v>
      </c>
      <c r="K271" s="8">
        <f t="shared" si="39"/>
        <v>9.1503267973856207E-4</v>
      </c>
      <c r="L271" s="8">
        <f t="shared" si="40"/>
        <v>1.30718954248366E-3</v>
      </c>
    </row>
    <row r="272" spans="1:12" x14ac:dyDescent="0.2">
      <c r="A272" s="9" t="s">
        <v>3111</v>
      </c>
      <c r="B272" s="10">
        <v>0</v>
      </c>
      <c r="C272" s="11">
        <v>2887.5</v>
      </c>
      <c r="D272" s="6">
        <f t="shared" si="33"/>
        <v>7.9109589041095889</v>
      </c>
      <c r="E272" s="18">
        <v>4025</v>
      </c>
      <c r="F272" s="21">
        <f t="shared" si="34"/>
        <v>4025000</v>
      </c>
      <c r="G272" s="21">
        <f t="shared" si="35"/>
        <v>7218.75</v>
      </c>
      <c r="H272" s="21">
        <f t="shared" si="36"/>
        <v>20212.5</v>
      </c>
      <c r="I272" s="21">
        <f t="shared" si="37"/>
        <v>28875</v>
      </c>
      <c r="J272" s="8">
        <f t="shared" si="38"/>
        <v>1.7934782608695651E-3</v>
      </c>
      <c r="K272" s="8">
        <f t="shared" si="39"/>
        <v>5.0217391304347827E-3</v>
      </c>
      <c r="L272" s="8">
        <f t="shared" si="40"/>
        <v>7.1739130434782606E-3</v>
      </c>
    </row>
    <row r="273" spans="1:12" x14ac:dyDescent="0.2">
      <c r="A273" s="9" t="s">
        <v>9091</v>
      </c>
      <c r="B273" s="10">
        <v>7.0000000000000001E-3</v>
      </c>
      <c r="C273" s="11">
        <v>2642.21</v>
      </c>
      <c r="D273" s="6">
        <f t="shared" si="33"/>
        <v>7.2389315068493154</v>
      </c>
      <c r="E273" s="18">
        <v>10881</v>
      </c>
      <c r="F273" s="21">
        <f t="shared" si="34"/>
        <v>10881000</v>
      </c>
      <c r="G273" s="21">
        <f t="shared" si="35"/>
        <v>6605.5249999999996</v>
      </c>
      <c r="H273" s="21">
        <f t="shared" si="36"/>
        <v>18495.47</v>
      </c>
      <c r="I273" s="21">
        <f t="shared" si="37"/>
        <v>26422.1</v>
      </c>
      <c r="J273" s="8">
        <f t="shared" si="38"/>
        <v>6.07069662714824E-4</v>
      </c>
      <c r="K273" s="8">
        <f t="shared" si="39"/>
        <v>1.6997950556015074E-3</v>
      </c>
      <c r="L273" s="8">
        <f t="shared" si="40"/>
        <v>2.428278650859296E-3</v>
      </c>
    </row>
    <row r="274" spans="1:12" x14ac:dyDescent="0.2">
      <c r="A274" s="9" t="s">
        <v>10519</v>
      </c>
      <c r="B274" s="10">
        <v>0</v>
      </c>
      <c r="C274" s="11">
        <v>1901</v>
      </c>
      <c r="D274" s="6">
        <f t="shared" si="33"/>
        <v>5.2082191780821914</v>
      </c>
      <c r="E274" s="18">
        <v>8866</v>
      </c>
      <c r="F274" s="21">
        <f t="shared" si="34"/>
        <v>8866000</v>
      </c>
      <c r="G274" s="21">
        <f t="shared" si="35"/>
        <v>4752.5</v>
      </c>
      <c r="H274" s="21">
        <f t="shared" si="36"/>
        <v>13307</v>
      </c>
      <c r="I274" s="21">
        <f t="shared" si="37"/>
        <v>19010</v>
      </c>
      <c r="J274" s="8">
        <f t="shared" si="38"/>
        <v>5.3603654410106026E-4</v>
      </c>
      <c r="K274" s="8">
        <f t="shared" si="39"/>
        <v>1.5009023234829686E-3</v>
      </c>
      <c r="L274" s="8">
        <f t="shared" si="40"/>
        <v>2.144146176404241E-3</v>
      </c>
    </row>
    <row r="275" spans="1:12" x14ac:dyDescent="0.2">
      <c r="A275" s="9" t="s">
        <v>4064</v>
      </c>
      <c r="B275" s="10">
        <v>5.0000000000000001E-3</v>
      </c>
      <c r="C275" s="11">
        <v>1680.72</v>
      </c>
      <c r="D275" s="6">
        <f t="shared" si="33"/>
        <v>4.604712328767123</v>
      </c>
      <c r="E275" s="18">
        <v>24855</v>
      </c>
      <c r="F275" s="21">
        <f t="shared" si="34"/>
        <v>24855000</v>
      </c>
      <c r="G275" s="21">
        <f t="shared" si="35"/>
        <v>4201.8</v>
      </c>
      <c r="H275" s="21">
        <f t="shared" si="36"/>
        <v>11765.04</v>
      </c>
      <c r="I275" s="21">
        <f t="shared" si="37"/>
        <v>16807.2</v>
      </c>
      <c r="J275" s="8">
        <f t="shared" si="38"/>
        <v>1.6905250452625226E-4</v>
      </c>
      <c r="K275" s="8">
        <f t="shared" si="39"/>
        <v>4.7334701267350639E-4</v>
      </c>
      <c r="L275" s="8">
        <f t="shared" si="40"/>
        <v>6.7621001810500903E-4</v>
      </c>
    </row>
    <row r="276" spans="1:12" x14ac:dyDescent="0.2">
      <c r="A276" s="9" t="s">
        <v>8280</v>
      </c>
      <c r="B276" s="10">
        <v>4.0000000000000001E-3</v>
      </c>
      <c r="C276" s="11">
        <v>1539.86</v>
      </c>
      <c r="D276" s="6">
        <f t="shared" si="33"/>
        <v>4.2187945205479451</v>
      </c>
      <c r="E276" s="18">
        <v>16641</v>
      </c>
      <c r="F276" s="21">
        <f t="shared" si="34"/>
        <v>16641000</v>
      </c>
      <c r="G276" s="21">
        <f t="shared" si="35"/>
        <v>3849.6499999999996</v>
      </c>
      <c r="H276" s="21">
        <f t="shared" si="36"/>
        <v>10779.019999999999</v>
      </c>
      <c r="I276" s="21">
        <f t="shared" si="37"/>
        <v>15398.599999999999</v>
      </c>
      <c r="J276" s="8">
        <f t="shared" si="38"/>
        <v>2.3133525629469379E-4</v>
      </c>
      <c r="K276" s="8">
        <f t="shared" si="39"/>
        <v>6.477387176251426E-4</v>
      </c>
      <c r="L276" s="8">
        <f t="shared" si="40"/>
        <v>9.2534102517877518E-4</v>
      </c>
    </row>
    <row r="277" spans="1:12" x14ac:dyDescent="0.2">
      <c r="A277" s="9" t="s">
        <v>4779</v>
      </c>
      <c r="B277" s="10">
        <v>0</v>
      </c>
      <c r="C277" s="11">
        <v>1534</v>
      </c>
      <c r="D277" s="6">
        <f t="shared" si="33"/>
        <v>4.2027397260273975</v>
      </c>
      <c r="E277" s="18">
        <v>63947</v>
      </c>
      <c r="F277" s="21">
        <f t="shared" si="34"/>
        <v>63947000</v>
      </c>
      <c r="G277" s="21">
        <f t="shared" si="35"/>
        <v>3835</v>
      </c>
      <c r="H277" s="21">
        <f t="shared" si="36"/>
        <v>10738</v>
      </c>
      <c r="I277" s="21">
        <f t="shared" si="37"/>
        <v>15340</v>
      </c>
      <c r="J277" s="8">
        <f t="shared" si="38"/>
        <v>5.9971538930676967E-5</v>
      </c>
      <c r="K277" s="8">
        <f t="shared" si="39"/>
        <v>1.679203090058955E-4</v>
      </c>
      <c r="L277" s="8">
        <f t="shared" si="40"/>
        <v>2.3988615572270787E-4</v>
      </c>
    </row>
    <row r="278" spans="1:12" x14ac:dyDescent="0.2">
      <c r="A278" s="9" t="s">
        <v>3626</v>
      </c>
      <c r="B278" s="10">
        <v>4.0000000000000001E-3</v>
      </c>
      <c r="C278" s="11">
        <v>1490.38</v>
      </c>
      <c r="D278" s="6">
        <f t="shared" si="33"/>
        <v>4.0832328767123292</v>
      </c>
      <c r="E278" s="18">
        <v>63275</v>
      </c>
      <c r="F278" s="21">
        <f t="shared" si="34"/>
        <v>63275000</v>
      </c>
      <c r="G278" s="21">
        <f t="shared" si="35"/>
        <v>3725.9500000000003</v>
      </c>
      <c r="H278" s="21">
        <f t="shared" si="36"/>
        <v>10432.66</v>
      </c>
      <c r="I278" s="21">
        <f t="shared" si="37"/>
        <v>14903.800000000001</v>
      </c>
      <c r="J278" s="8">
        <f t="shared" si="38"/>
        <v>5.8885025681548803E-5</v>
      </c>
      <c r="K278" s="8">
        <f t="shared" si="39"/>
        <v>1.6487807190833663E-4</v>
      </c>
      <c r="L278" s="8">
        <f t="shared" si="40"/>
        <v>2.3554010272619521E-4</v>
      </c>
    </row>
    <row r="279" spans="1:12" x14ac:dyDescent="0.2">
      <c r="A279" s="9" t="s">
        <v>3296</v>
      </c>
      <c r="B279" s="10">
        <v>3.0000000000000001E-3</v>
      </c>
      <c r="C279" s="11">
        <v>1213.83</v>
      </c>
      <c r="D279" s="6">
        <f t="shared" si="33"/>
        <v>3.3255616438356164</v>
      </c>
      <c r="E279" s="18">
        <v>201557</v>
      </c>
      <c r="F279" s="21">
        <f t="shared" si="34"/>
        <v>201557000</v>
      </c>
      <c r="G279" s="21">
        <f t="shared" si="35"/>
        <v>3034.5749999999998</v>
      </c>
      <c r="H279" s="21">
        <f t="shared" si="36"/>
        <v>8496.81</v>
      </c>
      <c r="I279" s="21">
        <f t="shared" si="37"/>
        <v>12138.3</v>
      </c>
      <c r="J279" s="8">
        <f t="shared" si="38"/>
        <v>1.505566663524462E-5</v>
      </c>
      <c r="K279" s="8">
        <f t="shared" si="39"/>
        <v>4.2155866578684935E-5</v>
      </c>
      <c r="L279" s="8">
        <f t="shared" si="40"/>
        <v>6.0222666540978478E-5</v>
      </c>
    </row>
    <row r="280" spans="1:12" x14ac:dyDescent="0.2">
      <c r="A280" s="9" t="s">
        <v>3225</v>
      </c>
      <c r="B280" s="10">
        <v>0</v>
      </c>
      <c r="C280" s="11">
        <v>983.33</v>
      </c>
      <c r="D280" s="6">
        <f t="shared" si="33"/>
        <v>2.694054794520548</v>
      </c>
      <c r="E280" s="18">
        <v>11610</v>
      </c>
      <c r="F280" s="21">
        <f t="shared" si="34"/>
        <v>11610000</v>
      </c>
      <c r="G280" s="21">
        <f t="shared" si="35"/>
        <v>2458.3250000000003</v>
      </c>
      <c r="H280" s="21">
        <f t="shared" si="36"/>
        <v>6883.31</v>
      </c>
      <c r="I280" s="21">
        <f t="shared" si="37"/>
        <v>9833.3000000000011</v>
      </c>
      <c r="J280" s="8">
        <f t="shared" si="38"/>
        <v>2.1174203273040485E-4</v>
      </c>
      <c r="K280" s="8">
        <f t="shared" si="39"/>
        <v>5.9287769164513354E-4</v>
      </c>
      <c r="L280" s="8">
        <f t="shared" si="40"/>
        <v>8.4696813092161938E-4</v>
      </c>
    </row>
    <row r="281" spans="1:12" x14ac:dyDescent="0.2">
      <c r="A281" s="9" t="s">
        <v>125</v>
      </c>
      <c r="B281" s="10">
        <v>3.0000000000000001E-3</v>
      </c>
      <c r="C281" s="11">
        <v>963.76099999999997</v>
      </c>
      <c r="D281" s="6">
        <f t="shared" si="33"/>
        <v>2.6404410958904108</v>
      </c>
      <c r="E281" s="18">
        <v>9022</v>
      </c>
      <c r="F281" s="21">
        <f t="shared" si="34"/>
        <v>9022000</v>
      </c>
      <c r="G281" s="21">
        <f t="shared" si="35"/>
        <v>2409.4025000000001</v>
      </c>
      <c r="H281" s="21">
        <f t="shared" si="36"/>
        <v>6746.3269999999993</v>
      </c>
      <c r="I281" s="21">
        <f t="shared" si="37"/>
        <v>9637.61</v>
      </c>
      <c r="J281" s="8">
        <f t="shared" si="38"/>
        <v>2.6705857902904013E-4</v>
      </c>
      <c r="K281" s="8">
        <f t="shared" si="39"/>
        <v>7.4776402128131226E-4</v>
      </c>
      <c r="L281" s="8">
        <f t="shared" si="40"/>
        <v>1.0682343161161605E-3</v>
      </c>
    </row>
    <row r="282" spans="1:12" x14ac:dyDescent="0.2">
      <c r="A282" s="9" t="s">
        <v>3249</v>
      </c>
      <c r="B282" s="10">
        <v>2E-3</v>
      </c>
      <c r="C282" s="11">
        <v>581.31200000000001</v>
      </c>
      <c r="D282" s="6">
        <f t="shared" si="33"/>
        <v>1.5926356164383562</v>
      </c>
      <c r="E282" s="18">
        <v>2728</v>
      </c>
      <c r="F282" s="21">
        <f t="shared" si="34"/>
        <v>2728000</v>
      </c>
      <c r="G282" s="21">
        <f t="shared" si="35"/>
        <v>1453.28</v>
      </c>
      <c r="H282" s="21">
        <f t="shared" si="36"/>
        <v>4069.1840000000002</v>
      </c>
      <c r="I282" s="21">
        <f t="shared" si="37"/>
        <v>5813.12</v>
      </c>
      <c r="J282" s="8">
        <f t="shared" si="38"/>
        <v>5.3272727272727272E-4</v>
      </c>
      <c r="K282" s="8">
        <f t="shared" si="39"/>
        <v>1.4916363636363636E-3</v>
      </c>
      <c r="L282" s="8">
        <f t="shared" si="40"/>
        <v>2.1309090909090909E-3</v>
      </c>
    </row>
    <row r="283" spans="1:12" x14ac:dyDescent="0.2">
      <c r="A283" s="9" t="s">
        <v>7568</v>
      </c>
      <c r="B283" s="10">
        <v>2E-3</v>
      </c>
      <c r="C283" s="11">
        <v>557.03499999999997</v>
      </c>
      <c r="D283" s="6">
        <f t="shared" si="33"/>
        <v>1.5261232876712327</v>
      </c>
      <c r="E283" s="18">
        <v>3526</v>
      </c>
      <c r="F283" s="21">
        <f t="shared" si="34"/>
        <v>3526000</v>
      </c>
      <c r="G283" s="21">
        <f t="shared" si="35"/>
        <v>1392.5874999999999</v>
      </c>
      <c r="H283" s="21">
        <f t="shared" si="36"/>
        <v>3899.2449999999999</v>
      </c>
      <c r="I283" s="21">
        <f t="shared" si="37"/>
        <v>5570.3499999999995</v>
      </c>
      <c r="J283" s="8">
        <f t="shared" si="38"/>
        <v>3.9494824163357909E-4</v>
      </c>
      <c r="K283" s="8">
        <f t="shared" si="39"/>
        <v>1.1058550765740214E-3</v>
      </c>
      <c r="L283" s="8">
        <f t="shared" si="40"/>
        <v>1.5797929665343163E-3</v>
      </c>
    </row>
    <row r="284" spans="1:12" x14ac:dyDescent="0.2">
      <c r="A284" s="9" t="s">
        <v>3259</v>
      </c>
      <c r="B284" s="10">
        <v>0</v>
      </c>
      <c r="C284" s="11">
        <v>386.7</v>
      </c>
      <c r="D284" s="6">
        <f t="shared" si="33"/>
        <v>1.0594520547945205</v>
      </c>
      <c r="E284" s="18">
        <v>21913</v>
      </c>
      <c r="F284" s="21">
        <f t="shared" si="34"/>
        <v>21913000</v>
      </c>
      <c r="G284" s="21">
        <f t="shared" si="35"/>
        <v>966.75</v>
      </c>
      <c r="H284" s="21">
        <f t="shared" si="36"/>
        <v>2706.9</v>
      </c>
      <c r="I284" s="21">
        <f t="shared" si="37"/>
        <v>3867</v>
      </c>
      <c r="J284" s="8">
        <f t="shared" si="38"/>
        <v>4.4117647058823532E-5</v>
      </c>
      <c r="K284" s="8">
        <f t="shared" si="39"/>
        <v>1.235294117647059E-4</v>
      </c>
      <c r="L284" s="8">
        <f t="shared" si="40"/>
        <v>1.7647058823529413E-4</v>
      </c>
    </row>
    <row r="285" spans="1:12" x14ac:dyDescent="0.2">
      <c r="A285" s="9" t="s">
        <v>7713</v>
      </c>
      <c r="B285" s="10">
        <v>0</v>
      </c>
      <c r="C285" s="11">
        <v>240.18</v>
      </c>
      <c r="D285" s="6">
        <f t="shared" si="33"/>
        <v>0.65802739726027404</v>
      </c>
      <c r="E285" s="18">
        <v>16685</v>
      </c>
      <c r="F285" s="21">
        <f t="shared" si="34"/>
        <v>16685000</v>
      </c>
      <c r="G285" s="21">
        <f t="shared" si="35"/>
        <v>600.45000000000005</v>
      </c>
      <c r="H285" s="21">
        <f t="shared" si="36"/>
        <v>1681.26</v>
      </c>
      <c r="I285" s="21">
        <f t="shared" si="37"/>
        <v>2401.8000000000002</v>
      </c>
      <c r="J285" s="8">
        <f t="shared" si="38"/>
        <v>3.5987413844770755E-5</v>
      </c>
      <c r="K285" s="8">
        <f t="shared" si="39"/>
        <v>1.0076475876535811E-4</v>
      </c>
      <c r="L285" s="8">
        <f t="shared" si="40"/>
        <v>1.4394965537908302E-4</v>
      </c>
    </row>
    <row r="286" spans="1:12" x14ac:dyDescent="0.2">
      <c r="A286" s="9" t="s">
        <v>12545</v>
      </c>
      <c r="B286" s="10">
        <v>1E-3</v>
      </c>
      <c r="C286" s="11">
        <v>227.79599999999999</v>
      </c>
      <c r="D286" s="6">
        <f t="shared" si="33"/>
        <v>0.6240986301369863</v>
      </c>
      <c r="E286" s="18">
        <v>24455</v>
      </c>
      <c r="F286" s="21">
        <f t="shared" si="34"/>
        <v>24455000</v>
      </c>
      <c r="G286" s="21">
        <f t="shared" si="35"/>
        <v>569.49</v>
      </c>
      <c r="H286" s="21">
        <f t="shared" si="36"/>
        <v>1594.5719999999999</v>
      </c>
      <c r="I286" s="21">
        <f t="shared" si="37"/>
        <v>2277.96</v>
      </c>
      <c r="J286" s="8">
        <f t="shared" si="38"/>
        <v>2.3287262318544266E-5</v>
      </c>
      <c r="K286" s="8">
        <f t="shared" si="39"/>
        <v>6.520433449192394E-5</v>
      </c>
      <c r="L286" s="8">
        <f t="shared" si="40"/>
        <v>9.3149049274177063E-5</v>
      </c>
    </row>
    <row r="287" spans="1:12" x14ac:dyDescent="0.2">
      <c r="A287" s="9" t="s">
        <v>9235</v>
      </c>
      <c r="B287" s="10">
        <v>0</v>
      </c>
      <c r="C287" s="11">
        <v>54.011000000000003</v>
      </c>
      <c r="D287" s="6">
        <f t="shared" si="33"/>
        <v>0.14797534246575345</v>
      </c>
      <c r="E287" s="18">
        <v>49339</v>
      </c>
      <c r="F287" s="21">
        <f t="shared" si="34"/>
        <v>49339000</v>
      </c>
      <c r="G287" s="21">
        <f t="shared" si="35"/>
        <v>135.0275</v>
      </c>
      <c r="H287" s="21">
        <f t="shared" si="36"/>
        <v>378.077</v>
      </c>
      <c r="I287" s="21">
        <f t="shared" si="37"/>
        <v>540.11</v>
      </c>
      <c r="J287" s="8">
        <f t="shared" si="38"/>
        <v>2.7367295648472812E-6</v>
      </c>
      <c r="K287" s="8">
        <f t="shared" si="39"/>
        <v>7.6628427815723865E-6</v>
      </c>
      <c r="L287" s="8">
        <f t="shared" si="40"/>
        <v>1.0946918259389125E-5</v>
      </c>
    </row>
    <row r="288" spans="1:12" x14ac:dyDescent="0.2">
      <c r="A288" s="9" t="s">
        <v>5172</v>
      </c>
      <c r="B288" s="10">
        <v>0</v>
      </c>
      <c r="C288" s="11">
        <v>0</v>
      </c>
      <c r="D288" s="6">
        <f t="shared" si="33"/>
        <v>0</v>
      </c>
      <c r="E288" s="18">
        <v>224030</v>
      </c>
      <c r="F288" s="21">
        <f t="shared" si="34"/>
        <v>224030000</v>
      </c>
      <c r="G288" s="21">
        <f t="shared" si="35"/>
        <v>0</v>
      </c>
      <c r="H288" s="21">
        <f t="shared" si="36"/>
        <v>0</v>
      </c>
      <c r="I288" s="21">
        <f t="shared" si="37"/>
        <v>0</v>
      </c>
      <c r="J288" s="8">
        <f t="shared" si="38"/>
        <v>0</v>
      </c>
      <c r="K288" s="8">
        <f t="shared" si="39"/>
        <v>0</v>
      </c>
      <c r="L288" s="8">
        <f t="shared" si="40"/>
        <v>0</v>
      </c>
    </row>
    <row r="289" spans="1:12" x14ac:dyDescent="0.2">
      <c r="A289" s="9" t="s">
        <v>5936</v>
      </c>
      <c r="B289" s="10">
        <v>0</v>
      </c>
      <c r="C289" s="11">
        <v>0</v>
      </c>
      <c r="D289" s="6">
        <f t="shared" si="33"/>
        <v>0</v>
      </c>
      <c r="E289" s="18">
        <v>57803</v>
      </c>
      <c r="F289" s="21">
        <f t="shared" si="34"/>
        <v>57803000</v>
      </c>
      <c r="G289" s="21">
        <f t="shared" si="35"/>
        <v>0</v>
      </c>
      <c r="H289" s="21">
        <f t="shared" si="36"/>
        <v>0</v>
      </c>
      <c r="I289" s="21">
        <f t="shared" si="37"/>
        <v>0</v>
      </c>
      <c r="J289" s="8">
        <f t="shared" si="38"/>
        <v>0</v>
      </c>
      <c r="K289" s="8">
        <f t="shared" si="39"/>
        <v>0</v>
      </c>
      <c r="L289" s="8">
        <f t="shared" si="40"/>
        <v>0</v>
      </c>
    </row>
    <row r="290" spans="1:12" x14ac:dyDescent="0.2">
      <c r="A290" s="9" t="s">
        <v>12020</v>
      </c>
      <c r="B290" s="10">
        <v>0</v>
      </c>
      <c r="C290" s="11">
        <v>0</v>
      </c>
      <c r="D290" s="6">
        <f t="shared" si="33"/>
        <v>0</v>
      </c>
      <c r="E290" s="18">
        <v>1139050</v>
      </c>
      <c r="F290" s="21">
        <f t="shared" si="34"/>
        <v>1139050000</v>
      </c>
      <c r="G290" s="21">
        <f t="shared" si="35"/>
        <v>0</v>
      </c>
      <c r="H290" s="21">
        <f t="shared" si="36"/>
        <v>0</v>
      </c>
      <c r="I290" s="21">
        <f t="shared" si="37"/>
        <v>0</v>
      </c>
      <c r="J290" s="8">
        <f t="shared" si="38"/>
        <v>0</v>
      </c>
      <c r="K290" s="8">
        <f t="shared" si="39"/>
        <v>0</v>
      </c>
      <c r="L290" s="8">
        <f t="shared" si="40"/>
        <v>0</v>
      </c>
    </row>
    <row r="291" spans="1:12" x14ac:dyDescent="0.2">
      <c r="A291" s="12" t="s">
        <v>10926</v>
      </c>
      <c r="B291" s="13">
        <v>718.31400000000008</v>
      </c>
      <c r="C291" s="14">
        <v>262942313.73499998</v>
      </c>
      <c r="D291" s="6">
        <f t="shared" si="33"/>
        <v>720389.90064383554</v>
      </c>
      <c r="E291" s="19">
        <v>324340396</v>
      </c>
      <c r="F291" s="21">
        <f t="shared" si="34"/>
        <v>324340396000</v>
      </c>
      <c r="G291" s="21">
        <f t="shared" si="35"/>
        <v>657355784.33749998</v>
      </c>
      <c r="H291" s="21">
        <f t="shared" si="36"/>
        <v>1840596196.145</v>
      </c>
      <c r="I291" s="21">
        <f t="shared" si="37"/>
        <v>2629423137.3499999</v>
      </c>
      <c r="J291" s="8">
        <f t="shared" si="38"/>
        <v>2.0267465676322969E-3</v>
      </c>
      <c r="K291" s="8">
        <f t="shared" si="39"/>
        <v>5.6748903893704319E-3</v>
      </c>
      <c r="L291" s="8">
        <f t="shared" si="40"/>
        <v>8.1069862705291876E-3</v>
      </c>
    </row>
  </sheetData>
  <printOptions horizontalCentered="1" verticalCentered="1"/>
  <pageMargins left="0.25" right="0.24" top="0.52" bottom="0.52" header="0.5" footer="0.5"/>
  <pageSetup scale="9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85"/>
  <sheetViews>
    <sheetView tabSelected="1" workbookViewId="0">
      <selection activeCell="A19" sqref="A19"/>
    </sheetView>
  </sheetViews>
  <sheetFormatPr defaultRowHeight="12.75" x14ac:dyDescent="0.2"/>
  <cols>
    <col min="1" max="1" width="30.42578125" bestFit="1" customWidth="1"/>
    <col min="2" max="3" width="27.140625" bestFit="1" customWidth="1"/>
    <col min="4" max="4" width="22.85546875" bestFit="1" customWidth="1"/>
    <col min="5" max="5" width="17" bestFit="1" customWidth="1"/>
    <col min="6" max="6" width="10.140625" bestFit="1" customWidth="1"/>
    <col min="7" max="7" width="7.7109375" bestFit="1" customWidth="1"/>
    <col min="8" max="8" width="8.42578125" bestFit="1" customWidth="1"/>
    <col min="9" max="9" width="8.140625" bestFit="1" customWidth="1"/>
    <col min="10" max="10" width="9.42578125" bestFit="1" customWidth="1"/>
    <col min="11" max="11" width="17" bestFit="1" customWidth="1"/>
    <col min="12" max="12" width="22.85546875" bestFit="1" customWidth="1"/>
    <col min="13" max="13" width="8.140625" bestFit="1" customWidth="1"/>
    <col min="14" max="14" width="7.42578125" bestFit="1" customWidth="1"/>
    <col min="15" max="15" width="10" bestFit="1" customWidth="1"/>
    <col min="16" max="16" width="10.140625" bestFit="1" customWidth="1"/>
    <col min="17" max="17" width="13.28515625" bestFit="1" customWidth="1"/>
    <col min="18" max="18" width="26.5703125" bestFit="1" customWidth="1"/>
    <col min="19" max="19" width="10.5703125" bestFit="1" customWidth="1"/>
    <col min="20" max="20" width="21.28515625" bestFit="1" customWidth="1"/>
    <col min="21" max="21" width="16.7109375" bestFit="1" customWidth="1"/>
    <col min="22" max="22" width="27.85546875" bestFit="1" customWidth="1"/>
    <col min="23" max="23" width="9.7109375" bestFit="1" customWidth="1"/>
    <col min="24" max="24" width="10.140625" bestFit="1" customWidth="1"/>
    <col min="25" max="25" width="10" bestFit="1" customWidth="1"/>
    <col min="26" max="27" width="8.42578125" bestFit="1" customWidth="1"/>
    <col min="28" max="28" width="9.85546875" bestFit="1" customWidth="1"/>
    <col min="29" max="29" width="8.42578125" bestFit="1" customWidth="1"/>
    <col min="30" max="30" width="24.85546875" bestFit="1" customWidth="1"/>
    <col min="31" max="31" width="19.140625" bestFit="1" customWidth="1"/>
    <col min="32" max="32" width="10.42578125" bestFit="1" customWidth="1"/>
    <col min="33" max="33" width="8.28515625" bestFit="1" customWidth="1"/>
    <col min="34" max="34" width="9.85546875" bestFit="1" customWidth="1"/>
    <col min="35" max="35" width="9.5703125" bestFit="1" customWidth="1"/>
    <col min="36" max="36" width="15.7109375" bestFit="1" customWidth="1"/>
    <col min="37" max="37" width="9.28515625" bestFit="1" customWidth="1"/>
    <col min="38" max="38" width="19.5703125" bestFit="1" customWidth="1"/>
    <col min="39" max="39" width="8" bestFit="1" customWidth="1"/>
    <col min="40" max="40" width="10.140625" bestFit="1" customWidth="1"/>
    <col min="41" max="41" width="9.85546875" bestFit="1" customWidth="1"/>
    <col min="42" max="42" width="11" bestFit="1" customWidth="1"/>
    <col min="43" max="43" width="10" bestFit="1" customWidth="1"/>
    <col min="44" max="45" width="6" bestFit="1" customWidth="1"/>
    <col min="46" max="46" width="9.28515625" bestFit="1" customWidth="1"/>
    <col min="47" max="47" width="8" bestFit="1" customWidth="1"/>
    <col min="48" max="48" width="3.85546875" bestFit="1" customWidth="1"/>
    <col min="49" max="49" width="19.140625" bestFit="1" customWidth="1"/>
    <col min="50" max="50" width="3.85546875" bestFit="1" customWidth="1"/>
    <col min="51" max="51" width="21.5703125" bestFit="1" customWidth="1"/>
    <col min="52" max="52" width="51.7109375" bestFit="1" customWidth="1"/>
    <col min="53" max="53" width="9.28515625" bestFit="1" customWidth="1"/>
    <col min="54" max="54" width="9.7109375" bestFit="1" customWidth="1"/>
    <col min="55" max="55" width="10" bestFit="1" customWidth="1"/>
    <col min="56" max="56" width="8.85546875" bestFit="1" customWidth="1"/>
    <col min="57" max="57" width="24.42578125" bestFit="1" customWidth="1"/>
    <col min="58" max="58" width="8.28515625" bestFit="1" customWidth="1"/>
    <col min="59" max="59" width="22.28515625" bestFit="1" customWidth="1"/>
    <col min="60" max="60" width="6.140625" bestFit="1" customWidth="1"/>
    <col min="61" max="61" width="8" bestFit="1" customWidth="1"/>
    <col min="62" max="62" width="9" bestFit="1" customWidth="1"/>
    <col min="63" max="63" width="10.7109375" bestFit="1" customWidth="1"/>
    <col min="64" max="64" width="10.5703125" bestFit="1" customWidth="1"/>
    <col min="65" max="65" width="10.28515625" bestFit="1" customWidth="1"/>
    <col min="66" max="66" width="7.7109375" bestFit="1" customWidth="1"/>
    <col min="67" max="67" width="8.28515625" bestFit="1" customWidth="1"/>
    <col min="68" max="68" width="9.28515625" bestFit="1" customWidth="1"/>
    <col min="69" max="69" width="8.42578125" bestFit="1" customWidth="1"/>
    <col min="70" max="70" width="7.140625" bestFit="1" customWidth="1"/>
    <col min="71" max="71" width="10.28515625" bestFit="1" customWidth="1"/>
    <col min="72" max="72" width="7.5703125" bestFit="1" customWidth="1"/>
    <col min="73" max="73" width="9.5703125" bestFit="1" customWidth="1"/>
    <col min="74" max="74" width="6.7109375" bestFit="1" customWidth="1"/>
    <col min="75" max="75" width="9.5703125" bestFit="1" customWidth="1"/>
    <col min="76" max="76" width="10.28515625" bestFit="1" customWidth="1"/>
    <col min="77" max="77" width="10" bestFit="1" customWidth="1"/>
    <col min="78" max="78" width="10.7109375" bestFit="1" customWidth="1"/>
    <col min="79" max="79" width="10.5703125" bestFit="1" customWidth="1"/>
    <col min="80" max="80" width="9.85546875" bestFit="1" customWidth="1"/>
    <col min="81" max="81" width="9" bestFit="1" customWidth="1"/>
    <col min="82" max="82" width="11.140625" bestFit="1" customWidth="1"/>
    <col min="83" max="83" width="9" bestFit="1" customWidth="1"/>
    <col min="84" max="84" width="7.7109375" bestFit="1" customWidth="1"/>
    <col min="85" max="85" width="6.7109375" bestFit="1" customWidth="1"/>
    <col min="86" max="86" width="8" bestFit="1" customWidth="1"/>
    <col min="87" max="87" width="10.5703125" bestFit="1" customWidth="1"/>
    <col min="88" max="88" width="8" bestFit="1" customWidth="1"/>
    <col min="89" max="89" width="9.42578125" bestFit="1" customWidth="1"/>
    <col min="90" max="90" width="7.42578125" bestFit="1" customWidth="1"/>
  </cols>
  <sheetData>
    <row r="2" spans="1:90" x14ac:dyDescent="0.2">
      <c r="A2" t="s">
        <v>6230</v>
      </c>
    </row>
    <row r="3" spans="1:90" x14ac:dyDescent="0.2">
      <c r="A3" s="1" t="s">
        <v>167</v>
      </c>
      <c r="B3" s="1" t="s">
        <v>168</v>
      </c>
      <c r="C3" s="1" t="s">
        <v>169</v>
      </c>
      <c r="D3" s="1" t="s">
        <v>170</v>
      </c>
      <c r="E3" s="1" t="s">
        <v>171</v>
      </c>
      <c r="F3" s="1" t="s">
        <v>172</v>
      </c>
      <c r="G3" s="1" t="s">
        <v>173</v>
      </c>
      <c r="H3" s="1" t="s">
        <v>174</v>
      </c>
      <c r="I3" s="1" t="s">
        <v>175</v>
      </c>
      <c r="J3" s="1" t="s">
        <v>176</v>
      </c>
      <c r="K3" s="1" t="s">
        <v>177</v>
      </c>
      <c r="L3" s="1" t="s">
        <v>178</v>
      </c>
      <c r="M3" s="1" t="s">
        <v>179</v>
      </c>
      <c r="N3" s="1" t="s">
        <v>180</v>
      </c>
      <c r="O3" s="1" t="s">
        <v>181</v>
      </c>
      <c r="P3" s="1" t="s">
        <v>182</v>
      </c>
      <c r="Q3" s="1" t="s">
        <v>183</v>
      </c>
      <c r="R3" s="1" t="s">
        <v>184</v>
      </c>
      <c r="S3" s="1" t="s">
        <v>185</v>
      </c>
      <c r="T3" s="1" t="s">
        <v>186</v>
      </c>
      <c r="U3" s="1" t="s">
        <v>187</v>
      </c>
      <c r="V3" s="1" t="s">
        <v>188</v>
      </c>
      <c r="W3" s="1" t="s">
        <v>189</v>
      </c>
      <c r="X3" s="1" t="s">
        <v>190</v>
      </c>
      <c r="Y3" s="1" t="s">
        <v>191</v>
      </c>
      <c r="Z3" s="1" t="s">
        <v>192</v>
      </c>
      <c r="AA3" s="1" t="s">
        <v>193</v>
      </c>
      <c r="AB3" s="1" t="s">
        <v>194</v>
      </c>
      <c r="AC3" s="1" t="s">
        <v>195</v>
      </c>
      <c r="AD3" s="1" t="s">
        <v>196</v>
      </c>
      <c r="AE3" s="1" t="s">
        <v>197</v>
      </c>
      <c r="AF3" s="1" t="s">
        <v>198</v>
      </c>
      <c r="AG3" s="1" t="s">
        <v>199</v>
      </c>
      <c r="AH3" s="1" t="s">
        <v>200</v>
      </c>
      <c r="AI3" s="1" t="s">
        <v>201</v>
      </c>
      <c r="AJ3" s="1" t="s">
        <v>202</v>
      </c>
      <c r="AK3" s="1" t="s">
        <v>203</v>
      </c>
      <c r="AL3" s="1" t="s">
        <v>204</v>
      </c>
      <c r="AM3" s="1" t="s">
        <v>205</v>
      </c>
      <c r="AN3" s="1" t="s">
        <v>206</v>
      </c>
      <c r="AO3" s="1" t="s">
        <v>207</v>
      </c>
      <c r="AP3" s="1" t="s">
        <v>208</v>
      </c>
      <c r="AQ3" s="1" t="s">
        <v>209</v>
      </c>
      <c r="AR3" s="1" t="s">
        <v>210</v>
      </c>
      <c r="AS3" s="1" t="s">
        <v>211</v>
      </c>
      <c r="AT3" s="1" t="s">
        <v>212</v>
      </c>
      <c r="AU3" s="1" t="s">
        <v>213</v>
      </c>
      <c r="AV3" s="1" t="s">
        <v>214</v>
      </c>
      <c r="AW3" s="1" t="s">
        <v>215</v>
      </c>
      <c r="AX3" s="1" t="s">
        <v>216</v>
      </c>
      <c r="AY3" s="1" t="s">
        <v>217</v>
      </c>
      <c r="AZ3" s="1" t="s">
        <v>218</v>
      </c>
      <c r="BA3" s="1" t="s">
        <v>219</v>
      </c>
      <c r="BB3" s="1" t="s">
        <v>220</v>
      </c>
      <c r="BC3" s="1" t="s">
        <v>221</v>
      </c>
      <c r="BD3" s="1" t="s">
        <v>222</v>
      </c>
      <c r="BE3" s="1" t="s">
        <v>223</v>
      </c>
      <c r="BF3" s="1" t="s">
        <v>224</v>
      </c>
      <c r="BG3" s="1" t="s">
        <v>225</v>
      </c>
      <c r="BH3" s="1" t="s">
        <v>226</v>
      </c>
      <c r="BI3" s="1" t="s">
        <v>227</v>
      </c>
      <c r="BJ3" s="1" t="s">
        <v>228</v>
      </c>
      <c r="BK3" s="1" t="s">
        <v>229</v>
      </c>
      <c r="BL3" s="1" t="s">
        <v>230</v>
      </c>
      <c r="BM3" s="1" t="s">
        <v>231</v>
      </c>
      <c r="BN3" s="1" t="s">
        <v>232</v>
      </c>
      <c r="BO3" s="1" t="s">
        <v>233</v>
      </c>
      <c r="BP3" s="1" t="s">
        <v>234</v>
      </c>
      <c r="BQ3" s="1" t="s">
        <v>235</v>
      </c>
      <c r="BR3" s="1" t="s">
        <v>236</v>
      </c>
      <c r="BS3" s="1" t="s">
        <v>237</v>
      </c>
      <c r="BT3" s="1" t="s">
        <v>238</v>
      </c>
      <c r="BU3" s="1" t="s">
        <v>239</v>
      </c>
      <c r="BV3" s="1" t="s">
        <v>240</v>
      </c>
      <c r="BW3" s="1" t="s">
        <v>241</v>
      </c>
      <c r="BX3" s="1" t="s">
        <v>242</v>
      </c>
      <c r="BY3" s="1" t="s">
        <v>243</v>
      </c>
      <c r="BZ3" s="1" t="s">
        <v>244</v>
      </c>
      <c r="CA3" s="1" t="s">
        <v>245</v>
      </c>
      <c r="CB3" s="1" t="s">
        <v>246</v>
      </c>
      <c r="CC3" s="1" t="s">
        <v>247</v>
      </c>
      <c r="CD3" s="1" t="s">
        <v>248</v>
      </c>
      <c r="CE3" s="1" t="s">
        <v>249</v>
      </c>
      <c r="CF3" s="1" t="s">
        <v>250</v>
      </c>
      <c r="CG3" s="1" t="s">
        <v>251</v>
      </c>
      <c r="CH3" s="1" t="s">
        <v>252</v>
      </c>
      <c r="CI3" s="1" t="s">
        <v>253</v>
      </c>
      <c r="CJ3" s="1" t="s">
        <v>254</v>
      </c>
      <c r="CK3" s="1" t="s">
        <v>255</v>
      </c>
      <c r="CL3" s="1" t="s">
        <v>256</v>
      </c>
    </row>
    <row r="4" spans="1:90" x14ac:dyDescent="0.2">
      <c r="A4" s="2" t="s">
        <v>6218</v>
      </c>
      <c r="B4" s="2" t="s">
        <v>6219</v>
      </c>
      <c r="C4" s="2" t="s">
        <v>6220</v>
      </c>
      <c r="D4" s="2" t="s">
        <v>6221</v>
      </c>
      <c r="E4" s="2" t="s">
        <v>2579</v>
      </c>
      <c r="F4" s="2" t="s">
        <v>262</v>
      </c>
      <c r="G4" s="2" t="s">
        <v>2766</v>
      </c>
      <c r="H4" s="2" t="s">
        <v>2581</v>
      </c>
      <c r="I4" s="2" t="s">
        <v>6222</v>
      </c>
      <c r="J4" s="2" t="s">
        <v>2583</v>
      </c>
      <c r="K4" s="2" t="s">
        <v>2579</v>
      </c>
      <c r="L4" s="2" t="s">
        <v>6221</v>
      </c>
      <c r="M4" s="2" t="s">
        <v>262</v>
      </c>
      <c r="N4" s="2" t="s">
        <v>2766</v>
      </c>
      <c r="O4" s="2" t="s">
        <v>268</v>
      </c>
      <c r="P4" s="2" t="s">
        <v>2585</v>
      </c>
      <c r="Q4" s="2" t="s">
        <v>2586</v>
      </c>
      <c r="R4" s="2" t="s">
        <v>6219</v>
      </c>
      <c r="S4" s="2" t="s">
        <v>4414</v>
      </c>
      <c r="T4" s="2" t="s">
        <v>4415</v>
      </c>
      <c r="U4" s="2" t="s">
        <v>6223</v>
      </c>
      <c r="V4" s="2" t="s">
        <v>273</v>
      </c>
      <c r="W4" s="2" t="s">
        <v>273</v>
      </c>
      <c r="X4" s="2" t="s">
        <v>274</v>
      </c>
      <c r="Y4" s="2" t="s">
        <v>275</v>
      </c>
      <c r="Z4" s="2" t="s">
        <v>276</v>
      </c>
      <c r="AA4" s="2" t="s">
        <v>6224</v>
      </c>
      <c r="AB4" s="2" t="s">
        <v>6224</v>
      </c>
      <c r="AC4" s="2" t="s">
        <v>437</v>
      </c>
      <c r="AD4" s="2" t="s">
        <v>6223</v>
      </c>
      <c r="AE4" s="2" t="s">
        <v>6225</v>
      </c>
      <c r="AF4" s="2" t="s">
        <v>6226</v>
      </c>
      <c r="AG4" s="2" t="s">
        <v>273</v>
      </c>
      <c r="AH4" s="2" t="s">
        <v>273</v>
      </c>
      <c r="AI4" s="2" t="s">
        <v>273</v>
      </c>
      <c r="AJ4" s="2" t="s">
        <v>273</v>
      </c>
      <c r="AK4" s="2" t="s">
        <v>273</v>
      </c>
      <c r="AL4" s="2" t="s">
        <v>273</v>
      </c>
      <c r="AM4" s="2" t="s">
        <v>273</v>
      </c>
      <c r="AN4" s="2" t="s">
        <v>278</v>
      </c>
      <c r="AO4" s="2" t="s">
        <v>273</v>
      </c>
      <c r="AP4" s="2" t="s">
        <v>273</v>
      </c>
      <c r="AQ4" s="2" t="s">
        <v>273</v>
      </c>
      <c r="AR4" s="3">
        <v>35.290799999999997</v>
      </c>
      <c r="AS4" s="3">
        <v>118.967</v>
      </c>
      <c r="AT4" s="2" t="s">
        <v>280</v>
      </c>
      <c r="AU4" s="2" t="s">
        <v>281</v>
      </c>
      <c r="AV4" s="2" t="s">
        <v>6227</v>
      </c>
      <c r="AW4" s="2" t="s">
        <v>6228</v>
      </c>
      <c r="AX4" s="2" t="s">
        <v>6229</v>
      </c>
      <c r="AY4" s="2" t="s">
        <v>6230</v>
      </c>
      <c r="AZ4" s="2" t="s">
        <v>6231</v>
      </c>
      <c r="BA4" s="3">
        <v>100</v>
      </c>
      <c r="BB4" s="3">
        <v>50</v>
      </c>
      <c r="BC4" s="3">
        <v>8736</v>
      </c>
      <c r="BD4" s="2" t="s">
        <v>310</v>
      </c>
      <c r="BE4" s="2" t="s">
        <v>311</v>
      </c>
      <c r="BF4" s="2" t="s">
        <v>289</v>
      </c>
      <c r="BG4" s="2" t="s">
        <v>290</v>
      </c>
      <c r="BH4" s="2" t="s">
        <v>278</v>
      </c>
      <c r="BI4" s="3">
        <v>100</v>
      </c>
      <c r="BJ4" s="3">
        <v>170000</v>
      </c>
      <c r="BK4" s="3">
        <v>55350</v>
      </c>
      <c r="BL4" s="3">
        <v>385</v>
      </c>
      <c r="BM4" s="3">
        <v>195</v>
      </c>
      <c r="BN4" s="3">
        <v>18000</v>
      </c>
      <c r="BO4" s="3">
        <v>2060</v>
      </c>
      <c r="BP4" s="3">
        <v>7.0000000000000007E-2</v>
      </c>
      <c r="BQ4" s="2" t="s">
        <v>437</v>
      </c>
      <c r="BR4" s="3">
        <v>3600</v>
      </c>
      <c r="BS4" s="3">
        <v>20</v>
      </c>
      <c r="BT4" s="2" t="s">
        <v>278</v>
      </c>
      <c r="BU4" s="3">
        <v>3</v>
      </c>
      <c r="BV4" s="3">
        <v>2</v>
      </c>
      <c r="BW4" s="3">
        <v>90000</v>
      </c>
      <c r="BX4" s="3">
        <v>43333</v>
      </c>
      <c r="BY4" s="3">
        <v>54600</v>
      </c>
      <c r="BZ4" s="3">
        <v>550914</v>
      </c>
      <c r="CA4" s="3">
        <v>0</v>
      </c>
      <c r="CB4" s="3">
        <v>273000</v>
      </c>
      <c r="CC4" s="3">
        <v>273</v>
      </c>
      <c r="CD4" s="3">
        <v>0.74</v>
      </c>
      <c r="CE4" s="3">
        <v>332514</v>
      </c>
      <c r="CF4" s="3">
        <v>332514</v>
      </c>
      <c r="CG4" s="3">
        <v>0</v>
      </c>
      <c r="CH4" s="3">
        <v>0</v>
      </c>
      <c r="CI4" s="3">
        <v>605514</v>
      </c>
      <c r="CJ4" s="2" t="s">
        <v>278</v>
      </c>
      <c r="CK4" s="2" t="s">
        <v>273</v>
      </c>
      <c r="CL4" s="2" t="s">
        <v>291</v>
      </c>
    </row>
    <row r="5" spans="1:90" x14ac:dyDescent="0.2">
      <c r="A5" s="2" t="s">
        <v>6232</v>
      </c>
      <c r="B5" s="2" t="s">
        <v>6233</v>
      </c>
      <c r="C5" s="2" t="s">
        <v>6234</v>
      </c>
      <c r="D5" s="2" t="s">
        <v>6235</v>
      </c>
      <c r="E5" s="2" t="s">
        <v>6236</v>
      </c>
      <c r="F5" s="2" t="s">
        <v>262</v>
      </c>
      <c r="G5" s="2" t="s">
        <v>6237</v>
      </c>
      <c r="H5" s="2" t="s">
        <v>367</v>
      </c>
      <c r="I5" s="2" t="s">
        <v>6238</v>
      </c>
      <c r="J5" s="2" t="s">
        <v>369</v>
      </c>
      <c r="K5" s="2" t="s">
        <v>6236</v>
      </c>
      <c r="L5" s="2" t="s">
        <v>6235</v>
      </c>
      <c r="M5" s="2" t="s">
        <v>262</v>
      </c>
      <c r="N5" s="2" t="s">
        <v>6239</v>
      </c>
      <c r="O5" s="2" t="s">
        <v>268</v>
      </c>
      <c r="P5" s="2" t="s">
        <v>51</v>
      </c>
      <c r="Q5" s="2" t="s">
        <v>52</v>
      </c>
      <c r="R5" s="2" t="s">
        <v>6233</v>
      </c>
      <c r="S5" s="2" t="s">
        <v>4145</v>
      </c>
      <c r="T5" s="2" t="s">
        <v>4146</v>
      </c>
      <c r="U5" s="2" t="s">
        <v>6240</v>
      </c>
      <c r="V5" s="2" t="s">
        <v>273</v>
      </c>
      <c r="W5" s="2" t="s">
        <v>6241</v>
      </c>
      <c r="X5" s="2" t="s">
        <v>274</v>
      </c>
      <c r="Y5" s="2" t="s">
        <v>275</v>
      </c>
      <c r="Z5" s="2" t="s">
        <v>276</v>
      </c>
      <c r="AA5" s="2" t="s">
        <v>6242</v>
      </c>
      <c r="AB5" s="2" t="s">
        <v>5568</v>
      </c>
      <c r="AC5" s="2" t="s">
        <v>437</v>
      </c>
      <c r="AD5" s="2" t="s">
        <v>6243</v>
      </c>
      <c r="AE5" s="2" t="s">
        <v>4146</v>
      </c>
      <c r="AF5" s="2" t="s">
        <v>6244</v>
      </c>
      <c r="AG5" s="2" t="s">
        <v>717</v>
      </c>
      <c r="AH5" s="2" t="s">
        <v>273</v>
      </c>
      <c r="AI5" s="2" t="s">
        <v>718</v>
      </c>
      <c r="AJ5" s="2" t="s">
        <v>4504</v>
      </c>
      <c r="AK5" s="2" t="s">
        <v>273</v>
      </c>
      <c r="AL5" s="2" t="s">
        <v>273</v>
      </c>
      <c r="AM5" s="2" t="s">
        <v>278</v>
      </c>
      <c r="AN5" s="2" t="s">
        <v>437</v>
      </c>
      <c r="AO5" s="2" t="s">
        <v>2210</v>
      </c>
      <c r="AP5" s="2" t="s">
        <v>2211</v>
      </c>
      <c r="AQ5" s="2" t="s">
        <v>273</v>
      </c>
      <c r="AR5" s="3">
        <v>38.040199999999999</v>
      </c>
      <c r="AS5" s="3">
        <v>122.264</v>
      </c>
      <c r="AT5" s="2" t="s">
        <v>280</v>
      </c>
      <c r="AU5" s="2" t="s">
        <v>281</v>
      </c>
      <c r="AV5" s="2" t="s">
        <v>6227</v>
      </c>
      <c r="AW5" s="2" t="s">
        <v>6228</v>
      </c>
      <c r="AX5" s="2" t="s">
        <v>6229</v>
      </c>
      <c r="AY5" s="2" t="s">
        <v>6230</v>
      </c>
      <c r="AZ5" s="2" t="s">
        <v>6231</v>
      </c>
      <c r="BA5" s="3">
        <v>480480</v>
      </c>
      <c r="BB5" s="3">
        <v>24</v>
      </c>
      <c r="BC5" s="3">
        <v>8568</v>
      </c>
      <c r="BD5" s="2" t="s">
        <v>310</v>
      </c>
      <c r="BE5" s="2" t="s">
        <v>311</v>
      </c>
      <c r="BF5" s="2" t="s">
        <v>310</v>
      </c>
      <c r="BG5" s="2" t="s">
        <v>311</v>
      </c>
      <c r="BH5" s="2" t="s">
        <v>437</v>
      </c>
      <c r="BI5" s="3">
        <v>95</v>
      </c>
      <c r="BJ5" s="3">
        <v>1535491</v>
      </c>
      <c r="BK5" s="3">
        <v>286172</v>
      </c>
      <c r="BL5" s="3">
        <v>450</v>
      </c>
      <c r="BM5" s="3">
        <v>86400</v>
      </c>
      <c r="BN5" s="3">
        <v>335000</v>
      </c>
      <c r="BO5" s="3">
        <v>39098</v>
      </c>
      <c r="BP5" s="3">
        <v>7.4999999999999997E-2</v>
      </c>
      <c r="BQ5" s="2" t="s">
        <v>437</v>
      </c>
      <c r="BR5" s="3">
        <v>284750</v>
      </c>
      <c r="BS5" s="3">
        <v>85</v>
      </c>
      <c r="BT5" s="2" t="s">
        <v>437</v>
      </c>
      <c r="BU5" s="3">
        <v>1</v>
      </c>
      <c r="BV5" s="3">
        <v>6</v>
      </c>
      <c r="BW5" s="3">
        <v>480000</v>
      </c>
      <c r="BX5" s="3">
        <v>180000</v>
      </c>
      <c r="BY5" s="3">
        <v>0.9</v>
      </c>
      <c r="BZ5" s="3">
        <v>0</v>
      </c>
      <c r="CA5" s="3">
        <v>0</v>
      </c>
      <c r="CB5" s="3">
        <v>1.992</v>
      </c>
      <c r="CC5" s="3">
        <v>2E-3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0.9</v>
      </c>
      <c r="CJ5" s="2" t="s">
        <v>437</v>
      </c>
      <c r="CK5" s="2" t="s">
        <v>273</v>
      </c>
      <c r="CL5" s="2" t="s">
        <v>291</v>
      </c>
    </row>
    <row r="6" spans="1:90" x14ac:dyDescent="0.2">
      <c r="A6" s="2" t="s">
        <v>6245</v>
      </c>
      <c r="B6" s="2" t="s">
        <v>6233</v>
      </c>
      <c r="C6" s="2" t="s">
        <v>6246</v>
      </c>
      <c r="D6" s="2" t="s">
        <v>6247</v>
      </c>
      <c r="E6" s="2" t="s">
        <v>5440</v>
      </c>
      <c r="F6" s="2" t="s">
        <v>262</v>
      </c>
      <c r="G6" s="2" t="s">
        <v>5444</v>
      </c>
      <c r="H6" s="2" t="s">
        <v>367</v>
      </c>
      <c r="I6" s="2" t="s">
        <v>6248</v>
      </c>
      <c r="J6" s="2" t="s">
        <v>369</v>
      </c>
      <c r="K6" s="2" t="s">
        <v>5440</v>
      </c>
      <c r="L6" s="2" t="s">
        <v>6247</v>
      </c>
      <c r="M6" s="2" t="s">
        <v>262</v>
      </c>
      <c r="N6" s="2" t="s">
        <v>5444</v>
      </c>
      <c r="O6" s="2" t="s">
        <v>268</v>
      </c>
      <c r="P6" s="2" t="s">
        <v>51</v>
      </c>
      <c r="Q6" s="2" t="s">
        <v>52</v>
      </c>
      <c r="R6" s="2" t="s">
        <v>6233</v>
      </c>
      <c r="S6" s="2" t="s">
        <v>4145</v>
      </c>
      <c r="T6" s="2" t="s">
        <v>4146</v>
      </c>
      <c r="U6" s="2" t="s">
        <v>6240</v>
      </c>
      <c r="V6" s="2" t="s">
        <v>6246</v>
      </c>
      <c r="W6" s="2" t="s">
        <v>6241</v>
      </c>
      <c r="X6" s="2" t="s">
        <v>274</v>
      </c>
      <c r="Y6" s="2" t="s">
        <v>275</v>
      </c>
      <c r="Z6" s="2" t="s">
        <v>276</v>
      </c>
      <c r="AA6" s="2" t="s">
        <v>6249</v>
      </c>
      <c r="AB6" s="2" t="s">
        <v>6250</v>
      </c>
      <c r="AC6" s="2" t="s">
        <v>278</v>
      </c>
      <c r="AD6" s="2" t="s">
        <v>273</v>
      </c>
      <c r="AE6" s="2" t="s">
        <v>273</v>
      </c>
      <c r="AF6" s="2" t="s">
        <v>279</v>
      </c>
      <c r="AG6" s="2" t="s">
        <v>273</v>
      </c>
      <c r="AH6" s="2" t="s">
        <v>273</v>
      </c>
      <c r="AI6" s="2" t="s">
        <v>273</v>
      </c>
      <c r="AJ6" s="2" t="s">
        <v>273</v>
      </c>
      <c r="AK6" s="2" t="s">
        <v>273</v>
      </c>
      <c r="AL6" s="2" t="s">
        <v>273</v>
      </c>
      <c r="AM6" s="2" t="s">
        <v>273</v>
      </c>
      <c r="AN6" s="2" t="s">
        <v>278</v>
      </c>
      <c r="AO6" s="2" t="s">
        <v>273</v>
      </c>
      <c r="AP6" s="2" t="s">
        <v>273</v>
      </c>
      <c r="AQ6" s="2" t="s">
        <v>273</v>
      </c>
      <c r="AR6" s="3">
        <v>37.988700000000001</v>
      </c>
      <c r="AS6" s="3">
        <v>122.133</v>
      </c>
      <c r="AT6" s="2" t="s">
        <v>280</v>
      </c>
      <c r="AU6" s="2" t="s">
        <v>281</v>
      </c>
      <c r="AV6" s="2" t="s">
        <v>6227</v>
      </c>
      <c r="AW6" s="2" t="s">
        <v>6228</v>
      </c>
      <c r="AX6" s="2" t="s">
        <v>6229</v>
      </c>
      <c r="AY6" s="2" t="s">
        <v>6230</v>
      </c>
      <c r="AZ6" s="2" t="s">
        <v>6231</v>
      </c>
      <c r="BA6" s="3">
        <v>800</v>
      </c>
      <c r="BB6" s="3">
        <v>750</v>
      </c>
      <c r="BC6" s="3">
        <v>8568</v>
      </c>
      <c r="BD6" s="2" t="s">
        <v>310</v>
      </c>
      <c r="BE6" s="2" t="s">
        <v>311</v>
      </c>
      <c r="BF6" s="2" t="s">
        <v>310</v>
      </c>
      <c r="BG6" s="2" t="s">
        <v>311</v>
      </c>
      <c r="BH6" s="2" t="s">
        <v>278</v>
      </c>
      <c r="BI6" s="3">
        <v>85</v>
      </c>
      <c r="BJ6" s="3">
        <v>2053362</v>
      </c>
      <c r="BK6" s="3">
        <v>1000000</v>
      </c>
      <c r="BL6" s="3">
        <v>605</v>
      </c>
      <c r="BM6" s="3">
        <v>247</v>
      </c>
      <c r="BN6" s="3">
        <v>588000</v>
      </c>
      <c r="BO6" s="3">
        <v>68627</v>
      </c>
      <c r="BP6" s="3">
        <v>7.4499999999999997E-2</v>
      </c>
      <c r="BQ6" s="2" t="s">
        <v>437</v>
      </c>
      <c r="BR6" s="3">
        <v>29400</v>
      </c>
      <c r="BS6" s="3">
        <v>5</v>
      </c>
      <c r="BT6" s="2" t="s">
        <v>278</v>
      </c>
      <c r="BU6" s="3">
        <v>1</v>
      </c>
      <c r="BV6" s="3">
        <v>3</v>
      </c>
      <c r="BW6" s="3">
        <v>1176000</v>
      </c>
      <c r="BX6" s="3">
        <v>392000</v>
      </c>
      <c r="BY6" s="3">
        <v>24000000</v>
      </c>
      <c r="BZ6" s="3">
        <v>1225000</v>
      </c>
      <c r="CA6" s="3">
        <v>0</v>
      </c>
      <c r="CB6" s="3">
        <v>12000000</v>
      </c>
      <c r="CC6" s="3">
        <v>12250</v>
      </c>
      <c r="CD6" s="3">
        <v>33.561999999999998</v>
      </c>
      <c r="CE6" s="3">
        <v>0</v>
      </c>
      <c r="CF6" s="3">
        <v>0</v>
      </c>
      <c r="CG6" s="3">
        <v>0</v>
      </c>
      <c r="CH6" s="3">
        <v>0</v>
      </c>
      <c r="CI6" s="3">
        <v>25000000</v>
      </c>
      <c r="CJ6" s="2" t="s">
        <v>437</v>
      </c>
      <c r="CK6" s="2" t="s">
        <v>273</v>
      </c>
      <c r="CL6" s="2" t="s">
        <v>291</v>
      </c>
    </row>
    <row r="7" spans="1:90" x14ac:dyDescent="0.2">
      <c r="A7" s="2" t="s">
        <v>6251</v>
      </c>
      <c r="B7" s="2" t="s">
        <v>6252</v>
      </c>
      <c r="C7" s="2" t="s">
        <v>6253</v>
      </c>
      <c r="D7" s="2" t="s">
        <v>6254</v>
      </c>
      <c r="E7" s="2" t="s">
        <v>2579</v>
      </c>
      <c r="F7" s="2" t="s">
        <v>262</v>
      </c>
      <c r="G7" s="2" t="s">
        <v>6255</v>
      </c>
      <c r="H7" s="2" t="s">
        <v>2581</v>
      </c>
      <c r="I7" s="2" t="s">
        <v>6256</v>
      </c>
      <c r="J7" s="2" t="s">
        <v>700</v>
      </c>
      <c r="K7" s="2" t="s">
        <v>2579</v>
      </c>
      <c r="L7" s="2" t="s">
        <v>6257</v>
      </c>
      <c r="M7" s="2" t="s">
        <v>262</v>
      </c>
      <c r="N7" s="2" t="s">
        <v>6258</v>
      </c>
      <c r="O7" s="2" t="s">
        <v>268</v>
      </c>
      <c r="P7" s="2" t="s">
        <v>2585</v>
      </c>
      <c r="Q7" s="2" t="s">
        <v>2586</v>
      </c>
      <c r="R7" s="2" t="s">
        <v>6252</v>
      </c>
      <c r="S7" s="2" t="s">
        <v>4145</v>
      </c>
      <c r="T7" s="2" t="s">
        <v>4146</v>
      </c>
      <c r="U7" s="2" t="s">
        <v>6259</v>
      </c>
      <c r="V7" s="2" t="s">
        <v>6260</v>
      </c>
      <c r="W7" s="2" t="s">
        <v>273</v>
      </c>
      <c r="X7" s="2" t="s">
        <v>274</v>
      </c>
      <c r="Y7" s="2" t="s">
        <v>275</v>
      </c>
      <c r="Z7" s="2" t="s">
        <v>276</v>
      </c>
      <c r="AA7" s="2" t="s">
        <v>6261</v>
      </c>
      <c r="AB7" s="2" t="s">
        <v>6262</v>
      </c>
      <c r="AC7" s="2" t="s">
        <v>278</v>
      </c>
      <c r="AD7" s="2" t="s">
        <v>273</v>
      </c>
      <c r="AE7" s="2" t="s">
        <v>273</v>
      </c>
      <c r="AF7" s="2" t="s">
        <v>279</v>
      </c>
      <c r="AG7" s="2" t="s">
        <v>273</v>
      </c>
      <c r="AH7" s="2" t="s">
        <v>273</v>
      </c>
      <c r="AI7" s="2" t="s">
        <v>273</v>
      </c>
      <c r="AJ7" s="2" t="s">
        <v>273</v>
      </c>
      <c r="AK7" s="2" t="s">
        <v>273</v>
      </c>
      <c r="AL7" s="2" t="s">
        <v>273</v>
      </c>
      <c r="AM7" s="2" t="s">
        <v>273</v>
      </c>
      <c r="AN7" s="2" t="s">
        <v>278</v>
      </c>
      <c r="AO7" s="2" t="s">
        <v>273</v>
      </c>
      <c r="AP7" s="2" t="s">
        <v>273</v>
      </c>
      <c r="AQ7" s="2" t="s">
        <v>273</v>
      </c>
      <c r="AR7" s="3">
        <v>35.383200000000002</v>
      </c>
      <c r="AS7" s="3">
        <v>119.07299999999999</v>
      </c>
      <c r="AT7" s="2" t="s">
        <v>280</v>
      </c>
      <c r="AU7" s="2" t="s">
        <v>281</v>
      </c>
      <c r="AV7" s="2" t="s">
        <v>6227</v>
      </c>
      <c r="AW7" s="2" t="s">
        <v>6228</v>
      </c>
      <c r="AX7" s="2" t="s">
        <v>6229</v>
      </c>
      <c r="AY7" s="2" t="s">
        <v>6230</v>
      </c>
      <c r="AZ7" s="2" t="s">
        <v>6263</v>
      </c>
      <c r="BA7" s="3">
        <v>300</v>
      </c>
      <c r="BB7" s="3">
        <v>270</v>
      </c>
      <c r="BC7" s="3">
        <v>8736</v>
      </c>
      <c r="BD7" s="2" t="s">
        <v>310</v>
      </c>
      <c r="BE7" s="2" t="s">
        <v>311</v>
      </c>
      <c r="BF7" s="2" t="s">
        <v>289</v>
      </c>
      <c r="BG7" s="2" t="s">
        <v>290</v>
      </c>
      <c r="BH7" s="2" t="s">
        <v>278</v>
      </c>
      <c r="BI7" s="3">
        <v>100</v>
      </c>
      <c r="BJ7" s="3">
        <v>831047</v>
      </c>
      <c r="BK7" s="3">
        <v>50000</v>
      </c>
      <c r="BL7" s="3">
        <v>500</v>
      </c>
      <c r="BM7" s="3">
        <v>265</v>
      </c>
      <c r="BN7" s="3">
        <v>50704.2</v>
      </c>
      <c r="BO7" s="3">
        <v>5804</v>
      </c>
      <c r="BP7" s="3">
        <v>7.6999999999999999E-2</v>
      </c>
      <c r="BQ7" s="2" t="s">
        <v>278</v>
      </c>
      <c r="BR7" s="3">
        <v>0</v>
      </c>
      <c r="BS7" s="3">
        <v>0</v>
      </c>
      <c r="BT7" s="2" t="s">
        <v>278</v>
      </c>
      <c r="BU7" s="3">
        <v>2</v>
      </c>
      <c r="BV7" s="3">
        <v>2</v>
      </c>
      <c r="BW7" s="3">
        <v>70000</v>
      </c>
      <c r="BX7" s="3">
        <v>35000</v>
      </c>
      <c r="BY7" s="3">
        <v>546000</v>
      </c>
      <c r="BZ7" s="3">
        <v>1242700</v>
      </c>
      <c r="CA7" s="3">
        <v>0</v>
      </c>
      <c r="CB7" s="3">
        <v>1092000</v>
      </c>
      <c r="CC7" s="3">
        <v>1092</v>
      </c>
      <c r="CD7" s="3">
        <v>2.992</v>
      </c>
      <c r="CE7" s="3">
        <v>696696</v>
      </c>
      <c r="CF7" s="3">
        <v>696696</v>
      </c>
      <c r="CG7" s="3">
        <v>0</v>
      </c>
      <c r="CH7" s="3">
        <v>0</v>
      </c>
      <c r="CI7" s="3">
        <v>1788700</v>
      </c>
      <c r="CJ7" s="2" t="s">
        <v>278</v>
      </c>
      <c r="CK7" s="2" t="s">
        <v>273</v>
      </c>
      <c r="CL7" s="2" t="s">
        <v>291</v>
      </c>
    </row>
    <row r="8" spans="1:90" x14ac:dyDescent="0.2">
      <c r="A8" s="2" t="s">
        <v>6264</v>
      </c>
      <c r="B8" s="2" t="s">
        <v>6265</v>
      </c>
      <c r="C8" s="2" t="s">
        <v>2088</v>
      </c>
      <c r="D8" s="2" t="s">
        <v>6266</v>
      </c>
      <c r="E8" s="2" t="s">
        <v>145</v>
      </c>
      <c r="F8" s="2" t="s">
        <v>262</v>
      </c>
      <c r="G8" s="2" t="s">
        <v>6267</v>
      </c>
      <c r="H8" s="2" t="s">
        <v>6268</v>
      </c>
      <c r="I8" s="2" t="s">
        <v>6269</v>
      </c>
      <c r="J8" s="2" t="s">
        <v>1470</v>
      </c>
      <c r="K8" s="2" t="s">
        <v>145</v>
      </c>
      <c r="L8" s="2" t="s">
        <v>6266</v>
      </c>
      <c r="M8" s="2" t="s">
        <v>262</v>
      </c>
      <c r="N8" s="2" t="s">
        <v>4914</v>
      </c>
      <c r="O8" s="2" t="s">
        <v>268</v>
      </c>
      <c r="P8" s="2" t="s">
        <v>269</v>
      </c>
      <c r="Q8" s="2" t="s">
        <v>261</v>
      </c>
      <c r="R8" s="2" t="s">
        <v>6270</v>
      </c>
      <c r="S8" s="2" t="s">
        <v>4145</v>
      </c>
      <c r="T8" s="2" t="s">
        <v>4146</v>
      </c>
      <c r="U8" s="2" t="s">
        <v>6271</v>
      </c>
      <c r="V8" s="2" t="s">
        <v>273</v>
      </c>
      <c r="W8" s="2" t="s">
        <v>273</v>
      </c>
      <c r="X8" s="2" t="s">
        <v>274</v>
      </c>
      <c r="Y8" s="2" t="s">
        <v>275</v>
      </c>
      <c r="Z8" s="2" t="s">
        <v>276</v>
      </c>
      <c r="AA8" s="2" t="s">
        <v>6272</v>
      </c>
      <c r="AB8" s="2" t="s">
        <v>6273</v>
      </c>
      <c r="AC8" s="2" t="s">
        <v>278</v>
      </c>
      <c r="AD8" s="2" t="s">
        <v>273</v>
      </c>
      <c r="AE8" s="2" t="s">
        <v>273</v>
      </c>
      <c r="AF8" s="2" t="s">
        <v>279</v>
      </c>
      <c r="AG8" s="2" t="s">
        <v>273</v>
      </c>
      <c r="AH8" s="2" t="s">
        <v>273</v>
      </c>
      <c r="AI8" s="2" t="s">
        <v>273</v>
      </c>
      <c r="AJ8" s="2" t="s">
        <v>273</v>
      </c>
      <c r="AK8" s="2" t="s">
        <v>273</v>
      </c>
      <c r="AL8" s="2" t="s">
        <v>273</v>
      </c>
      <c r="AM8" s="2" t="s">
        <v>273</v>
      </c>
      <c r="AN8" s="2" t="s">
        <v>278</v>
      </c>
      <c r="AO8" s="2" t="s">
        <v>273</v>
      </c>
      <c r="AP8" s="2" t="s">
        <v>273</v>
      </c>
      <c r="AQ8" s="2" t="s">
        <v>273</v>
      </c>
      <c r="AR8" s="3">
        <v>33.857999999999997</v>
      </c>
      <c r="AS8" s="3">
        <v>118.357</v>
      </c>
      <c r="AT8" s="2" t="s">
        <v>280</v>
      </c>
      <c r="AU8" s="2" t="s">
        <v>281</v>
      </c>
      <c r="AV8" s="2" t="s">
        <v>6227</v>
      </c>
      <c r="AW8" s="2" t="s">
        <v>6228</v>
      </c>
      <c r="AX8" s="2" t="s">
        <v>6229</v>
      </c>
      <c r="AY8" s="2" t="s">
        <v>6230</v>
      </c>
      <c r="AZ8" s="2" t="s">
        <v>6274</v>
      </c>
      <c r="BA8" s="3">
        <v>1000</v>
      </c>
      <c r="BB8" s="3">
        <v>750</v>
      </c>
      <c r="BC8" s="3">
        <v>8568</v>
      </c>
      <c r="BD8" s="2" t="s">
        <v>287</v>
      </c>
      <c r="BE8" s="2" t="s">
        <v>288</v>
      </c>
      <c r="BF8" s="2" t="s">
        <v>289</v>
      </c>
      <c r="BG8" s="2" t="s">
        <v>290</v>
      </c>
      <c r="BH8" s="2" t="s">
        <v>278</v>
      </c>
      <c r="BI8" s="3">
        <v>100</v>
      </c>
      <c r="BJ8" s="3">
        <v>2373285</v>
      </c>
      <c r="BK8" s="3">
        <v>405934</v>
      </c>
      <c r="BL8" s="3">
        <v>539</v>
      </c>
      <c r="BM8" s="3">
        <v>203</v>
      </c>
      <c r="BN8" s="3">
        <v>963600</v>
      </c>
      <c r="BO8" s="3">
        <v>112464</v>
      </c>
      <c r="BP8" s="3">
        <v>6.8000000000000005E-2</v>
      </c>
      <c r="BQ8" s="2" t="s">
        <v>437</v>
      </c>
      <c r="BR8" s="3">
        <v>289080</v>
      </c>
      <c r="BS8" s="3">
        <v>30</v>
      </c>
      <c r="BT8" s="2" t="s">
        <v>437</v>
      </c>
      <c r="BU8" s="3">
        <v>4</v>
      </c>
      <c r="BV8" s="3">
        <v>4</v>
      </c>
      <c r="BW8" s="3">
        <v>1010000</v>
      </c>
      <c r="BX8" s="3">
        <v>252500</v>
      </c>
      <c r="BY8" s="3">
        <v>13000000</v>
      </c>
      <c r="BZ8" s="3">
        <v>25000000</v>
      </c>
      <c r="CA8" s="3">
        <v>0</v>
      </c>
      <c r="CB8" s="3">
        <v>15000000</v>
      </c>
      <c r="CC8" s="3">
        <v>14833.1</v>
      </c>
      <c r="CD8" s="3">
        <v>40.630000000000003</v>
      </c>
      <c r="CE8" s="3">
        <v>0</v>
      </c>
      <c r="CF8" s="3">
        <v>0</v>
      </c>
      <c r="CG8" s="3">
        <v>0</v>
      </c>
      <c r="CH8" s="3">
        <v>0</v>
      </c>
      <c r="CI8" s="3">
        <v>38000000</v>
      </c>
      <c r="CJ8" s="2" t="s">
        <v>278</v>
      </c>
      <c r="CK8" s="2" t="s">
        <v>273</v>
      </c>
      <c r="CL8" s="2" t="s">
        <v>291</v>
      </c>
    </row>
    <row r="9" spans="1:90" x14ac:dyDescent="0.2">
      <c r="A9" s="2" t="s">
        <v>6275</v>
      </c>
      <c r="B9" s="2" t="s">
        <v>6276</v>
      </c>
      <c r="C9" s="2" t="s">
        <v>273</v>
      </c>
      <c r="D9" s="2" t="s">
        <v>6277</v>
      </c>
      <c r="E9" s="2" t="s">
        <v>696</v>
      </c>
      <c r="F9" s="2" t="s">
        <v>262</v>
      </c>
      <c r="G9" s="2" t="s">
        <v>6278</v>
      </c>
      <c r="H9" s="2" t="s">
        <v>698</v>
      </c>
      <c r="I9" s="2" t="s">
        <v>6279</v>
      </c>
      <c r="J9" s="2" t="s">
        <v>700</v>
      </c>
      <c r="K9" s="2" t="s">
        <v>696</v>
      </c>
      <c r="L9" s="2" t="s">
        <v>6280</v>
      </c>
      <c r="M9" s="2" t="s">
        <v>262</v>
      </c>
      <c r="N9" s="2" t="s">
        <v>702</v>
      </c>
      <c r="O9" s="2" t="s">
        <v>268</v>
      </c>
      <c r="P9" s="2" t="s">
        <v>703</v>
      </c>
      <c r="Q9" s="2" t="s">
        <v>704</v>
      </c>
      <c r="R9" s="2" t="s">
        <v>6276</v>
      </c>
      <c r="S9" s="2" t="s">
        <v>556</v>
      </c>
      <c r="T9" s="2" t="s">
        <v>557</v>
      </c>
      <c r="U9" s="2" t="s">
        <v>6281</v>
      </c>
      <c r="V9" s="2" t="s">
        <v>6282</v>
      </c>
      <c r="W9" s="2" t="s">
        <v>273</v>
      </c>
      <c r="X9" s="2" t="s">
        <v>274</v>
      </c>
      <c r="Y9" s="2" t="s">
        <v>275</v>
      </c>
      <c r="Z9" s="2" t="s">
        <v>276</v>
      </c>
      <c r="AA9" s="2" t="s">
        <v>6283</v>
      </c>
      <c r="AB9" s="2" t="s">
        <v>6283</v>
      </c>
      <c r="AC9" s="2" t="s">
        <v>278</v>
      </c>
      <c r="AD9" s="2" t="s">
        <v>273</v>
      </c>
      <c r="AE9" s="2" t="s">
        <v>273</v>
      </c>
      <c r="AF9" s="2" t="s">
        <v>279</v>
      </c>
      <c r="AG9" s="2" t="s">
        <v>273</v>
      </c>
      <c r="AH9" s="2" t="s">
        <v>273</v>
      </c>
      <c r="AI9" s="2" t="s">
        <v>273</v>
      </c>
      <c r="AJ9" s="2" t="s">
        <v>273</v>
      </c>
      <c r="AK9" s="2" t="s">
        <v>273</v>
      </c>
      <c r="AL9" s="2" t="s">
        <v>273</v>
      </c>
      <c r="AM9" s="2" t="s">
        <v>273</v>
      </c>
      <c r="AN9" s="2" t="s">
        <v>278</v>
      </c>
      <c r="AO9" s="2" t="s">
        <v>273</v>
      </c>
      <c r="AP9" s="2" t="s">
        <v>273</v>
      </c>
      <c r="AQ9" s="2" t="s">
        <v>273</v>
      </c>
      <c r="AR9" s="3">
        <v>34.196800000000003</v>
      </c>
      <c r="AS9" s="3">
        <v>119.133</v>
      </c>
      <c r="AT9" s="2" t="s">
        <v>280</v>
      </c>
      <c r="AU9" s="2" t="s">
        <v>281</v>
      </c>
      <c r="AV9" s="2" t="s">
        <v>6227</v>
      </c>
      <c r="AW9" s="2" t="s">
        <v>6228</v>
      </c>
      <c r="AX9" s="2" t="s">
        <v>6229</v>
      </c>
      <c r="AY9" s="2" t="s">
        <v>6230</v>
      </c>
      <c r="AZ9" s="2" t="s">
        <v>6231</v>
      </c>
      <c r="BA9" s="3">
        <v>35</v>
      </c>
      <c r="BB9" s="3">
        <v>20</v>
      </c>
      <c r="BC9" s="3">
        <v>8568</v>
      </c>
      <c r="BD9" s="2" t="s">
        <v>287</v>
      </c>
      <c r="BE9" s="2" t="s">
        <v>288</v>
      </c>
      <c r="BF9" s="2" t="s">
        <v>289</v>
      </c>
      <c r="BG9" s="2" t="s">
        <v>290</v>
      </c>
      <c r="BH9" s="2" t="s">
        <v>278</v>
      </c>
      <c r="BI9" s="3">
        <v>90</v>
      </c>
      <c r="BJ9" s="3">
        <v>57154</v>
      </c>
      <c r="BK9" s="3">
        <v>10667</v>
      </c>
      <c r="BL9" s="3">
        <v>340</v>
      </c>
      <c r="BM9" s="3">
        <v>103</v>
      </c>
      <c r="BN9" s="3">
        <v>890</v>
      </c>
      <c r="BO9" s="3">
        <v>103</v>
      </c>
      <c r="BP9" s="3">
        <v>9.0899999999999995E-2</v>
      </c>
      <c r="BQ9" s="2" t="s">
        <v>278</v>
      </c>
      <c r="BR9" s="3">
        <v>0</v>
      </c>
      <c r="BS9" s="3">
        <v>0</v>
      </c>
      <c r="BT9" s="2" t="s">
        <v>278</v>
      </c>
      <c r="BU9" s="3">
        <v>1</v>
      </c>
      <c r="BV9" s="3">
        <v>5</v>
      </c>
      <c r="BW9" s="3">
        <v>33500</v>
      </c>
      <c r="BX9" s="3">
        <v>6700</v>
      </c>
      <c r="BY9" s="3">
        <v>116480</v>
      </c>
      <c r="BZ9" s="3">
        <v>15630.1</v>
      </c>
      <c r="CA9" s="3">
        <v>0</v>
      </c>
      <c r="CB9" s="3">
        <v>132110</v>
      </c>
      <c r="CC9" s="3">
        <v>132.11000000000001</v>
      </c>
      <c r="CD9" s="3">
        <v>0.36199999999999999</v>
      </c>
      <c r="CE9" s="3">
        <v>0</v>
      </c>
      <c r="CF9" s="3">
        <v>0</v>
      </c>
      <c r="CG9" s="3">
        <v>0</v>
      </c>
      <c r="CH9" s="3">
        <v>0</v>
      </c>
      <c r="CI9" s="3">
        <v>132110</v>
      </c>
      <c r="CJ9" s="2" t="s">
        <v>278</v>
      </c>
      <c r="CK9" s="2" t="s">
        <v>273</v>
      </c>
      <c r="CL9" s="2" t="s">
        <v>291</v>
      </c>
    </row>
    <row r="10" spans="1:90" x14ac:dyDescent="0.2">
      <c r="A10" s="2" t="s">
        <v>6284</v>
      </c>
      <c r="B10" s="2" t="s">
        <v>6285</v>
      </c>
      <c r="C10" s="2" t="s">
        <v>273</v>
      </c>
      <c r="D10" s="2" t="s">
        <v>6286</v>
      </c>
      <c r="E10" s="2" t="s">
        <v>5295</v>
      </c>
      <c r="F10" s="2" t="s">
        <v>262</v>
      </c>
      <c r="G10" s="2" t="s">
        <v>6287</v>
      </c>
      <c r="H10" s="2" t="s">
        <v>599</v>
      </c>
      <c r="I10" s="2" t="s">
        <v>6288</v>
      </c>
      <c r="J10" s="2" t="s">
        <v>1470</v>
      </c>
      <c r="K10" s="2" t="s">
        <v>5295</v>
      </c>
      <c r="L10" s="2" t="s">
        <v>6289</v>
      </c>
      <c r="M10" s="2" t="s">
        <v>262</v>
      </c>
      <c r="N10" s="2" t="s">
        <v>5298</v>
      </c>
      <c r="O10" s="2" t="s">
        <v>268</v>
      </c>
      <c r="P10" s="2" t="s">
        <v>269</v>
      </c>
      <c r="Q10" s="2" t="s">
        <v>261</v>
      </c>
      <c r="R10" s="2" t="s">
        <v>6290</v>
      </c>
      <c r="S10" s="2" t="s">
        <v>872</v>
      </c>
      <c r="T10" s="2" t="s">
        <v>873</v>
      </c>
      <c r="U10" s="2" t="s">
        <v>6291</v>
      </c>
      <c r="V10" s="2" t="s">
        <v>6292</v>
      </c>
      <c r="W10" s="2" t="s">
        <v>6241</v>
      </c>
      <c r="X10" s="2" t="s">
        <v>274</v>
      </c>
      <c r="Y10" s="2" t="s">
        <v>275</v>
      </c>
      <c r="Z10" s="2" t="s">
        <v>276</v>
      </c>
      <c r="AA10" s="2" t="s">
        <v>6293</v>
      </c>
      <c r="AB10" s="2" t="s">
        <v>6294</v>
      </c>
      <c r="AC10" s="2" t="s">
        <v>278</v>
      </c>
      <c r="AD10" s="2" t="s">
        <v>6295</v>
      </c>
      <c r="AE10" s="2" t="s">
        <v>3047</v>
      </c>
      <c r="AF10" s="2" t="s">
        <v>6296</v>
      </c>
      <c r="AG10" s="2" t="s">
        <v>273</v>
      </c>
      <c r="AH10" s="2" t="s">
        <v>273</v>
      </c>
      <c r="AI10" s="2" t="s">
        <v>273</v>
      </c>
      <c r="AJ10" s="2" t="s">
        <v>273</v>
      </c>
      <c r="AK10" s="2" t="s">
        <v>273</v>
      </c>
      <c r="AL10" s="2" t="s">
        <v>273</v>
      </c>
      <c r="AM10" s="2" t="s">
        <v>273</v>
      </c>
      <c r="AN10" s="2" t="s">
        <v>278</v>
      </c>
      <c r="AO10" s="2" t="s">
        <v>273</v>
      </c>
      <c r="AP10" s="2" t="s">
        <v>273</v>
      </c>
      <c r="AQ10" s="2" t="s">
        <v>273</v>
      </c>
      <c r="AR10" s="3">
        <v>33.9161</v>
      </c>
      <c r="AS10" s="3">
        <v>118.41800000000001</v>
      </c>
      <c r="AT10" s="2" t="s">
        <v>280</v>
      </c>
      <c r="AU10" s="2" t="s">
        <v>281</v>
      </c>
      <c r="AV10" s="2" t="s">
        <v>6227</v>
      </c>
      <c r="AW10" s="2" t="s">
        <v>6228</v>
      </c>
      <c r="AX10" s="2" t="s">
        <v>6229</v>
      </c>
      <c r="AY10" s="2" t="s">
        <v>6230</v>
      </c>
      <c r="AZ10" s="2" t="s">
        <v>6297</v>
      </c>
      <c r="BA10" s="3">
        <v>1200</v>
      </c>
      <c r="BB10" s="3">
        <v>1200</v>
      </c>
      <c r="BC10" s="3">
        <v>8736</v>
      </c>
      <c r="BD10" s="2" t="s">
        <v>287</v>
      </c>
      <c r="BE10" s="2" t="s">
        <v>288</v>
      </c>
      <c r="BF10" s="2" t="s">
        <v>289</v>
      </c>
      <c r="BG10" s="2" t="s">
        <v>290</v>
      </c>
      <c r="BH10" s="2" t="s">
        <v>278</v>
      </c>
      <c r="BI10" s="3">
        <v>57</v>
      </c>
      <c r="BJ10" s="3">
        <v>3650719</v>
      </c>
      <c r="BK10" s="3">
        <v>452113</v>
      </c>
      <c r="BL10" s="3">
        <v>539</v>
      </c>
      <c r="BM10" s="3">
        <v>203</v>
      </c>
      <c r="BN10" s="3">
        <v>585312</v>
      </c>
      <c r="BO10" s="3">
        <v>67000</v>
      </c>
      <c r="BP10" s="3">
        <v>8.2299999999999998E-2</v>
      </c>
      <c r="BQ10" s="2" t="s">
        <v>437</v>
      </c>
      <c r="BR10" s="3">
        <v>29265.599999999999</v>
      </c>
      <c r="BS10" s="3">
        <v>5</v>
      </c>
      <c r="BT10" s="2" t="s">
        <v>278</v>
      </c>
      <c r="BU10" s="3">
        <v>5</v>
      </c>
      <c r="BV10" s="3">
        <v>10</v>
      </c>
      <c r="BW10" s="3">
        <v>765000</v>
      </c>
      <c r="BX10" s="3">
        <v>76250</v>
      </c>
      <c r="BY10" s="3">
        <v>4937080</v>
      </c>
      <c r="BZ10" s="3">
        <v>17000000</v>
      </c>
      <c r="CA10" s="3">
        <v>0</v>
      </c>
      <c r="CB10" s="3">
        <v>3156740</v>
      </c>
      <c r="CC10" s="3">
        <v>3156.75</v>
      </c>
      <c r="CD10" s="3">
        <v>8.6489999999999991</v>
      </c>
      <c r="CE10" s="3">
        <v>2213740</v>
      </c>
      <c r="CF10" s="3">
        <v>2213740</v>
      </c>
      <c r="CG10" s="3">
        <v>0</v>
      </c>
      <c r="CH10" s="3">
        <v>0</v>
      </c>
      <c r="CI10" s="3">
        <v>22000000</v>
      </c>
      <c r="CJ10" s="2" t="s">
        <v>278</v>
      </c>
      <c r="CK10" s="2" t="s">
        <v>273</v>
      </c>
      <c r="CL10" s="2" t="s">
        <v>291</v>
      </c>
    </row>
    <row r="11" spans="1:90" x14ac:dyDescent="0.2">
      <c r="A11" s="2" t="s">
        <v>6298</v>
      </c>
      <c r="B11" s="2" t="s">
        <v>6285</v>
      </c>
      <c r="C11" s="2" t="s">
        <v>6285</v>
      </c>
      <c r="D11" s="2" t="s">
        <v>6299</v>
      </c>
      <c r="E11" s="2" t="s">
        <v>2236</v>
      </c>
      <c r="F11" s="2" t="s">
        <v>262</v>
      </c>
      <c r="G11" s="2" t="s">
        <v>6300</v>
      </c>
      <c r="H11" s="2" t="s">
        <v>2238</v>
      </c>
      <c r="I11" s="2" t="s">
        <v>6301</v>
      </c>
      <c r="J11" s="2" t="s">
        <v>369</v>
      </c>
      <c r="K11" s="2" t="s">
        <v>2236</v>
      </c>
      <c r="L11" s="2" t="s">
        <v>6302</v>
      </c>
      <c r="M11" s="2" t="s">
        <v>262</v>
      </c>
      <c r="N11" s="2" t="s">
        <v>6303</v>
      </c>
      <c r="O11" s="2" t="s">
        <v>268</v>
      </c>
      <c r="P11" s="2" t="s">
        <v>51</v>
      </c>
      <c r="Q11" s="2" t="s">
        <v>52</v>
      </c>
      <c r="R11" s="2" t="s">
        <v>6290</v>
      </c>
      <c r="S11" s="2" t="s">
        <v>872</v>
      </c>
      <c r="T11" s="2" t="s">
        <v>873</v>
      </c>
      <c r="U11" s="2" t="s">
        <v>6304</v>
      </c>
      <c r="V11" s="2" t="s">
        <v>6305</v>
      </c>
      <c r="W11" s="2" t="s">
        <v>6241</v>
      </c>
      <c r="X11" s="2" t="s">
        <v>274</v>
      </c>
      <c r="Y11" s="2" t="s">
        <v>275</v>
      </c>
      <c r="Z11" s="2" t="s">
        <v>276</v>
      </c>
      <c r="AA11" s="2" t="s">
        <v>6306</v>
      </c>
      <c r="AB11" s="2" t="s">
        <v>6294</v>
      </c>
      <c r="AC11" s="2" t="s">
        <v>278</v>
      </c>
      <c r="AD11" s="2" t="s">
        <v>273</v>
      </c>
      <c r="AE11" s="2" t="s">
        <v>273</v>
      </c>
      <c r="AF11" s="2" t="s">
        <v>279</v>
      </c>
      <c r="AG11" s="2" t="s">
        <v>273</v>
      </c>
      <c r="AH11" s="2" t="s">
        <v>273</v>
      </c>
      <c r="AI11" s="2" t="s">
        <v>273</v>
      </c>
      <c r="AJ11" s="2" t="s">
        <v>273</v>
      </c>
      <c r="AK11" s="2" t="s">
        <v>273</v>
      </c>
      <c r="AL11" s="2" t="s">
        <v>273</v>
      </c>
      <c r="AM11" s="2" t="s">
        <v>273</v>
      </c>
      <c r="AN11" s="2" t="s">
        <v>278</v>
      </c>
      <c r="AO11" s="2" t="s">
        <v>273</v>
      </c>
      <c r="AP11" s="2" t="s">
        <v>273</v>
      </c>
      <c r="AQ11" s="2" t="s">
        <v>273</v>
      </c>
      <c r="AR11" s="3">
        <v>37.925400000000003</v>
      </c>
      <c r="AS11" s="3">
        <v>122.378</v>
      </c>
      <c r="AT11" s="2" t="s">
        <v>280</v>
      </c>
      <c r="AU11" s="2" t="s">
        <v>281</v>
      </c>
      <c r="AV11" s="2" t="s">
        <v>6227</v>
      </c>
      <c r="AW11" s="2" t="s">
        <v>6228</v>
      </c>
      <c r="AX11" s="2" t="s">
        <v>6229</v>
      </c>
      <c r="AY11" s="2" t="s">
        <v>6230</v>
      </c>
      <c r="AZ11" s="2" t="s">
        <v>6307</v>
      </c>
      <c r="BA11" s="3">
        <v>3000</v>
      </c>
      <c r="BB11" s="3">
        <v>1968</v>
      </c>
      <c r="BC11" s="3">
        <v>8736</v>
      </c>
      <c r="BD11" s="2" t="s">
        <v>310</v>
      </c>
      <c r="BE11" s="2" t="s">
        <v>311</v>
      </c>
      <c r="BF11" s="2" t="s">
        <v>310</v>
      </c>
      <c r="BG11" s="2" t="s">
        <v>311</v>
      </c>
      <c r="BH11" s="2" t="s">
        <v>278</v>
      </c>
      <c r="BI11" s="3">
        <v>74</v>
      </c>
      <c r="BJ11" s="3">
        <v>5110000</v>
      </c>
      <c r="BK11" s="3">
        <v>1402275</v>
      </c>
      <c r="BL11" s="3">
        <v>700</v>
      </c>
      <c r="BM11" s="3">
        <v>815</v>
      </c>
      <c r="BN11" s="3">
        <v>830700</v>
      </c>
      <c r="BO11" s="3">
        <v>95089</v>
      </c>
      <c r="BP11" s="3">
        <v>7.3999999999999996E-2</v>
      </c>
      <c r="BQ11" s="2" t="s">
        <v>437</v>
      </c>
      <c r="BR11" s="3">
        <v>107991</v>
      </c>
      <c r="BS11" s="3">
        <v>13</v>
      </c>
      <c r="BT11" s="2" t="s">
        <v>278</v>
      </c>
      <c r="BU11" s="3">
        <v>1</v>
      </c>
      <c r="BV11" s="3">
        <v>4</v>
      </c>
      <c r="BW11" s="3">
        <v>1896000</v>
      </c>
      <c r="BX11" s="3">
        <v>474000</v>
      </c>
      <c r="BY11" s="3">
        <v>15000000</v>
      </c>
      <c r="BZ11" s="3">
        <v>44000000</v>
      </c>
      <c r="CA11" s="3">
        <v>0</v>
      </c>
      <c r="CB11" s="3">
        <v>30000000</v>
      </c>
      <c r="CC11" s="3">
        <v>30330</v>
      </c>
      <c r="CD11" s="3">
        <v>83.096000000000004</v>
      </c>
      <c r="CE11" s="3">
        <v>4758000</v>
      </c>
      <c r="CF11" s="3">
        <v>4758000</v>
      </c>
      <c r="CG11" s="3">
        <v>0</v>
      </c>
      <c r="CH11" s="3">
        <v>0</v>
      </c>
      <c r="CI11" s="3">
        <v>59000000</v>
      </c>
      <c r="CJ11" s="2" t="s">
        <v>278</v>
      </c>
      <c r="CK11" s="2" t="s">
        <v>273</v>
      </c>
      <c r="CL11" s="2" t="s">
        <v>291</v>
      </c>
    </row>
    <row r="12" spans="1:90" x14ac:dyDescent="0.2">
      <c r="A12" s="2" t="s">
        <v>6308</v>
      </c>
      <c r="B12" s="2" t="s">
        <v>6309</v>
      </c>
      <c r="C12" s="2" t="s">
        <v>6310</v>
      </c>
      <c r="D12" s="2" t="s">
        <v>6311</v>
      </c>
      <c r="E12" s="2" t="s">
        <v>5440</v>
      </c>
      <c r="F12" s="2" t="s">
        <v>262</v>
      </c>
      <c r="G12" s="2" t="s">
        <v>6312</v>
      </c>
      <c r="H12" s="2" t="s">
        <v>367</v>
      </c>
      <c r="I12" s="2" t="s">
        <v>6313</v>
      </c>
      <c r="J12" s="2" t="s">
        <v>369</v>
      </c>
      <c r="K12" s="2" t="s">
        <v>5440</v>
      </c>
      <c r="L12" s="2" t="s">
        <v>6314</v>
      </c>
      <c r="M12" s="2" t="s">
        <v>262</v>
      </c>
      <c r="N12" s="2" t="s">
        <v>5444</v>
      </c>
      <c r="O12" s="2" t="s">
        <v>268</v>
      </c>
      <c r="P12" s="2" t="s">
        <v>51</v>
      </c>
      <c r="Q12" s="2" t="s">
        <v>52</v>
      </c>
      <c r="R12" s="2" t="s">
        <v>6315</v>
      </c>
      <c r="S12" s="2" t="s">
        <v>4181</v>
      </c>
      <c r="T12" s="2" t="s">
        <v>4182</v>
      </c>
      <c r="U12" s="2" t="s">
        <v>6316</v>
      </c>
      <c r="V12" s="2" t="s">
        <v>6317</v>
      </c>
      <c r="W12" s="2" t="s">
        <v>6241</v>
      </c>
      <c r="X12" s="2" t="s">
        <v>274</v>
      </c>
      <c r="Y12" s="2" t="s">
        <v>275</v>
      </c>
      <c r="Z12" s="2" t="s">
        <v>276</v>
      </c>
      <c r="AA12" s="2" t="s">
        <v>6318</v>
      </c>
      <c r="AB12" s="2" t="s">
        <v>6319</v>
      </c>
      <c r="AC12" s="2" t="s">
        <v>278</v>
      </c>
      <c r="AD12" s="2" t="s">
        <v>273</v>
      </c>
      <c r="AE12" s="2" t="s">
        <v>273</v>
      </c>
      <c r="AF12" s="2" t="s">
        <v>279</v>
      </c>
      <c r="AG12" s="2" t="s">
        <v>273</v>
      </c>
      <c r="AH12" s="2" t="s">
        <v>273</v>
      </c>
      <c r="AI12" s="2" t="s">
        <v>273</v>
      </c>
      <c r="AJ12" s="2" t="s">
        <v>273</v>
      </c>
      <c r="AK12" s="2" t="s">
        <v>273</v>
      </c>
      <c r="AL12" s="2" t="s">
        <v>273</v>
      </c>
      <c r="AM12" s="2" t="s">
        <v>273</v>
      </c>
      <c r="AN12" s="2" t="s">
        <v>278</v>
      </c>
      <c r="AO12" s="2" t="s">
        <v>273</v>
      </c>
      <c r="AP12" s="2" t="s">
        <v>273</v>
      </c>
      <c r="AQ12" s="2" t="s">
        <v>273</v>
      </c>
      <c r="AR12" s="3">
        <v>38.012099999999997</v>
      </c>
      <c r="AS12" s="3">
        <v>122.10599999999999</v>
      </c>
      <c r="AT12" s="2" t="s">
        <v>280</v>
      </c>
      <c r="AU12" s="2" t="s">
        <v>281</v>
      </c>
      <c r="AV12" s="2" t="s">
        <v>6227</v>
      </c>
      <c r="AW12" s="2" t="s">
        <v>6228</v>
      </c>
      <c r="AX12" s="2" t="s">
        <v>6229</v>
      </c>
      <c r="AY12" s="2" t="s">
        <v>6230</v>
      </c>
      <c r="AZ12" s="2" t="s">
        <v>6320</v>
      </c>
      <c r="BA12" s="3">
        <v>900</v>
      </c>
      <c r="BB12" s="3">
        <v>450</v>
      </c>
      <c r="BC12" s="3">
        <v>8736</v>
      </c>
      <c r="BD12" s="2" t="s">
        <v>310</v>
      </c>
      <c r="BE12" s="2" t="s">
        <v>311</v>
      </c>
      <c r="BF12" s="2" t="s">
        <v>310</v>
      </c>
      <c r="BG12" s="2" t="s">
        <v>311</v>
      </c>
      <c r="BH12" s="2" t="s">
        <v>278</v>
      </c>
      <c r="BI12" s="3">
        <v>90</v>
      </c>
      <c r="BJ12" s="3">
        <v>1530000</v>
      </c>
      <c r="BK12" s="3">
        <v>326514</v>
      </c>
      <c r="BL12" s="3">
        <v>539</v>
      </c>
      <c r="BM12" s="3">
        <v>203</v>
      </c>
      <c r="BN12" s="3">
        <v>608258</v>
      </c>
      <c r="BO12" s="3">
        <v>69626</v>
      </c>
      <c r="BP12" s="3">
        <v>7.4399999999999994E-2</v>
      </c>
      <c r="BQ12" s="2" t="s">
        <v>278</v>
      </c>
      <c r="BR12" s="3">
        <v>0</v>
      </c>
      <c r="BS12" s="3">
        <v>0</v>
      </c>
      <c r="BT12" s="2" t="s">
        <v>278</v>
      </c>
      <c r="BU12" s="3">
        <v>1</v>
      </c>
      <c r="BV12" s="3">
        <v>2</v>
      </c>
      <c r="BW12" s="3">
        <v>400000</v>
      </c>
      <c r="BX12" s="3">
        <v>200000</v>
      </c>
      <c r="BY12" s="3">
        <v>3565530</v>
      </c>
      <c r="BZ12" s="3">
        <v>7576130</v>
      </c>
      <c r="CA12" s="3">
        <v>0</v>
      </c>
      <c r="CB12" s="3">
        <v>1114170</v>
      </c>
      <c r="CC12" s="3">
        <v>1114.17</v>
      </c>
      <c r="CD12" s="3">
        <v>3.0529999999999999</v>
      </c>
      <c r="CE12" s="3">
        <v>0</v>
      </c>
      <c r="CF12" s="3">
        <v>0</v>
      </c>
      <c r="CG12" s="3">
        <v>0</v>
      </c>
      <c r="CH12" s="3">
        <v>0</v>
      </c>
      <c r="CI12" s="3">
        <v>11000000</v>
      </c>
      <c r="CJ12" s="2" t="s">
        <v>273</v>
      </c>
      <c r="CK12" s="2" t="s">
        <v>273</v>
      </c>
      <c r="CL12" s="2" t="s">
        <v>291</v>
      </c>
    </row>
    <row r="13" spans="1:90" x14ac:dyDescent="0.2">
      <c r="A13" s="2" t="s">
        <v>6321</v>
      </c>
      <c r="B13" s="2" t="s">
        <v>6322</v>
      </c>
      <c r="C13" s="2" t="s">
        <v>273</v>
      </c>
      <c r="D13" s="2" t="s">
        <v>6323</v>
      </c>
      <c r="E13" s="2" t="s">
        <v>261</v>
      </c>
      <c r="F13" s="2" t="s">
        <v>262</v>
      </c>
      <c r="G13" s="2" t="s">
        <v>6324</v>
      </c>
      <c r="H13" s="2" t="s">
        <v>5045</v>
      </c>
      <c r="I13" s="2" t="s">
        <v>6325</v>
      </c>
      <c r="J13" s="2" t="s">
        <v>1470</v>
      </c>
      <c r="K13" s="2" t="s">
        <v>261</v>
      </c>
      <c r="L13" s="2" t="s">
        <v>6323</v>
      </c>
      <c r="M13" s="2" t="s">
        <v>262</v>
      </c>
      <c r="N13" s="2" t="s">
        <v>6324</v>
      </c>
      <c r="O13" s="2" t="s">
        <v>268</v>
      </c>
      <c r="P13" s="2" t="s">
        <v>269</v>
      </c>
      <c r="Q13" s="2" t="s">
        <v>261</v>
      </c>
      <c r="R13" s="2" t="s">
        <v>6326</v>
      </c>
      <c r="S13" s="2" t="s">
        <v>4181</v>
      </c>
      <c r="T13" s="2" t="s">
        <v>4182</v>
      </c>
      <c r="U13" s="2" t="s">
        <v>6327</v>
      </c>
      <c r="V13" s="2" t="s">
        <v>6328</v>
      </c>
      <c r="W13" s="2" t="s">
        <v>273</v>
      </c>
      <c r="X13" s="2" t="s">
        <v>274</v>
      </c>
      <c r="Y13" s="2" t="s">
        <v>275</v>
      </c>
      <c r="Z13" s="2" t="s">
        <v>276</v>
      </c>
      <c r="AA13" s="2" t="s">
        <v>6329</v>
      </c>
      <c r="AB13" s="2" t="s">
        <v>6330</v>
      </c>
      <c r="AC13" s="2" t="s">
        <v>273</v>
      </c>
      <c r="AD13" s="2" t="s">
        <v>273</v>
      </c>
      <c r="AE13" s="2" t="s">
        <v>273</v>
      </c>
      <c r="AF13" s="2" t="s">
        <v>279</v>
      </c>
      <c r="AG13" s="2" t="s">
        <v>273</v>
      </c>
      <c r="AH13" s="2" t="s">
        <v>273</v>
      </c>
      <c r="AI13" s="2" t="s">
        <v>273</v>
      </c>
      <c r="AJ13" s="2" t="s">
        <v>273</v>
      </c>
      <c r="AK13" s="2" t="s">
        <v>273</v>
      </c>
      <c r="AL13" s="2" t="s">
        <v>273</v>
      </c>
      <c r="AM13" s="2" t="s">
        <v>273</v>
      </c>
      <c r="AN13" s="2" t="s">
        <v>278</v>
      </c>
      <c r="AO13" s="2" t="s">
        <v>273</v>
      </c>
      <c r="AP13" s="2" t="s">
        <v>273</v>
      </c>
      <c r="AQ13" s="2" t="s">
        <v>273</v>
      </c>
      <c r="AR13" s="3">
        <v>33.767099999999999</v>
      </c>
      <c r="AS13" s="3">
        <v>118.19199999999999</v>
      </c>
      <c r="AT13" s="2" t="s">
        <v>280</v>
      </c>
      <c r="AU13" s="2" t="s">
        <v>281</v>
      </c>
      <c r="AV13" s="2" t="s">
        <v>6227</v>
      </c>
      <c r="AW13" s="2" t="s">
        <v>6228</v>
      </c>
      <c r="AX13" s="2" t="s">
        <v>6229</v>
      </c>
      <c r="AY13" s="2" t="s">
        <v>6230</v>
      </c>
      <c r="AZ13" s="2" t="s">
        <v>6231</v>
      </c>
      <c r="BA13" s="3">
        <v>450</v>
      </c>
      <c r="BB13" s="3">
        <v>400</v>
      </c>
      <c r="BC13" s="3">
        <v>8736</v>
      </c>
      <c r="BD13" s="2" t="s">
        <v>741</v>
      </c>
      <c r="BE13" s="2" t="s">
        <v>742</v>
      </c>
      <c r="BF13" s="2" t="s">
        <v>289</v>
      </c>
      <c r="BG13" s="2" t="s">
        <v>290</v>
      </c>
      <c r="BH13" s="2" t="s">
        <v>278</v>
      </c>
      <c r="BI13" s="3">
        <v>100</v>
      </c>
      <c r="BJ13" s="3">
        <v>0</v>
      </c>
      <c r="BK13" s="3">
        <v>320000</v>
      </c>
      <c r="BL13" s="3">
        <v>0</v>
      </c>
      <c r="BM13" s="3">
        <v>0</v>
      </c>
      <c r="BN13" s="3">
        <v>240</v>
      </c>
      <c r="BO13" s="3">
        <v>27</v>
      </c>
      <c r="BP13" s="3">
        <v>8.2799999999999999E-2</v>
      </c>
      <c r="BQ13" s="2" t="s">
        <v>437</v>
      </c>
      <c r="BR13" s="3">
        <v>72</v>
      </c>
      <c r="BS13" s="3">
        <v>30</v>
      </c>
      <c r="BT13" s="2" t="s">
        <v>278</v>
      </c>
      <c r="BU13" s="3">
        <v>1</v>
      </c>
      <c r="BV13" s="3">
        <v>4</v>
      </c>
      <c r="BW13" s="3">
        <v>400000</v>
      </c>
      <c r="BX13" s="3">
        <v>100000</v>
      </c>
      <c r="BY13" s="3">
        <v>666667</v>
      </c>
      <c r="BZ13" s="3">
        <v>0</v>
      </c>
      <c r="CA13" s="3">
        <v>0</v>
      </c>
      <c r="CB13" s="3">
        <v>666667</v>
      </c>
      <c r="CC13" s="3">
        <v>666.66</v>
      </c>
      <c r="CD13" s="3">
        <v>1.82</v>
      </c>
      <c r="CE13" s="3">
        <v>0</v>
      </c>
      <c r="CF13" s="3">
        <v>0</v>
      </c>
      <c r="CG13" s="3">
        <v>0</v>
      </c>
      <c r="CH13" s="3">
        <v>0</v>
      </c>
      <c r="CI13" s="3">
        <v>666667</v>
      </c>
      <c r="CJ13" s="2" t="s">
        <v>278</v>
      </c>
      <c r="CK13" s="2" t="s">
        <v>273</v>
      </c>
      <c r="CL13" s="2" t="s">
        <v>291</v>
      </c>
    </row>
    <row r="14" spans="1:90" x14ac:dyDescent="0.2">
      <c r="A14" s="2" t="s">
        <v>6331</v>
      </c>
      <c r="B14" s="2" t="s">
        <v>6332</v>
      </c>
      <c r="C14" s="2" t="s">
        <v>6253</v>
      </c>
      <c r="D14" s="2" t="s">
        <v>6333</v>
      </c>
      <c r="E14" s="2" t="s">
        <v>5205</v>
      </c>
      <c r="F14" s="2" t="s">
        <v>262</v>
      </c>
      <c r="G14" s="2" t="s">
        <v>6334</v>
      </c>
      <c r="H14" s="2" t="s">
        <v>1799</v>
      </c>
      <c r="I14" s="2" t="s">
        <v>6335</v>
      </c>
      <c r="J14" s="2" t="s">
        <v>1470</v>
      </c>
      <c r="K14" s="2" t="s">
        <v>5205</v>
      </c>
      <c r="L14" s="2" t="s">
        <v>6333</v>
      </c>
      <c r="M14" s="2" t="s">
        <v>262</v>
      </c>
      <c r="N14" s="2" t="s">
        <v>5209</v>
      </c>
      <c r="O14" s="2" t="s">
        <v>268</v>
      </c>
      <c r="P14" s="2" t="s">
        <v>269</v>
      </c>
      <c r="Q14" s="2" t="s">
        <v>261</v>
      </c>
      <c r="R14" s="2" t="s">
        <v>6332</v>
      </c>
      <c r="S14" s="2" t="s">
        <v>453</v>
      </c>
      <c r="T14" s="2" t="s">
        <v>454</v>
      </c>
      <c r="U14" s="2" t="s">
        <v>6336</v>
      </c>
      <c r="V14" s="2" t="s">
        <v>273</v>
      </c>
      <c r="W14" s="2" t="s">
        <v>273</v>
      </c>
      <c r="X14" s="2" t="s">
        <v>274</v>
      </c>
      <c r="Y14" s="2" t="s">
        <v>275</v>
      </c>
      <c r="Z14" s="2" t="s">
        <v>276</v>
      </c>
      <c r="AA14" s="2" t="s">
        <v>6337</v>
      </c>
      <c r="AB14" s="2" t="s">
        <v>6262</v>
      </c>
      <c r="AC14" s="2" t="s">
        <v>278</v>
      </c>
      <c r="AD14" s="2" t="s">
        <v>273</v>
      </c>
      <c r="AE14" s="2" t="s">
        <v>273</v>
      </c>
      <c r="AF14" s="2" t="s">
        <v>279</v>
      </c>
      <c r="AG14" s="2" t="s">
        <v>273</v>
      </c>
      <c r="AH14" s="2" t="s">
        <v>273</v>
      </c>
      <c r="AI14" s="2" t="s">
        <v>273</v>
      </c>
      <c r="AJ14" s="2" t="s">
        <v>273</v>
      </c>
      <c r="AK14" s="2" t="s">
        <v>273</v>
      </c>
      <c r="AL14" s="2" t="s">
        <v>273</v>
      </c>
      <c r="AM14" s="2" t="s">
        <v>273</v>
      </c>
      <c r="AN14" s="2" t="s">
        <v>278</v>
      </c>
      <c r="AO14" s="2" t="s">
        <v>273</v>
      </c>
      <c r="AP14" s="2" t="s">
        <v>273</v>
      </c>
      <c r="AQ14" s="2" t="s">
        <v>273</v>
      </c>
      <c r="AR14" s="3">
        <v>33.791499999999999</v>
      </c>
      <c r="AS14" s="3">
        <v>118.236</v>
      </c>
      <c r="AT14" s="2" t="s">
        <v>280</v>
      </c>
      <c r="AU14" s="2" t="s">
        <v>281</v>
      </c>
      <c r="AV14" s="2" t="s">
        <v>6227</v>
      </c>
      <c r="AW14" s="2" t="s">
        <v>6228</v>
      </c>
      <c r="AX14" s="2" t="s">
        <v>6229</v>
      </c>
      <c r="AY14" s="2" t="s">
        <v>6230</v>
      </c>
      <c r="AZ14" s="2" t="s">
        <v>6231</v>
      </c>
      <c r="BA14" s="3">
        <v>500</v>
      </c>
      <c r="BB14" s="3">
        <v>300</v>
      </c>
      <c r="BC14" s="3">
        <v>8736</v>
      </c>
      <c r="BD14" s="2" t="s">
        <v>741</v>
      </c>
      <c r="BE14" s="2" t="s">
        <v>742</v>
      </c>
      <c r="BF14" s="2" t="s">
        <v>289</v>
      </c>
      <c r="BG14" s="2" t="s">
        <v>290</v>
      </c>
      <c r="BH14" s="2" t="s">
        <v>278</v>
      </c>
      <c r="BI14" s="3">
        <v>90</v>
      </c>
      <c r="BJ14" s="3">
        <v>852000</v>
      </c>
      <c r="BK14" s="3">
        <v>600000</v>
      </c>
      <c r="BL14" s="3">
        <v>400</v>
      </c>
      <c r="BM14" s="3">
        <v>233</v>
      </c>
      <c r="BN14" s="3">
        <v>410592</v>
      </c>
      <c r="BO14" s="3">
        <v>47000</v>
      </c>
      <c r="BP14" s="3">
        <v>5.1799999999999999E-2</v>
      </c>
      <c r="BQ14" s="2" t="s">
        <v>437</v>
      </c>
      <c r="BR14" s="3">
        <v>410592</v>
      </c>
      <c r="BS14" s="3">
        <v>100</v>
      </c>
      <c r="BT14" s="2" t="s">
        <v>437</v>
      </c>
      <c r="BU14" s="3">
        <v>2</v>
      </c>
      <c r="BV14" s="3">
        <v>6</v>
      </c>
      <c r="BW14" s="3">
        <v>680000</v>
      </c>
      <c r="BX14" s="3">
        <v>113333</v>
      </c>
      <c r="BY14" s="3">
        <v>6552000</v>
      </c>
      <c r="BZ14" s="3">
        <v>5254750</v>
      </c>
      <c r="CA14" s="3">
        <v>0</v>
      </c>
      <c r="CB14" s="3">
        <v>12000000</v>
      </c>
      <c r="CC14" s="3">
        <v>11806.8</v>
      </c>
      <c r="CD14" s="3">
        <v>32.347000000000001</v>
      </c>
      <c r="CE14" s="3">
        <v>0</v>
      </c>
      <c r="CF14" s="3">
        <v>0</v>
      </c>
      <c r="CG14" s="3">
        <v>0</v>
      </c>
      <c r="CH14" s="3">
        <v>0</v>
      </c>
      <c r="CI14" s="3">
        <v>12000000</v>
      </c>
      <c r="CJ14" s="2" t="s">
        <v>278</v>
      </c>
      <c r="CK14" s="2" t="s">
        <v>273</v>
      </c>
      <c r="CL14" s="2" t="s">
        <v>291</v>
      </c>
    </row>
    <row r="15" spans="1:90" x14ac:dyDescent="0.2">
      <c r="A15" s="2" t="s">
        <v>6338</v>
      </c>
      <c r="B15" s="2" t="s">
        <v>6339</v>
      </c>
      <c r="C15" s="2" t="s">
        <v>6340</v>
      </c>
      <c r="D15" s="2" t="s">
        <v>6341</v>
      </c>
      <c r="E15" s="2" t="s">
        <v>5232</v>
      </c>
      <c r="F15" s="2" t="s">
        <v>262</v>
      </c>
      <c r="G15" s="2" t="s">
        <v>6342</v>
      </c>
      <c r="H15" s="2" t="s">
        <v>367</v>
      </c>
      <c r="I15" s="2" t="s">
        <v>6343</v>
      </c>
      <c r="J15" s="2" t="s">
        <v>761</v>
      </c>
      <c r="K15" s="2" t="s">
        <v>5232</v>
      </c>
      <c r="L15" s="2" t="s">
        <v>6341</v>
      </c>
      <c r="M15" s="2" t="s">
        <v>262</v>
      </c>
      <c r="N15" s="2" t="s">
        <v>5235</v>
      </c>
      <c r="O15" s="2" t="s">
        <v>268</v>
      </c>
      <c r="P15" s="2" t="s">
        <v>765</v>
      </c>
      <c r="Q15" s="2" t="s">
        <v>766</v>
      </c>
      <c r="R15" s="2" t="s">
        <v>6339</v>
      </c>
      <c r="S15" s="2" t="s">
        <v>305</v>
      </c>
      <c r="T15" s="2" t="s">
        <v>306</v>
      </c>
      <c r="U15" s="2" t="s">
        <v>6344</v>
      </c>
      <c r="V15" s="2" t="s">
        <v>6340</v>
      </c>
      <c r="W15" s="2" t="s">
        <v>273</v>
      </c>
      <c r="X15" s="2" t="s">
        <v>274</v>
      </c>
      <c r="Y15" s="2" t="s">
        <v>275</v>
      </c>
      <c r="Z15" s="2" t="s">
        <v>276</v>
      </c>
      <c r="AA15" s="2" t="s">
        <v>6345</v>
      </c>
      <c r="AB15" s="2" t="s">
        <v>6346</v>
      </c>
      <c r="AC15" s="2" t="s">
        <v>437</v>
      </c>
      <c r="AD15" s="2" t="s">
        <v>6347</v>
      </c>
      <c r="AE15" s="2" t="s">
        <v>319</v>
      </c>
      <c r="AF15" s="2" t="s">
        <v>6343</v>
      </c>
      <c r="AG15" s="2" t="s">
        <v>273</v>
      </c>
      <c r="AH15" s="2" t="s">
        <v>273</v>
      </c>
      <c r="AI15" s="2" t="s">
        <v>273</v>
      </c>
      <c r="AJ15" s="2" t="s">
        <v>273</v>
      </c>
      <c r="AK15" s="2" t="s">
        <v>273</v>
      </c>
      <c r="AL15" s="2" t="s">
        <v>273</v>
      </c>
      <c r="AM15" s="2" t="s">
        <v>273</v>
      </c>
      <c r="AN15" s="2" t="s">
        <v>278</v>
      </c>
      <c r="AO15" s="2" t="s">
        <v>273</v>
      </c>
      <c r="AP15" s="2" t="s">
        <v>273</v>
      </c>
      <c r="AQ15" s="2" t="s">
        <v>273</v>
      </c>
      <c r="AR15" s="3">
        <v>38.049199999999999</v>
      </c>
      <c r="AS15" s="3">
        <v>122.134</v>
      </c>
      <c r="AT15" s="2" t="s">
        <v>280</v>
      </c>
      <c r="AU15" s="2" t="s">
        <v>281</v>
      </c>
      <c r="AV15" s="2" t="s">
        <v>6227</v>
      </c>
      <c r="AW15" s="2" t="s">
        <v>6228</v>
      </c>
      <c r="AX15" s="2" t="s">
        <v>6229</v>
      </c>
      <c r="AY15" s="2" t="s">
        <v>6230</v>
      </c>
      <c r="AZ15" s="2" t="s">
        <v>6231</v>
      </c>
      <c r="BA15" s="3">
        <v>30</v>
      </c>
      <c r="BB15" s="3">
        <v>15</v>
      </c>
      <c r="BC15" s="3">
        <v>8736</v>
      </c>
      <c r="BD15" s="2" t="s">
        <v>310</v>
      </c>
      <c r="BE15" s="2" t="s">
        <v>311</v>
      </c>
      <c r="BF15" s="2" t="s">
        <v>310</v>
      </c>
      <c r="BG15" s="2" t="s">
        <v>311</v>
      </c>
      <c r="BH15" s="2" t="s">
        <v>278</v>
      </c>
      <c r="BI15" s="3">
        <v>80</v>
      </c>
      <c r="BJ15" s="3">
        <v>35800</v>
      </c>
      <c r="BK15" s="3">
        <v>16000</v>
      </c>
      <c r="BL15" s="3">
        <v>385</v>
      </c>
      <c r="BM15" s="3">
        <v>165</v>
      </c>
      <c r="BN15" s="3">
        <v>1000</v>
      </c>
      <c r="BO15" s="3">
        <v>114</v>
      </c>
      <c r="BP15" s="3">
        <v>6.5000000000000002E-2</v>
      </c>
      <c r="BQ15" s="2" t="s">
        <v>278</v>
      </c>
      <c r="BR15" s="3">
        <v>0</v>
      </c>
      <c r="BS15" s="3">
        <v>0</v>
      </c>
      <c r="BT15" s="2" t="s">
        <v>278</v>
      </c>
      <c r="BU15" s="3">
        <v>2</v>
      </c>
      <c r="BV15" s="3">
        <v>2</v>
      </c>
      <c r="BW15" s="3">
        <v>16700</v>
      </c>
      <c r="BX15" s="3">
        <v>8350</v>
      </c>
      <c r="BY15" s="3">
        <v>201000</v>
      </c>
      <c r="BZ15" s="3">
        <v>469000</v>
      </c>
      <c r="CA15" s="3">
        <v>0</v>
      </c>
      <c r="CB15" s="3">
        <v>670001</v>
      </c>
      <c r="CC15" s="3">
        <v>670.00099999999998</v>
      </c>
      <c r="CD15" s="3">
        <v>1.8360000000000001</v>
      </c>
      <c r="CE15" s="3">
        <v>0</v>
      </c>
      <c r="CF15" s="3">
        <v>0</v>
      </c>
      <c r="CG15" s="3">
        <v>0</v>
      </c>
      <c r="CH15" s="3">
        <v>0</v>
      </c>
      <c r="CI15" s="3">
        <v>670000</v>
      </c>
      <c r="CJ15" s="2" t="s">
        <v>278</v>
      </c>
      <c r="CK15" s="2" t="s">
        <v>273</v>
      </c>
      <c r="CL15" s="2" t="s">
        <v>291</v>
      </c>
    </row>
    <row r="16" spans="1:90" x14ac:dyDescent="0.2">
      <c r="A16" s="2" t="s">
        <v>6348</v>
      </c>
      <c r="B16" s="2" t="s">
        <v>6339</v>
      </c>
      <c r="C16" s="2" t="s">
        <v>6340</v>
      </c>
      <c r="D16" s="2" t="s">
        <v>6349</v>
      </c>
      <c r="E16" s="2" t="s">
        <v>5205</v>
      </c>
      <c r="F16" s="2" t="s">
        <v>262</v>
      </c>
      <c r="G16" s="2" t="s">
        <v>6350</v>
      </c>
      <c r="H16" s="2" t="s">
        <v>1799</v>
      </c>
      <c r="I16" s="2" t="s">
        <v>6351</v>
      </c>
      <c r="J16" s="2" t="s">
        <v>1470</v>
      </c>
      <c r="K16" s="2" t="s">
        <v>5205</v>
      </c>
      <c r="L16" s="2" t="s">
        <v>6352</v>
      </c>
      <c r="M16" s="2" t="s">
        <v>262</v>
      </c>
      <c r="N16" s="2" t="s">
        <v>6353</v>
      </c>
      <c r="O16" s="2" t="s">
        <v>268</v>
      </c>
      <c r="P16" s="2" t="s">
        <v>269</v>
      </c>
      <c r="Q16" s="2" t="s">
        <v>261</v>
      </c>
      <c r="R16" s="2" t="s">
        <v>6339</v>
      </c>
      <c r="S16" s="2" t="s">
        <v>305</v>
      </c>
      <c r="T16" s="2" t="s">
        <v>306</v>
      </c>
      <c r="U16" s="2" t="s">
        <v>6354</v>
      </c>
      <c r="V16" s="2" t="s">
        <v>6340</v>
      </c>
      <c r="W16" s="2" t="s">
        <v>273</v>
      </c>
      <c r="X16" s="2" t="s">
        <v>274</v>
      </c>
      <c r="Y16" s="2" t="s">
        <v>275</v>
      </c>
      <c r="Z16" s="2" t="s">
        <v>276</v>
      </c>
      <c r="AA16" s="2" t="s">
        <v>6355</v>
      </c>
      <c r="AB16" s="2" t="s">
        <v>6346</v>
      </c>
      <c r="AC16" s="2" t="s">
        <v>278</v>
      </c>
      <c r="AD16" s="2" t="s">
        <v>273</v>
      </c>
      <c r="AE16" s="2" t="s">
        <v>273</v>
      </c>
      <c r="AF16" s="2" t="s">
        <v>279</v>
      </c>
      <c r="AG16" s="2" t="s">
        <v>273</v>
      </c>
      <c r="AH16" s="2" t="s">
        <v>273</v>
      </c>
      <c r="AI16" s="2" t="s">
        <v>273</v>
      </c>
      <c r="AJ16" s="2" t="s">
        <v>273</v>
      </c>
      <c r="AK16" s="2" t="s">
        <v>273</v>
      </c>
      <c r="AL16" s="2" t="s">
        <v>273</v>
      </c>
      <c r="AM16" s="2" t="s">
        <v>273</v>
      </c>
      <c r="AN16" s="2" t="s">
        <v>278</v>
      </c>
      <c r="AO16" s="2" t="s">
        <v>273</v>
      </c>
      <c r="AP16" s="2" t="s">
        <v>273</v>
      </c>
      <c r="AQ16" s="2" t="s">
        <v>273</v>
      </c>
      <c r="AR16" s="3">
        <v>33.797699999999999</v>
      </c>
      <c r="AS16" s="3">
        <v>118.23699999999999</v>
      </c>
      <c r="AT16" s="2" t="s">
        <v>280</v>
      </c>
      <c r="AU16" s="2" t="s">
        <v>281</v>
      </c>
      <c r="AV16" s="2" t="s">
        <v>6227</v>
      </c>
      <c r="AW16" s="2" t="s">
        <v>6228</v>
      </c>
      <c r="AX16" s="2" t="s">
        <v>6229</v>
      </c>
      <c r="AY16" s="2" t="s">
        <v>6230</v>
      </c>
      <c r="AZ16" s="2" t="s">
        <v>6231</v>
      </c>
      <c r="BA16" s="3">
        <v>27</v>
      </c>
      <c r="BB16" s="3">
        <v>16</v>
      </c>
      <c r="BC16" s="3">
        <v>8736</v>
      </c>
      <c r="BD16" s="2" t="s">
        <v>741</v>
      </c>
      <c r="BE16" s="2" t="s">
        <v>742</v>
      </c>
      <c r="BF16" s="2" t="s">
        <v>289</v>
      </c>
      <c r="BG16" s="2" t="s">
        <v>290</v>
      </c>
      <c r="BH16" s="2" t="s">
        <v>278</v>
      </c>
      <c r="BI16" s="3">
        <v>80</v>
      </c>
      <c r="BJ16" s="3">
        <v>46000</v>
      </c>
      <c r="BK16" s="3">
        <v>18743</v>
      </c>
      <c r="BL16" s="3">
        <v>420</v>
      </c>
      <c r="BM16" s="3">
        <v>275</v>
      </c>
      <c r="BN16" s="3">
        <v>36000</v>
      </c>
      <c r="BO16" s="3">
        <v>4120</v>
      </c>
      <c r="BP16" s="3">
        <v>7.8399999999999997E-2</v>
      </c>
      <c r="BQ16" s="2" t="s">
        <v>278</v>
      </c>
      <c r="BR16" s="3">
        <v>0</v>
      </c>
      <c r="BS16" s="3">
        <v>0</v>
      </c>
      <c r="BT16" s="2" t="s">
        <v>278</v>
      </c>
      <c r="BU16" s="3">
        <v>1</v>
      </c>
      <c r="BV16" s="3">
        <v>2</v>
      </c>
      <c r="BW16" s="3">
        <v>22000</v>
      </c>
      <c r="BX16" s="3">
        <v>11000</v>
      </c>
      <c r="BY16" s="3">
        <v>300000</v>
      </c>
      <c r="BZ16" s="3">
        <v>0</v>
      </c>
      <c r="CA16" s="3">
        <v>0</v>
      </c>
      <c r="CB16" s="3">
        <v>300000</v>
      </c>
      <c r="CC16" s="3">
        <v>300</v>
      </c>
      <c r="CD16" s="3">
        <v>0.82</v>
      </c>
      <c r="CE16" s="3">
        <v>0</v>
      </c>
      <c r="CF16" s="3">
        <v>0</v>
      </c>
      <c r="CG16" s="3">
        <v>0</v>
      </c>
      <c r="CH16" s="3">
        <v>0</v>
      </c>
      <c r="CI16" s="3">
        <v>300000</v>
      </c>
      <c r="CJ16" s="2" t="s">
        <v>278</v>
      </c>
      <c r="CK16" s="2" t="s">
        <v>273</v>
      </c>
      <c r="CL16" s="2" t="s">
        <v>291</v>
      </c>
    </row>
    <row r="17" spans="1:90" x14ac:dyDescent="0.2">
      <c r="A17" s="2" t="s">
        <v>6356</v>
      </c>
      <c r="B17" s="2" t="s">
        <v>6357</v>
      </c>
      <c r="C17" s="2" t="s">
        <v>6358</v>
      </c>
      <c r="D17" s="2" t="s">
        <v>6359</v>
      </c>
      <c r="E17" s="2" t="s">
        <v>5205</v>
      </c>
      <c r="F17" s="2" t="s">
        <v>262</v>
      </c>
      <c r="G17" s="2" t="s">
        <v>6360</v>
      </c>
      <c r="H17" s="2" t="s">
        <v>1799</v>
      </c>
      <c r="I17" s="2" t="s">
        <v>6361</v>
      </c>
      <c r="J17" s="2" t="s">
        <v>1470</v>
      </c>
      <c r="K17" s="2" t="s">
        <v>5205</v>
      </c>
      <c r="L17" s="2" t="s">
        <v>6359</v>
      </c>
      <c r="M17" s="2" t="s">
        <v>262</v>
      </c>
      <c r="N17" s="2" t="s">
        <v>5209</v>
      </c>
      <c r="O17" s="2" t="s">
        <v>268</v>
      </c>
      <c r="P17" s="2" t="s">
        <v>269</v>
      </c>
      <c r="Q17" s="2" t="s">
        <v>261</v>
      </c>
      <c r="R17" s="2" t="s">
        <v>6233</v>
      </c>
      <c r="S17" s="2" t="s">
        <v>318</v>
      </c>
      <c r="T17" s="2" t="s">
        <v>319</v>
      </c>
      <c r="U17" s="2" t="s">
        <v>6362</v>
      </c>
      <c r="V17" s="2" t="s">
        <v>6363</v>
      </c>
      <c r="W17" s="2" t="s">
        <v>456</v>
      </c>
      <c r="X17" s="2" t="s">
        <v>274</v>
      </c>
      <c r="Y17" s="2" t="s">
        <v>275</v>
      </c>
      <c r="Z17" s="2" t="s">
        <v>276</v>
      </c>
      <c r="AA17" s="2" t="s">
        <v>6364</v>
      </c>
      <c r="AB17" s="2" t="s">
        <v>6250</v>
      </c>
      <c r="AC17" s="2" t="s">
        <v>278</v>
      </c>
      <c r="AD17" s="2" t="s">
        <v>273</v>
      </c>
      <c r="AE17" s="2" t="s">
        <v>273</v>
      </c>
      <c r="AF17" s="2" t="s">
        <v>279</v>
      </c>
      <c r="AG17" s="2" t="s">
        <v>273</v>
      </c>
      <c r="AH17" s="2" t="s">
        <v>273</v>
      </c>
      <c r="AI17" s="2" t="s">
        <v>273</v>
      </c>
      <c r="AJ17" s="2" t="s">
        <v>273</v>
      </c>
      <c r="AK17" s="2" t="s">
        <v>273</v>
      </c>
      <c r="AL17" s="2" t="s">
        <v>273</v>
      </c>
      <c r="AM17" s="2" t="s">
        <v>273</v>
      </c>
      <c r="AN17" s="2" t="s">
        <v>278</v>
      </c>
      <c r="AO17" s="2" t="s">
        <v>273</v>
      </c>
      <c r="AP17" s="2" t="s">
        <v>273</v>
      </c>
      <c r="AQ17" s="2" t="s">
        <v>273</v>
      </c>
      <c r="AR17" s="3">
        <v>33.778500000000001</v>
      </c>
      <c r="AS17" s="3">
        <v>118.289</v>
      </c>
      <c r="AT17" s="2" t="s">
        <v>280</v>
      </c>
      <c r="AU17" s="2" t="s">
        <v>281</v>
      </c>
      <c r="AV17" s="2" t="s">
        <v>6227</v>
      </c>
      <c r="AW17" s="2" t="s">
        <v>6228</v>
      </c>
      <c r="AX17" s="2" t="s">
        <v>6229</v>
      </c>
      <c r="AY17" s="2" t="s">
        <v>6230</v>
      </c>
      <c r="AZ17" s="2" t="s">
        <v>6231</v>
      </c>
      <c r="BA17" s="3">
        <v>600</v>
      </c>
      <c r="BB17" s="3">
        <v>400</v>
      </c>
      <c r="BC17" s="3">
        <v>8736</v>
      </c>
      <c r="BD17" s="2" t="s">
        <v>741</v>
      </c>
      <c r="BE17" s="2" t="s">
        <v>742</v>
      </c>
      <c r="BF17" s="2" t="s">
        <v>289</v>
      </c>
      <c r="BG17" s="2" t="s">
        <v>290</v>
      </c>
      <c r="BH17" s="2" t="s">
        <v>278</v>
      </c>
      <c r="BI17" s="3">
        <v>87</v>
      </c>
      <c r="BJ17" s="3">
        <v>1020000</v>
      </c>
      <c r="BK17" s="3">
        <v>500000</v>
      </c>
      <c r="BL17" s="3">
        <v>536</v>
      </c>
      <c r="BM17" s="3">
        <v>289</v>
      </c>
      <c r="BN17" s="3">
        <v>156962</v>
      </c>
      <c r="BO17" s="3">
        <v>17967</v>
      </c>
      <c r="BP17" s="3">
        <v>5.57E-2</v>
      </c>
      <c r="BQ17" s="2" t="s">
        <v>437</v>
      </c>
      <c r="BR17" s="3">
        <v>23544.2</v>
      </c>
      <c r="BS17" s="3">
        <v>15</v>
      </c>
      <c r="BT17" s="2" t="s">
        <v>278</v>
      </c>
      <c r="BU17" s="3">
        <v>2</v>
      </c>
      <c r="BV17" s="3">
        <v>7</v>
      </c>
      <c r="BW17" s="3">
        <v>1000000</v>
      </c>
      <c r="BX17" s="3">
        <v>142857</v>
      </c>
      <c r="BY17" s="3">
        <v>5460000</v>
      </c>
      <c r="BZ17" s="3">
        <v>7644000</v>
      </c>
      <c r="CA17" s="3">
        <v>546000</v>
      </c>
      <c r="CB17" s="3">
        <v>14000000</v>
      </c>
      <c r="CC17" s="3">
        <v>13650</v>
      </c>
      <c r="CD17" s="3">
        <v>37.396999999999998</v>
      </c>
      <c r="CE17" s="3">
        <v>0</v>
      </c>
      <c r="CF17" s="3">
        <v>0</v>
      </c>
      <c r="CG17" s="3">
        <v>0</v>
      </c>
      <c r="CH17" s="3">
        <v>0</v>
      </c>
      <c r="CI17" s="3">
        <v>14000000</v>
      </c>
      <c r="CJ17" s="2" t="s">
        <v>278</v>
      </c>
      <c r="CK17" s="2" t="s">
        <v>273</v>
      </c>
      <c r="CL17" s="2" t="s">
        <v>291</v>
      </c>
    </row>
    <row r="18" spans="1:90" x14ac:dyDescent="0.2">
      <c r="A18" s="2" t="s">
        <v>6365</v>
      </c>
      <c r="B18" s="2" t="s">
        <v>6366</v>
      </c>
      <c r="C18" s="2" t="s">
        <v>6367</v>
      </c>
      <c r="D18" s="2" t="s">
        <v>6368</v>
      </c>
      <c r="E18" s="2" t="s">
        <v>261</v>
      </c>
      <c r="F18" s="2" t="s">
        <v>262</v>
      </c>
      <c r="G18" s="2" t="s">
        <v>6369</v>
      </c>
      <c r="H18" s="2" t="s">
        <v>1799</v>
      </c>
      <c r="I18" s="2" t="s">
        <v>6370</v>
      </c>
      <c r="J18" s="2" t="s">
        <v>1470</v>
      </c>
      <c r="K18" s="2" t="s">
        <v>2746</v>
      </c>
      <c r="L18" s="2" t="s">
        <v>6368</v>
      </c>
      <c r="M18" s="2" t="s">
        <v>262</v>
      </c>
      <c r="N18" s="2" t="s">
        <v>2750</v>
      </c>
      <c r="O18" s="2" t="s">
        <v>268</v>
      </c>
      <c r="P18" s="2" t="s">
        <v>269</v>
      </c>
      <c r="Q18" s="2" t="s">
        <v>261</v>
      </c>
      <c r="R18" s="2" t="s">
        <v>6371</v>
      </c>
      <c r="S18" s="2" t="s">
        <v>318</v>
      </c>
      <c r="T18" s="2" t="s">
        <v>319</v>
      </c>
      <c r="U18" s="2" t="s">
        <v>6372</v>
      </c>
      <c r="V18" s="2" t="s">
        <v>6367</v>
      </c>
      <c r="W18" s="2" t="s">
        <v>6241</v>
      </c>
      <c r="X18" s="2" t="s">
        <v>274</v>
      </c>
      <c r="Y18" s="2" t="s">
        <v>275</v>
      </c>
      <c r="Z18" s="2" t="s">
        <v>276</v>
      </c>
      <c r="AA18" s="2" t="s">
        <v>6373</v>
      </c>
      <c r="AB18" s="2" t="s">
        <v>6374</v>
      </c>
      <c r="AC18" s="2" t="s">
        <v>278</v>
      </c>
      <c r="AD18" s="2" t="s">
        <v>273</v>
      </c>
      <c r="AE18" s="2" t="s">
        <v>273</v>
      </c>
      <c r="AF18" s="2" t="s">
        <v>279</v>
      </c>
      <c r="AG18" s="2" t="s">
        <v>273</v>
      </c>
      <c r="AH18" s="2" t="s">
        <v>273</v>
      </c>
      <c r="AI18" s="2" t="s">
        <v>273</v>
      </c>
      <c r="AJ18" s="2" t="s">
        <v>273</v>
      </c>
      <c r="AK18" s="2" t="s">
        <v>273</v>
      </c>
      <c r="AL18" s="2" t="s">
        <v>273</v>
      </c>
      <c r="AM18" s="2" t="s">
        <v>273</v>
      </c>
      <c r="AN18" s="2" t="s">
        <v>278</v>
      </c>
      <c r="AO18" s="2" t="s">
        <v>273</v>
      </c>
      <c r="AP18" s="2" t="s">
        <v>273</v>
      </c>
      <c r="AQ18" s="2" t="s">
        <v>273</v>
      </c>
      <c r="AR18" s="3">
        <v>33.808199999999999</v>
      </c>
      <c r="AS18" s="3">
        <v>118.235</v>
      </c>
      <c r="AT18" s="2" t="s">
        <v>280</v>
      </c>
      <c r="AU18" s="2" t="s">
        <v>281</v>
      </c>
      <c r="AV18" s="2" t="s">
        <v>6227</v>
      </c>
      <c r="AW18" s="2" t="s">
        <v>6228</v>
      </c>
      <c r="AX18" s="2" t="s">
        <v>6229</v>
      </c>
      <c r="AY18" s="2" t="s">
        <v>6230</v>
      </c>
      <c r="AZ18" s="2" t="s">
        <v>6231</v>
      </c>
      <c r="BA18" s="3">
        <v>686</v>
      </c>
      <c r="BB18" s="3">
        <v>440</v>
      </c>
      <c r="BC18" s="3">
        <v>8736</v>
      </c>
      <c r="BD18" s="2" t="s">
        <v>287</v>
      </c>
      <c r="BE18" s="2" t="s">
        <v>288</v>
      </c>
      <c r="BF18" s="2" t="s">
        <v>289</v>
      </c>
      <c r="BG18" s="2" t="s">
        <v>290</v>
      </c>
      <c r="BH18" s="2" t="s">
        <v>278</v>
      </c>
      <c r="BI18" s="3">
        <v>85</v>
      </c>
      <c r="BJ18" s="3">
        <v>1170000</v>
      </c>
      <c r="BK18" s="3">
        <v>1200000</v>
      </c>
      <c r="BL18" s="3">
        <v>700</v>
      </c>
      <c r="BM18" s="3">
        <v>715</v>
      </c>
      <c r="BN18" s="3">
        <v>350000</v>
      </c>
      <c r="BO18" s="3">
        <v>40064</v>
      </c>
      <c r="BP18" s="3">
        <v>8.2900000000000001E-2</v>
      </c>
      <c r="BQ18" s="2" t="s">
        <v>278</v>
      </c>
      <c r="BR18" s="3">
        <v>0</v>
      </c>
      <c r="BS18" s="3">
        <v>0</v>
      </c>
      <c r="BT18" s="2" t="s">
        <v>278</v>
      </c>
      <c r="BU18" s="3">
        <v>1</v>
      </c>
      <c r="BV18" s="3">
        <v>3</v>
      </c>
      <c r="BW18" s="3">
        <v>1446000</v>
      </c>
      <c r="BX18" s="3">
        <v>482000</v>
      </c>
      <c r="BY18" s="3">
        <v>13000000</v>
      </c>
      <c r="BZ18" s="3">
        <v>5684570</v>
      </c>
      <c r="CA18" s="3">
        <v>0</v>
      </c>
      <c r="CB18" s="3">
        <v>19000000</v>
      </c>
      <c r="CC18" s="3">
        <v>18788.599999999999</v>
      </c>
      <c r="CD18" s="3">
        <v>51.475999999999999</v>
      </c>
      <c r="CE18" s="3">
        <v>0</v>
      </c>
      <c r="CF18" s="3">
        <v>0</v>
      </c>
      <c r="CG18" s="3">
        <v>0</v>
      </c>
      <c r="CH18" s="3">
        <v>0</v>
      </c>
      <c r="CI18" s="3">
        <v>19000000</v>
      </c>
      <c r="CJ18" s="2" t="s">
        <v>278</v>
      </c>
      <c r="CK18" s="2" t="s">
        <v>273</v>
      </c>
      <c r="CL18" s="2" t="s">
        <v>291</v>
      </c>
    </row>
    <row r="19" spans="1:90" x14ac:dyDescent="0.2">
      <c r="A19" s="2" t="s">
        <v>6375</v>
      </c>
      <c r="B19" s="2" t="s">
        <v>6376</v>
      </c>
      <c r="C19" s="2" t="s">
        <v>6376</v>
      </c>
      <c r="D19" s="2" t="s">
        <v>6377</v>
      </c>
      <c r="E19" s="2" t="s">
        <v>5232</v>
      </c>
      <c r="F19" s="2" t="s">
        <v>262</v>
      </c>
      <c r="G19" s="2" t="s">
        <v>6378</v>
      </c>
      <c r="H19" s="2" t="s">
        <v>367</v>
      </c>
      <c r="I19" s="2" t="s">
        <v>6379</v>
      </c>
      <c r="J19" s="2" t="s">
        <v>761</v>
      </c>
      <c r="K19" s="2" t="s">
        <v>5232</v>
      </c>
      <c r="L19" s="2" t="s">
        <v>6377</v>
      </c>
      <c r="M19" s="2" t="s">
        <v>262</v>
      </c>
      <c r="N19" s="2" t="s">
        <v>5235</v>
      </c>
      <c r="O19" s="2" t="s">
        <v>268</v>
      </c>
      <c r="P19" s="2" t="s">
        <v>765</v>
      </c>
      <c r="Q19" s="2" t="s">
        <v>766</v>
      </c>
      <c r="R19" s="2" t="s">
        <v>6380</v>
      </c>
      <c r="S19" s="2" t="s">
        <v>318</v>
      </c>
      <c r="T19" s="2" t="s">
        <v>319</v>
      </c>
      <c r="U19" s="2" t="s">
        <v>6381</v>
      </c>
      <c r="V19" s="2" t="s">
        <v>6382</v>
      </c>
      <c r="W19" s="2" t="s">
        <v>6241</v>
      </c>
      <c r="X19" s="2" t="s">
        <v>274</v>
      </c>
      <c r="Y19" s="2" t="s">
        <v>275</v>
      </c>
      <c r="Z19" s="2" t="s">
        <v>276</v>
      </c>
      <c r="AA19" s="2" t="s">
        <v>6383</v>
      </c>
      <c r="AB19" s="2" t="s">
        <v>6384</v>
      </c>
      <c r="AC19" s="2" t="s">
        <v>278</v>
      </c>
      <c r="AD19" s="2" t="s">
        <v>273</v>
      </c>
      <c r="AE19" s="2" t="s">
        <v>273</v>
      </c>
      <c r="AF19" s="2" t="s">
        <v>279</v>
      </c>
      <c r="AG19" s="2" t="s">
        <v>273</v>
      </c>
      <c r="AH19" s="2" t="s">
        <v>273</v>
      </c>
      <c r="AI19" s="2" t="s">
        <v>273</v>
      </c>
      <c r="AJ19" s="2" t="s">
        <v>273</v>
      </c>
      <c r="AK19" s="2" t="s">
        <v>273</v>
      </c>
      <c r="AL19" s="2" t="s">
        <v>273</v>
      </c>
      <c r="AM19" s="2" t="s">
        <v>273</v>
      </c>
      <c r="AN19" s="2" t="s">
        <v>278</v>
      </c>
      <c r="AO19" s="2" t="s">
        <v>273</v>
      </c>
      <c r="AP19" s="2" t="s">
        <v>273</v>
      </c>
      <c r="AQ19" s="2" t="s">
        <v>273</v>
      </c>
      <c r="AR19" s="3">
        <v>38.055</v>
      </c>
      <c r="AS19" s="3">
        <v>122.151</v>
      </c>
      <c r="AT19" s="2" t="s">
        <v>280</v>
      </c>
      <c r="AU19" s="2" t="s">
        <v>281</v>
      </c>
      <c r="AV19" s="2" t="s">
        <v>6227</v>
      </c>
      <c r="AW19" s="2" t="s">
        <v>6228</v>
      </c>
      <c r="AX19" s="2" t="s">
        <v>6229</v>
      </c>
      <c r="AY19" s="2" t="s">
        <v>6230</v>
      </c>
      <c r="AZ19" s="2" t="s">
        <v>6231</v>
      </c>
      <c r="BA19" s="3">
        <v>420</v>
      </c>
      <c r="BB19" s="3">
        <v>250</v>
      </c>
      <c r="BC19" s="3">
        <v>8736</v>
      </c>
      <c r="BD19" s="2" t="s">
        <v>310</v>
      </c>
      <c r="BE19" s="2" t="s">
        <v>311</v>
      </c>
      <c r="BF19" s="2" t="s">
        <v>310</v>
      </c>
      <c r="BG19" s="2" t="s">
        <v>311</v>
      </c>
      <c r="BH19" s="2" t="s">
        <v>437</v>
      </c>
      <c r="BI19" s="3">
        <v>71</v>
      </c>
      <c r="BJ19" s="3">
        <v>716000</v>
      </c>
      <c r="BK19" s="3">
        <v>31888</v>
      </c>
      <c r="BL19" s="3">
        <v>375</v>
      </c>
      <c r="BM19" s="3">
        <v>150</v>
      </c>
      <c r="BN19" s="3">
        <v>450000</v>
      </c>
      <c r="BO19" s="3">
        <v>51510</v>
      </c>
      <c r="BP19" s="3">
        <v>7.4700000000000003E-2</v>
      </c>
      <c r="BQ19" s="2" t="s">
        <v>278</v>
      </c>
      <c r="BR19" s="3">
        <v>0</v>
      </c>
      <c r="BS19" s="3">
        <v>0</v>
      </c>
      <c r="BT19" s="2" t="s">
        <v>278</v>
      </c>
      <c r="BU19" s="3">
        <v>2</v>
      </c>
      <c r="BV19" s="3">
        <v>3</v>
      </c>
      <c r="BW19" s="3">
        <v>39800</v>
      </c>
      <c r="BX19" s="3">
        <v>13267</v>
      </c>
      <c r="BY19" s="3">
        <v>281000</v>
      </c>
      <c r="BZ19" s="3">
        <v>2529000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2810000</v>
      </c>
      <c r="CJ19" s="2" t="s">
        <v>278</v>
      </c>
      <c r="CK19" s="2" t="s">
        <v>273</v>
      </c>
      <c r="CL19" s="2" t="s">
        <v>291</v>
      </c>
    </row>
    <row r="20" spans="1:90" x14ac:dyDescent="0.2">
      <c r="A20" s="2" t="s">
        <v>6385</v>
      </c>
      <c r="B20" s="2" t="s">
        <v>6386</v>
      </c>
      <c r="C20" s="2" t="s">
        <v>6358</v>
      </c>
      <c r="D20" s="2" t="s">
        <v>6387</v>
      </c>
      <c r="E20" s="2" t="s">
        <v>6236</v>
      </c>
      <c r="F20" s="2" t="s">
        <v>262</v>
      </c>
      <c r="G20" s="2" t="s">
        <v>6388</v>
      </c>
      <c r="H20" s="2" t="s">
        <v>367</v>
      </c>
      <c r="I20" s="2" t="s">
        <v>6389</v>
      </c>
      <c r="J20" s="2" t="s">
        <v>369</v>
      </c>
      <c r="K20" s="2" t="s">
        <v>6236</v>
      </c>
      <c r="L20" s="2" t="s">
        <v>6387</v>
      </c>
      <c r="M20" s="2" t="s">
        <v>262</v>
      </c>
      <c r="N20" s="2" t="s">
        <v>6239</v>
      </c>
      <c r="O20" s="2" t="s">
        <v>268</v>
      </c>
      <c r="P20" s="2" t="s">
        <v>51</v>
      </c>
      <c r="Q20" s="2" t="s">
        <v>52</v>
      </c>
      <c r="R20" s="2" t="s">
        <v>5565</v>
      </c>
      <c r="S20" s="2" t="s">
        <v>318</v>
      </c>
      <c r="T20" s="2" t="s">
        <v>319</v>
      </c>
      <c r="U20" s="2" t="s">
        <v>6390</v>
      </c>
      <c r="V20" s="2" t="s">
        <v>6391</v>
      </c>
      <c r="W20" s="2" t="s">
        <v>456</v>
      </c>
      <c r="X20" s="2" t="s">
        <v>274</v>
      </c>
      <c r="Y20" s="2" t="s">
        <v>275</v>
      </c>
      <c r="Z20" s="2" t="s">
        <v>276</v>
      </c>
      <c r="AA20" s="2" t="s">
        <v>6392</v>
      </c>
      <c r="AB20" s="2" t="s">
        <v>5568</v>
      </c>
      <c r="AC20" s="2" t="s">
        <v>437</v>
      </c>
      <c r="AD20" s="2" t="s">
        <v>6393</v>
      </c>
      <c r="AE20" s="2" t="s">
        <v>6394</v>
      </c>
      <c r="AF20" s="2" t="s">
        <v>6395</v>
      </c>
      <c r="AG20" s="2" t="s">
        <v>273</v>
      </c>
      <c r="AH20" s="2" t="s">
        <v>273</v>
      </c>
      <c r="AI20" s="2" t="s">
        <v>273</v>
      </c>
      <c r="AJ20" s="2" t="s">
        <v>273</v>
      </c>
      <c r="AK20" s="2" t="s">
        <v>273</v>
      </c>
      <c r="AL20" s="2" t="s">
        <v>273</v>
      </c>
      <c r="AM20" s="2" t="s">
        <v>273</v>
      </c>
      <c r="AN20" s="2" t="s">
        <v>278</v>
      </c>
      <c r="AO20" s="2" t="s">
        <v>273</v>
      </c>
      <c r="AP20" s="2" t="s">
        <v>273</v>
      </c>
      <c r="AQ20" s="2" t="s">
        <v>273</v>
      </c>
      <c r="AR20" s="3">
        <v>37.997999999999998</v>
      </c>
      <c r="AS20" s="3">
        <v>122.16</v>
      </c>
      <c r="AT20" s="2" t="s">
        <v>280</v>
      </c>
      <c r="AU20" s="2" t="s">
        <v>281</v>
      </c>
      <c r="AV20" s="2" t="s">
        <v>6227</v>
      </c>
      <c r="AW20" s="2" t="s">
        <v>6228</v>
      </c>
      <c r="AX20" s="2" t="s">
        <v>6229</v>
      </c>
      <c r="AY20" s="2" t="s">
        <v>6230</v>
      </c>
      <c r="AZ20" s="2" t="s">
        <v>6231</v>
      </c>
      <c r="BA20" s="3">
        <v>52</v>
      </c>
      <c r="BB20" s="3">
        <v>37</v>
      </c>
      <c r="BC20" s="3">
        <v>8736</v>
      </c>
      <c r="BD20" s="2" t="s">
        <v>310</v>
      </c>
      <c r="BE20" s="2" t="s">
        <v>311</v>
      </c>
      <c r="BF20" s="2" t="s">
        <v>310</v>
      </c>
      <c r="BG20" s="2" t="s">
        <v>311</v>
      </c>
      <c r="BH20" s="2" t="s">
        <v>437</v>
      </c>
      <c r="BI20" s="3">
        <v>100</v>
      </c>
      <c r="BJ20" s="3">
        <v>31205</v>
      </c>
      <c r="BK20" s="3">
        <v>250000</v>
      </c>
      <c r="BL20" s="3">
        <v>900</v>
      </c>
      <c r="BM20" s="3">
        <v>900</v>
      </c>
      <c r="BN20" s="3">
        <v>19219.2</v>
      </c>
      <c r="BO20" s="3">
        <v>2200</v>
      </c>
      <c r="BP20" s="3">
        <v>7.8100000000000003E-2</v>
      </c>
      <c r="BQ20" s="2" t="s">
        <v>437</v>
      </c>
      <c r="BR20" s="3">
        <v>19219.2</v>
      </c>
      <c r="BS20" s="3">
        <v>100</v>
      </c>
      <c r="BT20" s="2" t="s">
        <v>437</v>
      </c>
      <c r="BU20" s="3">
        <v>1</v>
      </c>
      <c r="BV20" s="3">
        <v>7</v>
      </c>
      <c r="BW20" s="3">
        <v>70000</v>
      </c>
      <c r="BX20" s="3">
        <v>10000</v>
      </c>
      <c r="BY20" s="3">
        <v>720000</v>
      </c>
      <c r="BZ20" s="3">
        <v>0</v>
      </c>
      <c r="CA20" s="3">
        <v>0</v>
      </c>
      <c r="CB20" s="3">
        <v>720000</v>
      </c>
      <c r="CC20" s="3">
        <v>720</v>
      </c>
      <c r="CD20" s="3">
        <v>1.9730000000000001</v>
      </c>
      <c r="CE20" s="3">
        <v>0</v>
      </c>
      <c r="CF20" s="3">
        <v>0</v>
      </c>
      <c r="CG20" s="3">
        <v>0</v>
      </c>
      <c r="CH20" s="3">
        <v>0</v>
      </c>
      <c r="CI20" s="3">
        <v>720000</v>
      </c>
      <c r="CJ20" s="2" t="s">
        <v>437</v>
      </c>
      <c r="CK20" s="2" t="s">
        <v>273</v>
      </c>
      <c r="CL20" s="2" t="s">
        <v>291</v>
      </c>
    </row>
    <row r="21" spans="1:90" x14ac:dyDescent="0.2">
      <c r="A21" s="2" t="s">
        <v>6396</v>
      </c>
      <c r="B21" s="2" t="s">
        <v>6397</v>
      </c>
      <c r="C21" s="2" t="s">
        <v>6398</v>
      </c>
      <c r="D21" s="2" t="s">
        <v>6399</v>
      </c>
      <c r="E21" s="2" t="s">
        <v>6400</v>
      </c>
      <c r="F21" s="2" t="s">
        <v>262</v>
      </c>
      <c r="G21" s="2" t="s">
        <v>6401</v>
      </c>
      <c r="H21" s="2" t="s">
        <v>1799</v>
      </c>
      <c r="I21" s="2" t="s">
        <v>6402</v>
      </c>
      <c r="J21" s="2" t="s">
        <v>601</v>
      </c>
      <c r="K21" s="2" t="s">
        <v>6400</v>
      </c>
      <c r="L21" s="2" t="s">
        <v>6399</v>
      </c>
      <c r="M21" s="2" t="s">
        <v>262</v>
      </c>
      <c r="N21" s="2" t="s">
        <v>6403</v>
      </c>
      <c r="O21" s="2" t="s">
        <v>268</v>
      </c>
      <c r="P21" s="2" t="s">
        <v>269</v>
      </c>
      <c r="Q21" s="2" t="s">
        <v>261</v>
      </c>
      <c r="R21" s="2" t="s">
        <v>6404</v>
      </c>
      <c r="S21" s="2" t="s">
        <v>318</v>
      </c>
      <c r="T21" s="2" t="s">
        <v>319</v>
      </c>
      <c r="U21" s="2" t="s">
        <v>6405</v>
      </c>
      <c r="V21" s="2" t="s">
        <v>273</v>
      </c>
      <c r="W21" s="2" t="s">
        <v>6241</v>
      </c>
      <c r="X21" s="2" t="s">
        <v>274</v>
      </c>
      <c r="Y21" s="2" t="s">
        <v>275</v>
      </c>
      <c r="Z21" s="2" t="s">
        <v>276</v>
      </c>
      <c r="AA21" s="2" t="s">
        <v>6406</v>
      </c>
      <c r="AB21" s="2" t="s">
        <v>6407</v>
      </c>
      <c r="AC21" s="2" t="s">
        <v>278</v>
      </c>
      <c r="AD21" s="2" t="s">
        <v>273</v>
      </c>
      <c r="AE21" s="2" t="s">
        <v>273</v>
      </c>
      <c r="AF21" s="2" t="s">
        <v>279</v>
      </c>
      <c r="AG21" s="2" t="s">
        <v>273</v>
      </c>
      <c r="AH21" s="2" t="s">
        <v>273</v>
      </c>
      <c r="AI21" s="2" t="s">
        <v>273</v>
      </c>
      <c r="AJ21" s="2" t="s">
        <v>273</v>
      </c>
      <c r="AK21" s="2" t="s">
        <v>273</v>
      </c>
      <c r="AL21" s="2" t="s">
        <v>273</v>
      </c>
      <c r="AM21" s="2" t="s">
        <v>273</v>
      </c>
      <c r="AN21" s="2" t="s">
        <v>278</v>
      </c>
      <c r="AO21" s="2" t="s">
        <v>273</v>
      </c>
      <c r="AP21" s="2" t="s">
        <v>273</v>
      </c>
      <c r="AQ21" s="2" t="s">
        <v>273</v>
      </c>
      <c r="AR21" s="3">
        <v>33.9</v>
      </c>
      <c r="AS21" s="3">
        <v>118.15</v>
      </c>
      <c r="AT21" s="2" t="s">
        <v>280</v>
      </c>
      <c r="AU21" s="2" t="s">
        <v>281</v>
      </c>
      <c r="AV21" s="2" t="s">
        <v>6227</v>
      </c>
      <c r="AW21" s="2" t="s">
        <v>6228</v>
      </c>
      <c r="AX21" s="2" t="s">
        <v>6229</v>
      </c>
      <c r="AY21" s="2" t="s">
        <v>6230</v>
      </c>
      <c r="AZ21" s="2" t="s">
        <v>6231</v>
      </c>
      <c r="BA21" s="3">
        <v>200</v>
      </c>
      <c r="BB21" s="3">
        <v>180</v>
      </c>
      <c r="BC21" s="3">
        <v>8736</v>
      </c>
      <c r="BD21" s="2" t="s">
        <v>287</v>
      </c>
      <c r="BE21" s="2" t="s">
        <v>288</v>
      </c>
      <c r="BF21" s="2" t="s">
        <v>289</v>
      </c>
      <c r="BG21" s="2" t="s">
        <v>290</v>
      </c>
      <c r="BH21" s="2" t="s">
        <v>278</v>
      </c>
      <c r="BI21" s="3">
        <v>85</v>
      </c>
      <c r="BJ21" s="3">
        <v>533958</v>
      </c>
      <c r="BK21" s="3">
        <v>0</v>
      </c>
      <c r="BL21" s="3">
        <v>0</v>
      </c>
      <c r="BM21" s="3">
        <v>0</v>
      </c>
      <c r="BN21" s="3">
        <v>63000</v>
      </c>
      <c r="BO21" s="3">
        <v>7211</v>
      </c>
      <c r="BP21" s="3">
        <v>8.5699999999999998E-2</v>
      </c>
      <c r="BQ21" s="2" t="s">
        <v>278</v>
      </c>
      <c r="BR21" s="3">
        <v>0</v>
      </c>
      <c r="BS21" s="3">
        <v>0</v>
      </c>
      <c r="BT21" s="2" t="s">
        <v>278</v>
      </c>
      <c r="BU21" s="3">
        <v>1</v>
      </c>
      <c r="BV21" s="3">
        <v>3</v>
      </c>
      <c r="BW21" s="3">
        <v>15000</v>
      </c>
      <c r="BX21" s="3">
        <v>5000</v>
      </c>
      <c r="BY21" s="3">
        <v>500000</v>
      </c>
      <c r="BZ21" s="3">
        <v>0</v>
      </c>
      <c r="CA21" s="3">
        <v>0</v>
      </c>
      <c r="CB21" s="3">
        <v>500001</v>
      </c>
      <c r="CC21" s="3">
        <v>500.00099999999998</v>
      </c>
      <c r="CD21" s="3">
        <v>1.37</v>
      </c>
      <c r="CE21" s="3">
        <v>0</v>
      </c>
      <c r="CF21" s="3">
        <v>0</v>
      </c>
      <c r="CG21" s="3">
        <v>0</v>
      </c>
      <c r="CH21" s="3">
        <v>0</v>
      </c>
      <c r="CI21" s="3">
        <v>500000</v>
      </c>
      <c r="CJ21" s="2" t="s">
        <v>437</v>
      </c>
      <c r="CK21" s="2" t="s">
        <v>273</v>
      </c>
      <c r="CL21" s="2" t="s">
        <v>291</v>
      </c>
    </row>
    <row r="22" spans="1:90" x14ac:dyDescent="0.2">
      <c r="A22" s="2" t="s">
        <v>6408</v>
      </c>
      <c r="B22" s="2" t="s">
        <v>6409</v>
      </c>
      <c r="C22" s="2" t="s">
        <v>6410</v>
      </c>
      <c r="D22" s="2" t="s">
        <v>6411</v>
      </c>
      <c r="E22" s="2" t="s">
        <v>2765</v>
      </c>
      <c r="F22" s="2" t="s">
        <v>262</v>
      </c>
      <c r="G22" s="2" t="s">
        <v>6412</v>
      </c>
      <c r="H22" s="2" t="s">
        <v>2581</v>
      </c>
      <c r="I22" s="2" t="s">
        <v>6413</v>
      </c>
      <c r="J22" s="2" t="s">
        <v>700</v>
      </c>
      <c r="K22" s="2" t="s">
        <v>2765</v>
      </c>
      <c r="L22" s="2" t="s">
        <v>6414</v>
      </c>
      <c r="M22" s="2" t="s">
        <v>262</v>
      </c>
      <c r="N22" s="2" t="s">
        <v>6415</v>
      </c>
      <c r="O22" s="2" t="s">
        <v>268</v>
      </c>
      <c r="P22" s="2" t="s">
        <v>2585</v>
      </c>
      <c r="Q22" s="2" t="s">
        <v>2586</v>
      </c>
      <c r="R22" s="2" t="s">
        <v>6409</v>
      </c>
      <c r="S22" s="2" t="s">
        <v>318</v>
      </c>
      <c r="T22" s="2" t="s">
        <v>319</v>
      </c>
      <c r="U22" s="2" t="s">
        <v>6416</v>
      </c>
      <c r="V22" s="2" t="s">
        <v>273</v>
      </c>
      <c r="W22" s="2" t="s">
        <v>273</v>
      </c>
      <c r="X22" s="2" t="s">
        <v>274</v>
      </c>
      <c r="Y22" s="2" t="s">
        <v>275</v>
      </c>
      <c r="Z22" s="2" t="s">
        <v>276</v>
      </c>
      <c r="AA22" s="2" t="s">
        <v>6417</v>
      </c>
      <c r="AB22" s="2" t="s">
        <v>6418</v>
      </c>
      <c r="AC22" s="2" t="s">
        <v>278</v>
      </c>
      <c r="AD22" s="2" t="s">
        <v>273</v>
      </c>
      <c r="AE22" s="2" t="s">
        <v>273</v>
      </c>
      <c r="AF22" s="2" t="s">
        <v>279</v>
      </c>
      <c r="AG22" s="2" t="s">
        <v>273</v>
      </c>
      <c r="AH22" s="2" t="s">
        <v>273</v>
      </c>
      <c r="AI22" s="2" t="s">
        <v>273</v>
      </c>
      <c r="AJ22" s="2" t="s">
        <v>273</v>
      </c>
      <c r="AK22" s="2" t="s">
        <v>273</v>
      </c>
      <c r="AL22" s="2" t="s">
        <v>273</v>
      </c>
      <c r="AM22" s="2" t="s">
        <v>273</v>
      </c>
      <c r="AN22" s="2" t="s">
        <v>278</v>
      </c>
      <c r="AO22" s="2" t="s">
        <v>273</v>
      </c>
      <c r="AP22" s="2" t="s">
        <v>273</v>
      </c>
      <c r="AQ22" s="2" t="s">
        <v>273</v>
      </c>
      <c r="AR22" s="3">
        <v>35.3949</v>
      </c>
      <c r="AS22" s="3">
        <v>119.045</v>
      </c>
      <c r="AT22" s="2" t="s">
        <v>280</v>
      </c>
      <c r="AU22" s="2" t="s">
        <v>281</v>
      </c>
      <c r="AV22" s="2" t="s">
        <v>6227</v>
      </c>
      <c r="AW22" s="2" t="s">
        <v>6228</v>
      </c>
      <c r="AX22" s="2" t="s">
        <v>6229</v>
      </c>
      <c r="AY22" s="2" t="s">
        <v>6230</v>
      </c>
      <c r="AZ22" s="2" t="s">
        <v>6231</v>
      </c>
      <c r="BA22" s="3">
        <v>75</v>
      </c>
      <c r="BB22" s="3">
        <v>50</v>
      </c>
      <c r="BC22" s="3">
        <v>8736</v>
      </c>
      <c r="BD22" s="2" t="s">
        <v>310</v>
      </c>
      <c r="BE22" s="2" t="s">
        <v>311</v>
      </c>
      <c r="BF22" s="2" t="s">
        <v>1644</v>
      </c>
      <c r="BG22" s="2" t="s">
        <v>1645</v>
      </c>
      <c r="BH22" s="2" t="s">
        <v>278</v>
      </c>
      <c r="BI22" s="3">
        <v>80</v>
      </c>
      <c r="BJ22" s="3">
        <v>134521</v>
      </c>
      <c r="BK22" s="3">
        <v>21000</v>
      </c>
      <c r="BL22" s="3">
        <v>372</v>
      </c>
      <c r="BM22" s="3">
        <v>165</v>
      </c>
      <c r="BN22" s="3">
        <v>6600</v>
      </c>
      <c r="BO22" s="3">
        <v>755</v>
      </c>
      <c r="BP22" s="3">
        <v>7.9299999999999995E-2</v>
      </c>
      <c r="BQ22" s="2" t="s">
        <v>278</v>
      </c>
      <c r="BR22" s="3">
        <v>0</v>
      </c>
      <c r="BS22" s="3">
        <v>0</v>
      </c>
      <c r="BT22" s="2" t="s">
        <v>278</v>
      </c>
      <c r="BU22" s="3">
        <v>2</v>
      </c>
      <c r="BV22" s="3">
        <v>4</v>
      </c>
      <c r="BW22" s="3">
        <v>39400</v>
      </c>
      <c r="BX22" s="3">
        <v>9850</v>
      </c>
      <c r="BY22" s="3">
        <v>229320</v>
      </c>
      <c r="BZ22" s="3">
        <v>449075</v>
      </c>
      <c r="CA22" s="3">
        <v>0</v>
      </c>
      <c r="CB22" s="3">
        <v>130295</v>
      </c>
      <c r="CC22" s="3">
        <v>130.29499999999999</v>
      </c>
      <c r="CD22" s="3">
        <v>0.35699999999999998</v>
      </c>
      <c r="CE22" s="3">
        <v>548100</v>
      </c>
      <c r="CF22" s="3">
        <v>548100</v>
      </c>
      <c r="CG22" s="3">
        <v>0</v>
      </c>
      <c r="CH22" s="3">
        <v>0</v>
      </c>
      <c r="CI22" s="3">
        <v>678395</v>
      </c>
      <c r="CJ22" s="2" t="s">
        <v>437</v>
      </c>
      <c r="CK22" s="2" t="s">
        <v>273</v>
      </c>
      <c r="CL22" s="2" t="s">
        <v>291</v>
      </c>
    </row>
    <row r="23" spans="1:90" x14ac:dyDescent="0.2">
      <c r="A23" s="2" t="s">
        <v>6419</v>
      </c>
      <c r="B23" s="2" t="s">
        <v>6420</v>
      </c>
      <c r="C23" s="2" t="s">
        <v>6421</v>
      </c>
      <c r="D23" s="2" t="s">
        <v>6422</v>
      </c>
      <c r="E23" s="2" t="s">
        <v>2579</v>
      </c>
      <c r="F23" s="2" t="s">
        <v>262</v>
      </c>
      <c r="G23" s="2" t="s">
        <v>2090</v>
      </c>
      <c r="H23" s="2" t="s">
        <v>2581</v>
      </c>
      <c r="I23" s="2" t="s">
        <v>6423</v>
      </c>
      <c r="J23" s="2" t="s">
        <v>700</v>
      </c>
      <c r="K23" s="2" t="s">
        <v>6424</v>
      </c>
      <c r="L23" s="2" t="s">
        <v>6425</v>
      </c>
      <c r="M23" s="2" t="s">
        <v>262</v>
      </c>
      <c r="N23" s="2" t="s">
        <v>6415</v>
      </c>
      <c r="O23" s="2" t="s">
        <v>268</v>
      </c>
      <c r="P23" s="2" t="s">
        <v>2585</v>
      </c>
      <c r="Q23" s="2" t="s">
        <v>2586</v>
      </c>
      <c r="R23" s="2" t="s">
        <v>6426</v>
      </c>
      <c r="S23" s="2" t="s">
        <v>318</v>
      </c>
      <c r="T23" s="2" t="s">
        <v>319</v>
      </c>
      <c r="U23" s="2" t="s">
        <v>6427</v>
      </c>
      <c r="V23" s="2" t="s">
        <v>273</v>
      </c>
      <c r="W23" s="2" t="s">
        <v>273</v>
      </c>
      <c r="X23" s="2" t="s">
        <v>274</v>
      </c>
      <c r="Y23" s="2" t="s">
        <v>275</v>
      </c>
      <c r="Z23" s="2" t="s">
        <v>276</v>
      </c>
      <c r="AA23" s="2" t="s">
        <v>6428</v>
      </c>
      <c r="AB23" s="2" t="s">
        <v>6429</v>
      </c>
      <c r="AC23" s="2" t="s">
        <v>278</v>
      </c>
      <c r="AD23" s="2" t="s">
        <v>273</v>
      </c>
      <c r="AE23" s="2" t="s">
        <v>273</v>
      </c>
      <c r="AF23" s="2" t="s">
        <v>279</v>
      </c>
      <c r="AG23" s="2" t="s">
        <v>273</v>
      </c>
      <c r="AH23" s="2" t="s">
        <v>273</v>
      </c>
      <c r="AI23" s="2" t="s">
        <v>273</v>
      </c>
      <c r="AJ23" s="2" t="s">
        <v>273</v>
      </c>
      <c r="AK23" s="2" t="s">
        <v>273</v>
      </c>
      <c r="AL23" s="2" t="s">
        <v>273</v>
      </c>
      <c r="AM23" s="2" t="s">
        <v>273</v>
      </c>
      <c r="AN23" s="2" t="s">
        <v>278</v>
      </c>
      <c r="AO23" s="2" t="s">
        <v>273</v>
      </c>
      <c r="AP23" s="2" t="s">
        <v>273</v>
      </c>
      <c r="AQ23" s="2" t="s">
        <v>273</v>
      </c>
      <c r="AR23" s="3">
        <v>35.417200000000001</v>
      </c>
      <c r="AS23" s="3">
        <v>119.011</v>
      </c>
      <c r="AT23" s="2" t="s">
        <v>280</v>
      </c>
      <c r="AU23" s="2" t="s">
        <v>281</v>
      </c>
      <c r="AV23" s="2" t="s">
        <v>6227</v>
      </c>
      <c r="AW23" s="2" t="s">
        <v>6228</v>
      </c>
      <c r="AX23" s="2" t="s">
        <v>6229</v>
      </c>
      <c r="AY23" s="2" t="s">
        <v>6230</v>
      </c>
      <c r="AZ23" s="2" t="s">
        <v>6430</v>
      </c>
      <c r="BA23" s="3">
        <v>250</v>
      </c>
      <c r="BB23" s="3">
        <v>150</v>
      </c>
      <c r="BC23" s="3">
        <v>8736</v>
      </c>
      <c r="BD23" s="2" t="s">
        <v>310</v>
      </c>
      <c r="BE23" s="2" t="s">
        <v>311</v>
      </c>
      <c r="BF23" s="2" t="s">
        <v>289</v>
      </c>
      <c r="BG23" s="2" t="s">
        <v>290</v>
      </c>
      <c r="BH23" s="2" t="s">
        <v>278</v>
      </c>
      <c r="BI23" s="3">
        <v>85</v>
      </c>
      <c r="BJ23" s="3">
        <v>426000</v>
      </c>
      <c r="BK23" s="3">
        <v>48077</v>
      </c>
      <c r="BL23" s="3">
        <v>375</v>
      </c>
      <c r="BM23" s="3">
        <v>150</v>
      </c>
      <c r="BN23" s="3">
        <v>5214.42</v>
      </c>
      <c r="BO23" s="3">
        <v>596</v>
      </c>
      <c r="BP23" s="3">
        <v>7.9600000000000004E-2</v>
      </c>
      <c r="BQ23" s="2" t="s">
        <v>437</v>
      </c>
      <c r="BR23" s="3">
        <v>5214.42</v>
      </c>
      <c r="BS23" s="3">
        <v>100</v>
      </c>
      <c r="BT23" s="2" t="s">
        <v>437</v>
      </c>
      <c r="BU23" s="3">
        <v>2</v>
      </c>
      <c r="BV23" s="3">
        <v>2</v>
      </c>
      <c r="BW23" s="3">
        <v>70000</v>
      </c>
      <c r="BX23" s="3">
        <v>35000</v>
      </c>
      <c r="BY23" s="3">
        <v>525000</v>
      </c>
      <c r="BZ23" s="3">
        <v>320000</v>
      </c>
      <c r="CA23" s="3">
        <v>0</v>
      </c>
      <c r="CB23" s="3">
        <v>700000</v>
      </c>
      <c r="CC23" s="3">
        <v>700</v>
      </c>
      <c r="CD23" s="3">
        <v>1.9179999999999999</v>
      </c>
      <c r="CE23" s="3">
        <v>145000</v>
      </c>
      <c r="CF23" s="3">
        <v>145000</v>
      </c>
      <c r="CG23" s="3">
        <v>0</v>
      </c>
      <c r="CH23" s="3">
        <v>0</v>
      </c>
      <c r="CI23" s="3">
        <v>845000</v>
      </c>
      <c r="CJ23" s="2" t="s">
        <v>278</v>
      </c>
      <c r="CK23" s="2" t="s">
        <v>273</v>
      </c>
      <c r="CL23" s="2" t="s">
        <v>291</v>
      </c>
    </row>
    <row r="25" spans="1:90" x14ac:dyDescent="0.2">
      <c r="A25" t="s">
        <v>4151</v>
      </c>
    </row>
    <row r="26" spans="1:90" x14ac:dyDescent="0.2">
      <c r="A26" s="1" t="s">
        <v>167</v>
      </c>
      <c r="B26" s="1" t="s">
        <v>168</v>
      </c>
      <c r="C26" s="1" t="s">
        <v>169</v>
      </c>
      <c r="D26" s="1" t="s">
        <v>170</v>
      </c>
      <c r="E26" s="1" t="s">
        <v>171</v>
      </c>
      <c r="F26" s="1" t="s">
        <v>172</v>
      </c>
      <c r="G26" s="1" t="s">
        <v>173</v>
      </c>
      <c r="H26" s="1" t="s">
        <v>174</v>
      </c>
      <c r="I26" s="1" t="s">
        <v>175</v>
      </c>
      <c r="J26" s="1" t="s">
        <v>176</v>
      </c>
      <c r="K26" s="1" t="s">
        <v>177</v>
      </c>
      <c r="L26" s="1" t="s">
        <v>178</v>
      </c>
      <c r="M26" s="1" t="s">
        <v>179</v>
      </c>
      <c r="N26" s="1" t="s">
        <v>180</v>
      </c>
      <c r="O26" s="1" t="s">
        <v>181</v>
      </c>
      <c r="P26" s="1" t="s">
        <v>182</v>
      </c>
      <c r="Q26" s="1" t="s">
        <v>183</v>
      </c>
      <c r="R26" s="1" t="s">
        <v>184</v>
      </c>
      <c r="S26" s="1" t="s">
        <v>185</v>
      </c>
      <c r="T26" s="1" t="s">
        <v>186</v>
      </c>
      <c r="U26" s="1" t="s">
        <v>187</v>
      </c>
      <c r="V26" s="1" t="s">
        <v>188</v>
      </c>
      <c r="W26" s="1" t="s">
        <v>189</v>
      </c>
      <c r="X26" s="1" t="s">
        <v>190</v>
      </c>
      <c r="Y26" s="1" t="s">
        <v>191</v>
      </c>
      <c r="Z26" s="1" t="s">
        <v>192</v>
      </c>
      <c r="AA26" s="1" t="s">
        <v>193</v>
      </c>
      <c r="AB26" s="1" t="s">
        <v>194</v>
      </c>
      <c r="AC26" s="1" t="s">
        <v>195</v>
      </c>
      <c r="AD26" s="1" t="s">
        <v>196</v>
      </c>
      <c r="AE26" s="1" t="s">
        <v>197</v>
      </c>
      <c r="AF26" s="1" t="s">
        <v>198</v>
      </c>
      <c r="AG26" s="1" t="s">
        <v>199</v>
      </c>
      <c r="AH26" s="1" t="s">
        <v>200</v>
      </c>
      <c r="AI26" s="1" t="s">
        <v>201</v>
      </c>
      <c r="AJ26" s="1" t="s">
        <v>202</v>
      </c>
      <c r="AK26" s="1" t="s">
        <v>203</v>
      </c>
      <c r="AL26" s="1" t="s">
        <v>204</v>
      </c>
      <c r="AM26" s="1" t="s">
        <v>205</v>
      </c>
      <c r="AN26" s="1" t="s">
        <v>206</v>
      </c>
      <c r="AO26" s="1" t="s">
        <v>207</v>
      </c>
      <c r="AP26" s="1" t="s">
        <v>208</v>
      </c>
      <c r="AQ26" s="1" t="s">
        <v>209</v>
      </c>
      <c r="AR26" s="1" t="s">
        <v>210</v>
      </c>
      <c r="AS26" s="1" t="s">
        <v>211</v>
      </c>
      <c r="AT26" s="1" t="s">
        <v>212</v>
      </c>
      <c r="AU26" s="1" t="s">
        <v>213</v>
      </c>
      <c r="AV26" s="1" t="s">
        <v>214</v>
      </c>
      <c r="AW26" s="1" t="s">
        <v>215</v>
      </c>
      <c r="AX26" s="1" t="s">
        <v>216</v>
      </c>
      <c r="AY26" s="1" t="s">
        <v>217</v>
      </c>
      <c r="AZ26" s="1" t="s">
        <v>218</v>
      </c>
      <c r="BA26" s="1" t="s">
        <v>219</v>
      </c>
      <c r="BB26" s="1" t="s">
        <v>220</v>
      </c>
      <c r="BC26" s="1" t="s">
        <v>221</v>
      </c>
      <c r="BD26" s="1" t="s">
        <v>222</v>
      </c>
      <c r="BE26" s="1" t="s">
        <v>223</v>
      </c>
      <c r="BF26" s="1" t="s">
        <v>224</v>
      </c>
      <c r="BG26" s="1" t="s">
        <v>225</v>
      </c>
      <c r="BH26" s="1" t="s">
        <v>226</v>
      </c>
      <c r="BI26" s="1" t="s">
        <v>227</v>
      </c>
      <c r="BJ26" s="1" t="s">
        <v>228</v>
      </c>
      <c r="BK26" s="1" t="s">
        <v>229</v>
      </c>
      <c r="BL26" s="1" t="s">
        <v>230</v>
      </c>
      <c r="BM26" s="1" t="s">
        <v>231</v>
      </c>
      <c r="BN26" s="1" t="s">
        <v>232</v>
      </c>
      <c r="BO26" s="1" t="s">
        <v>233</v>
      </c>
      <c r="BP26" s="1" t="s">
        <v>234</v>
      </c>
      <c r="BQ26" s="1" t="s">
        <v>235</v>
      </c>
      <c r="BR26" s="1" t="s">
        <v>236</v>
      </c>
      <c r="BS26" s="1" t="s">
        <v>237</v>
      </c>
      <c r="BT26" s="1" t="s">
        <v>238</v>
      </c>
      <c r="BU26" s="1" t="s">
        <v>239</v>
      </c>
      <c r="BV26" s="1" t="s">
        <v>240</v>
      </c>
      <c r="BW26" s="1" t="s">
        <v>241</v>
      </c>
      <c r="BX26" s="1" t="s">
        <v>242</v>
      </c>
      <c r="BY26" s="1" t="s">
        <v>243</v>
      </c>
      <c r="BZ26" s="1" t="s">
        <v>244</v>
      </c>
      <c r="CA26" s="1" t="s">
        <v>245</v>
      </c>
      <c r="CB26" s="1" t="s">
        <v>246</v>
      </c>
      <c r="CC26" s="1" t="s">
        <v>247</v>
      </c>
      <c r="CD26" s="1" t="s">
        <v>248</v>
      </c>
      <c r="CE26" s="1" t="s">
        <v>249</v>
      </c>
      <c r="CF26" s="1" t="s">
        <v>250</v>
      </c>
      <c r="CG26" s="1" t="s">
        <v>251</v>
      </c>
      <c r="CH26" s="1" t="s">
        <v>252</v>
      </c>
      <c r="CI26" s="1" t="s">
        <v>253</v>
      </c>
      <c r="CJ26" s="1" t="s">
        <v>254</v>
      </c>
      <c r="CK26" s="1" t="s">
        <v>255</v>
      </c>
      <c r="CL26" s="1" t="s">
        <v>256</v>
      </c>
    </row>
    <row r="27" spans="1:90" x14ac:dyDescent="0.2">
      <c r="A27" s="2" t="s">
        <v>4138</v>
      </c>
      <c r="B27" s="2" t="s">
        <v>4139</v>
      </c>
      <c r="C27" s="2" t="s">
        <v>273</v>
      </c>
      <c r="D27" s="2" t="s">
        <v>4140</v>
      </c>
      <c r="E27" s="2" t="s">
        <v>4141</v>
      </c>
      <c r="F27" s="2" t="s">
        <v>262</v>
      </c>
      <c r="G27" s="2" t="s">
        <v>4142</v>
      </c>
      <c r="H27" s="2" t="s">
        <v>1204</v>
      </c>
      <c r="I27" s="2" t="s">
        <v>4143</v>
      </c>
      <c r="J27" s="2" t="s">
        <v>1531</v>
      </c>
      <c r="K27" s="2" t="s">
        <v>4141</v>
      </c>
      <c r="L27" s="2" t="s">
        <v>4140</v>
      </c>
      <c r="M27" s="2" t="s">
        <v>262</v>
      </c>
      <c r="N27" s="2" t="s">
        <v>4142</v>
      </c>
      <c r="O27" s="2" t="s">
        <v>268</v>
      </c>
      <c r="P27" s="2" t="s">
        <v>1207</v>
      </c>
      <c r="Q27" s="2" t="s">
        <v>1208</v>
      </c>
      <c r="R27" s="2" t="s">
        <v>4144</v>
      </c>
      <c r="S27" s="2" t="s">
        <v>4145</v>
      </c>
      <c r="T27" s="2" t="s">
        <v>4146</v>
      </c>
      <c r="U27" s="2" t="s">
        <v>4147</v>
      </c>
      <c r="V27" s="2" t="s">
        <v>273</v>
      </c>
      <c r="W27" s="2" t="s">
        <v>273</v>
      </c>
      <c r="X27" s="2" t="s">
        <v>274</v>
      </c>
      <c r="Y27" s="2" t="s">
        <v>275</v>
      </c>
      <c r="Z27" s="2" t="s">
        <v>276</v>
      </c>
      <c r="AA27" s="2" t="s">
        <v>4148</v>
      </c>
      <c r="AB27" s="2" t="s">
        <v>4149</v>
      </c>
      <c r="AC27" s="2" t="s">
        <v>278</v>
      </c>
      <c r="AD27" s="2" t="s">
        <v>273</v>
      </c>
      <c r="AE27" s="2" t="s">
        <v>306</v>
      </c>
      <c r="AF27" s="2" t="s">
        <v>4143</v>
      </c>
      <c r="AG27" s="2" t="s">
        <v>273</v>
      </c>
      <c r="AH27" s="2" t="s">
        <v>273</v>
      </c>
      <c r="AI27" s="2" t="s">
        <v>273</v>
      </c>
      <c r="AJ27" s="2" t="s">
        <v>273</v>
      </c>
      <c r="AK27" s="2" t="s">
        <v>273</v>
      </c>
      <c r="AL27" s="2" t="s">
        <v>273</v>
      </c>
      <c r="AM27" s="2" t="s">
        <v>273</v>
      </c>
      <c r="AN27" s="2" t="s">
        <v>278</v>
      </c>
      <c r="AO27" s="2" t="s">
        <v>273</v>
      </c>
      <c r="AP27" s="2" t="s">
        <v>273</v>
      </c>
      <c r="AQ27" s="2" t="s">
        <v>273</v>
      </c>
      <c r="AR27" s="3">
        <v>33.859699999999997</v>
      </c>
      <c r="AS27" s="3">
        <v>117.88800000000001</v>
      </c>
      <c r="AT27" s="2" t="s">
        <v>280</v>
      </c>
      <c r="AU27" s="2" t="s">
        <v>281</v>
      </c>
      <c r="AV27" s="2" t="s">
        <v>4121</v>
      </c>
      <c r="AW27" s="2" t="s">
        <v>4122</v>
      </c>
      <c r="AX27" s="2" t="s">
        <v>4150</v>
      </c>
      <c r="AY27" s="2" t="s">
        <v>4151</v>
      </c>
      <c r="AZ27" s="2" t="s">
        <v>4152</v>
      </c>
      <c r="BA27" s="3">
        <v>850</v>
      </c>
      <c r="BB27" s="3">
        <v>700</v>
      </c>
      <c r="BC27" s="3">
        <v>8736</v>
      </c>
      <c r="BD27" s="2" t="s">
        <v>287</v>
      </c>
      <c r="BE27" s="2" t="s">
        <v>288</v>
      </c>
      <c r="BF27" s="2" t="s">
        <v>289</v>
      </c>
      <c r="BG27" s="2" t="s">
        <v>290</v>
      </c>
      <c r="BH27" s="2" t="s">
        <v>278</v>
      </c>
      <c r="BI27" s="3">
        <v>95</v>
      </c>
      <c r="BJ27" s="3">
        <v>257525</v>
      </c>
      <c r="BK27" s="3">
        <v>33654</v>
      </c>
      <c r="BL27" s="3">
        <v>383</v>
      </c>
      <c r="BM27" s="3">
        <v>160</v>
      </c>
      <c r="BN27" s="3">
        <v>90000</v>
      </c>
      <c r="BO27" s="3">
        <v>10302</v>
      </c>
      <c r="BP27" s="3">
        <v>0.1051</v>
      </c>
      <c r="BQ27" s="2" t="s">
        <v>278</v>
      </c>
      <c r="BR27" s="3">
        <v>0</v>
      </c>
      <c r="BS27" s="3">
        <v>0</v>
      </c>
      <c r="BT27" s="2" t="s">
        <v>278</v>
      </c>
      <c r="BU27" s="3">
        <v>2</v>
      </c>
      <c r="BV27" s="3">
        <v>1</v>
      </c>
      <c r="BW27" s="3">
        <v>18000</v>
      </c>
      <c r="BX27" s="3">
        <v>18000</v>
      </c>
      <c r="BY27" s="3">
        <v>369600</v>
      </c>
      <c r="BZ27" s="3">
        <v>110400</v>
      </c>
      <c r="CA27" s="3">
        <v>0</v>
      </c>
      <c r="CB27" s="3">
        <v>480001</v>
      </c>
      <c r="CC27" s="3">
        <v>480.00099999999998</v>
      </c>
      <c r="CD27" s="3">
        <v>1.3149999999999999</v>
      </c>
      <c r="CE27" s="3">
        <v>0</v>
      </c>
      <c r="CF27" s="3">
        <v>0</v>
      </c>
      <c r="CG27" s="3">
        <v>0</v>
      </c>
      <c r="CH27" s="3">
        <v>0</v>
      </c>
      <c r="CI27" s="3">
        <v>480000</v>
      </c>
      <c r="CJ27" s="2" t="s">
        <v>278</v>
      </c>
      <c r="CK27" s="2" t="s">
        <v>273</v>
      </c>
      <c r="CL27" s="2" t="s">
        <v>291</v>
      </c>
    </row>
    <row r="28" spans="1:90" x14ac:dyDescent="0.2">
      <c r="A28" s="2" t="s">
        <v>4153</v>
      </c>
      <c r="B28" s="2" t="s">
        <v>4154</v>
      </c>
      <c r="C28" s="2" t="s">
        <v>4155</v>
      </c>
      <c r="D28" s="2" t="s">
        <v>4156</v>
      </c>
      <c r="E28" s="2" t="s">
        <v>1783</v>
      </c>
      <c r="F28" s="2" t="s">
        <v>262</v>
      </c>
      <c r="G28" s="2" t="s">
        <v>4157</v>
      </c>
      <c r="H28" s="2" t="s">
        <v>382</v>
      </c>
      <c r="I28" s="2" t="s">
        <v>4158</v>
      </c>
      <c r="J28" s="2" t="s">
        <v>486</v>
      </c>
      <c r="K28" s="2" t="s">
        <v>1783</v>
      </c>
      <c r="L28" s="2" t="s">
        <v>4159</v>
      </c>
      <c r="M28" s="2" t="s">
        <v>262</v>
      </c>
      <c r="N28" s="2" t="s">
        <v>4160</v>
      </c>
      <c r="O28" s="2" t="s">
        <v>268</v>
      </c>
      <c r="P28" s="2" t="s">
        <v>269</v>
      </c>
      <c r="Q28" s="2" t="s">
        <v>261</v>
      </c>
      <c r="R28" s="2" t="s">
        <v>4154</v>
      </c>
      <c r="S28" s="2" t="s">
        <v>1015</v>
      </c>
      <c r="T28" s="2" t="s">
        <v>1016</v>
      </c>
      <c r="U28" s="2" t="s">
        <v>4161</v>
      </c>
      <c r="V28" s="2" t="s">
        <v>273</v>
      </c>
      <c r="W28" s="2" t="s">
        <v>273</v>
      </c>
      <c r="X28" s="2" t="s">
        <v>274</v>
      </c>
      <c r="Y28" s="2" t="s">
        <v>275</v>
      </c>
      <c r="Z28" s="2" t="s">
        <v>276</v>
      </c>
      <c r="AA28" s="2" t="s">
        <v>4162</v>
      </c>
      <c r="AB28" s="2" t="s">
        <v>4162</v>
      </c>
      <c r="AC28" s="2" t="s">
        <v>437</v>
      </c>
      <c r="AD28" s="2" t="s">
        <v>4161</v>
      </c>
      <c r="AE28" s="2" t="s">
        <v>1016</v>
      </c>
      <c r="AF28" s="2" t="s">
        <v>4158</v>
      </c>
      <c r="AG28" s="2" t="s">
        <v>544</v>
      </c>
      <c r="AH28" s="2" t="s">
        <v>273</v>
      </c>
      <c r="AI28" s="2" t="s">
        <v>515</v>
      </c>
      <c r="AJ28" s="2" t="s">
        <v>4163</v>
      </c>
      <c r="AK28" s="2" t="s">
        <v>1369</v>
      </c>
      <c r="AL28" s="2" t="s">
        <v>1645</v>
      </c>
      <c r="AM28" s="2" t="s">
        <v>437</v>
      </c>
      <c r="AN28" s="2" t="s">
        <v>278</v>
      </c>
      <c r="AO28" s="2" t="s">
        <v>273</v>
      </c>
      <c r="AP28" s="2" t="s">
        <v>273</v>
      </c>
      <c r="AQ28" s="2" t="s">
        <v>273</v>
      </c>
      <c r="AR28" s="3">
        <v>34.058</v>
      </c>
      <c r="AS28" s="3">
        <v>117.78700000000001</v>
      </c>
      <c r="AT28" s="2" t="s">
        <v>280</v>
      </c>
      <c r="AU28" s="2" t="s">
        <v>281</v>
      </c>
      <c r="AV28" s="2" t="s">
        <v>4121</v>
      </c>
      <c r="AW28" s="2" t="s">
        <v>4122</v>
      </c>
      <c r="AX28" s="2" t="s">
        <v>4150</v>
      </c>
      <c r="AY28" s="2" t="s">
        <v>4151</v>
      </c>
      <c r="AZ28" s="2" t="s">
        <v>4164</v>
      </c>
      <c r="BA28" s="3">
        <v>150</v>
      </c>
      <c r="BB28" s="3">
        <v>110</v>
      </c>
      <c r="BC28" s="3">
        <v>8736</v>
      </c>
      <c r="BD28" s="2" t="s">
        <v>287</v>
      </c>
      <c r="BE28" s="2" t="s">
        <v>288</v>
      </c>
      <c r="BF28" s="2" t="s">
        <v>289</v>
      </c>
      <c r="BG28" s="2" t="s">
        <v>290</v>
      </c>
      <c r="BH28" s="2" t="s">
        <v>278</v>
      </c>
      <c r="BI28" s="3">
        <v>99</v>
      </c>
      <c r="BJ28" s="3">
        <v>80000000</v>
      </c>
      <c r="BK28" s="3">
        <v>60000</v>
      </c>
      <c r="BL28" s="3">
        <v>484</v>
      </c>
      <c r="BM28" s="3">
        <v>191</v>
      </c>
      <c r="BN28" s="3">
        <v>92500</v>
      </c>
      <c r="BO28" s="3">
        <v>10588</v>
      </c>
      <c r="BP28" s="3">
        <v>0.1051</v>
      </c>
      <c r="BQ28" s="2" t="s">
        <v>437</v>
      </c>
      <c r="BR28" s="3">
        <v>92500</v>
      </c>
      <c r="BS28" s="3">
        <v>100</v>
      </c>
      <c r="BT28" s="2" t="s">
        <v>437</v>
      </c>
      <c r="BU28" s="3">
        <v>0</v>
      </c>
      <c r="BV28" s="3">
        <v>4</v>
      </c>
      <c r="BW28" s="3">
        <v>0</v>
      </c>
      <c r="BX28" s="3">
        <v>0</v>
      </c>
      <c r="BY28" s="3">
        <v>0</v>
      </c>
      <c r="BZ28" s="3">
        <v>2111200</v>
      </c>
      <c r="CA28" s="3">
        <v>0</v>
      </c>
      <c r="CB28" s="3">
        <v>2111200</v>
      </c>
      <c r="CC28" s="3">
        <v>2111.1999999999998</v>
      </c>
      <c r="CD28" s="3">
        <v>5.78</v>
      </c>
      <c r="CE28" s="3">
        <v>0</v>
      </c>
      <c r="CF28" s="3">
        <v>0</v>
      </c>
      <c r="CG28" s="3">
        <v>0</v>
      </c>
      <c r="CH28" s="3">
        <v>0</v>
      </c>
      <c r="CI28" s="3">
        <v>2861200</v>
      </c>
      <c r="CJ28" s="2" t="s">
        <v>278</v>
      </c>
      <c r="CK28" s="2" t="s">
        <v>273</v>
      </c>
      <c r="CL28" s="2" t="s">
        <v>291</v>
      </c>
    </row>
    <row r="29" spans="1:90" x14ac:dyDescent="0.2">
      <c r="A29" s="2" t="s">
        <v>4165</v>
      </c>
      <c r="B29" s="2" t="s">
        <v>3289</v>
      </c>
      <c r="C29" s="2" t="s">
        <v>4166</v>
      </c>
      <c r="D29" s="2" t="s">
        <v>4167</v>
      </c>
      <c r="E29" s="2" t="s">
        <v>2642</v>
      </c>
      <c r="F29" s="2" t="s">
        <v>262</v>
      </c>
      <c r="G29" s="2" t="s">
        <v>4168</v>
      </c>
      <c r="H29" s="2" t="s">
        <v>367</v>
      </c>
      <c r="I29" s="2" t="s">
        <v>4169</v>
      </c>
      <c r="J29" s="2" t="s">
        <v>369</v>
      </c>
      <c r="K29" s="2" t="s">
        <v>2642</v>
      </c>
      <c r="L29" s="2" t="s">
        <v>4167</v>
      </c>
      <c r="M29" s="2" t="s">
        <v>262</v>
      </c>
      <c r="N29" s="2" t="s">
        <v>2645</v>
      </c>
      <c r="O29" s="2" t="s">
        <v>268</v>
      </c>
      <c r="P29" s="2" t="s">
        <v>371</v>
      </c>
      <c r="Q29" s="2" t="s">
        <v>372</v>
      </c>
      <c r="R29" s="2" t="s">
        <v>3289</v>
      </c>
      <c r="S29" s="2" t="s">
        <v>1015</v>
      </c>
      <c r="T29" s="2" t="s">
        <v>1016</v>
      </c>
      <c r="U29" s="2" t="s">
        <v>4170</v>
      </c>
      <c r="V29" s="2" t="s">
        <v>273</v>
      </c>
      <c r="W29" s="2" t="s">
        <v>273</v>
      </c>
      <c r="X29" s="2" t="s">
        <v>274</v>
      </c>
      <c r="Y29" s="2" t="s">
        <v>275</v>
      </c>
      <c r="Z29" s="2" t="s">
        <v>276</v>
      </c>
      <c r="AA29" s="2" t="s">
        <v>4171</v>
      </c>
      <c r="AB29" s="2" t="s">
        <v>3292</v>
      </c>
      <c r="AC29" s="2" t="s">
        <v>278</v>
      </c>
      <c r="AD29" s="2" t="s">
        <v>273</v>
      </c>
      <c r="AE29" s="2" t="s">
        <v>306</v>
      </c>
      <c r="AF29" s="2" t="s">
        <v>4169</v>
      </c>
      <c r="AG29" s="2" t="s">
        <v>273</v>
      </c>
      <c r="AH29" s="2" t="s">
        <v>273</v>
      </c>
      <c r="AI29" s="2" t="s">
        <v>273</v>
      </c>
      <c r="AJ29" s="2" t="s">
        <v>273</v>
      </c>
      <c r="AK29" s="2" t="s">
        <v>273</v>
      </c>
      <c r="AL29" s="2" t="s">
        <v>273</v>
      </c>
      <c r="AM29" s="2" t="s">
        <v>273</v>
      </c>
      <c r="AN29" s="2" t="s">
        <v>278</v>
      </c>
      <c r="AO29" s="2" t="s">
        <v>273</v>
      </c>
      <c r="AP29" s="2" t="s">
        <v>273</v>
      </c>
      <c r="AQ29" s="2" t="s">
        <v>273</v>
      </c>
      <c r="AR29" s="3">
        <v>37.706099999999999</v>
      </c>
      <c r="AS29" s="3">
        <v>122.175</v>
      </c>
      <c r="AT29" s="2" t="s">
        <v>280</v>
      </c>
      <c r="AU29" s="2" t="s">
        <v>281</v>
      </c>
      <c r="AV29" s="2" t="s">
        <v>4121</v>
      </c>
      <c r="AW29" s="2" t="s">
        <v>4122</v>
      </c>
      <c r="AX29" s="2" t="s">
        <v>4150</v>
      </c>
      <c r="AY29" s="2" t="s">
        <v>4151</v>
      </c>
      <c r="AZ29" s="2" t="s">
        <v>4172</v>
      </c>
      <c r="BA29" s="3">
        <v>80</v>
      </c>
      <c r="BB29" s="3">
        <v>70</v>
      </c>
      <c r="BC29" s="3">
        <v>8736</v>
      </c>
      <c r="BD29" s="2" t="s">
        <v>310</v>
      </c>
      <c r="BE29" s="2" t="s">
        <v>311</v>
      </c>
      <c r="BF29" s="2" t="s">
        <v>310</v>
      </c>
      <c r="BG29" s="2" t="s">
        <v>311</v>
      </c>
      <c r="BH29" s="2" t="s">
        <v>278</v>
      </c>
      <c r="BI29" s="3">
        <v>86</v>
      </c>
      <c r="BJ29" s="3">
        <v>32634</v>
      </c>
      <c r="BK29" s="3">
        <v>41671</v>
      </c>
      <c r="BL29" s="3">
        <v>375</v>
      </c>
      <c r="BM29" s="3">
        <v>100</v>
      </c>
      <c r="BN29" s="3">
        <v>27720</v>
      </c>
      <c r="BO29" s="3">
        <v>3173</v>
      </c>
      <c r="BP29" s="3">
        <v>9.4600000000000004E-2</v>
      </c>
      <c r="BQ29" s="2" t="s">
        <v>278</v>
      </c>
      <c r="BR29" s="3">
        <v>0</v>
      </c>
      <c r="BS29" s="3">
        <v>0</v>
      </c>
      <c r="BT29" s="2" t="s">
        <v>278</v>
      </c>
      <c r="BU29" s="3">
        <v>2</v>
      </c>
      <c r="BV29" s="3">
        <v>1</v>
      </c>
      <c r="BW29" s="3">
        <v>50000</v>
      </c>
      <c r="BX29" s="3">
        <v>50000</v>
      </c>
      <c r="BY29" s="3">
        <v>455050</v>
      </c>
      <c r="BZ29" s="3">
        <v>0</v>
      </c>
      <c r="CA29" s="3">
        <v>0</v>
      </c>
      <c r="CB29" s="3">
        <v>68250.100000000006</v>
      </c>
      <c r="CC29" s="3">
        <v>68.25</v>
      </c>
      <c r="CD29" s="3">
        <v>0.187</v>
      </c>
      <c r="CE29" s="3">
        <v>0</v>
      </c>
      <c r="CF29" s="3">
        <v>0</v>
      </c>
      <c r="CG29" s="3">
        <v>0</v>
      </c>
      <c r="CH29" s="3">
        <v>0</v>
      </c>
      <c r="CI29" s="3">
        <v>455050</v>
      </c>
      <c r="CJ29" s="2" t="s">
        <v>278</v>
      </c>
      <c r="CK29" s="2" t="s">
        <v>273</v>
      </c>
      <c r="CL29" s="2" t="s">
        <v>291</v>
      </c>
    </row>
    <row r="30" spans="1:90" x14ac:dyDescent="0.2">
      <c r="A30" s="2" t="s">
        <v>4173</v>
      </c>
      <c r="B30" s="2" t="s">
        <v>4174</v>
      </c>
      <c r="C30" s="2" t="s">
        <v>4175</v>
      </c>
      <c r="D30" s="2" t="s">
        <v>4176</v>
      </c>
      <c r="E30" s="2" t="s">
        <v>696</v>
      </c>
      <c r="F30" s="2" t="s">
        <v>262</v>
      </c>
      <c r="G30" s="2" t="s">
        <v>4177</v>
      </c>
      <c r="H30" s="2" t="s">
        <v>698</v>
      </c>
      <c r="I30" s="2" t="s">
        <v>4178</v>
      </c>
      <c r="J30" s="2" t="s">
        <v>700</v>
      </c>
      <c r="K30" s="2" t="s">
        <v>696</v>
      </c>
      <c r="L30" s="2" t="s">
        <v>4176</v>
      </c>
      <c r="M30" s="2" t="s">
        <v>262</v>
      </c>
      <c r="N30" s="2" t="s">
        <v>4179</v>
      </c>
      <c r="O30" s="2" t="s">
        <v>268</v>
      </c>
      <c r="P30" s="2" t="s">
        <v>703</v>
      </c>
      <c r="Q30" s="2" t="s">
        <v>704</v>
      </c>
      <c r="R30" s="2" t="s">
        <v>4180</v>
      </c>
      <c r="S30" s="2" t="s">
        <v>4181</v>
      </c>
      <c r="T30" s="2" t="s">
        <v>4182</v>
      </c>
      <c r="U30" s="2" t="s">
        <v>4183</v>
      </c>
      <c r="V30" s="2" t="s">
        <v>4184</v>
      </c>
      <c r="W30" s="2" t="s">
        <v>273</v>
      </c>
      <c r="X30" s="2" t="s">
        <v>274</v>
      </c>
      <c r="Y30" s="2" t="s">
        <v>275</v>
      </c>
      <c r="Z30" s="2" t="s">
        <v>276</v>
      </c>
      <c r="AA30" s="2" t="s">
        <v>4185</v>
      </c>
      <c r="AB30" s="2" t="s">
        <v>4186</v>
      </c>
      <c r="AC30" s="2" t="s">
        <v>278</v>
      </c>
      <c r="AD30" s="2" t="s">
        <v>273</v>
      </c>
      <c r="AE30" s="2" t="s">
        <v>306</v>
      </c>
      <c r="AF30" s="2" t="s">
        <v>4178</v>
      </c>
      <c r="AG30" s="2" t="s">
        <v>273</v>
      </c>
      <c r="AH30" s="2" t="s">
        <v>273</v>
      </c>
      <c r="AI30" s="2" t="s">
        <v>273</v>
      </c>
      <c r="AJ30" s="2" t="s">
        <v>273</v>
      </c>
      <c r="AK30" s="2" t="s">
        <v>273</v>
      </c>
      <c r="AL30" s="2" t="s">
        <v>273</v>
      </c>
      <c r="AM30" s="2" t="s">
        <v>273</v>
      </c>
      <c r="AN30" s="2" t="s">
        <v>278</v>
      </c>
      <c r="AO30" s="2" t="s">
        <v>273</v>
      </c>
      <c r="AP30" s="2" t="s">
        <v>273</v>
      </c>
      <c r="AQ30" s="2" t="s">
        <v>273</v>
      </c>
      <c r="AR30" s="3">
        <v>34.206099999999999</v>
      </c>
      <c r="AS30" s="3">
        <v>119.14100000000001</v>
      </c>
      <c r="AT30" s="2" t="s">
        <v>280</v>
      </c>
      <c r="AU30" s="2" t="s">
        <v>281</v>
      </c>
      <c r="AV30" s="2" t="s">
        <v>4121</v>
      </c>
      <c r="AW30" s="2" t="s">
        <v>4122</v>
      </c>
      <c r="AX30" s="2" t="s">
        <v>4150</v>
      </c>
      <c r="AY30" s="2" t="s">
        <v>4151</v>
      </c>
      <c r="AZ30" s="2" t="s">
        <v>4152</v>
      </c>
      <c r="BA30" s="3">
        <v>350</v>
      </c>
      <c r="BB30" s="3">
        <v>290</v>
      </c>
      <c r="BC30" s="3">
        <v>8568</v>
      </c>
      <c r="BD30" s="2" t="s">
        <v>287</v>
      </c>
      <c r="BE30" s="2" t="s">
        <v>288</v>
      </c>
      <c r="BF30" s="2" t="s">
        <v>289</v>
      </c>
      <c r="BG30" s="2" t="s">
        <v>290</v>
      </c>
      <c r="BH30" s="2" t="s">
        <v>278</v>
      </c>
      <c r="BI30" s="3">
        <v>95</v>
      </c>
      <c r="BJ30" s="3">
        <v>121327</v>
      </c>
      <c r="BK30" s="3">
        <v>44872</v>
      </c>
      <c r="BL30" s="3">
        <v>383</v>
      </c>
      <c r="BM30" s="3">
        <v>160</v>
      </c>
      <c r="BN30" s="3">
        <v>353.34800000000001</v>
      </c>
      <c r="BO30" s="3">
        <v>41</v>
      </c>
      <c r="BP30" s="3">
        <v>0.109</v>
      </c>
      <c r="BQ30" s="2" t="s">
        <v>437</v>
      </c>
      <c r="BR30" s="3">
        <v>353.3</v>
      </c>
      <c r="BS30" s="3">
        <v>100</v>
      </c>
      <c r="BT30" s="2" t="s">
        <v>278</v>
      </c>
      <c r="BU30" s="3">
        <v>1</v>
      </c>
      <c r="BV30" s="3">
        <v>1</v>
      </c>
      <c r="BW30" s="3">
        <v>40000</v>
      </c>
      <c r="BX30" s="3">
        <v>40000</v>
      </c>
      <c r="BY30" s="3">
        <v>490000</v>
      </c>
      <c r="BZ30" s="3">
        <v>0</v>
      </c>
      <c r="CA30" s="3">
        <v>0</v>
      </c>
      <c r="CB30" s="3">
        <v>24500.400000000001</v>
      </c>
      <c r="CC30" s="3">
        <v>24.5</v>
      </c>
      <c r="CD30" s="3">
        <v>6.7000000000000004E-2</v>
      </c>
      <c r="CE30" s="3">
        <v>465500</v>
      </c>
      <c r="CF30" s="3">
        <v>465500</v>
      </c>
      <c r="CG30" s="3">
        <v>0</v>
      </c>
      <c r="CH30" s="3">
        <v>0</v>
      </c>
      <c r="CI30" s="3">
        <v>490000</v>
      </c>
      <c r="CJ30" s="2" t="s">
        <v>278</v>
      </c>
      <c r="CK30" s="2" t="s">
        <v>273</v>
      </c>
      <c r="CL30" s="2" t="s">
        <v>291</v>
      </c>
    </row>
    <row r="31" spans="1:90" x14ac:dyDescent="0.2">
      <c r="A31" s="2" t="s">
        <v>4187</v>
      </c>
      <c r="B31" s="2" t="s">
        <v>4188</v>
      </c>
      <c r="C31" s="2" t="s">
        <v>4189</v>
      </c>
      <c r="D31" s="2" t="s">
        <v>4190</v>
      </c>
      <c r="E31" s="2" t="s">
        <v>597</v>
      </c>
      <c r="F31" s="2" t="s">
        <v>262</v>
      </c>
      <c r="G31" s="2" t="s">
        <v>4191</v>
      </c>
      <c r="H31" s="2" t="s">
        <v>599</v>
      </c>
      <c r="I31" s="2" t="s">
        <v>4192</v>
      </c>
      <c r="J31" s="2" t="s">
        <v>266</v>
      </c>
      <c r="K31" s="2" t="s">
        <v>597</v>
      </c>
      <c r="L31" s="2" t="s">
        <v>4190</v>
      </c>
      <c r="M31" s="2" t="s">
        <v>262</v>
      </c>
      <c r="N31" s="2" t="s">
        <v>602</v>
      </c>
      <c r="O31" s="2" t="s">
        <v>268</v>
      </c>
      <c r="P31" s="2" t="s">
        <v>269</v>
      </c>
      <c r="Q31" s="2" t="s">
        <v>261</v>
      </c>
      <c r="R31" s="2" t="s">
        <v>4193</v>
      </c>
      <c r="S31" s="2" t="s">
        <v>4181</v>
      </c>
      <c r="T31" s="2" t="s">
        <v>4182</v>
      </c>
      <c r="U31" s="2" t="s">
        <v>4194</v>
      </c>
      <c r="V31" s="2" t="s">
        <v>273</v>
      </c>
      <c r="W31" s="2" t="s">
        <v>273</v>
      </c>
      <c r="X31" s="2" t="s">
        <v>274</v>
      </c>
      <c r="Y31" s="2" t="s">
        <v>275</v>
      </c>
      <c r="Z31" s="2" t="s">
        <v>276</v>
      </c>
      <c r="AA31" s="2" t="s">
        <v>4195</v>
      </c>
      <c r="AB31" s="2" t="s">
        <v>4196</v>
      </c>
      <c r="AC31" s="2" t="s">
        <v>278</v>
      </c>
      <c r="AD31" s="2" t="s">
        <v>273</v>
      </c>
      <c r="AE31" s="2" t="s">
        <v>306</v>
      </c>
      <c r="AF31" s="2" t="s">
        <v>4197</v>
      </c>
      <c r="AG31" s="2" t="s">
        <v>273</v>
      </c>
      <c r="AH31" s="2" t="s">
        <v>273</v>
      </c>
      <c r="AI31" s="2" t="s">
        <v>273</v>
      </c>
      <c r="AJ31" s="2" t="s">
        <v>273</v>
      </c>
      <c r="AK31" s="2" t="s">
        <v>273</v>
      </c>
      <c r="AL31" s="2" t="s">
        <v>273</v>
      </c>
      <c r="AM31" s="2" t="s">
        <v>273</v>
      </c>
      <c r="AN31" s="2" t="s">
        <v>278</v>
      </c>
      <c r="AO31" s="2" t="s">
        <v>273</v>
      </c>
      <c r="AP31" s="2" t="s">
        <v>273</v>
      </c>
      <c r="AQ31" s="2" t="s">
        <v>273</v>
      </c>
      <c r="AR31" s="3">
        <v>33.957799999999999</v>
      </c>
      <c r="AS31" s="3">
        <v>118.18899999999999</v>
      </c>
      <c r="AT31" s="2" t="s">
        <v>280</v>
      </c>
      <c r="AU31" s="2" t="s">
        <v>281</v>
      </c>
      <c r="AV31" s="2" t="s">
        <v>4121</v>
      </c>
      <c r="AW31" s="2" t="s">
        <v>4122</v>
      </c>
      <c r="AX31" s="2" t="s">
        <v>4150</v>
      </c>
      <c r="AY31" s="2" t="s">
        <v>4151</v>
      </c>
      <c r="AZ31" s="2" t="s">
        <v>4152</v>
      </c>
      <c r="BA31" s="3">
        <v>95</v>
      </c>
      <c r="BB31" s="3">
        <v>60</v>
      </c>
      <c r="BC31" s="3">
        <v>7488</v>
      </c>
      <c r="BD31" s="2" t="s">
        <v>287</v>
      </c>
      <c r="BE31" s="2" t="s">
        <v>288</v>
      </c>
      <c r="BF31" s="2" t="s">
        <v>289</v>
      </c>
      <c r="BG31" s="2" t="s">
        <v>290</v>
      </c>
      <c r="BH31" s="2" t="s">
        <v>278</v>
      </c>
      <c r="BI31" s="3">
        <v>85</v>
      </c>
      <c r="BJ31" s="3">
        <v>22229</v>
      </c>
      <c r="BK31" s="3">
        <v>34330</v>
      </c>
      <c r="BL31" s="3">
        <v>700</v>
      </c>
      <c r="BM31" s="3">
        <v>400</v>
      </c>
      <c r="BN31" s="3">
        <v>36000</v>
      </c>
      <c r="BO31" s="3">
        <v>4807</v>
      </c>
      <c r="BP31" s="3">
        <v>6.4000000000000001E-2</v>
      </c>
      <c r="BQ31" s="2" t="s">
        <v>278</v>
      </c>
      <c r="BR31" s="3">
        <v>0</v>
      </c>
      <c r="BS31" s="3">
        <v>0</v>
      </c>
      <c r="BT31" s="2" t="s">
        <v>278</v>
      </c>
      <c r="BU31" s="3">
        <v>2</v>
      </c>
      <c r="BV31" s="3">
        <v>4</v>
      </c>
      <c r="BW31" s="3">
        <v>152000</v>
      </c>
      <c r="BX31" s="3">
        <v>38000</v>
      </c>
      <c r="BY31" s="3">
        <v>410880</v>
      </c>
      <c r="BZ31" s="3">
        <v>0</v>
      </c>
      <c r="CA31" s="3">
        <v>0</v>
      </c>
      <c r="CB31" s="3">
        <v>36001.1</v>
      </c>
      <c r="CC31" s="3">
        <v>36.000999999999998</v>
      </c>
      <c r="CD31" s="3">
        <v>9.9000000000000005E-2</v>
      </c>
      <c r="CE31" s="3">
        <v>374880</v>
      </c>
      <c r="CF31" s="3">
        <v>374880</v>
      </c>
      <c r="CG31" s="3">
        <v>0</v>
      </c>
      <c r="CH31" s="3">
        <v>0</v>
      </c>
      <c r="CI31" s="3">
        <v>410880</v>
      </c>
      <c r="CJ31" s="2" t="s">
        <v>278</v>
      </c>
      <c r="CK31" s="2" t="s">
        <v>273</v>
      </c>
      <c r="CL31" s="2" t="s">
        <v>291</v>
      </c>
    </row>
    <row r="32" spans="1:90" x14ac:dyDescent="0.2">
      <c r="A32" s="2" t="s">
        <v>4198</v>
      </c>
      <c r="B32" s="2" t="s">
        <v>4199</v>
      </c>
      <c r="C32" s="2" t="s">
        <v>273</v>
      </c>
      <c r="D32" s="2" t="s">
        <v>4200</v>
      </c>
      <c r="E32" s="2" t="s">
        <v>2779</v>
      </c>
      <c r="F32" s="2" t="s">
        <v>262</v>
      </c>
      <c r="G32" s="2" t="s">
        <v>4201</v>
      </c>
      <c r="H32" s="2" t="s">
        <v>367</v>
      </c>
      <c r="I32" s="2" t="s">
        <v>4202</v>
      </c>
      <c r="J32" s="2" t="s">
        <v>369</v>
      </c>
      <c r="K32" s="2" t="s">
        <v>2779</v>
      </c>
      <c r="L32" s="2" t="s">
        <v>4200</v>
      </c>
      <c r="M32" s="2" t="s">
        <v>262</v>
      </c>
      <c r="N32" s="2" t="s">
        <v>2783</v>
      </c>
      <c r="O32" s="2" t="s">
        <v>268</v>
      </c>
      <c r="P32" s="2" t="s">
        <v>371</v>
      </c>
      <c r="Q32" s="2" t="s">
        <v>372</v>
      </c>
      <c r="R32" s="2" t="s">
        <v>4203</v>
      </c>
      <c r="S32" s="2" t="s">
        <v>453</v>
      </c>
      <c r="T32" s="2" t="s">
        <v>454</v>
      </c>
      <c r="U32" s="2" t="s">
        <v>4204</v>
      </c>
      <c r="V32" s="2" t="s">
        <v>273</v>
      </c>
      <c r="W32" s="2" t="s">
        <v>273</v>
      </c>
      <c r="X32" s="2" t="s">
        <v>274</v>
      </c>
      <c r="Y32" s="2" t="s">
        <v>275</v>
      </c>
      <c r="Z32" s="2" t="s">
        <v>276</v>
      </c>
      <c r="AA32" s="2" t="s">
        <v>4205</v>
      </c>
      <c r="AB32" s="2" t="s">
        <v>4206</v>
      </c>
      <c r="AC32" s="2" t="s">
        <v>278</v>
      </c>
      <c r="AD32" s="2" t="s">
        <v>273</v>
      </c>
      <c r="AE32" s="2" t="s">
        <v>273</v>
      </c>
      <c r="AF32" s="2" t="s">
        <v>279</v>
      </c>
      <c r="AG32" s="2" t="s">
        <v>273</v>
      </c>
      <c r="AH32" s="2" t="s">
        <v>273</v>
      </c>
      <c r="AI32" s="2" t="s">
        <v>273</v>
      </c>
      <c r="AJ32" s="2" t="s">
        <v>273</v>
      </c>
      <c r="AK32" s="2" t="s">
        <v>273</v>
      </c>
      <c r="AL32" s="2" t="s">
        <v>273</v>
      </c>
      <c r="AM32" s="2" t="s">
        <v>273</v>
      </c>
      <c r="AN32" s="2" t="s">
        <v>278</v>
      </c>
      <c r="AO32" s="2" t="s">
        <v>273</v>
      </c>
      <c r="AP32" s="2" t="s">
        <v>273</v>
      </c>
      <c r="AQ32" s="2" t="s">
        <v>273</v>
      </c>
      <c r="AR32" s="3">
        <v>37.540300000000002</v>
      </c>
      <c r="AS32" s="3">
        <v>122.02200000000001</v>
      </c>
      <c r="AT32" s="2" t="s">
        <v>280</v>
      </c>
      <c r="AU32" s="2" t="s">
        <v>281</v>
      </c>
      <c r="AV32" s="2" t="s">
        <v>4121</v>
      </c>
      <c r="AW32" s="2" t="s">
        <v>4122</v>
      </c>
      <c r="AX32" s="2" t="s">
        <v>4150</v>
      </c>
      <c r="AY32" s="2" t="s">
        <v>4151</v>
      </c>
      <c r="AZ32" s="2" t="s">
        <v>4152</v>
      </c>
      <c r="BA32" s="3">
        <v>250</v>
      </c>
      <c r="BB32" s="3">
        <v>200</v>
      </c>
      <c r="BC32" s="3">
        <v>8736</v>
      </c>
      <c r="BD32" s="2" t="s">
        <v>310</v>
      </c>
      <c r="BE32" s="2" t="s">
        <v>311</v>
      </c>
      <c r="BF32" s="2" t="s">
        <v>310</v>
      </c>
      <c r="BG32" s="2" t="s">
        <v>311</v>
      </c>
      <c r="BH32" s="2" t="s">
        <v>278</v>
      </c>
      <c r="BI32" s="3">
        <v>100</v>
      </c>
      <c r="BJ32" s="3">
        <v>70922</v>
      </c>
      <c r="BK32" s="3">
        <v>49451</v>
      </c>
      <c r="BL32" s="3">
        <v>350</v>
      </c>
      <c r="BM32" s="3">
        <v>125</v>
      </c>
      <c r="BN32" s="3">
        <v>30000</v>
      </c>
      <c r="BO32" s="3">
        <v>3434</v>
      </c>
      <c r="BP32" s="3">
        <v>7.7600000000000002E-2</v>
      </c>
      <c r="BQ32" s="2" t="s">
        <v>278</v>
      </c>
      <c r="BR32" s="3">
        <v>0</v>
      </c>
      <c r="BS32" s="3">
        <v>0</v>
      </c>
      <c r="BT32" s="2" t="s">
        <v>278</v>
      </c>
      <c r="BU32" s="3">
        <v>3</v>
      </c>
      <c r="BV32" s="3">
        <v>2</v>
      </c>
      <c r="BW32" s="3">
        <v>50000</v>
      </c>
      <c r="BX32" s="3">
        <v>16666</v>
      </c>
      <c r="BY32" s="3">
        <v>47000</v>
      </c>
      <c r="BZ32" s="3">
        <v>0</v>
      </c>
      <c r="CA32" s="3">
        <v>0</v>
      </c>
      <c r="CB32" s="3">
        <v>47000</v>
      </c>
      <c r="CC32" s="3">
        <v>47</v>
      </c>
      <c r="CD32" s="3">
        <v>0.129</v>
      </c>
      <c r="CE32" s="3">
        <v>0</v>
      </c>
      <c r="CF32" s="3">
        <v>0</v>
      </c>
      <c r="CG32" s="3">
        <v>0</v>
      </c>
      <c r="CH32" s="3">
        <v>0</v>
      </c>
      <c r="CI32" s="3">
        <v>47000</v>
      </c>
      <c r="CJ32" s="2" t="s">
        <v>278</v>
      </c>
      <c r="CK32" s="2" t="s">
        <v>273</v>
      </c>
      <c r="CL32" s="2" t="s">
        <v>291</v>
      </c>
    </row>
    <row r="33" spans="1:90" x14ac:dyDescent="0.2">
      <c r="A33" s="2" t="s">
        <v>4207</v>
      </c>
      <c r="B33" s="2" t="s">
        <v>4208</v>
      </c>
      <c r="C33" s="2" t="s">
        <v>273</v>
      </c>
      <c r="D33" s="2" t="s">
        <v>4209</v>
      </c>
      <c r="E33" s="2" t="s">
        <v>1783</v>
      </c>
      <c r="F33" s="2" t="s">
        <v>262</v>
      </c>
      <c r="G33" s="2" t="s">
        <v>4210</v>
      </c>
      <c r="H33" s="2" t="s">
        <v>382</v>
      </c>
      <c r="I33" s="2" t="s">
        <v>4211</v>
      </c>
      <c r="J33" s="2" t="s">
        <v>486</v>
      </c>
      <c r="K33" s="2" t="s">
        <v>1783</v>
      </c>
      <c r="L33" s="2" t="s">
        <v>4209</v>
      </c>
      <c r="M33" s="2" t="s">
        <v>262</v>
      </c>
      <c r="N33" s="2" t="s">
        <v>4212</v>
      </c>
      <c r="O33" s="2" t="s">
        <v>268</v>
      </c>
      <c r="P33" s="2" t="s">
        <v>269</v>
      </c>
      <c r="Q33" s="2" t="s">
        <v>261</v>
      </c>
      <c r="R33" s="2" t="s">
        <v>4208</v>
      </c>
      <c r="S33" s="2" t="s">
        <v>305</v>
      </c>
      <c r="T33" s="2" t="s">
        <v>306</v>
      </c>
      <c r="U33" s="2" t="s">
        <v>4213</v>
      </c>
      <c r="V33" s="2" t="s">
        <v>273</v>
      </c>
      <c r="W33" s="2" t="s">
        <v>273</v>
      </c>
      <c r="X33" s="2" t="s">
        <v>274</v>
      </c>
      <c r="Y33" s="2" t="s">
        <v>275</v>
      </c>
      <c r="Z33" s="2" t="s">
        <v>276</v>
      </c>
      <c r="AA33" s="2" t="s">
        <v>4214</v>
      </c>
      <c r="AB33" s="2" t="s">
        <v>4215</v>
      </c>
      <c r="AC33" s="2" t="s">
        <v>278</v>
      </c>
      <c r="AD33" s="2" t="s">
        <v>273</v>
      </c>
      <c r="AE33" s="2" t="s">
        <v>273</v>
      </c>
      <c r="AF33" s="2" t="s">
        <v>279</v>
      </c>
      <c r="AG33" s="2" t="s">
        <v>273</v>
      </c>
      <c r="AH33" s="2" t="s">
        <v>273</v>
      </c>
      <c r="AI33" s="2" t="s">
        <v>273</v>
      </c>
      <c r="AJ33" s="2" t="s">
        <v>273</v>
      </c>
      <c r="AK33" s="2" t="s">
        <v>273</v>
      </c>
      <c r="AL33" s="2" t="s">
        <v>273</v>
      </c>
      <c r="AM33" s="2" t="s">
        <v>273</v>
      </c>
      <c r="AN33" s="2" t="s">
        <v>278</v>
      </c>
      <c r="AO33" s="2" t="s">
        <v>273</v>
      </c>
      <c r="AP33" s="2" t="s">
        <v>273</v>
      </c>
      <c r="AQ33" s="2" t="s">
        <v>273</v>
      </c>
      <c r="AR33" s="3">
        <v>34.059600000000003</v>
      </c>
      <c r="AS33" s="3">
        <v>117.739</v>
      </c>
      <c r="AT33" s="2" t="s">
        <v>280</v>
      </c>
      <c r="AU33" s="2" t="s">
        <v>281</v>
      </c>
      <c r="AV33" s="2" t="s">
        <v>4121</v>
      </c>
      <c r="AW33" s="2" t="s">
        <v>4122</v>
      </c>
      <c r="AX33" s="2" t="s">
        <v>4150</v>
      </c>
      <c r="AY33" s="2" t="s">
        <v>4151</v>
      </c>
      <c r="AZ33" s="2" t="s">
        <v>4216</v>
      </c>
      <c r="BA33" s="3">
        <v>12</v>
      </c>
      <c r="BB33" s="3">
        <v>10</v>
      </c>
      <c r="BC33" s="3">
        <v>6000</v>
      </c>
      <c r="BD33" s="2" t="s">
        <v>287</v>
      </c>
      <c r="BE33" s="2" t="s">
        <v>288</v>
      </c>
      <c r="BF33" s="2" t="s">
        <v>289</v>
      </c>
      <c r="BG33" s="2" t="s">
        <v>290</v>
      </c>
      <c r="BH33" s="2" t="s">
        <v>278</v>
      </c>
      <c r="BI33" s="3">
        <v>95</v>
      </c>
      <c r="BJ33" s="3">
        <v>3764</v>
      </c>
      <c r="BK33" s="3">
        <v>3403</v>
      </c>
      <c r="BL33" s="3">
        <v>375</v>
      </c>
      <c r="BM33" s="3">
        <v>170</v>
      </c>
      <c r="BN33" s="3">
        <v>2022.48</v>
      </c>
      <c r="BO33" s="3">
        <v>337</v>
      </c>
      <c r="BP33" s="3">
        <v>8.8999999999999996E-2</v>
      </c>
      <c r="BQ33" s="2" t="s">
        <v>278</v>
      </c>
      <c r="BR33" s="3">
        <v>0</v>
      </c>
      <c r="BS33" s="3">
        <v>0</v>
      </c>
      <c r="BT33" s="2" t="s">
        <v>278</v>
      </c>
      <c r="BU33" s="3">
        <v>1</v>
      </c>
      <c r="BV33" s="3">
        <v>1</v>
      </c>
      <c r="BW33" s="3">
        <v>6700</v>
      </c>
      <c r="BX33" s="3">
        <v>6700</v>
      </c>
      <c r="BY33" s="3">
        <v>22361.1</v>
      </c>
      <c r="BZ33" s="3">
        <v>0</v>
      </c>
      <c r="CA33" s="3">
        <v>0</v>
      </c>
      <c r="CB33" s="3">
        <v>22361.1</v>
      </c>
      <c r="CC33" s="3">
        <v>22.36</v>
      </c>
      <c r="CD33" s="3">
        <v>0.06</v>
      </c>
      <c r="CE33" s="3">
        <v>0</v>
      </c>
      <c r="CF33" s="3">
        <v>0</v>
      </c>
      <c r="CG33" s="3">
        <v>0</v>
      </c>
      <c r="CH33" s="3">
        <v>0</v>
      </c>
      <c r="CI33" s="3">
        <v>22361.1</v>
      </c>
      <c r="CJ33" s="2" t="s">
        <v>278</v>
      </c>
      <c r="CK33" s="2" t="s">
        <v>273</v>
      </c>
      <c r="CL33" s="2" t="s">
        <v>291</v>
      </c>
    </row>
    <row r="34" spans="1:90" x14ac:dyDescent="0.2">
      <c r="A34" s="2" t="s">
        <v>4217</v>
      </c>
      <c r="B34" s="2" t="s">
        <v>4218</v>
      </c>
      <c r="C34" s="2" t="s">
        <v>4219</v>
      </c>
      <c r="D34" s="2" t="s">
        <v>4220</v>
      </c>
      <c r="E34" s="2" t="s">
        <v>1783</v>
      </c>
      <c r="F34" s="2" t="s">
        <v>262</v>
      </c>
      <c r="G34" s="2" t="s">
        <v>4221</v>
      </c>
      <c r="H34" s="2" t="s">
        <v>382</v>
      </c>
      <c r="I34" s="2" t="s">
        <v>4222</v>
      </c>
      <c r="J34" s="2" t="s">
        <v>486</v>
      </c>
      <c r="K34" s="2" t="s">
        <v>1783</v>
      </c>
      <c r="L34" s="2" t="s">
        <v>4220</v>
      </c>
      <c r="M34" s="2" t="s">
        <v>262</v>
      </c>
      <c r="N34" s="2" t="s">
        <v>4223</v>
      </c>
      <c r="O34" s="2" t="s">
        <v>268</v>
      </c>
      <c r="P34" s="2" t="s">
        <v>269</v>
      </c>
      <c r="Q34" s="2" t="s">
        <v>261</v>
      </c>
      <c r="R34" s="2" t="s">
        <v>4224</v>
      </c>
      <c r="S34" s="2" t="s">
        <v>305</v>
      </c>
      <c r="T34" s="2" t="s">
        <v>306</v>
      </c>
      <c r="U34" s="2" t="s">
        <v>4225</v>
      </c>
      <c r="V34" s="2" t="s">
        <v>273</v>
      </c>
      <c r="W34" s="2" t="s">
        <v>273</v>
      </c>
      <c r="X34" s="2" t="s">
        <v>274</v>
      </c>
      <c r="Y34" s="2" t="s">
        <v>275</v>
      </c>
      <c r="Z34" s="2" t="s">
        <v>276</v>
      </c>
      <c r="AA34" s="2" t="s">
        <v>4226</v>
      </c>
      <c r="AB34" s="2" t="s">
        <v>4227</v>
      </c>
      <c r="AC34" s="2" t="s">
        <v>437</v>
      </c>
      <c r="AD34" s="2" t="s">
        <v>4228</v>
      </c>
      <c r="AE34" s="2" t="s">
        <v>1210</v>
      </c>
      <c r="AF34" s="2" t="s">
        <v>4222</v>
      </c>
      <c r="AG34" s="2" t="s">
        <v>273</v>
      </c>
      <c r="AH34" s="2" t="s">
        <v>273</v>
      </c>
      <c r="AI34" s="2" t="s">
        <v>273</v>
      </c>
      <c r="AJ34" s="2" t="s">
        <v>273</v>
      </c>
      <c r="AK34" s="2" t="s">
        <v>273</v>
      </c>
      <c r="AL34" s="2" t="s">
        <v>273</v>
      </c>
      <c r="AM34" s="2" t="s">
        <v>273</v>
      </c>
      <c r="AN34" s="2" t="s">
        <v>278</v>
      </c>
      <c r="AO34" s="2" t="s">
        <v>273</v>
      </c>
      <c r="AP34" s="2" t="s">
        <v>273</v>
      </c>
      <c r="AQ34" s="2" t="s">
        <v>273</v>
      </c>
      <c r="AR34" s="3">
        <v>34.058300000000003</v>
      </c>
      <c r="AS34" s="3">
        <v>117.77800000000001</v>
      </c>
      <c r="AT34" s="2" t="s">
        <v>280</v>
      </c>
      <c r="AU34" s="2" t="s">
        <v>281</v>
      </c>
      <c r="AV34" s="2" t="s">
        <v>4121</v>
      </c>
      <c r="AW34" s="2" t="s">
        <v>4122</v>
      </c>
      <c r="AX34" s="2" t="s">
        <v>4150</v>
      </c>
      <c r="AY34" s="2" t="s">
        <v>4151</v>
      </c>
      <c r="AZ34" s="2" t="s">
        <v>4152</v>
      </c>
      <c r="BA34" s="3">
        <v>349</v>
      </c>
      <c r="BB34" s="3">
        <v>283</v>
      </c>
      <c r="BC34" s="3">
        <v>8736</v>
      </c>
      <c r="BD34" s="2" t="s">
        <v>287</v>
      </c>
      <c r="BE34" s="2" t="s">
        <v>288</v>
      </c>
      <c r="BF34" s="2" t="s">
        <v>289</v>
      </c>
      <c r="BG34" s="2" t="s">
        <v>290</v>
      </c>
      <c r="BH34" s="2" t="s">
        <v>278</v>
      </c>
      <c r="BI34" s="3">
        <v>100</v>
      </c>
      <c r="BJ34" s="3">
        <v>87800</v>
      </c>
      <c r="BK34" s="3">
        <v>105000</v>
      </c>
      <c r="BL34" s="3">
        <v>400</v>
      </c>
      <c r="BM34" s="3">
        <v>233</v>
      </c>
      <c r="BN34" s="3">
        <v>82800</v>
      </c>
      <c r="BO34" s="3">
        <v>9478</v>
      </c>
      <c r="BP34" s="3">
        <v>0.1051</v>
      </c>
      <c r="BQ34" s="2" t="s">
        <v>437</v>
      </c>
      <c r="BR34" s="3">
        <v>12420</v>
      </c>
      <c r="BS34" s="3">
        <v>15</v>
      </c>
      <c r="BT34" s="2" t="s">
        <v>278</v>
      </c>
      <c r="BU34" s="3">
        <v>2</v>
      </c>
      <c r="BV34" s="3">
        <v>5</v>
      </c>
      <c r="BW34" s="3">
        <v>185000</v>
      </c>
      <c r="BX34" s="3">
        <v>40000</v>
      </c>
      <c r="BY34" s="3">
        <v>1146600</v>
      </c>
      <c r="BZ34" s="3">
        <v>2129400</v>
      </c>
      <c r="CA34" s="3">
        <v>0</v>
      </c>
      <c r="CB34" s="3">
        <v>3276000</v>
      </c>
      <c r="CC34" s="3">
        <v>3276</v>
      </c>
      <c r="CD34" s="3">
        <v>8.9749999999999996</v>
      </c>
      <c r="CE34" s="3">
        <v>0</v>
      </c>
      <c r="CF34" s="3">
        <v>0</v>
      </c>
      <c r="CG34" s="3">
        <v>0</v>
      </c>
      <c r="CH34" s="3">
        <v>0</v>
      </c>
      <c r="CI34" s="3">
        <v>3276000</v>
      </c>
      <c r="CJ34" s="2" t="s">
        <v>278</v>
      </c>
      <c r="CK34" s="2" t="s">
        <v>273</v>
      </c>
      <c r="CL34" s="2" t="s">
        <v>291</v>
      </c>
    </row>
    <row r="35" spans="1:90" x14ac:dyDescent="0.2">
      <c r="A35" s="2" t="s">
        <v>4229</v>
      </c>
      <c r="B35" s="2" t="s">
        <v>3532</v>
      </c>
      <c r="C35" s="2" t="s">
        <v>4230</v>
      </c>
      <c r="D35" s="2" t="s">
        <v>4231</v>
      </c>
      <c r="E35" s="2" t="s">
        <v>261</v>
      </c>
      <c r="F35" s="2" t="s">
        <v>262</v>
      </c>
      <c r="G35" s="2" t="s">
        <v>4232</v>
      </c>
      <c r="H35" s="2" t="s">
        <v>264</v>
      </c>
      <c r="I35" s="2" t="s">
        <v>4233</v>
      </c>
      <c r="J35" s="2" t="s">
        <v>266</v>
      </c>
      <c r="K35" s="2" t="s">
        <v>261</v>
      </c>
      <c r="L35" s="2" t="s">
        <v>4231</v>
      </c>
      <c r="M35" s="2" t="s">
        <v>262</v>
      </c>
      <c r="N35" s="2" t="s">
        <v>657</v>
      </c>
      <c r="O35" s="2" t="s">
        <v>268</v>
      </c>
      <c r="P35" s="2" t="s">
        <v>269</v>
      </c>
      <c r="Q35" s="2" t="s">
        <v>261</v>
      </c>
      <c r="R35" s="2" t="s">
        <v>4234</v>
      </c>
      <c r="S35" s="2" t="s">
        <v>318</v>
      </c>
      <c r="T35" s="2" t="s">
        <v>319</v>
      </c>
      <c r="U35" s="2" t="s">
        <v>4235</v>
      </c>
      <c r="V35" s="2" t="s">
        <v>4230</v>
      </c>
      <c r="W35" s="2" t="s">
        <v>273</v>
      </c>
      <c r="X35" s="2" t="s">
        <v>274</v>
      </c>
      <c r="Y35" s="2" t="s">
        <v>275</v>
      </c>
      <c r="Z35" s="2" t="s">
        <v>276</v>
      </c>
      <c r="AA35" s="2" t="s">
        <v>4236</v>
      </c>
      <c r="AB35" s="2" t="s">
        <v>3536</v>
      </c>
      <c r="AC35" s="2" t="s">
        <v>437</v>
      </c>
      <c r="AD35" s="2" t="s">
        <v>4237</v>
      </c>
      <c r="AE35" s="2" t="s">
        <v>306</v>
      </c>
      <c r="AF35" s="2" t="s">
        <v>4238</v>
      </c>
      <c r="AG35" s="2" t="s">
        <v>273</v>
      </c>
      <c r="AH35" s="2" t="s">
        <v>273</v>
      </c>
      <c r="AI35" s="2" t="s">
        <v>273</v>
      </c>
      <c r="AJ35" s="2" t="s">
        <v>273</v>
      </c>
      <c r="AK35" s="2" t="s">
        <v>273</v>
      </c>
      <c r="AL35" s="2" t="s">
        <v>273</v>
      </c>
      <c r="AM35" s="2" t="s">
        <v>273</v>
      </c>
      <c r="AN35" s="2" t="s">
        <v>278</v>
      </c>
      <c r="AO35" s="2" t="s">
        <v>273</v>
      </c>
      <c r="AP35" s="2" t="s">
        <v>273</v>
      </c>
      <c r="AQ35" s="2" t="s">
        <v>273</v>
      </c>
      <c r="AR35" s="3">
        <v>33.982599999999998</v>
      </c>
      <c r="AS35" s="3">
        <v>118.16200000000001</v>
      </c>
      <c r="AT35" s="2" t="s">
        <v>280</v>
      </c>
      <c r="AU35" s="2" t="s">
        <v>281</v>
      </c>
      <c r="AV35" s="2" t="s">
        <v>4121</v>
      </c>
      <c r="AW35" s="2" t="s">
        <v>4122</v>
      </c>
      <c r="AX35" s="2" t="s">
        <v>4150</v>
      </c>
      <c r="AY35" s="2" t="s">
        <v>4151</v>
      </c>
      <c r="AZ35" s="2" t="s">
        <v>4152</v>
      </c>
      <c r="BA35" s="3">
        <v>100</v>
      </c>
      <c r="BB35" s="3">
        <v>75</v>
      </c>
      <c r="BC35" s="3">
        <v>6000</v>
      </c>
      <c r="BD35" s="2" t="s">
        <v>287</v>
      </c>
      <c r="BE35" s="2" t="s">
        <v>288</v>
      </c>
      <c r="BF35" s="2" t="s">
        <v>289</v>
      </c>
      <c r="BG35" s="2" t="s">
        <v>290</v>
      </c>
      <c r="BH35" s="2" t="s">
        <v>278</v>
      </c>
      <c r="BI35" s="3">
        <v>80</v>
      </c>
      <c r="BJ35" s="3">
        <v>26010</v>
      </c>
      <c r="BK35" s="3">
        <v>68750</v>
      </c>
      <c r="BL35" s="3">
        <v>484</v>
      </c>
      <c r="BM35" s="3">
        <v>191</v>
      </c>
      <c r="BN35" s="3">
        <v>9125</v>
      </c>
      <c r="BO35" s="3">
        <v>1520</v>
      </c>
      <c r="BP35" s="3">
        <v>0.1051</v>
      </c>
      <c r="BQ35" s="2" t="s">
        <v>437</v>
      </c>
      <c r="BR35" s="3">
        <v>9125</v>
      </c>
      <c r="BS35" s="3">
        <v>100</v>
      </c>
      <c r="BT35" s="2" t="s">
        <v>437</v>
      </c>
      <c r="BU35" s="3">
        <v>1</v>
      </c>
      <c r="BV35" s="3">
        <v>2</v>
      </c>
      <c r="BW35" s="3">
        <v>170000</v>
      </c>
      <c r="BX35" s="3">
        <v>85000</v>
      </c>
      <c r="BY35" s="3">
        <v>514800</v>
      </c>
      <c r="BZ35" s="3">
        <v>1045200</v>
      </c>
      <c r="CA35" s="3">
        <v>0</v>
      </c>
      <c r="CB35" s="3">
        <v>1560000</v>
      </c>
      <c r="CC35" s="3">
        <v>1560</v>
      </c>
      <c r="CD35" s="3">
        <v>4.274</v>
      </c>
      <c r="CE35" s="3">
        <v>0</v>
      </c>
      <c r="CF35" s="3">
        <v>0</v>
      </c>
      <c r="CG35" s="3">
        <v>0</v>
      </c>
      <c r="CH35" s="3">
        <v>0</v>
      </c>
      <c r="CI35" s="3">
        <v>1560000</v>
      </c>
      <c r="CJ35" s="2" t="s">
        <v>278</v>
      </c>
      <c r="CK35" s="2" t="s">
        <v>273</v>
      </c>
      <c r="CL35" s="2" t="s">
        <v>291</v>
      </c>
    </row>
    <row r="36" spans="1:90" x14ac:dyDescent="0.2">
      <c r="A36" s="2" t="s">
        <v>4239</v>
      </c>
      <c r="B36" s="2" t="s">
        <v>4240</v>
      </c>
      <c r="C36" s="2" t="s">
        <v>4219</v>
      </c>
      <c r="D36" s="2" t="s">
        <v>4241</v>
      </c>
      <c r="E36" s="2" t="s">
        <v>2424</v>
      </c>
      <c r="F36" s="2" t="s">
        <v>262</v>
      </c>
      <c r="G36" s="2" t="s">
        <v>4242</v>
      </c>
      <c r="H36" s="2" t="s">
        <v>426</v>
      </c>
      <c r="I36" s="2" t="s">
        <v>4243</v>
      </c>
      <c r="J36" s="2" t="s">
        <v>354</v>
      </c>
      <c r="K36" s="2" t="s">
        <v>2424</v>
      </c>
      <c r="L36" s="2" t="s">
        <v>4241</v>
      </c>
      <c r="M36" s="2" t="s">
        <v>262</v>
      </c>
      <c r="N36" s="2" t="s">
        <v>2428</v>
      </c>
      <c r="O36" s="2" t="s">
        <v>268</v>
      </c>
      <c r="P36" s="2" t="s">
        <v>355</v>
      </c>
      <c r="Q36" s="2" t="s">
        <v>356</v>
      </c>
      <c r="R36" s="2" t="s">
        <v>4240</v>
      </c>
      <c r="S36" s="2" t="s">
        <v>318</v>
      </c>
      <c r="T36" s="2" t="s">
        <v>319</v>
      </c>
      <c r="U36" s="2" t="s">
        <v>4244</v>
      </c>
      <c r="V36" s="2" t="s">
        <v>273</v>
      </c>
      <c r="W36" s="2" t="s">
        <v>273</v>
      </c>
      <c r="X36" s="2" t="s">
        <v>274</v>
      </c>
      <c r="Y36" s="2" t="s">
        <v>275</v>
      </c>
      <c r="Z36" s="2" t="s">
        <v>276</v>
      </c>
      <c r="AA36" s="2" t="s">
        <v>4245</v>
      </c>
      <c r="AB36" s="2" t="s">
        <v>4246</v>
      </c>
      <c r="AC36" s="2" t="s">
        <v>437</v>
      </c>
      <c r="AD36" s="2" t="s">
        <v>4244</v>
      </c>
      <c r="AE36" s="2" t="s">
        <v>319</v>
      </c>
      <c r="AF36" s="2" t="s">
        <v>4243</v>
      </c>
      <c r="AG36" s="2" t="s">
        <v>273</v>
      </c>
      <c r="AH36" s="2" t="s">
        <v>273</v>
      </c>
      <c r="AI36" s="2" t="s">
        <v>273</v>
      </c>
      <c r="AJ36" s="2" t="s">
        <v>273</v>
      </c>
      <c r="AK36" s="2" t="s">
        <v>273</v>
      </c>
      <c r="AL36" s="2" t="s">
        <v>273</v>
      </c>
      <c r="AM36" s="2" t="s">
        <v>273</v>
      </c>
      <c r="AN36" s="2" t="s">
        <v>278</v>
      </c>
      <c r="AO36" s="2" t="s">
        <v>273</v>
      </c>
      <c r="AP36" s="2" t="s">
        <v>273</v>
      </c>
      <c r="AQ36" s="2" t="s">
        <v>273</v>
      </c>
      <c r="AR36" s="3">
        <v>37.745800000000003</v>
      </c>
      <c r="AS36" s="3">
        <v>121.123</v>
      </c>
      <c r="AT36" s="2" t="s">
        <v>280</v>
      </c>
      <c r="AU36" s="2" t="s">
        <v>281</v>
      </c>
      <c r="AV36" s="2" t="s">
        <v>4121</v>
      </c>
      <c r="AW36" s="2" t="s">
        <v>4122</v>
      </c>
      <c r="AX36" s="2" t="s">
        <v>4150</v>
      </c>
      <c r="AY36" s="2" t="s">
        <v>4151</v>
      </c>
      <c r="AZ36" s="2" t="s">
        <v>4152</v>
      </c>
      <c r="BA36" s="3">
        <v>250</v>
      </c>
      <c r="BB36" s="3">
        <v>185</v>
      </c>
      <c r="BC36" s="3">
        <v>6240</v>
      </c>
      <c r="BD36" s="2" t="s">
        <v>310</v>
      </c>
      <c r="BE36" s="2" t="s">
        <v>311</v>
      </c>
      <c r="BF36" s="2" t="s">
        <v>310</v>
      </c>
      <c r="BG36" s="2" t="s">
        <v>311</v>
      </c>
      <c r="BH36" s="2" t="s">
        <v>437</v>
      </c>
      <c r="BI36" s="3">
        <v>97</v>
      </c>
      <c r="BJ36" s="3">
        <v>67719</v>
      </c>
      <c r="BK36" s="3">
        <v>33333</v>
      </c>
      <c r="BL36" s="3">
        <v>420</v>
      </c>
      <c r="BM36" s="3">
        <v>400</v>
      </c>
      <c r="BN36" s="3">
        <v>1040</v>
      </c>
      <c r="BO36" s="3">
        <v>166</v>
      </c>
      <c r="BP36" s="3">
        <v>9.4600000000000004E-2</v>
      </c>
      <c r="BQ36" s="2" t="s">
        <v>278</v>
      </c>
      <c r="BR36" s="3">
        <v>0</v>
      </c>
      <c r="BS36" s="3">
        <v>0</v>
      </c>
      <c r="BT36" s="2" t="s">
        <v>278</v>
      </c>
      <c r="BU36" s="3">
        <v>3</v>
      </c>
      <c r="BV36" s="3">
        <v>1</v>
      </c>
      <c r="BW36" s="3">
        <v>50000</v>
      </c>
      <c r="BX36" s="3">
        <v>27666</v>
      </c>
      <c r="BY36" s="3">
        <v>3240000</v>
      </c>
      <c r="BZ36" s="3">
        <v>0</v>
      </c>
      <c r="CA36" s="3">
        <v>0</v>
      </c>
      <c r="CB36" s="3">
        <v>3240000</v>
      </c>
      <c r="CC36" s="3">
        <v>3240</v>
      </c>
      <c r="CD36" s="3">
        <v>8.8770000000000007</v>
      </c>
      <c r="CE36" s="3">
        <v>0</v>
      </c>
      <c r="CF36" s="3">
        <v>0</v>
      </c>
      <c r="CG36" s="3">
        <v>0</v>
      </c>
      <c r="CH36" s="3">
        <v>0</v>
      </c>
      <c r="CI36" s="3">
        <v>3240000</v>
      </c>
      <c r="CJ36" s="2" t="s">
        <v>278</v>
      </c>
      <c r="CK36" s="2" t="s">
        <v>273</v>
      </c>
      <c r="CL36" s="2" t="s">
        <v>291</v>
      </c>
    </row>
    <row r="37" spans="1:90" x14ac:dyDescent="0.2">
      <c r="A37" s="2" t="s">
        <v>4247</v>
      </c>
      <c r="B37" s="2" t="s">
        <v>4219</v>
      </c>
      <c r="C37" s="2" t="s">
        <v>4248</v>
      </c>
      <c r="D37" s="2" t="s">
        <v>4249</v>
      </c>
      <c r="E37" s="2" t="s">
        <v>3379</v>
      </c>
      <c r="F37" s="2" t="s">
        <v>262</v>
      </c>
      <c r="G37" s="2" t="s">
        <v>3383</v>
      </c>
      <c r="H37" s="2" t="s">
        <v>1163</v>
      </c>
      <c r="I37" s="2" t="s">
        <v>4250</v>
      </c>
      <c r="J37" s="2" t="s">
        <v>397</v>
      </c>
      <c r="K37" s="2" t="s">
        <v>3379</v>
      </c>
      <c r="L37" s="2" t="s">
        <v>4251</v>
      </c>
      <c r="M37" s="2" t="s">
        <v>262</v>
      </c>
      <c r="N37" s="2" t="s">
        <v>3383</v>
      </c>
      <c r="O37" s="2" t="s">
        <v>268</v>
      </c>
      <c r="P37" s="2" t="s">
        <v>3384</v>
      </c>
      <c r="Q37" s="2" t="s">
        <v>3385</v>
      </c>
      <c r="R37" s="2" t="s">
        <v>4224</v>
      </c>
      <c r="S37" s="2" t="s">
        <v>318</v>
      </c>
      <c r="T37" s="2" t="s">
        <v>319</v>
      </c>
      <c r="U37" s="2" t="s">
        <v>4252</v>
      </c>
      <c r="V37" s="2" t="s">
        <v>273</v>
      </c>
      <c r="W37" s="2" t="s">
        <v>273</v>
      </c>
      <c r="X37" s="2" t="s">
        <v>274</v>
      </c>
      <c r="Y37" s="2" t="s">
        <v>275</v>
      </c>
      <c r="Z37" s="2" t="s">
        <v>276</v>
      </c>
      <c r="AA37" s="2" t="s">
        <v>4253</v>
      </c>
      <c r="AB37" s="2" t="s">
        <v>4227</v>
      </c>
      <c r="AC37" s="2" t="s">
        <v>437</v>
      </c>
      <c r="AD37" s="2" t="s">
        <v>273</v>
      </c>
      <c r="AE37" s="2" t="s">
        <v>273</v>
      </c>
      <c r="AF37" s="2" t="s">
        <v>279</v>
      </c>
      <c r="AG37" s="2" t="s">
        <v>544</v>
      </c>
      <c r="AH37" s="2" t="s">
        <v>273</v>
      </c>
      <c r="AI37" s="2" t="s">
        <v>273</v>
      </c>
      <c r="AJ37" s="2" t="s">
        <v>273</v>
      </c>
      <c r="AK37" s="2" t="s">
        <v>273</v>
      </c>
      <c r="AL37" s="2" t="s">
        <v>273</v>
      </c>
      <c r="AM37" s="2" t="s">
        <v>273</v>
      </c>
      <c r="AN37" s="2" t="s">
        <v>278</v>
      </c>
      <c r="AO37" s="2" t="s">
        <v>273</v>
      </c>
      <c r="AP37" s="2" t="s">
        <v>273</v>
      </c>
      <c r="AQ37" s="2" t="s">
        <v>273</v>
      </c>
      <c r="AR37" s="3">
        <v>40.432000000000002</v>
      </c>
      <c r="AS37" s="3">
        <v>122.25700000000001</v>
      </c>
      <c r="AT37" s="2" t="s">
        <v>280</v>
      </c>
      <c r="AU37" s="2" t="s">
        <v>281</v>
      </c>
      <c r="AV37" s="2" t="s">
        <v>4121</v>
      </c>
      <c r="AW37" s="2" t="s">
        <v>4122</v>
      </c>
      <c r="AX37" s="2" t="s">
        <v>4150</v>
      </c>
      <c r="AY37" s="2" t="s">
        <v>4151</v>
      </c>
      <c r="AZ37" s="2" t="s">
        <v>4254</v>
      </c>
      <c r="BA37" s="3">
        <v>500</v>
      </c>
      <c r="BB37" s="3">
        <v>400</v>
      </c>
      <c r="BC37" s="3">
        <v>8400</v>
      </c>
      <c r="BD37" s="2" t="s">
        <v>310</v>
      </c>
      <c r="BE37" s="2" t="s">
        <v>311</v>
      </c>
      <c r="BF37" s="2" t="s">
        <v>310</v>
      </c>
      <c r="BG37" s="2" t="s">
        <v>311</v>
      </c>
      <c r="BH37" s="2" t="s">
        <v>437</v>
      </c>
      <c r="BI37" s="3">
        <v>100</v>
      </c>
      <c r="BJ37" s="3">
        <v>141696</v>
      </c>
      <c r="BK37" s="3">
        <v>150000</v>
      </c>
      <c r="BL37" s="3">
        <v>600</v>
      </c>
      <c r="BM37" s="3">
        <v>600</v>
      </c>
      <c r="BN37" s="3">
        <v>168000</v>
      </c>
      <c r="BO37" s="3">
        <v>20000</v>
      </c>
      <c r="BP37" s="3">
        <v>9.4600000000000004E-2</v>
      </c>
      <c r="BQ37" s="2" t="s">
        <v>278</v>
      </c>
      <c r="BR37" s="3">
        <v>0</v>
      </c>
      <c r="BS37" s="3">
        <v>0</v>
      </c>
      <c r="BT37" s="2" t="s">
        <v>278</v>
      </c>
      <c r="BU37" s="3">
        <v>1</v>
      </c>
      <c r="BV37" s="3">
        <v>1</v>
      </c>
      <c r="BW37" s="3">
        <v>150000</v>
      </c>
      <c r="BX37" s="3">
        <v>150000</v>
      </c>
      <c r="BY37" s="3">
        <v>5682900</v>
      </c>
      <c r="BZ37" s="3">
        <v>26100</v>
      </c>
      <c r="CA37" s="3">
        <v>0</v>
      </c>
      <c r="CB37" s="3">
        <v>3200000</v>
      </c>
      <c r="CC37" s="3">
        <v>3200</v>
      </c>
      <c r="CD37" s="3">
        <v>8.76</v>
      </c>
      <c r="CE37" s="3">
        <v>29000</v>
      </c>
      <c r="CF37" s="3">
        <v>29000</v>
      </c>
      <c r="CG37" s="3">
        <v>0</v>
      </c>
      <c r="CH37" s="3">
        <v>0</v>
      </c>
      <c r="CI37" s="3">
        <v>5709000</v>
      </c>
      <c r="CJ37" s="2" t="s">
        <v>278</v>
      </c>
      <c r="CK37" s="2" t="s">
        <v>273</v>
      </c>
      <c r="CL37" s="2" t="s">
        <v>291</v>
      </c>
    </row>
    <row r="38" spans="1:90" x14ac:dyDescent="0.2">
      <c r="A38" s="2" t="s">
        <v>4255</v>
      </c>
      <c r="B38" s="2" t="s">
        <v>4256</v>
      </c>
      <c r="C38" s="2" t="s">
        <v>4257</v>
      </c>
      <c r="D38" s="2" t="s">
        <v>4258</v>
      </c>
      <c r="E38" s="2" t="s">
        <v>304</v>
      </c>
      <c r="F38" s="2" t="s">
        <v>262</v>
      </c>
      <c r="G38" s="2" t="s">
        <v>4259</v>
      </c>
      <c r="H38" s="2" t="s">
        <v>449</v>
      </c>
      <c r="I38" s="2" t="s">
        <v>4260</v>
      </c>
      <c r="J38" s="2" t="s">
        <v>354</v>
      </c>
      <c r="K38" s="2" t="s">
        <v>304</v>
      </c>
      <c r="L38" s="2" t="s">
        <v>4258</v>
      </c>
      <c r="M38" s="2" t="s">
        <v>262</v>
      </c>
      <c r="N38" s="2" t="s">
        <v>4261</v>
      </c>
      <c r="O38" s="2" t="s">
        <v>268</v>
      </c>
      <c r="P38" s="2" t="s">
        <v>303</v>
      </c>
      <c r="Q38" s="2" t="s">
        <v>304</v>
      </c>
      <c r="R38" s="2" t="s">
        <v>4256</v>
      </c>
      <c r="S38" s="2" t="s">
        <v>318</v>
      </c>
      <c r="T38" s="2" t="s">
        <v>319</v>
      </c>
      <c r="U38" s="2" t="s">
        <v>4262</v>
      </c>
      <c r="V38" s="2" t="s">
        <v>4263</v>
      </c>
      <c r="W38" s="2" t="s">
        <v>273</v>
      </c>
      <c r="X38" s="2" t="s">
        <v>274</v>
      </c>
      <c r="Y38" s="2" t="s">
        <v>275</v>
      </c>
      <c r="Z38" s="2" t="s">
        <v>276</v>
      </c>
      <c r="AA38" s="2" t="s">
        <v>4264</v>
      </c>
      <c r="AB38" s="2" t="s">
        <v>4265</v>
      </c>
      <c r="AC38" s="2" t="s">
        <v>278</v>
      </c>
      <c r="AD38" s="2" t="s">
        <v>273</v>
      </c>
      <c r="AE38" s="2" t="s">
        <v>273</v>
      </c>
      <c r="AF38" s="2" t="s">
        <v>279</v>
      </c>
      <c r="AG38" s="2" t="s">
        <v>273</v>
      </c>
      <c r="AH38" s="2" t="s">
        <v>273</v>
      </c>
      <c r="AI38" s="2" t="s">
        <v>273</v>
      </c>
      <c r="AJ38" s="2" t="s">
        <v>273</v>
      </c>
      <c r="AK38" s="2" t="s">
        <v>273</v>
      </c>
      <c r="AL38" s="2" t="s">
        <v>273</v>
      </c>
      <c r="AM38" s="2" t="s">
        <v>273</v>
      </c>
      <c r="AN38" s="2" t="s">
        <v>278</v>
      </c>
      <c r="AO38" s="2" t="s">
        <v>273</v>
      </c>
      <c r="AP38" s="2" t="s">
        <v>273</v>
      </c>
      <c r="AQ38" s="2" t="s">
        <v>273</v>
      </c>
      <c r="AR38" s="3">
        <v>36.727499999999999</v>
      </c>
      <c r="AS38" s="3">
        <v>119.776</v>
      </c>
      <c r="AT38" s="2" t="s">
        <v>280</v>
      </c>
      <c r="AU38" s="2" t="s">
        <v>281</v>
      </c>
      <c r="AV38" s="2" t="s">
        <v>4121</v>
      </c>
      <c r="AW38" s="2" t="s">
        <v>4122</v>
      </c>
      <c r="AX38" s="2" t="s">
        <v>4150</v>
      </c>
      <c r="AY38" s="2" t="s">
        <v>4151</v>
      </c>
      <c r="AZ38" s="2" t="s">
        <v>4152</v>
      </c>
      <c r="BA38" s="3">
        <v>65</v>
      </c>
      <c r="BB38" s="3">
        <v>45</v>
      </c>
      <c r="BC38" s="3">
        <v>6000</v>
      </c>
      <c r="BD38" s="2" t="s">
        <v>310</v>
      </c>
      <c r="BE38" s="2" t="s">
        <v>311</v>
      </c>
      <c r="BF38" s="2" t="s">
        <v>310</v>
      </c>
      <c r="BG38" s="2" t="s">
        <v>311</v>
      </c>
      <c r="BH38" s="2" t="s">
        <v>278</v>
      </c>
      <c r="BI38" s="3">
        <v>75</v>
      </c>
      <c r="BJ38" s="3">
        <v>15194</v>
      </c>
      <c r="BK38" s="3">
        <v>0</v>
      </c>
      <c r="BL38" s="3">
        <v>0</v>
      </c>
      <c r="BM38" s="3">
        <v>0</v>
      </c>
      <c r="BN38" s="3">
        <v>780</v>
      </c>
      <c r="BO38" s="3">
        <v>130</v>
      </c>
      <c r="BP38" s="3">
        <v>8.1699999999999995E-2</v>
      </c>
      <c r="BQ38" s="2" t="s">
        <v>278</v>
      </c>
      <c r="BR38" s="3">
        <v>0</v>
      </c>
      <c r="BS38" s="3">
        <v>0</v>
      </c>
      <c r="BT38" s="2" t="s">
        <v>278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76679.899999999994</v>
      </c>
      <c r="CA38" s="3">
        <v>0</v>
      </c>
      <c r="CB38" s="3">
        <v>76680</v>
      </c>
      <c r="CC38" s="3">
        <v>76.680000000000007</v>
      </c>
      <c r="CD38" s="3">
        <v>0.21</v>
      </c>
      <c r="CE38" s="3">
        <v>0</v>
      </c>
      <c r="CF38" s="3">
        <v>0</v>
      </c>
      <c r="CG38" s="3">
        <v>0</v>
      </c>
      <c r="CH38" s="3">
        <v>0</v>
      </c>
      <c r="CI38" s="3">
        <v>76679.899999999994</v>
      </c>
      <c r="CJ38" s="2" t="s">
        <v>278</v>
      </c>
      <c r="CK38" s="2" t="s">
        <v>273</v>
      </c>
      <c r="CL38" s="2" t="s">
        <v>291</v>
      </c>
    </row>
    <row r="39" spans="1:90" x14ac:dyDescent="0.2">
      <c r="A39" s="2" t="s">
        <v>4266</v>
      </c>
      <c r="B39" s="2" t="s">
        <v>4267</v>
      </c>
      <c r="C39" s="2" t="s">
        <v>273</v>
      </c>
      <c r="D39" s="2" t="s">
        <v>4268</v>
      </c>
      <c r="E39" s="2" t="s">
        <v>696</v>
      </c>
      <c r="F39" s="2" t="s">
        <v>262</v>
      </c>
      <c r="G39" s="2" t="s">
        <v>4269</v>
      </c>
      <c r="H39" s="2" t="s">
        <v>698</v>
      </c>
      <c r="I39" s="2" t="s">
        <v>4270</v>
      </c>
      <c r="J39" s="2" t="s">
        <v>700</v>
      </c>
      <c r="K39" s="2" t="s">
        <v>4271</v>
      </c>
      <c r="L39" s="2" t="s">
        <v>4272</v>
      </c>
      <c r="M39" s="2" t="s">
        <v>262</v>
      </c>
      <c r="N39" s="2" t="s">
        <v>4273</v>
      </c>
      <c r="O39" s="2" t="s">
        <v>268</v>
      </c>
      <c r="P39" s="2" t="s">
        <v>703</v>
      </c>
      <c r="Q39" s="2" t="s">
        <v>704</v>
      </c>
      <c r="R39" s="2" t="s">
        <v>4267</v>
      </c>
      <c r="S39" s="2" t="s">
        <v>318</v>
      </c>
      <c r="T39" s="2" t="s">
        <v>319</v>
      </c>
      <c r="U39" s="2" t="s">
        <v>4274</v>
      </c>
      <c r="V39" s="2" t="s">
        <v>4275</v>
      </c>
      <c r="W39" s="2" t="s">
        <v>273</v>
      </c>
      <c r="X39" s="2" t="s">
        <v>274</v>
      </c>
      <c r="Y39" s="2" t="s">
        <v>275</v>
      </c>
      <c r="Z39" s="2" t="s">
        <v>276</v>
      </c>
      <c r="AA39" s="2" t="s">
        <v>4276</v>
      </c>
      <c r="AB39" s="2" t="s">
        <v>4277</v>
      </c>
      <c r="AC39" s="2" t="s">
        <v>437</v>
      </c>
      <c r="AD39" s="2" t="s">
        <v>273</v>
      </c>
      <c r="AE39" s="2" t="s">
        <v>306</v>
      </c>
      <c r="AF39" s="2" t="s">
        <v>4270</v>
      </c>
      <c r="AG39" s="2" t="s">
        <v>1892</v>
      </c>
      <c r="AH39" s="2" t="s">
        <v>273</v>
      </c>
      <c r="AI39" s="2" t="s">
        <v>437</v>
      </c>
      <c r="AJ39" s="2" t="s">
        <v>719</v>
      </c>
      <c r="AK39" s="2" t="s">
        <v>273</v>
      </c>
      <c r="AL39" s="2" t="s">
        <v>273</v>
      </c>
      <c r="AM39" s="2" t="s">
        <v>437</v>
      </c>
      <c r="AN39" s="2" t="s">
        <v>278</v>
      </c>
      <c r="AO39" s="2" t="s">
        <v>273</v>
      </c>
      <c r="AP39" s="2" t="s">
        <v>273</v>
      </c>
      <c r="AQ39" s="2" t="s">
        <v>273</v>
      </c>
      <c r="AR39" s="3">
        <v>34.142899999999997</v>
      </c>
      <c r="AS39" s="3">
        <v>119.18300000000001</v>
      </c>
      <c r="AT39" s="2" t="s">
        <v>280</v>
      </c>
      <c r="AU39" s="2" t="s">
        <v>281</v>
      </c>
      <c r="AV39" s="2" t="s">
        <v>4121</v>
      </c>
      <c r="AW39" s="2" t="s">
        <v>4122</v>
      </c>
      <c r="AX39" s="2" t="s">
        <v>4150</v>
      </c>
      <c r="AY39" s="2" t="s">
        <v>4151</v>
      </c>
      <c r="AZ39" s="2" t="s">
        <v>4152</v>
      </c>
      <c r="BA39" s="3">
        <v>100</v>
      </c>
      <c r="BB39" s="3">
        <v>50</v>
      </c>
      <c r="BC39" s="3">
        <v>8736</v>
      </c>
      <c r="BD39" s="2" t="s">
        <v>287</v>
      </c>
      <c r="BE39" s="2" t="s">
        <v>288</v>
      </c>
      <c r="BF39" s="2" t="s">
        <v>289</v>
      </c>
      <c r="BG39" s="2" t="s">
        <v>290</v>
      </c>
      <c r="BH39" s="2" t="s">
        <v>278</v>
      </c>
      <c r="BI39" s="3">
        <v>100</v>
      </c>
      <c r="BJ39" s="3">
        <v>20350</v>
      </c>
      <c r="BK39" s="3">
        <v>80000</v>
      </c>
      <c r="BL39" s="3">
        <v>715</v>
      </c>
      <c r="BM39" s="3">
        <v>450</v>
      </c>
      <c r="BN39" s="3">
        <v>174720</v>
      </c>
      <c r="BO39" s="3">
        <v>20000</v>
      </c>
      <c r="BP39" s="3">
        <v>0.1051</v>
      </c>
      <c r="BQ39" s="2" t="s">
        <v>437</v>
      </c>
      <c r="BR39" s="3">
        <v>87360</v>
      </c>
      <c r="BS39" s="3">
        <v>50</v>
      </c>
      <c r="BT39" s="2" t="s">
        <v>437</v>
      </c>
      <c r="BU39" s="3">
        <v>4</v>
      </c>
      <c r="BV39" s="3">
        <v>2</v>
      </c>
      <c r="BW39" s="3">
        <v>75000</v>
      </c>
      <c r="BX39" s="3">
        <v>37500</v>
      </c>
      <c r="BY39" s="3">
        <v>2000000</v>
      </c>
      <c r="BZ39" s="3">
        <v>0</v>
      </c>
      <c r="CA39" s="3">
        <v>0</v>
      </c>
      <c r="CB39" s="3">
        <v>2000030</v>
      </c>
      <c r="CC39" s="3">
        <v>2000.03</v>
      </c>
      <c r="CD39" s="3">
        <v>5.48</v>
      </c>
      <c r="CE39" s="3">
        <v>0</v>
      </c>
      <c r="CF39" s="3">
        <v>0</v>
      </c>
      <c r="CG39" s="3">
        <v>0</v>
      </c>
      <c r="CH39" s="3">
        <v>0</v>
      </c>
      <c r="CI39" s="3">
        <v>2000000</v>
      </c>
      <c r="CJ39" s="2" t="s">
        <v>278</v>
      </c>
      <c r="CK39" s="2" t="s">
        <v>273</v>
      </c>
      <c r="CL39" s="2" t="s">
        <v>291</v>
      </c>
    </row>
    <row r="42" spans="1:90" x14ac:dyDescent="0.2">
      <c r="A42" t="s">
        <v>4290</v>
      </c>
    </row>
    <row r="43" spans="1:90" x14ac:dyDescent="0.2">
      <c r="A43" s="1" t="s">
        <v>167</v>
      </c>
      <c r="B43" s="1" t="s">
        <v>168</v>
      </c>
      <c r="C43" s="1" t="s">
        <v>169</v>
      </c>
      <c r="D43" s="1" t="s">
        <v>170</v>
      </c>
      <c r="E43" s="1" t="s">
        <v>171</v>
      </c>
      <c r="F43" s="1" t="s">
        <v>172</v>
      </c>
      <c r="G43" s="1" t="s">
        <v>173</v>
      </c>
      <c r="H43" s="1" t="s">
        <v>174</v>
      </c>
      <c r="I43" s="1" t="s">
        <v>175</v>
      </c>
      <c r="J43" s="1" t="s">
        <v>176</v>
      </c>
      <c r="K43" s="1" t="s">
        <v>177</v>
      </c>
      <c r="L43" s="1" t="s">
        <v>178</v>
      </c>
      <c r="M43" s="1" t="s">
        <v>179</v>
      </c>
      <c r="N43" s="1" t="s">
        <v>180</v>
      </c>
      <c r="O43" s="1" t="s">
        <v>181</v>
      </c>
      <c r="P43" s="1" t="s">
        <v>182</v>
      </c>
      <c r="Q43" s="1" t="s">
        <v>183</v>
      </c>
      <c r="R43" s="1" t="s">
        <v>184</v>
      </c>
      <c r="S43" s="1" t="s">
        <v>185</v>
      </c>
      <c r="T43" s="1" t="s">
        <v>186</v>
      </c>
      <c r="U43" s="1" t="s">
        <v>187</v>
      </c>
      <c r="V43" s="1" t="s">
        <v>188</v>
      </c>
      <c r="W43" s="1" t="s">
        <v>189</v>
      </c>
      <c r="X43" s="1" t="s">
        <v>190</v>
      </c>
      <c r="Y43" s="1" t="s">
        <v>191</v>
      </c>
      <c r="Z43" s="1" t="s">
        <v>192</v>
      </c>
      <c r="AA43" s="1" t="s">
        <v>193</v>
      </c>
      <c r="AB43" s="1" t="s">
        <v>194</v>
      </c>
      <c r="AC43" s="1" t="s">
        <v>195</v>
      </c>
      <c r="AD43" s="1" t="s">
        <v>196</v>
      </c>
      <c r="AE43" s="1" t="s">
        <v>197</v>
      </c>
      <c r="AF43" s="1" t="s">
        <v>198</v>
      </c>
      <c r="AG43" s="1" t="s">
        <v>199</v>
      </c>
      <c r="AH43" s="1" t="s">
        <v>200</v>
      </c>
      <c r="AI43" s="1" t="s">
        <v>201</v>
      </c>
      <c r="AJ43" s="1" t="s">
        <v>202</v>
      </c>
      <c r="AK43" s="1" t="s">
        <v>203</v>
      </c>
      <c r="AL43" s="1" t="s">
        <v>204</v>
      </c>
      <c r="AM43" s="1" t="s">
        <v>205</v>
      </c>
      <c r="AN43" s="1" t="s">
        <v>206</v>
      </c>
      <c r="AO43" s="1" t="s">
        <v>207</v>
      </c>
      <c r="AP43" s="1" t="s">
        <v>208</v>
      </c>
      <c r="AQ43" s="1" t="s">
        <v>209</v>
      </c>
      <c r="AR43" s="1" t="s">
        <v>210</v>
      </c>
      <c r="AS43" s="1" t="s">
        <v>211</v>
      </c>
      <c r="AT43" s="1" t="s">
        <v>212</v>
      </c>
      <c r="AU43" s="1" t="s">
        <v>213</v>
      </c>
      <c r="AV43" s="1" t="s">
        <v>214</v>
      </c>
      <c r="AW43" s="1" t="s">
        <v>215</v>
      </c>
      <c r="AX43" s="1" t="s">
        <v>216</v>
      </c>
      <c r="AY43" s="1" t="s">
        <v>217</v>
      </c>
      <c r="AZ43" s="1" t="s">
        <v>218</v>
      </c>
      <c r="BA43" s="1" t="s">
        <v>219</v>
      </c>
      <c r="BB43" s="1" t="s">
        <v>220</v>
      </c>
      <c r="BC43" s="1" t="s">
        <v>221</v>
      </c>
      <c r="BD43" s="1" t="s">
        <v>222</v>
      </c>
      <c r="BE43" s="1" t="s">
        <v>223</v>
      </c>
      <c r="BF43" s="1" t="s">
        <v>224</v>
      </c>
      <c r="BG43" s="1" t="s">
        <v>225</v>
      </c>
      <c r="BH43" s="1" t="s">
        <v>226</v>
      </c>
      <c r="BI43" s="1" t="s">
        <v>227</v>
      </c>
      <c r="BJ43" s="1" t="s">
        <v>228</v>
      </c>
      <c r="BK43" s="1" t="s">
        <v>229</v>
      </c>
      <c r="BL43" s="1" t="s">
        <v>230</v>
      </c>
      <c r="BM43" s="1" t="s">
        <v>231</v>
      </c>
      <c r="BN43" s="1" t="s">
        <v>232</v>
      </c>
      <c r="BO43" s="1" t="s">
        <v>233</v>
      </c>
      <c r="BP43" s="1" t="s">
        <v>234</v>
      </c>
      <c r="BQ43" s="1" t="s">
        <v>235</v>
      </c>
      <c r="BR43" s="1" t="s">
        <v>236</v>
      </c>
      <c r="BS43" s="1" t="s">
        <v>237</v>
      </c>
      <c r="BT43" s="1" t="s">
        <v>238</v>
      </c>
      <c r="BU43" s="1" t="s">
        <v>239</v>
      </c>
      <c r="BV43" s="1" t="s">
        <v>240</v>
      </c>
      <c r="BW43" s="1" t="s">
        <v>241</v>
      </c>
      <c r="BX43" s="1" t="s">
        <v>242</v>
      </c>
      <c r="BY43" s="1" t="s">
        <v>243</v>
      </c>
      <c r="BZ43" s="1" t="s">
        <v>244</v>
      </c>
      <c r="CA43" s="1" t="s">
        <v>245</v>
      </c>
      <c r="CB43" s="1" t="s">
        <v>246</v>
      </c>
      <c r="CC43" s="1" t="s">
        <v>247</v>
      </c>
      <c r="CD43" s="1" t="s">
        <v>248</v>
      </c>
      <c r="CE43" s="1" t="s">
        <v>249</v>
      </c>
      <c r="CF43" s="1" t="s">
        <v>250</v>
      </c>
      <c r="CG43" s="1" t="s">
        <v>251</v>
      </c>
      <c r="CH43" s="1" t="s">
        <v>252</v>
      </c>
      <c r="CI43" s="1" t="s">
        <v>253</v>
      </c>
      <c r="CJ43" s="1" t="s">
        <v>254</v>
      </c>
      <c r="CK43" s="1" t="s">
        <v>255</v>
      </c>
      <c r="CL43" s="1" t="s">
        <v>256</v>
      </c>
    </row>
    <row r="44" spans="1:90" x14ac:dyDescent="0.2">
      <c r="A44" s="2" t="s">
        <v>4278</v>
      </c>
      <c r="B44" s="2" t="s">
        <v>3532</v>
      </c>
      <c r="C44" s="2" t="s">
        <v>4279</v>
      </c>
      <c r="D44" s="2" t="s">
        <v>4280</v>
      </c>
      <c r="E44" s="2" t="s">
        <v>350</v>
      </c>
      <c r="F44" s="2" t="s">
        <v>262</v>
      </c>
      <c r="G44" s="2" t="s">
        <v>4281</v>
      </c>
      <c r="H44" s="2" t="s">
        <v>352</v>
      </c>
      <c r="I44" s="2" t="s">
        <v>4282</v>
      </c>
      <c r="J44" s="2" t="s">
        <v>354</v>
      </c>
      <c r="K44" s="2" t="s">
        <v>350</v>
      </c>
      <c r="L44" s="2" t="s">
        <v>4280</v>
      </c>
      <c r="M44" s="2" t="s">
        <v>262</v>
      </c>
      <c r="N44" s="2" t="s">
        <v>4283</v>
      </c>
      <c r="O44" s="2" t="s">
        <v>268</v>
      </c>
      <c r="P44" s="2" t="s">
        <v>355</v>
      </c>
      <c r="Q44" s="2" t="s">
        <v>356</v>
      </c>
      <c r="R44" s="2" t="s">
        <v>4234</v>
      </c>
      <c r="S44" s="2" t="s">
        <v>872</v>
      </c>
      <c r="T44" s="2" t="s">
        <v>873</v>
      </c>
      <c r="U44" s="2" t="s">
        <v>4284</v>
      </c>
      <c r="V44" s="2" t="s">
        <v>4279</v>
      </c>
      <c r="W44" s="2" t="s">
        <v>273</v>
      </c>
      <c r="X44" s="2" t="s">
        <v>274</v>
      </c>
      <c r="Y44" s="2" t="s">
        <v>275</v>
      </c>
      <c r="Z44" s="2" t="s">
        <v>276</v>
      </c>
      <c r="AA44" s="2" t="s">
        <v>4285</v>
      </c>
      <c r="AB44" s="2" t="s">
        <v>3536</v>
      </c>
      <c r="AC44" s="2" t="s">
        <v>437</v>
      </c>
      <c r="AD44" s="2" t="s">
        <v>4286</v>
      </c>
      <c r="AE44" s="2" t="s">
        <v>4287</v>
      </c>
      <c r="AF44" s="2" t="s">
        <v>4282</v>
      </c>
      <c r="AG44" s="2" t="s">
        <v>273</v>
      </c>
      <c r="AH44" s="2" t="s">
        <v>273</v>
      </c>
      <c r="AI44" s="2" t="s">
        <v>273</v>
      </c>
      <c r="AJ44" s="2" t="s">
        <v>273</v>
      </c>
      <c r="AK44" s="2" t="s">
        <v>4288</v>
      </c>
      <c r="AL44" s="2" t="s">
        <v>273</v>
      </c>
      <c r="AM44" s="2" t="s">
        <v>273</v>
      </c>
      <c r="AN44" s="2" t="s">
        <v>278</v>
      </c>
      <c r="AO44" s="2" t="s">
        <v>273</v>
      </c>
      <c r="AP44" s="2" t="s">
        <v>273</v>
      </c>
      <c r="AQ44" s="2" t="s">
        <v>273</v>
      </c>
      <c r="AR44" s="3">
        <v>37.945700000000002</v>
      </c>
      <c r="AS44" s="3">
        <v>121.301</v>
      </c>
      <c r="AT44" s="2" t="s">
        <v>280</v>
      </c>
      <c r="AU44" s="2" t="s">
        <v>281</v>
      </c>
      <c r="AV44" s="2" t="s">
        <v>4121</v>
      </c>
      <c r="AW44" s="2" t="s">
        <v>4122</v>
      </c>
      <c r="AX44" s="2" t="s">
        <v>4289</v>
      </c>
      <c r="AY44" s="2" t="s">
        <v>4290</v>
      </c>
      <c r="AZ44" s="2" t="s">
        <v>4291</v>
      </c>
      <c r="BA44" s="3">
        <v>150</v>
      </c>
      <c r="BB44" s="3">
        <v>75</v>
      </c>
      <c r="BC44" s="3">
        <v>8736</v>
      </c>
      <c r="BD44" s="2" t="s">
        <v>310</v>
      </c>
      <c r="BE44" s="2" t="s">
        <v>311</v>
      </c>
      <c r="BF44" s="2" t="s">
        <v>310</v>
      </c>
      <c r="BG44" s="2" t="s">
        <v>311</v>
      </c>
      <c r="BH44" s="2" t="s">
        <v>278</v>
      </c>
      <c r="BI44" s="3">
        <v>100</v>
      </c>
      <c r="BJ44" s="3">
        <v>63350</v>
      </c>
      <c r="BK44" s="3">
        <v>85000</v>
      </c>
      <c r="BL44" s="3">
        <v>690</v>
      </c>
      <c r="BM44" s="3">
        <v>450</v>
      </c>
      <c r="BN44" s="3">
        <v>37440</v>
      </c>
      <c r="BO44" s="3">
        <v>4285</v>
      </c>
      <c r="BP44" s="3">
        <v>9.4600000000000004E-2</v>
      </c>
      <c r="BQ44" s="2" t="s">
        <v>278</v>
      </c>
      <c r="BR44" s="3">
        <v>0</v>
      </c>
      <c r="BS44" s="3">
        <v>0</v>
      </c>
      <c r="BT44" s="2" t="s">
        <v>278</v>
      </c>
      <c r="BU44" s="3">
        <v>1</v>
      </c>
      <c r="BV44" s="3">
        <v>5</v>
      </c>
      <c r="BW44" s="3">
        <v>475000</v>
      </c>
      <c r="BX44" s="3">
        <v>95000</v>
      </c>
      <c r="BY44" s="3">
        <v>1400689</v>
      </c>
      <c r="BZ44" s="3">
        <v>0</v>
      </c>
      <c r="CA44" s="3">
        <v>0</v>
      </c>
      <c r="CB44" s="3">
        <v>3000</v>
      </c>
      <c r="CC44" s="3">
        <v>3</v>
      </c>
      <c r="CD44" s="3">
        <v>0</v>
      </c>
      <c r="CE44" s="3">
        <v>1397689</v>
      </c>
      <c r="CF44" s="3">
        <v>1397689</v>
      </c>
      <c r="CG44" s="3">
        <v>0</v>
      </c>
      <c r="CH44" s="3">
        <v>0</v>
      </c>
      <c r="CI44" s="3">
        <v>1400689</v>
      </c>
      <c r="CJ44" s="2" t="s">
        <v>278</v>
      </c>
      <c r="CK44" s="2" t="s">
        <v>273</v>
      </c>
      <c r="CL44" s="2" t="s">
        <v>291</v>
      </c>
    </row>
    <row r="45" spans="1:90" x14ac:dyDescent="0.2">
      <c r="A45" s="2" t="s">
        <v>4292</v>
      </c>
      <c r="B45" s="2" t="s">
        <v>4293</v>
      </c>
      <c r="C45" s="2" t="s">
        <v>4294</v>
      </c>
      <c r="D45" s="2" t="s">
        <v>4295</v>
      </c>
      <c r="E45" s="2" t="s">
        <v>2236</v>
      </c>
      <c r="F45" s="2" t="s">
        <v>262</v>
      </c>
      <c r="G45" s="2" t="s">
        <v>4296</v>
      </c>
      <c r="H45" s="2" t="s">
        <v>2238</v>
      </c>
      <c r="I45" s="2" t="s">
        <v>4297</v>
      </c>
      <c r="J45" s="2" t="s">
        <v>369</v>
      </c>
      <c r="K45" s="2" t="s">
        <v>2236</v>
      </c>
      <c r="L45" s="2" t="s">
        <v>4295</v>
      </c>
      <c r="M45" s="2" t="s">
        <v>262</v>
      </c>
      <c r="N45" s="2" t="s">
        <v>4298</v>
      </c>
      <c r="O45" s="2" t="s">
        <v>268</v>
      </c>
      <c r="P45" s="2" t="s">
        <v>51</v>
      </c>
      <c r="Q45" s="2" t="s">
        <v>52</v>
      </c>
      <c r="R45" s="2" t="s">
        <v>4293</v>
      </c>
      <c r="S45" s="2" t="s">
        <v>305</v>
      </c>
      <c r="T45" s="2" t="s">
        <v>306</v>
      </c>
      <c r="U45" s="2" t="s">
        <v>4299</v>
      </c>
      <c r="V45" s="2" t="s">
        <v>4300</v>
      </c>
      <c r="W45" s="2" t="s">
        <v>273</v>
      </c>
      <c r="X45" s="2" t="s">
        <v>274</v>
      </c>
      <c r="Y45" s="2" t="s">
        <v>275</v>
      </c>
      <c r="Z45" s="2" t="s">
        <v>276</v>
      </c>
      <c r="AA45" s="2" t="s">
        <v>4301</v>
      </c>
      <c r="AB45" s="2" t="s">
        <v>4302</v>
      </c>
      <c r="AC45" s="2" t="s">
        <v>437</v>
      </c>
      <c r="AD45" s="2" t="s">
        <v>4303</v>
      </c>
      <c r="AE45" s="2" t="s">
        <v>4304</v>
      </c>
      <c r="AF45" s="2" t="s">
        <v>4305</v>
      </c>
      <c r="AG45" s="2" t="s">
        <v>544</v>
      </c>
      <c r="AH45" s="2" t="s">
        <v>273</v>
      </c>
      <c r="AI45" s="2" t="s">
        <v>437</v>
      </c>
      <c r="AJ45" s="2" t="s">
        <v>4306</v>
      </c>
      <c r="AK45" s="2" t="s">
        <v>273</v>
      </c>
      <c r="AL45" s="2" t="s">
        <v>273</v>
      </c>
      <c r="AM45" s="2" t="s">
        <v>437</v>
      </c>
      <c r="AN45" s="2" t="s">
        <v>278</v>
      </c>
      <c r="AO45" s="2" t="s">
        <v>273</v>
      </c>
      <c r="AP45" s="2" t="s">
        <v>273</v>
      </c>
      <c r="AQ45" s="2" t="s">
        <v>273</v>
      </c>
      <c r="AR45" s="3">
        <v>37.912399999999998</v>
      </c>
      <c r="AS45" s="3">
        <v>122.367</v>
      </c>
      <c r="AT45" s="2" t="s">
        <v>280</v>
      </c>
      <c r="AU45" s="2" t="s">
        <v>281</v>
      </c>
      <c r="AV45" s="2" t="s">
        <v>4121</v>
      </c>
      <c r="AW45" s="2" t="s">
        <v>4122</v>
      </c>
      <c r="AX45" s="2" t="s">
        <v>4289</v>
      </c>
      <c r="AY45" s="2" t="s">
        <v>4290</v>
      </c>
      <c r="AZ45" s="2" t="s">
        <v>4307</v>
      </c>
      <c r="BA45" s="3">
        <v>65</v>
      </c>
      <c r="BB45" s="3">
        <v>65</v>
      </c>
      <c r="BC45" s="3">
        <v>7200</v>
      </c>
      <c r="BD45" s="2" t="s">
        <v>310</v>
      </c>
      <c r="BE45" s="2" t="s">
        <v>311</v>
      </c>
      <c r="BF45" s="2" t="s">
        <v>310</v>
      </c>
      <c r="BG45" s="2" t="s">
        <v>311</v>
      </c>
      <c r="BH45" s="2" t="s">
        <v>278</v>
      </c>
      <c r="BI45" s="3">
        <v>100</v>
      </c>
      <c r="BJ45" s="3">
        <v>27150</v>
      </c>
      <c r="BK45" s="3">
        <v>0</v>
      </c>
      <c r="BL45" s="3">
        <v>0</v>
      </c>
      <c r="BM45" s="3">
        <v>0</v>
      </c>
      <c r="BN45" s="3">
        <v>1535</v>
      </c>
      <c r="BO45" s="3">
        <v>213</v>
      </c>
      <c r="BP45" s="3">
        <v>8.09E-2</v>
      </c>
      <c r="BQ45" s="2" t="s">
        <v>278</v>
      </c>
      <c r="BR45" s="3">
        <v>0</v>
      </c>
      <c r="BS45" s="3">
        <v>0</v>
      </c>
      <c r="BT45" s="2" t="s">
        <v>278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10308</v>
      </c>
      <c r="CA45" s="3">
        <v>0</v>
      </c>
      <c r="CB45" s="3">
        <v>10308.1</v>
      </c>
      <c r="CC45" s="3">
        <v>10.308</v>
      </c>
      <c r="CD45" s="3">
        <v>2.8000000000000001E-2</v>
      </c>
      <c r="CE45" s="3">
        <v>0</v>
      </c>
      <c r="CF45" s="3">
        <v>0</v>
      </c>
      <c r="CG45" s="3">
        <v>0</v>
      </c>
      <c r="CH45" s="3">
        <v>0</v>
      </c>
      <c r="CI45" s="3">
        <v>10308</v>
      </c>
      <c r="CJ45" s="2" t="s">
        <v>278</v>
      </c>
      <c r="CK45" s="2" t="s">
        <v>273</v>
      </c>
      <c r="CL45" s="2" t="s">
        <v>291</v>
      </c>
    </row>
    <row r="46" spans="1:90" x14ac:dyDescent="0.2">
      <c r="A46" s="2" t="s">
        <v>4308</v>
      </c>
      <c r="B46" s="2" t="s">
        <v>4309</v>
      </c>
      <c r="C46" s="2" t="s">
        <v>4310</v>
      </c>
      <c r="D46" s="2" t="s">
        <v>4311</v>
      </c>
      <c r="E46" s="2" t="s">
        <v>261</v>
      </c>
      <c r="F46" s="2" t="s">
        <v>262</v>
      </c>
      <c r="G46" s="2" t="s">
        <v>4312</v>
      </c>
      <c r="H46" s="2" t="s">
        <v>264</v>
      </c>
      <c r="I46" s="2" t="s">
        <v>4313</v>
      </c>
      <c r="J46" s="2" t="s">
        <v>266</v>
      </c>
      <c r="K46" s="2" t="s">
        <v>261</v>
      </c>
      <c r="L46" s="2" t="s">
        <v>4314</v>
      </c>
      <c r="M46" s="2" t="s">
        <v>262</v>
      </c>
      <c r="N46" s="2" t="s">
        <v>317</v>
      </c>
      <c r="O46" s="2" t="s">
        <v>268</v>
      </c>
      <c r="P46" s="2" t="s">
        <v>269</v>
      </c>
      <c r="Q46" s="2" t="s">
        <v>261</v>
      </c>
      <c r="R46" s="2" t="s">
        <v>4315</v>
      </c>
      <c r="S46" s="2" t="s">
        <v>305</v>
      </c>
      <c r="T46" s="2" t="s">
        <v>306</v>
      </c>
      <c r="U46" s="2" t="s">
        <v>4316</v>
      </c>
      <c r="V46" s="2" t="s">
        <v>4317</v>
      </c>
      <c r="W46" s="2" t="s">
        <v>273</v>
      </c>
      <c r="X46" s="2" t="s">
        <v>274</v>
      </c>
      <c r="Y46" s="2" t="s">
        <v>275</v>
      </c>
      <c r="Z46" s="2" t="s">
        <v>276</v>
      </c>
      <c r="AA46" s="2" t="s">
        <v>4318</v>
      </c>
      <c r="AB46" s="2" t="s">
        <v>4319</v>
      </c>
      <c r="AC46" s="2" t="s">
        <v>278</v>
      </c>
      <c r="AD46" s="2" t="s">
        <v>273</v>
      </c>
      <c r="AE46" s="2" t="s">
        <v>306</v>
      </c>
      <c r="AF46" s="2" t="s">
        <v>4320</v>
      </c>
      <c r="AG46" s="2" t="s">
        <v>273</v>
      </c>
      <c r="AH46" s="2" t="s">
        <v>273</v>
      </c>
      <c r="AI46" s="2" t="s">
        <v>273</v>
      </c>
      <c r="AJ46" s="2" t="s">
        <v>273</v>
      </c>
      <c r="AK46" s="2" t="s">
        <v>273</v>
      </c>
      <c r="AL46" s="2" t="s">
        <v>273</v>
      </c>
      <c r="AM46" s="2" t="s">
        <v>273</v>
      </c>
      <c r="AN46" s="2" t="s">
        <v>278</v>
      </c>
      <c r="AO46" s="2" t="s">
        <v>273</v>
      </c>
      <c r="AP46" s="2" t="s">
        <v>273</v>
      </c>
      <c r="AQ46" s="2" t="s">
        <v>273</v>
      </c>
      <c r="AR46" s="3">
        <v>33.991100000000003</v>
      </c>
      <c r="AS46" s="3">
        <v>118.236</v>
      </c>
      <c r="AT46" s="2" t="s">
        <v>280</v>
      </c>
      <c r="AU46" s="2" t="s">
        <v>281</v>
      </c>
      <c r="AV46" s="2" t="s">
        <v>4121</v>
      </c>
      <c r="AW46" s="2" t="s">
        <v>4122</v>
      </c>
      <c r="AX46" s="2" t="s">
        <v>4289</v>
      </c>
      <c r="AY46" s="2" t="s">
        <v>4290</v>
      </c>
      <c r="AZ46" s="2" t="s">
        <v>4291</v>
      </c>
      <c r="BA46" s="3">
        <v>140</v>
      </c>
      <c r="BB46" s="3">
        <v>120</v>
      </c>
      <c r="BC46" s="3">
        <v>8736</v>
      </c>
      <c r="BD46" s="2" t="s">
        <v>517</v>
      </c>
      <c r="BE46" s="2" t="s">
        <v>518</v>
      </c>
      <c r="BF46" s="2" t="s">
        <v>289</v>
      </c>
      <c r="BG46" s="2" t="s">
        <v>290</v>
      </c>
      <c r="BH46" s="2" t="s">
        <v>278</v>
      </c>
      <c r="BI46" s="3">
        <v>100</v>
      </c>
      <c r="BJ46" s="3">
        <v>54840</v>
      </c>
      <c r="BK46" s="3">
        <v>100000</v>
      </c>
      <c r="BL46" s="3">
        <v>750</v>
      </c>
      <c r="BM46" s="3">
        <v>615</v>
      </c>
      <c r="BN46" s="3">
        <v>52511.199999999997</v>
      </c>
      <c r="BO46" s="3">
        <v>6010</v>
      </c>
      <c r="BP46" s="3">
        <v>6.4600000000000005E-2</v>
      </c>
      <c r="BQ46" s="2" t="s">
        <v>278</v>
      </c>
      <c r="BR46" s="3">
        <v>0</v>
      </c>
      <c r="BS46" s="3">
        <v>0</v>
      </c>
      <c r="BT46" s="2" t="s">
        <v>278</v>
      </c>
      <c r="BU46" s="3">
        <v>1</v>
      </c>
      <c r="BV46" s="3">
        <v>2</v>
      </c>
      <c r="BW46" s="3">
        <v>124000</v>
      </c>
      <c r="BX46" s="3">
        <v>62000</v>
      </c>
      <c r="BY46" s="3">
        <v>1092000</v>
      </c>
      <c r="BZ46" s="3">
        <v>0</v>
      </c>
      <c r="CA46" s="3">
        <v>0</v>
      </c>
      <c r="CB46" s="3">
        <v>1092000</v>
      </c>
      <c r="CC46" s="3">
        <v>1092</v>
      </c>
      <c r="CD46" s="3">
        <v>2.992</v>
      </c>
      <c r="CE46" s="3">
        <v>0</v>
      </c>
      <c r="CF46" s="3">
        <v>0</v>
      </c>
      <c r="CG46" s="3">
        <v>0</v>
      </c>
      <c r="CH46" s="3">
        <v>0</v>
      </c>
      <c r="CI46" s="3">
        <v>1092000</v>
      </c>
      <c r="CJ46" s="2" t="s">
        <v>278</v>
      </c>
      <c r="CK46" s="2" t="s">
        <v>273</v>
      </c>
      <c r="CL46" s="2" t="s">
        <v>291</v>
      </c>
    </row>
    <row r="47" spans="1:90" x14ac:dyDescent="0.2">
      <c r="A47" s="2" t="s">
        <v>4321</v>
      </c>
      <c r="B47" s="2" t="s">
        <v>4322</v>
      </c>
      <c r="C47" s="2" t="s">
        <v>4323</v>
      </c>
      <c r="D47" s="2" t="s">
        <v>4324</v>
      </c>
      <c r="E47" s="2" t="s">
        <v>788</v>
      </c>
      <c r="F47" s="2" t="s">
        <v>262</v>
      </c>
      <c r="G47" s="2" t="s">
        <v>385</v>
      </c>
      <c r="H47" s="2" t="s">
        <v>382</v>
      </c>
      <c r="I47" s="2" t="s">
        <v>4325</v>
      </c>
      <c r="J47" s="2" t="s">
        <v>889</v>
      </c>
      <c r="K47" s="2" t="s">
        <v>788</v>
      </c>
      <c r="L47" s="2" t="s">
        <v>4324</v>
      </c>
      <c r="M47" s="2" t="s">
        <v>262</v>
      </c>
      <c r="N47" s="2" t="s">
        <v>385</v>
      </c>
      <c r="O47" s="2" t="s">
        <v>268</v>
      </c>
      <c r="P47" s="2" t="s">
        <v>269</v>
      </c>
      <c r="Q47" s="2" t="s">
        <v>261</v>
      </c>
      <c r="R47" s="2" t="s">
        <v>4326</v>
      </c>
      <c r="S47" s="2" t="s">
        <v>305</v>
      </c>
      <c r="T47" s="2" t="s">
        <v>306</v>
      </c>
      <c r="U47" s="2" t="s">
        <v>4327</v>
      </c>
      <c r="V47" s="2" t="s">
        <v>4328</v>
      </c>
      <c r="W47" s="2" t="s">
        <v>456</v>
      </c>
      <c r="X47" s="2" t="s">
        <v>274</v>
      </c>
      <c r="Y47" s="2" t="s">
        <v>275</v>
      </c>
      <c r="Z47" s="2" t="s">
        <v>276</v>
      </c>
      <c r="AA47" s="2" t="s">
        <v>4329</v>
      </c>
      <c r="AB47" s="2" t="s">
        <v>4330</v>
      </c>
      <c r="AC47" s="2" t="s">
        <v>278</v>
      </c>
      <c r="AD47" s="2" t="s">
        <v>273</v>
      </c>
      <c r="AE47" s="2" t="s">
        <v>273</v>
      </c>
      <c r="AF47" s="2" t="s">
        <v>279</v>
      </c>
      <c r="AG47" s="2" t="s">
        <v>273</v>
      </c>
      <c r="AH47" s="2" t="s">
        <v>273</v>
      </c>
      <c r="AI47" s="2" t="s">
        <v>273</v>
      </c>
      <c r="AJ47" s="2" t="s">
        <v>273</v>
      </c>
      <c r="AK47" s="2" t="s">
        <v>273</v>
      </c>
      <c r="AL47" s="2" t="s">
        <v>273</v>
      </c>
      <c r="AM47" s="2" t="s">
        <v>273</v>
      </c>
      <c r="AN47" s="2" t="s">
        <v>278</v>
      </c>
      <c r="AO47" s="2" t="s">
        <v>273</v>
      </c>
      <c r="AP47" s="2" t="s">
        <v>273</v>
      </c>
      <c r="AQ47" s="2" t="s">
        <v>273</v>
      </c>
      <c r="AR47" s="3">
        <v>34.052300000000002</v>
      </c>
      <c r="AS47" s="3">
        <v>117.996</v>
      </c>
      <c r="AT47" s="2" t="s">
        <v>280</v>
      </c>
      <c r="AU47" s="2" t="s">
        <v>281</v>
      </c>
      <c r="AV47" s="2" t="s">
        <v>4121</v>
      </c>
      <c r="AW47" s="2" t="s">
        <v>4122</v>
      </c>
      <c r="AX47" s="2" t="s">
        <v>4289</v>
      </c>
      <c r="AY47" s="2" t="s">
        <v>4290</v>
      </c>
      <c r="AZ47" s="2" t="s">
        <v>4291</v>
      </c>
      <c r="BA47" s="3">
        <v>110</v>
      </c>
      <c r="BB47" s="3">
        <v>100</v>
      </c>
      <c r="BC47" s="3">
        <v>8568</v>
      </c>
      <c r="BD47" s="2" t="s">
        <v>287</v>
      </c>
      <c r="BE47" s="2" t="s">
        <v>288</v>
      </c>
      <c r="BF47" s="2" t="s">
        <v>289</v>
      </c>
      <c r="BG47" s="2" t="s">
        <v>290</v>
      </c>
      <c r="BH47" s="2" t="s">
        <v>278</v>
      </c>
      <c r="BI47" s="3">
        <v>100</v>
      </c>
      <c r="BJ47" s="3">
        <v>12516</v>
      </c>
      <c r="BK47" s="3">
        <v>25426</v>
      </c>
      <c r="BL47" s="3">
        <v>383</v>
      </c>
      <c r="BM47" s="3">
        <v>160</v>
      </c>
      <c r="BN47" s="3">
        <v>16666.7</v>
      </c>
      <c r="BO47" s="3">
        <v>1945</v>
      </c>
      <c r="BP47" s="3">
        <v>0.06</v>
      </c>
      <c r="BQ47" s="2" t="s">
        <v>278</v>
      </c>
      <c r="BR47" s="3">
        <v>0</v>
      </c>
      <c r="BS47" s="3">
        <v>0</v>
      </c>
      <c r="BT47" s="2" t="s">
        <v>278</v>
      </c>
      <c r="BU47" s="3">
        <v>2</v>
      </c>
      <c r="BV47" s="3">
        <v>2</v>
      </c>
      <c r="BW47" s="3">
        <v>28400</v>
      </c>
      <c r="BX47" s="3">
        <v>14200</v>
      </c>
      <c r="BY47" s="3">
        <v>272317</v>
      </c>
      <c r="BZ47" s="3">
        <v>0</v>
      </c>
      <c r="CA47" s="3">
        <v>0</v>
      </c>
      <c r="CB47" s="3">
        <v>132626</v>
      </c>
      <c r="CC47" s="3">
        <v>132.62</v>
      </c>
      <c r="CD47" s="3">
        <v>0.36</v>
      </c>
      <c r="CE47" s="3">
        <v>0</v>
      </c>
      <c r="CF47" s="3">
        <v>0</v>
      </c>
      <c r="CG47" s="3">
        <v>0</v>
      </c>
      <c r="CH47" s="3">
        <v>0</v>
      </c>
      <c r="CI47" s="3">
        <v>132626</v>
      </c>
      <c r="CJ47" s="2" t="s">
        <v>278</v>
      </c>
      <c r="CK47" s="2" t="s">
        <v>273</v>
      </c>
      <c r="CL47" s="2" t="s">
        <v>291</v>
      </c>
    </row>
    <row r="48" spans="1:90" x14ac:dyDescent="0.2">
      <c r="A48" s="2" t="s">
        <v>4331</v>
      </c>
      <c r="B48" s="2" t="s">
        <v>4199</v>
      </c>
      <c r="C48" s="2" t="s">
        <v>273</v>
      </c>
      <c r="D48" s="2" t="s">
        <v>4332</v>
      </c>
      <c r="E48" s="2" t="s">
        <v>1376</v>
      </c>
      <c r="F48" s="2" t="s">
        <v>262</v>
      </c>
      <c r="G48" s="2" t="s">
        <v>4333</v>
      </c>
      <c r="H48" s="2" t="s">
        <v>382</v>
      </c>
      <c r="I48" s="2" t="s">
        <v>4334</v>
      </c>
      <c r="J48" s="2" t="s">
        <v>486</v>
      </c>
      <c r="K48" s="2" t="s">
        <v>1376</v>
      </c>
      <c r="L48" s="2" t="s">
        <v>4332</v>
      </c>
      <c r="M48" s="2" t="s">
        <v>262</v>
      </c>
      <c r="N48" s="2" t="s">
        <v>1695</v>
      </c>
      <c r="O48" s="2" t="s">
        <v>268</v>
      </c>
      <c r="P48" s="2" t="s">
        <v>1379</v>
      </c>
      <c r="Q48" s="2" t="s">
        <v>1380</v>
      </c>
      <c r="R48" s="2" t="s">
        <v>4203</v>
      </c>
      <c r="S48" s="2" t="s">
        <v>318</v>
      </c>
      <c r="T48" s="2" t="s">
        <v>319</v>
      </c>
      <c r="U48" s="2" t="s">
        <v>4335</v>
      </c>
      <c r="V48" s="2" t="s">
        <v>273</v>
      </c>
      <c r="W48" s="2" t="s">
        <v>273</v>
      </c>
      <c r="X48" s="2" t="s">
        <v>274</v>
      </c>
      <c r="Y48" s="2" t="s">
        <v>275</v>
      </c>
      <c r="Z48" s="2" t="s">
        <v>276</v>
      </c>
      <c r="AA48" s="2" t="s">
        <v>4336</v>
      </c>
      <c r="AB48" s="2" t="s">
        <v>4206</v>
      </c>
      <c r="AC48" s="2" t="s">
        <v>437</v>
      </c>
      <c r="AD48" s="2" t="s">
        <v>4335</v>
      </c>
      <c r="AE48" s="2" t="s">
        <v>319</v>
      </c>
      <c r="AF48" s="2" t="s">
        <v>4337</v>
      </c>
      <c r="AG48" s="2" t="s">
        <v>273</v>
      </c>
      <c r="AH48" s="2" t="s">
        <v>273</v>
      </c>
      <c r="AI48" s="2" t="s">
        <v>273</v>
      </c>
      <c r="AJ48" s="2" t="s">
        <v>273</v>
      </c>
      <c r="AK48" s="2" t="s">
        <v>273</v>
      </c>
      <c r="AL48" s="2" t="s">
        <v>273</v>
      </c>
      <c r="AM48" s="2" t="s">
        <v>273</v>
      </c>
      <c r="AN48" s="2" t="s">
        <v>437</v>
      </c>
      <c r="AO48" s="2" t="s">
        <v>2210</v>
      </c>
      <c r="AP48" s="2" t="s">
        <v>2211</v>
      </c>
      <c r="AQ48" s="2" t="s">
        <v>273</v>
      </c>
      <c r="AR48" s="3">
        <v>34.048299999999998</v>
      </c>
      <c r="AS48" s="3">
        <v>117.538</v>
      </c>
      <c r="AT48" s="2" t="s">
        <v>280</v>
      </c>
      <c r="AU48" s="2" t="s">
        <v>281</v>
      </c>
      <c r="AV48" s="2" t="s">
        <v>4121</v>
      </c>
      <c r="AW48" s="2" t="s">
        <v>4122</v>
      </c>
      <c r="AX48" s="2" t="s">
        <v>4289</v>
      </c>
      <c r="AY48" s="2" t="s">
        <v>4290</v>
      </c>
      <c r="AZ48" s="2" t="s">
        <v>4291</v>
      </c>
      <c r="BA48" s="3">
        <v>125</v>
      </c>
      <c r="BB48" s="3">
        <v>95</v>
      </c>
      <c r="BC48" s="3">
        <v>6240</v>
      </c>
      <c r="BD48" s="2" t="s">
        <v>287</v>
      </c>
      <c r="BE48" s="2" t="s">
        <v>288</v>
      </c>
      <c r="BF48" s="2" t="s">
        <v>289</v>
      </c>
      <c r="BG48" s="2" t="s">
        <v>290</v>
      </c>
      <c r="BH48" s="2" t="s">
        <v>278</v>
      </c>
      <c r="BI48" s="3">
        <v>75</v>
      </c>
      <c r="BJ48" s="3">
        <v>49927</v>
      </c>
      <c r="BK48" s="3">
        <v>0</v>
      </c>
      <c r="BL48" s="3">
        <v>0</v>
      </c>
      <c r="BM48" s="3">
        <v>0</v>
      </c>
      <c r="BN48" s="3">
        <v>62765.599999999999</v>
      </c>
      <c r="BO48" s="3">
        <v>10058</v>
      </c>
      <c r="BP48" s="3">
        <v>0.109</v>
      </c>
      <c r="BQ48" s="2" t="s">
        <v>278</v>
      </c>
      <c r="BR48" s="3">
        <v>0</v>
      </c>
      <c r="BS48" s="3">
        <v>0</v>
      </c>
      <c r="BT48" s="2" t="s">
        <v>278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1255312</v>
      </c>
      <c r="CA48" s="3">
        <v>0</v>
      </c>
      <c r="CB48" s="3">
        <v>1255310</v>
      </c>
      <c r="CC48" s="3">
        <v>1255.31</v>
      </c>
      <c r="CD48" s="3">
        <v>3.4390000000000001</v>
      </c>
      <c r="CE48" s="3">
        <v>0</v>
      </c>
      <c r="CF48" s="3">
        <v>0</v>
      </c>
      <c r="CG48" s="3">
        <v>0</v>
      </c>
      <c r="CH48" s="3">
        <v>0</v>
      </c>
      <c r="CI48" s="3">
        <v>1255312</v>
      </c>
      <c r="CJ48" s="2" t="s">
        <v>278</v>
      </c>
      <c r="CK48" s="2" t="s">
        <v>273</v>
      </c>
      <c r="CL48" s="2" t="s">
        <v>291</v>
      </c>
    </row>
    <row r="49" spans="1:90" x14ac:dyDescent="0.2">
      <c r="A49" s="2" t="s">
        <v>4338</v>
      </c>
      <c r="B49" s="2" t="s">
        <v>4339</v>
      </c>
      <c r="C49" s="2" t="s">
        <v>3532</v>
      </c>
      <c r="D49" s="2" t="s">
        <v>4340</v>
      </c>
      <c r="E49" s="2" t="s">
        <v>586</v>
      </c>
      <c r="F49" s="2" t="s">
        <v>262</v>
      </c>
      <c r="G49" s="2" t="s">
        <v>4341</v>
      </c>
      <c r="H49" s="2" t="s">
        <v>1106</v>
      </c>
      <c r="I49" s="2" t="s">
        <v>4342</v>
      </c>
      <c r="J49" s="2" t="s">
        <v>583</v>
      </c>
      <c r="K49" s="2" t="s">
        <v>586</v>
      </c>
      <c r="L49" s="2" t="s">
        <v>4343</v>
      </c>
      <c r="M49" s="2" t="s">
        <v>262</v>
      </c>
      <c r="N49" s="2" t="s">
        <v>4344</v>
      </c>
      <c r="O49" s="2" t="s">
        <v>268</v>
      </c>
      <c r="P49" s="2" t="s">
        <v>585</v>
      </c>
      <c r="Q49" s="2" t="s">
        <v>586</v>
      </c>
      <c r="R49" s="2" t="s">
        <v>4345</v>
      </c>
      <c r="S49" s="2" t="s">
        <v>318</v>
      </c>
      <c r="T49" s="2" t="s">
        <v>319</v>
      </c>
      <c r="U49" s="2" t="s">
        <v>4346</v>
      </c>
      <c r="V49" s="2" t="s">
        <v>273</v>
      </c>
      <c r="W49" s="2" t="s">
        <v>273</v>
      </c>
      <c r="X49" s="2" t="s">
        <v>274</v>
      </c>
      <c r="Y49" s="2" t="s">
        <v>275</v>
      </c>
      <c r="Z49" s="2" t="s">
        <v>276</v>
      </c>
      <c r="AA49" s="2" t="s">
        <v>3535</v>
      </c>
      <c r="AB49" s="2" t="s">
        <v>3536</v>
      </c>
      <c r="AC49" s="2" t="s">
        <v>278</v>
      </c>
      <c r="AD49" s="2" t="s">
        <v>273</v>
      </c>
      <c r="AE49" s="2" t="s">
        <v>273</v>
      </c>
      <c r="AF49" s="2" t="s">
        <v>279</v>
      </c>
      <c r="AG49" s="2" t="s">
        <v>273</v>
      </c>
      <c r="AH49" s="2" t="s">
        <v>273</v>
      </c>
      <c r="AI49" s="2" t="s">
        <v>273</v>
      </c>
      <c r="AJ49" s="2" t="s">
        <v>273</v>
      </c>
      <c r="AK49" s="2" t="s">
        <v>273</v>
      </c>
      <c r="AL49" s="2" t="s">
        <v>273</v>
      </c>
      <c r="AM49" s="2" t="s">
        <v>273</v>
      </c>
      <c r="AN49" s="2" t="s">
        <v>278</v>
      </c>
      <c r="AO49" s="2" t="s">
        <v>273</v>
      </c>
      <c r="AP49" s="2" t="s">
        <v>273</v>
      </c>
      <c r="AQ49" s="2" t="s">
        <v>273</v>
      </c>
      <c r="AR49" s="3">
        <v>37.363500000000002</v>
      </c>
      <c r="AS49" s="3">
        <v>121.941</v>
      </c>
      <c r="AT49" s="2" t="s">
        <v>280</v>
      </c>
      <c r="AU49" s="2" t="s">
        <v>281</v>
      </c>
      <c r="AV49" s="2" t="s">
        <v>4121</v>
      </c>
      <c r="AW49" s="2" t="s">
        <v>4122</v>
      </c>
      <c r="AX49" s="2" t="s">
        <v>4289</v>
      </c>
      <c r="AY49" s="2" t="s">
        <v>4290</v>
      </c>
      <c r="AZ49" s="2" t="s">
        <v>4291</v>
      </c>
      <c r="BA49" s="3">
        <v>125</v>
      </c>
      <c r="BB49" s="3">
        <v>80</v>
      </c>
      <c r="BC49" s="3">
        <v>8736</v>
      </c>
      <c r="BD49" s="2" t="s">
        <v>4347</v>
      </c>
      <c r="BE49" s="2" t="s">
        <v>4348</v>
      </c>
      <c r="BF49" s="2" t="s">
        <v>310</v>
      </c>
      <c r="BG49" s="2" t="s">
        <v>311</v>
      </c>
      <c r="BH49" s="2" t="s">
        <v>278</v>
      </c>
      <c r="BI49" s="3">
        <v>94</v>
      </c>
      <c r="BJ49" s="3">
        <v>33087</v>
      </c>
      <c r="BK49" s="3">
        <v>0</v>
      </c>
      <c r="BL49" s="3">
        <v>0</v>
      </c>
      <c r="BM49" s="3">
        <v>0</v>
      </c>
      <c r="BN49" s="3">
        <v>42000</v>
      </c>
      <c r="BO49" s="3">
        <v>4807</v>
      </c>
      <c r="BP49" s="3">
        <v>5.3999999999999999E-2</v>
      </c>
      <c r="BQ49" s="2" t="s">
        <v>278</v>
      </c>
      <c r="BR49" s="3">
        <v>0</v>
      </c>
      <c r="BS49" s="3">
        <v>0</v>
      </c>
      <c r="BT49" s="2" t="s">
        <v>278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605696</v>
      </c>
      <c r="CA49" s="3">
        <v>0</v>
      </c>
      <c r="CB49" s="3">
        <v>605697</v>
      </c>
      <c r="CC49" s="3">
        <v>605.697</v>
      </c>
      <c r="CD49" s="3">
        <v>1.659</v>
      </c>
      <c r="CE49" s="3">
        <v>0</v>
      </c>
      <c r="CF49" s="3">
        <v>0</v>
      </c>
      <c r="CG49" s="3">
        <v>0</v>
      </c>
      <c r="CH49" s="3">
        <v>0</v>
      </c>
      <c r="CI49" s="3">
        <v>605696</v>
      </c>
      <c r="CJ49" s="2" t="s">
        <v>278</v>
      </c>
      <c r="CK49" s="2" t="s">
        <v>273</v>
      </c>
      <c r="CL49" s="2" t="s">
        <v>291</v>
      </c>
    </row>
    <row r="50" spans="1:90" x14ac:dyDescent="0.2">
      <c r="A50" s="2" t="s">
        <v>4349</v>
      </c>
      <c r="B50" s="2" t="s">
        <v>4350</v>
      </c>
      <c r="C50" s="2" t="s">
        <v>4351</v>
      </c>
      <c r="D50" s="2" t="s">
        <v>4352</v>
      </c>
      <c r="E50" s="2" t="s">
        <v>2324</v>
      </c>
      <c r="F50" s="2" t="s">
        <v>262</v>
      </c>
      <c r="G50" s="2" t="s">
        <v>4353</v>
      </c>
      <c r="H50" s="2" t="s">
        <v>1839</v>
      </c>
      <c r="I50" s="2" t="s">
        <v>4354</v>
      </c>
      <c r="J50" s="2" t="s">
        <v>266</v>
      </c>
      <c r="K50" s="2" t="s">
        <v>2324</v>
      </c>
      <c r="L50" s="2" t="s">
        <v>4355</v>
      </c>
      <c r="M50" s="2" t="s">
        <v>262</v>
      </c>
      <c r="N50" s="2" t="s">
        <v>3137</v>
      </c>
      <c r="O50" s="2" t="s">
        <v>268</v>
      </c>
      <c r="P50" s="2" t="s">
        <v>269</v>
      </c>
      <c r="Q50" s="2" t="s">
        <v>261</v>
      </c>
      <c r="R50" s="2" t="s">
        <v>4356</v>
      </c>
      <c r="S50" s="2" t="s">
        <v>318</v>
      </c>
      <c r="T50" s="2" t="s">
        <v>319</v>
      </c>
      <c r="U50" s="2" t="s">
        <v>4357</v>
      </c>
      <c r="V50" s="2" t="s">
        <v>273</v>
      </c>
      <c r="W50" s="2" t="s">
        <v>273</v>
      </c>
      <c r="X50" s="2" t="s">
        <v>274</v>
      </c>
      <c r="Y50" s="2" t="s">
        <v>275</v>
      </c>
      <c r="Z50" s="2" t="s">
        <v>276</v>
      </c>
      <c r="AA50" s="2" t="s">
        <v>4358</v>
      </c>
      <c r="AB50" s="2" t="s">
        <v>4359</v>
      </c>
      <c r="AC50" s="2" t="s">
        <v>278</v>
      </c>
      <c r="AD50" s="2" t="s">
        <v>273</v>
      </c>
      <c r="AE50" s="2" t="s">
        <v>306</v>
      </c>
      <c r="AF50" s="2" t="s">
        <v>4360</v>
      </c>
      <c r="AG50" s="2" t="s">
        <v>273</v>
      </c>
      <c r="AH50" s="2" t="s">
        <v>273</v>
      </c>
      <c r="AI50" s="2" t="s">
        <v>273</v>
      </c>
      <c r="AJ50" s="2" t="s">
        <v>273</v>
      </c>
      <c r="AK50" s="2" t="s">
        <v>273</v>
      </c>
      <c r="AL50" s="2" t="s">
        <v>273</v>
      </c>
      <c r="AM50" s="2" t="s">
        <v>273</v>
      </c>
      <c r="AN50" s="2" t="s">
        <v>278</v>
      </c>
      <c r="AO50" s="2" t="s">
        <v>273</v>
      </c>
      <c r="AP50" s="2" t="s">
        <v>273</v>
      </c>
      <c r="AQ50" s="2" t="s">
        <v>273</v>
      </c>
      <c r="AR50" s="3">
        <v>33.960599999999999</v>
      </c>
      <c r="AS50" s="3">
        <v>118.081</v>
      </c>
      <c r="AT50" s="2" t="s">
        <v>280</v>
      </c>
      <c r="AU50" s="2" t="s">
        <v>281</v>
      </c>
      <c r="AV50" s="2" t="s">
        <v>4121</v>
      </c>
      <c r="AW50" s="2" t="s">
        <v>4122</v>
      </c>
      <c r="AX50" s="2" t="s">
        <v>4289</v>
      </c>
      <c r="AY50" s="2" t="s">
        <v>4290</v>
      </c>
      <c r="AZ50" s="2" t="s">
        <v>4291</v>
      </c>
      <c r="BA50" s="3">
        <v>30</v>
      </c>
      <c r="BB50" s="3">
        <v>25</v>
      </c>
      <c r="BC50" s="3">
        <v>8568</v>
      </c>
      <c r="BD50" s="2" t="s">
        <v>287</v>
      </c>
      <c r="BE50" s="2" t="s">
        <v>288</v>
      </c>
      <c r="BF50" s="2" t="s">
        <v>289</v>
      </c>
      <c r="BG50" s="2" t="s">
        <v>290</v>
      </c>
      <c r="BH50" s="2" t="s">
        <v>278</v>
      </c>
      <c r="BI50" s="3">
        <v>95</v>
      </c>
      <c r="BJ50" s="3">
        <v>12168</v>
      </c>
      <c r="BK50" s="3">
        <v>30270</v>
      </c>
      <c r="BL50" s="3">
        <v>383</v>
      </c>
      <c r="BM50" s="3">
        <v>160</v>
      </c>
      <c r="BN50" s="3">
        <v>16209.4</v>
      </c>
      <c r="BO50" s="3">
        <v>1891</v>
      </c>
      <c r="BP50" s="3">
        <v>0.1051</v>
      </c>
      <c r="BQ50" s="2" t="s">
        <v>278</v>
      </c>
      <c r="BR50" s="3">
        <v>0</v>
      </c>
      <c r="BS50" s="3">
        <v>0</v>
      </c>
      <c r="BT50" s="2" t="s">
        <v>278</v>
      </c>
      <c r="BU50" s="3">
        <v>2</v>
      </c>
      <c r="BV50" s="3">
        <v>2</v>
      </c>
      <c r="BW50" s="3">
        <v>33000</v>
      </c>
      <c r="BX50" s="3">
        <v>16500</v>
      </c>
      <c r="BY50" s="3">
        <v>324188</v>
      </c>
      <c r="BZ50" s="3">
        <v>0</v>
      </c>
      <c r="CA50" s="3">
        <v>0</v>
      </c>
      <c r="CB50" s="3">
        <v>324188</v>
      </c>
      <c r="CC50" s="3">
        <v>324.18799999999999</v>
      </c>
      <c r="CD50" s="3">
        <v>0.88800000000000001</v>
      </c>
      <c r="CE50" s="3">
        <v>0</v>
      </c>
      <c r="CF50" s="3">
        <v>0</v>
      </c>
      <c r="CG50" s="3">
        <v>0</v>
      </c>
      <c r="CH50" s="3">
        <v>0</v>
      </c>
      <c r="CI50" s="3">
        <v>324188</v>
      </c>
      <c r="CJ50" s="2" t="s">
        <v>278</v>
      </c>
      <c r="CK50" s="2" t="s">
        <v>273</v>
      </c>
      <c r="CL50" s="2" t="s">
        <v>291</v>
      </c>
    </row>
    <row r="51" spans="1:90" x14ac:dyDescent="0.2">
      <c r="A51" s="2" t="s">
        <v>4361</v>
      </c>
      <c r="B51" s="2" t="s">
        <v>4362</v>
      </c>
      <c r="C51" s="2" t="s">
        <v>273</v>
      </c>
      <c r="D51" s="2" t="s">
        <v>4363</v>
      </c>
      <c r="E51" s="2" t="s">
        <v>4364</v>
      </c>
      <c r="F51" s="2" t="s">
        <v>262</v>
      </c>
      <c r="G51" s="2" t="s">
        <v>4365</v>
      </c>
      <c r="H51" s="2" t="s">
        <v>367</v>
      </c>
      <c r="I51" s="2" t="s">
        <v>4366</v>
      </c>
      <c r="J51" s="2" t="s">
        <v>1496</v>
      </c>
      <c r="K51" s="2" t="s">
        <v>4364</v>
      </c>
      <c r="L51" s="2" t="s">
        <v>4367</v>
      </c>
      <c r="M51" s="2" t="s">
        <v>262</v>
      </c>
      <c r="N51" s="2" t="s">
        <v>4368</v>
      </c>
      <c r="O51" s="2" t="s">
        <v>268</v>
      </c>
      <c r="P51" s="2" t="s">
        <v>51</v>
      </c>
      <c r="Q51" s="2" t="s">
        <v>52</v>
      </c>
      <c r="R51" s="2" t="s">
        <v>4369</v>
      </c>
      <c r="S51" s="2" t="s">
        <v>318</v>
      </c>
      <c r="T51" s="2" t="s">
        <v>319</v>
      </c>
      <c r="U51" s="2" t="s">
        <v>4370</v>
      </c>
      <c r="V51" s="2" t="s">
        <v>4371</v>
      </c>
      <c r="W51" s="2" t="s">
        <v>273</v>
      </c>
      <c r="X51" s="2" t="s">
        <v>274</v>
      </c>
      <c r="Y51" s="2" t="s">
        <v>275</v>
      </c>
      <c r="Z51" s="2" t="s">
        <v>276</v>
      </c>
      <c r="AA51" s="2" t="s">
        <v>4372</v>
      </c>
      <c r="AB51" s="2" t="s">
        <v>4373</v>
      </c>
      <c r="AC51" s="2" t="s">
        <v>437</v>
      </c>
      <c r="AD51" s="2" t="s">
        <v>4374</v>
      </c>
      <c r="AE51" s="2" t="s">
        <v>4375</v>
      </c>
      <c r="AF51" s="2" t="s">
        <v>4376</v>
      </c>
      <c r="AG51" s="2" t="s">
        <v>273</v>
      </c>
      <c r="AH51" s="2" t="s">
        <v>273</v>
      </c>
      <c r="AI51" s="2" t="s">
        <v>273</v>
      </c>
      <c r="AJ51" s="2" t="s">
        <v>273</v>
      </c>
      <c r="AK51" s="2" t="s">
        <v>273</v>
      </c>
      <c r="AL51" s="2" t="s">
        <v>273</v>
      </c>
      <c r="AM51" s="2" t="s">
        <v>273</v>
      </c>
      <c r="AN51" s="2" t="s">
        <v>278</v>
      </c>
      <c r="AO51" s="2" t="s">
        <v>273</v>
      </c>
      <c r="AP51" s="2" t="s">
        <v>273</v>
      </c>
      <c r="AQ51" s="2" t="s">
        <v>273</v>
      </c>
      <c r="AR51" s="3">
        <v>38.015700000000002</v>
      </c>
      <c r="AS51" s="3">
        <v>121.82599999999999</v>
      </c>
      <c r="AT51" s="2" t="s">
        <v>280</v>
      </c>
      <c r="AU51" s="2" t="s">
        <v>281</v>
      </c>
      <c r="AV51" s="2" t="s">
        <v>4121</v>
      </c>
      <c r="AW51" s="2" t="s">
        <v>4122</v>
      </c>
      <c r="AX51" s="2" t="s">
        <v>4289</v>
      </c>
      <c r="AY51" s="2" t="s">
        <v>4290</v>
      </c>
      <c r="AZ51" s="2" t="s">
        <v>4377</v>
      </c>
      <c r="BA51" s="3">
        <v>128</v>
      </c>
      <c r="BB51" s="3">
        <v>100</v>
      </c>
      <c r="BC51" s="3">
        <v>8568</v>
      </c>
      <c r="BD51" s="2" t="s">
        <v>310</v>
      </c>
      <c r="BE51" s="2" t="s">
        <v>311</v>
      </c>
      <c r="BF51" s="2" t="s">
        <v>310</v>
      </c>
      <c r="BG51" s="2" t="s">
        <v>311</v>
      </c>
      <c r="BH51" s="2" t="s">
        <v>278</v>
      </c>
      <c r="BI51" s="3">
        <v>100</v>
      </c>
      <c r="BJ51" s="3">
        <v>99809</v>
      </c>
      <c r="BK51" s="3">
        <v>138221</v>
      </c>
      <c r="BL51" s="3">
        <v>825</v>
      </c>
      <c r="BM51" s="3">
        <v>615</v>
      </c>
      <c r="BN51" s="3">
        <v>175800</v>
      </c>
      <c r="BO51" s="3">
        <v>20518</v>
      </c>
      <c r="BP51" s="3">
        <v>9.4600000000000004E-2</v>
      </c>
      <c r="BQ51" s="2" t="s">
        <v>278</v>
      </c>
      <c r="BR51" s="3">
        <v>0</v>
      </c>
      <c r="BS51" s="3">
        <v>0</v>
      </c>
      <c r="BT51" s="2" t="s">
        <v>278</v>
      </c>
      <c r="BU51" s="3">
        <v>3</v>
      </c>
      <c r="BV51" s="3">
        <v>3</v>
      </c>
      <c r="BW51" s="3">
        <v>0</v>
      </c>
      <c r="BX51" s="3">
        <v>286666</v>
      </c>
      <c r="BY51" s="3">
        <v>6015094</v>
      </c>
      <c r="BZ51" s="3">
        <v>0</v>
      </c>
      <c r="CA51" s="3">
        <v>0</v>
      </c>
      <c r="CB51" s="3">
        <v>6000020</v>
      </c>
      <c r="CC51" s="3">
        <v>6000.02</v>
      </c>
      <c r="CD51" s="3">
        <v>16.437999999999999</v>
      </c>
      <c r="CE51" s="3">
        <v>15094</v>
      </c>
      <c r="CF51" s="3">
        <v>0</v>
      </c>
      <c r="CG51" s="3">
        <v>15094</v>
      </c>
      <c r="CH51" s="3">
        <v>0</v>
      </c>
      <c r="CI51" s="3">
        <v>6015094</v>
      </c>
      <c r="CJ51" s="2" t="s">
        <v>278</v>
      </c>
      <c r="CK51" s="2" t="s">
        <v>273</v>
      </c>
      <c r="CL51" s="2" t="s">
        <v>291</v>
      </c>
    </row>
    <row r="52" spans="1:90" x14ac:dyDescent="0.2">
      <c r="A52" s="2" t="s">
        <v>4378</v>
      </c>
      <c r="B52" s="2" t="s">
        <v>4379</v>
      </c>
      <c r="C52" s="2" t="s">
        <v>4309</v>
      </c>
      <c r="D52" s="2" t="s">
        <v>4380</v>
      </c>
      <c r="E52" s="2" t="s">
        <v>586</v>
      </c>
      <c r="F52" s="2" t="s">
        <v>262</v>
      </c>
      <c r="G52" s="2" t="s">
        <v>4381</v>
      </c>
      <c r="H52" s="2" t="s">
        <v>1106</v>
      </c>
      <c r="I52" s="2" t="s">
        <v>4382</v>
      </c>
      <c r="J52" s="2" t="s">
        <v>583</v>
      </c>
      <c r="K52" s="2" t="s">
        <v>586</v>
      </c>
      <c r="L52" s="2" t="s">
        <v>4380</v>
      </c>
      <c r="M52" s="2" t="s">
        <v>262</v>
      </c>
      <c r="N52" s="2" t="s">
        <v>4344</v>
      </c>
      <c r="O52" s="2" t="s">
        <v>268</v>
      </c>
      <c r="P52" s="2" t="s">
        <v>585</v>
      </c>
      <c r="Q52" s="2" t="s">
        <v>586</v>
      </c>
      <c r="R52" s="2" t="s">
        <v>4315</v>
      </c>
      <c r="S52" s="2" t="s">
        <v>1183</v>
      </c>
      <c r="T52" s="2" t="s">
        <v>1117</v>
      </c>
      <c r="U52" s="2" t="s">
        <v>4383</v>
      </c>
      <c r="V52" s="2" t="s">
        <v>4384</v>
      </c>
      <c r="W52" s="2" t="s">
        <v>273</v>
      </c>
      <c r="X52" s="2" t="s">
        <v>274</v>
      </c>
      <c r="Y52" s="2" t="s">
        <v>275</v>
      </c>
      <c r="Z52" s="2" t="s">
        <v>276</v>
      </c>
      <c r="AA52" s="2" t="s">
        <v>4385</v>
      </c>
      <c r="AB52" s="2" t="s">
        <v>4319</v>
      </c>
      <c r="AC52" s="2" t="s">
        <v>278</v>
      </c>
      <c r="AD52" s="2" t="s">
        <v>273</v>
      </c>
      <c r="AE52" s="2" t="s">
        <v>273</v>
      </c>
      <c r="AF52" s="2" t="s">
        <v>279</v>
      </c>
      <c r="AG52" s="2" t="s">
        <v>273</v>
      </c>
      <c r="AH52" s="2" t="s">
        <v>273</v>
      </c>
      <c r="AI52" s="2" t="s">
        <v>273</v>
      </c>
      <c r="AJ52" s="2" t="s">
        <v>273</v>
      </c>
      <c r="AK52" s="2" t="s">
        <v>273</v>
      </c>
      <c r="AL52" s="2" t="s">
        <v>273</v>
      </c>
      <c r="AM52" s="2" t="s">
        <v>273</v>
      </c>
      <c r="AN52" s="2" t="s">
        <v>278</v>
      </c>
      <c r="AO52" s="2" t="s">
        <v>273</v>
      </c>
      <c r="AP52" s="2" t="s">
        <v>273</v>
      </c>
      <c r="AQ52" s="2" t="s">
        <v>273</v>
      </c>
      <c r="AR52" s="3">
        <v>37.370199999999997</v>
      </c>
      <c r="AS52" s="3">
        <v>121.941</v>
      </c>
      <c r="AT52" s="2" t="s">
        <v>280</v>
      </c>
      <c r="AU52" s="2" t="s">
        <v>281</v>
      </c>
      <c r="AV52" s="2" t="s">
        <v>4121</v>
      </c>
      <c r="AW52" s="2" t="s">
        <v>4122</v>
      </c>
      <c r="AX52" s="2" t="s">
        <v>4289</v>
      </c>
      <c r="AY52" s="2" t="s">
        <v>4290</v>
      </c>
      <c r="AZ52" s="2" t="s">
        <v>4291</v>
      </c>
      <c r="BA52" s="3">
        <v>140</v>
      </c>
      <c r="BB52" s="3">
        <v>98</v>
      </c>
      <c r="BC52" s="3">
        <v>8736</v>
      </c>
      <c r="BD52" s="2" t="s">
        <v>4347</v>
      </c>
      <c r="BE52" s="2" t="s">
        <v>4348</v>
      </c>
      <c r="BF52" s="2" t="s">
        <v>310</v>
      </c>
      <c r="BG52" s="2" t="s">
        <v>311</v>
      </c>
      <c r="BH52" s="2" t="s">
        <v>278</v>
      </c>
      <c r="BI52" s="3">
        <v>100</v>
      </c>
      <c r="BJ52" s="3">
        <v>44069</v>
      </c>
      <c r="BK52" s="3">
        <v>91758</v>
      </c>
      <c r="BL52" s="3">
        <v>484</v>
      </c>
      <c r="BM52" s="3">
        <v>191</v>
      </c>
      <c r="BN52" s="3">
        <v>46000</v>
      </c>
      <c r="BO52" s="3">
        <v>5265</v>
      </c>
      <c r="BP52" s="3">
        <v>5.0099999999999999E-2</v>
      </c>
      <c r="BQ52" s="2" t="s">
        <v>278</v>
      </c>
      <c r="BR52" s="3">
        <v>0</v>
      </c>
      <c r="BS52" s="3">
        <v>0</v>
      </c>
      <c r="BT52" s="2" t="s">
        <v>437</v>
      </c>
      <c r="BU52" s="3">
        <v>1</v>
      </c>
      <c r="BV52" s="3">
        <v>1</v>
      </c>
      <c r="BW52" s="3">
        <v>97000</v>
      </c>
      <c r="BX52" s="3">
        <v>97000</v>
      </c>
      <c r="BY52" s="3">
        <v>1002000</v>
      </c>
      <c r="BZ52" s="3">
        <v>0</v>
      </c>
      <c r="CA52" s="3">
        <v>0</v>
      </c>
      <c r="CB52" s="3">
        <v>950001</v>
      </c>
      <c r="CC52" s="3">
        <v>950.00099999999998</v>
      </c>
      <c r="CD52" s="3">
        <v>2.6030000000000002</v>
      </c>
      <c r="CE52" s="3">
        <v>52000</v>
      </c>
      <c r="CF52" s="3">
        <v>52000</v>
      </c>
      <c r="CG52" s="3">
        <v>0</v>
      </c>
      <c r="CH52" s="3">
        <v>0</v>
      </c>
      <c r="CI52" s="3">
        <v>1002000</v>
      </c>
      <c r="CJ52" s="2" t="s">
        <v>278</v>
      </c>
      <c r="CK52" s="2" t="s">
        <v>273</v>
      </c>
      <c r="CL52" s="2" t="s">
        <v>291</v>
      </c>
    </row>
    <row r="53" spans="1:90" x14ac:dyDescent="0.2">
      <c r="A53" s="2" t="s">
        <v>4386</v>
      </c>
      <c r="B53" s="2" t="s">
        <v>4387</v>
      </c>
      <c r="C53" s="2" t="s">
        <v>4388</v>
      </c>
      <c r="D53" s="2" t="s">
        <v>4389</v>
      </c>
      <c r="E53" s="2" t="s">
        <v>261</v>
      </c>
      <c r="F53" s="2" t="s">
        <v>262</v>
      </c>
      <c r="G53" s="2" t="s">
        <v>4390</v>
      </c>
      <c r="H53" s="2" t="s">
        <v>264</v>
      </c>
      <c r="I53" s="2" t="s">
        <v>4391</v>
      </c>
      <c r="J53" s="2" t="s">
        <v>266</v>
      </c>
      <c r="K53" s="2" t="s">
        <v>261</v>
      </c>
      <c r="L53" s="2" t="s">
        <v>4392</v>
      </c>
      <c r="M53" s="2" t="s">
        <v>262</v>
      </c>
      <c r="N53" s="2" t="s">
        <v>657</v>
      </c>
      <c r="O53" s="2" t="s">
        <v>268</v>
      </c>
      <c r="P53" s="2" t="s">
        <v>269</v>
      </c>
      <c r="Q53" s="2" t="s">
        <v>261</v>
      </c>
      <c r="R53" s="2" t="s">
        <v>4387</v>
      </c>
      <c r="S53" s="2" t="s">
        <v>1183</v>
      </c>
      <c r="T53" s="2" t="s">
        <v>1117</v>
      </c>
      <c r="U53" s="2" t="s">
        <v>4393</v>
      </c>
      <c r="V53" s="2" t="s">
        <v>273</v>
      </c>
      <c r="W53" s="2" t="s">
        <v>273</v>
      </c>
      <c r="X53" s="2" t="s">
        <v>274</v>
      </c>
      <c r="Y53" s="2" t="s">
        <v>275</v>
      </c>
      <c r="Z53" s="2" t="s">
        <v>276</v>
      </c>
      <c r="AA53" s="2" t="s">
        <v>4394</v>
      </c>
      <c r="AB53" s="2" t="s">
        <v>4394</v>
      </c>
      <c r="AC53" s="2" t="s">
        <v>437</v>
      </c>
      <c r="AD53" s="2" t="s">
        <v>4395</v>
      </c>
      <c r="AE53" s="2" t="s">
        <v>306</v>
      </c>
      <c r="AF53" s="2" t="s">
        <v>4396</v>
      </c>
      <c r="AG53" s="2" t="s">
        <v>273</v>
      </c>
      <c r="AH53" s="2" t="s">
        <v>273</v>
      </c>
      <c r="AI53" s="2" t="s">
        <v>273</v>
      </c>
      <c r="AJ53" s="2" t="s">
        <v>273</v>
      </c>
      <c r="AK53" s="2" t="s">
        <v>273</v>
      </c>
      <c r="AL53" s="2" t="s">
        <v>273</v>
      </c>
      <c r="AM53" s="2" t="s">
        <v>273</v>
      </c>
      <c r="AN53" s="2" t="s">
        <v>278</v>
      </c>
      <c r="AO53" s="2" t="s">
        <v>273</v>
      </c>
      <c r="AP53" s="2" t="s">
        <v>273</v>
      </c>
      <c r="AQ53" s="2" t="s">
        <v>273</v>
      </c>
      <c r="AR53" s="3">
        <v>33.978700000000003</v>
      </c>
      <c r="AS53" s="3">
        <v>118.15600000000001</v>
      </c>
      <c r="AT53" s="2" t="s">
        <v>280</v>
      </c>
      <c r="AU53" s="2" t="s">
        <v>281</v>
      </c>
      <c r="AV53" s="2" t="s">
        <v>4121</v>
      </c>
      <c r="AW53" s="2" t="s">
        <v>4122</v>
      </c>
      <c r="AX53" s="2" t="s">
        <v>4289</v>
      </c>
      <c r="AY53" s="2" t="s">
        <v>4290</v>
      </c>
      <c r="AZ53" s="2" t="s">
        <v>4291</v>
      </c>
      <c r="BA53" s="3">
        <v>165</v>
      </c>
      <c r="BB53" s="3">
        <v>132</v>
      </c>
      <c r="BC53" s="3">
        <v>8736</v>
      </c>
      <c r="BD53" s="2" t="s">
        <v>287</v>
      </c>
      <c r="BE53" s="2" t="s">
        <v>288</v>
      </c>
      <c r="BF53" s="2" t="s">
        <v>289</v>
      </c>
      <c r="BG53" s="2" t="s">
        <v>290</v>
      </c>
      <c r="BH53" s="2" t="s">
        <v>278</v>
      </c>
      <c r="BI53" s="3">
        <v>100</v>
      </c>
      <c r="BJ53" s="3">
        <v>64366</v>
      </c>
      <c r="BK53" s="3">
        <v>16387</v>
      </c>
      <c r="BL53" s="3">
        <v>367</v>
      </c>
      <c r="BM53" s="3">
        <v>153</v>
      </c>
      <c r="BN53" s="3">
        <v>9429</v>
      </c>
      <c r="BO53" s="3">
        <v>1079</v>
      </c>
      <c r="BP53" s="3">
        <v>0.1051</v>
      </c>
      <c r="BQ53" s="2" t="s">
        <v>278</v>
      </c>
      <c r="BR53" s="3">
        <v>0</v>
      </c>
      <c r="BS53" s="3">
        <v>0</v>
      </c>
      <c r="BT53" s="2" t="s">
        <v>278</v>
      </c>
      <c r="BU53" s="3">
        <v>1</v>
      </c>
      <c r="BV53" s="3">
        <v>1</v>
      </c>
      <c r="BW53" s="3">
        <v>17000</v>
      </c>
      <c r="BX53" s="3">
        <v>17000</v>
      </c>
      <c r="BY53" s="3">
        <v>178947</v>
      </c>
      <c r="BZ53" s="3">
        <v>0</v>
      </c>
      <c r="CA53" s="3">
        <v>0</v>
      </c>
      <c r="CB53" s="3">
        <v>178947</v>
      </c>
      <c r="CC53" s="3">
        <v>178.947</v>
      </c>
      <c r="CD53" s="3">
        <v>0.49</v>
      </c>
      <c r="CE53" s="3">
        <v>0</v>
      </c>
      <c r="CF53" s="3">
        <v>0</v>
      </c>
      <c r="CG53" s="3">
        <v>0</v>
      </c>
      <c r="CH53" s="3">
        <v>0</v>
      </c>
      <c r="CI53" s="3">
        <v>178947</v>
      </c>
      <c r="CJ53" s="2" t="s">
        <v>278</v>
      </c>
      <c r="CK53" s="2" t="s">
        <v>273</v>
      </c>
      <c r="CL53" s="2" t="s">
        <v>291</v>
      </c>
    </row>
    <row r="54" spans="1:90" x14ac:dyDescent="0.2">
      <c r="A54" s="2" t="s">
        <v>4397</v>
      </c>
      <c r="B54" s="2" t="s">
        <v>4398</v>
      </c>
      <c r="C54" s="2" t="s">
        <v>273</v>
      </c>
      <c r="D54" s="2" t="s">
        <v>4399</v>
      </c>
      <c r="E54" s="2" t="s">
        <v>3497</v>
      </c>
      <c r="F54" s="2" t="s">
        <v>262</v>
      </c>
      <c r="G54" s="2" t="s">
        <v>4400</v>
      </c>
      <c r="H54" s="2" t="s">
        <v>2356</v>
      </c>
      <c r="I54" s="2" t="s">
        <v>4401</v>
      </c>
      <c r="J54" s="2" t="s">
        <v>761</v>
      </c>
      <c r="K54" s="2" t="s">
        <v>3497</v>
      </c>
      <c r="L54" s="2" t="s">
        <v>4399</v>
      </c>
      <c r="M54" s="2" t="s">
        <v>262</v>
      </c>
      <c r="N54" s="2" t="s">
        <v>3498</v>
      </c>
      <c r="O54" s="2" t="s">
        <v>268</v>
      </c>
      <c r="P54" s="2" t="s">
        <v>2360</v>
      </c>
      <c r="Q54" s="2" t="s">
        <v>2361</v>
      </c>
      <c r="R54" s="2" t="s">
        <v>4402</v>
      </c>
      <c r="S54" s="2" t="s">
        <v>1183</v>
      </c>
      <c r="T54" s="2" t="s">
        <v>1117</v>
      </c>
      <c r="U54" s="2" t="s">
        <v>4403</v>
      </c>
      <c r="V54" s="2" t="s">
        <v>4404</v>
      </c>
      <c r="W54" s="2" t="s">
        <v>273</v>
      </c>
      <c r="X54" s="2" t="s">
        <v>274</v>
      </c>
      <c r="Y54" s="2" t="s">
        <v>275</v>
      </c>
      <c r="Z54" s="2" t="s">
        <v>276</v>
      </c>
      <c r="AA54" s="2" t="s">
        <v>4405</v>
      </c>
      <c r="AB54" s="2" t="s">
        <v>4406</v>
      </c>
      <c r="AC54" s="2" t="s">
        <v>437</v>
      </c>
      <c r="AD54" s="2" t="s">
        <v>4403</v>
      </c>
      <c r="AE54" s="2" t="s">
        <v>1117</v>
      </c>
      <c r="AF54" s="2" t="s">
        <v>4401</v>
      </c>
      <c r="AG54" s="2" t="s">
        <v>273</v>
      </c>
      <c r="AH54" s="2" t="s">
        <v>273</v>
      </c>
      <c r="AI54" s="2" t="s">
        <v>273</v>
      </c>
      <c r="AJ54" s="2" t="s">
        <v>273</v>
      </c>
      <c r="AK54" s="2" t="s">
        <v>273</v>
      </c>
      <c r="AL54" s="2" t="s">
        <v>273</v>
      </c>
      <c r="AM54" s="2" t="s">
        <v>273</v>
      </c>
      <c r="AN54" s="2" t="s">
        <v>278</v>
      </c>
      <c r="AO54" s="2" t="s">
        <v>273</v>
      </c>
      <c r="AP54" s="2" t="s">
        <v>273</v>
      </c>
      <c r="AQ54" s="2" t="s">
        <v>273</v>
      </c>
      <c r="AR54" s="3">
        <v>39.156999999999996</v>
      </c>
      <c r="AS54" s="3">
        <v>123.202</v>
      </c>
      <c r="AT54" s="2" t="s">
        <v>280</v>
      </c>
      <c r="AU54" s="2" t="s">
        <v>281</v>
      </c>
      <c r="AV54" s="2" t="s">
        <v>4121</v>
      </c>
      <c r="AW54" s="2" t="s">
        <v>4122</v>
      </c>
      <c r="AX54" s="2" t="s">
        <v>4289</v>
      </c>
      <c r="AY54" s="2" t="s">
        <v>4290</v>
      </c>
      <c r="AZ54" s="2" t="s">
        <v>4291</v>
      </c>
      <c r="BA54" s="3">
        <v>400</v>
      </c>
      <c r="BB54" s="3">
        <v>300</v>
      </c>
      <c r="BC54" s="3">
        <v>8400</v>
      </c>
      <c r="BD54" s="2" t="s">
        <v>310</v>
      </c>
      <c r="BE54" s="2" t="s">
        <v>311</v>
      </c>
      <c r="BF54" s="2" t="s">
        <v>310</v>
      </c>
      <c r="BG54" s="2" t="s">
        <v>311</v>
      </c>
      <c r="BH54" s="2" t="s">
        <v>437</v>
      </c>
      <c r="BI54" s="3">
        <v>95</v>
      </c>
      <c r="BJ54" s="3">
        <v>126837</v>
      </c>
      <c r="BK54" s="3">
        <v>38167</v>
      </c>
      <c r="BL54" s="3">
        <v>400</v>
      </c>
      <c r="BM54" s="3">
        <v>233</v>
      </c>
      <c r="BN54" s="3">
        <v>81036</v>
      </c>
      <c r="BO54" s="3">
        <v>9647</v>
      </c>
      <c r="BP54" s="3">
        <v>9.4600000000000004E-2</v>
      </c>
      <c r="BQ54" s="2" t="s">
        <v>278</v>
      </c>
      <c r="BR54" s="3">
        <v>0</v>
      </c>
      <c r="BS54" s="3">
        <v>0</v>
      </c>
      <c r="BT54" s="2" t="s">
        <v>278</v>
      </c>
      <c r="BU54" s="3">
        <v>3</v>
      </c>
      <c r="BV54" s="3">
        <v>4</v>
      </c>
      <c r="BW54" s="3">
        <v>490000</v>
      </c>
      <c r="BX54" s="3">
        <v>122500</v>
      </c>
      <c r="BY54" s="3">
        <v>400750</v>
      </c>
      <c r="BZ54" s="3">
        <v>0</v>
      </c>
      <c r="CA54" s="3">
        <v>0</v>
      </c>
      <c r="CB54" s="3">
        <v>350003</v>
      </c>
      <c r="CC54" s="3">
        <v>350.00299999999999</v>
      </c>
      <c r="CD54" s="3">
        <v>0.95899999999999996</v>
      </c>
      <c r="CE54" s="3">
        <v>50750</v>
      </c>
      <c r="CF54" s="3">
        <v>50750</v>
      </c>
      <c r="CG54" s="3">
        <v>0</v>
      </c>
      <c r="CH54" s="3">
        <v>0</v>
      </c>
      <c r="CI54" s="3">
        <v>400750</v>
      </c>
      <c r="CJ54" s="2" t="s">
        <v>278</v>
      </c>
      <c r="CK54" s="2" t="s">
        <v>273</v>
      </c>
      <c r="CL54" s="2" t="s">
        <v>291</v>
      </c>
    </row>
    <row r="57" spans="1:90" x14ac:dyDescent="0.2">
      <c r="A57" t="s">
        <v>7263</v>
      </c>
    </row>
    <row r="58" spans="1:90" x14ac:dyDescent="0.2">
      <c r="A58" s="1" t="s">
        <v>167</v>
      </c>
      <c r="B58" s="1" t="s">
        <v>168</v>
      </c>
      <c r="C58" s="1" t="s">
        <v>169</v>
      </c>
      <c r="D58" s="1" t="s">
        <v>170</v>
      </c>
      <c r="E58" s="1" t="s">
        <v>171</v>
      </c>
      <c r="F58" s="1" t="s">
        <v>172</v>
      </c>
      <c r="G58" s="1" t="s">
        <v>173</v>
      </c>
      <c r="H58" s="1" t="s">
        <v>174</v>
      </c>
      <c r="I58" s="1" t="s">
        <v>175</v>
      </c>
      <c r="J58" s="1" t="s">
        <v>176</v>
      </c>
      <c r="K58" s="1" t="s">
        <v>177</v>
      </c>
      <c r="L58" s="1" t="s">
        <v>178</v>
      </c>
      <c r="M58" s="1" t="s">
        <v>179</v>
      </c>
      <c r="N58" s="1" t="s">
        <v>180</v>
      </c>
      <c r="O58" s="1" t="s">
        <v>181</v>
      </c>
      <c r="P58" s="1" t="s">
        <v>182</v>
      </c>
      <c r="Q58" s="1" t="s">
        <v>183</v>
      </c>
      <c r="R58" s="1" t="s">
        <v>184</v>
      </c>
      <c r="S58" s="1" t="s">
        <v>185</v>
      </c>
      <c r="T58" s="1" t="s">
        <v>186</v>
      </c>
      <c r="U58" s="1" t="s">
        <v>187</v>
      </c>
      <c r="V58" s="1" t="s">
        <v>188</v>
      </c>
      <c r="W58" s="1" t="s">
        <v>189</v>
      </c>
      <c r="X58" s="1" t="s">
        <v>190</v>
      </c>
      <c r="Y58" s="1" t="s">
        <v>191</v>
      </c>
      <c r="Z58" s="1" t="s">
        <v>192</v>
      </c>
      <c r="AA58" s="1" t="s">
        <v>193</v>
      </c>
      <c r="AB58" s="1" t="s">
        <v>194</v>
      </c>
      <c r="AC58" s="1" t="s">
        <v>195</v>
      </c>
      <c r="AD58" s="1" t="s">
        <v>196</v>
      </c>
      <c r="AE58" s="1" t="s">
        <v>197</v>
      </c>
      <c r="AF58" s="1" t="s">
        <v>198</v>
      </c>
      <c r="AG58" s="1" t="s">
        <v>199</v>
      </c>
      <c r="AH58" s="1" t="s">
        <v>200</v>
      </c>
      <c r="AI58" s="1" t="s">
        <v>201</v>
      </c>
      <c r="AJ58" s="1" t="s">
        <v>202</v>
      </c>
      <c r="AK58" s="1" t="s">
        <v>203</v>
      </c>
      <c r="AL58" s="1" t="s">
        <v>204</v>
      </c>
      <c r="AM58" s="1" t="s">
        <v>205</v>
      </c>
      <c r="AN58" s="1" t="s">
        <v>206</v>
      </c>
      <c r="AO58" s="1" t="s">
        <v>207</v>
      </c>
      <c r="AP58" s="1" t="s">
        <v>208</v>
      </c>
      <c r="AQ58" s="1" t="s">
        <v>209</v>
      </c>
      <c r="AR58" s="1" t="s">
        <v>210</v>
      </c>
      <c r="AS58" s="1" t="s">
        <v>211</v>
      </c>
      <c r="AT58" s="1" t="s">
        <v>212</v>
      </c>
      <c r="AU58" s="1" t="s">
        <v>213</v>
      </c>
      <c r="AV58" s="1" t="s">
        <v>214</v>
      </c>
      <c r="AW58" s="1" t="s">
        <v>215</v>
      </c>
      <c r="AX58" s="1" t="s">
        <v>216</v>
      </c>
      <c r="AY58" s="1" t="s">
        <v>217</v>
      </c>
      <c r="AZ58" s="1" t="s">
        <v>218</v>
      </c>
      <c r="BA58" s="1" t="s">
        <v>219</v>
      </c>
      <c r="BB58" s="1" t="s">
        <v>220</v>
      </c>
      <c r="BC58" s="1" t="s">
        <v>221</v>
      </c>
      <c r="BD58" s="1" t="s">
        <v>222</v>
      </c>
      <c r="BE58" s="1" t="s">
        <v>223</v>
      </c>
      <c r="BF58" s="1" t="s">
        <v>224</v>
      </c>
      <c r="BG58" s="1" t="s">
        <v>225</v>
      </c>
      <c r="BH58" s="1" t="s">
        <v>226</v>
      </c>
      <c r="BI58" s="1" t="s">
        <v>227</v>
      </c>
      <c r="BJ58" s="1" t="s">
        <v>228</v>
      </c>
      <c r="BK58" s="1" t="s">
        <v>229</v>
      </c>
      <c r="BL58" s="1" t="s">
        <v>230</v>
      </c>
      <c r="BM58" s="1" t="s">
        <v>231</v>
      </c>
      <c r="BN58" s="1" t="s">
        <v>232</v>
      </c>
      <c r="BO58" s="1" t="s">
        <v>233</v>
      </c>
      <c r="BP58" s="1" t="s">
        <v>234</v>
      </c>
      <c r="BQ58" s="1" t="s">
        <v>235</v>
      </c>
      <c r="BR58" s="1" t="s">
        <v>236</v>
      </c>
      <c r="BS58" s="1" t="s">
        <v>237</v>
      </c>
      <c r="BT58" s="1" t="s">
        <v>238</v>
      </c>
      <c r="BU58" s="1" t="s">
        <v>239</v>
      </c>
      <c r="BV58" s="1" t="s">
        <v>240</v>
      </c>
      <c r="BW58" s="1" t="s">
        <v>241</v>
      </c>
      <c r="BX58" s="1" t="s">
        <v>242</v>
      </c>
      <c r="BY58" s="1" t="s">
        <v>243</v>
      </c>
      <c r="BZ58" s="1" t="s">
        <v>244</v>
      </c>
      <c r="CA58" s="1" t="s">
        <v>245</v>
      </c>
      <c r="CB58" s="1" t="s">
        <v>246</v>
      </c>
      <c r="CC58" s="1" t="s">
        <v>247</v>
      </c>
      <c r="CD58" s="1" t="s">
        <v>248</v>
      </c>
      <c r="CE58" s="1" t="s">
        <v>249</v>
      </c>
      <c r="CF58" s="1" t="s">
        <v>250</v>
      </c>
      <c r="CG58" s="1" t="s">
        <v>251</v>
      </c>
      <c r="CH58" s="1" t="s">
        <v>252</v>
      </c>
      <c r="CI58" s="1" t="s">
        <v>253</v>
      </c>
      <c r="CJ58" s="1" t="s">
        <v>254</v>
      </c>
      <c r="CK58" s="1" t="s">
        <v>255</v>
      </c>
      <c r="CL58" s="1" t="s">
        <v>256</v>
      </c>
    </row>
    <row r="59" spans="1:90" x14ac:dyDescent="0.2">
      <c r="A59" s="2" t="s">
        <v>7252</v>
      </c>
      <c r="B59" s="2" t="s">
        <v>7253</v>
      </c>
      <c r="C59" s="2" t="s">
        <v>7254</v>
      </c>
      <c r="D59" s="2" t="s">
        <v>7255</v>
      </c>
      <c r="E59" s="2" t="s">
        <v>489</v>
      </c>
      <c r="F59" s="2" t="s">
        <v>262</v>
      </c>
      <c r="G59" s="2" t="s">
        <v>7256</v>
      </c>
      <c r="H59" s="2" t="s">
        <v>1496</v>
      </c>
      <c r="I59" s="2" t="s">
        <v>7257</v>
      </c>
      <c r="J59" s="2" t="s">
        <v>486</v>
      </c>
      <c r="K59" s="2" t="s">
        <v>489</v>
      </c>
      <c r="L59" s="2" t="s">
        <v>7255</v>
      </c>
      <c r="M59" s="2" t="s">
        <v>262</v>
      </c>
      <c r="N59" s="2" t="s">
        <v>7258</v>
      </c>
      <c r="O59" s="2" t="s">
        <v>268</v>
      </c>
      <c r="P59" s="2" t="s">
        <v>488</v>
      </c>
      <c r="Q59" s="2" t="s">
        <v>489</v>
      </c>
      <c r="R59" s="2" t="s">
        <v>6439</v>
      </c>
      <c r="S59" s="2" t="s">
        <v>4650</v>
      </c>
      <c r="T59" s="2" t="s">
        <v>4651</v>
      </c>
      <c r="U59" s="2" t="s">
        <v>7259</v>
      </c>
      <c r="V59" s="2" t="s">
        <v>7260</v>
      </c>
      <c r="W59" s="2" t="s">
        <v>273</v>
      </c>
      <c r="X59" s="2" t="s">
        <v>274</v>
      </c>
      <c r="Y59" s="2" t="s">
        <v>275</v>
      </c>
      <c r="Z59" s="2" t="s">
        <v>276</v>
      </c>
      <c r="AA59" s="2" t="s">
        <v>7261</v>
      </c>
      <c r="AB59" s="2" t="s">
        <v>6443</v>
      </c>
      <c r="AC59" s="2" t="s">
        <v>278</v>
      </c>
      <c r="AD59" s="2" t="s">
        <v>273</v>
      </c>
      <c r="AE59" s="2" t="s">
        <v>273</v>
      </c>
      <c r="AF59" s="2" t="s">
        <v>279</v>
      </c>
      <c r="AG59" s="2" t="s">
        <v>273</v>
      </c>
      <c r="AH59" s="2" t="s">
        <v>273</v>
      </c>
      <c r="AI59" s="2" t="s">
        <v>273</v>
      </c>
      <c r="AJ59" s="2" t="s">
        <v>273</v>
      </c>
      <c r="AK59" s="2" t="s">
        <v>273</v>
      </c>
      <c r="AL59" s="2" t="s">
        <v>273</v>
      </c>
      <c r="AM59" s="2" t="s">
        <v>273</v>
      </c>
      <c r="AN59" s="2" t="s">
        <v>278</v>
      </c>
      <c r="AO59" s="2" t="s">
        <v>273</v>
      </c>
      <c r="AP59" s="2" t="s">
        <v>273</v>
      </c>
      <c r="AQ59" s="2" t="s">
        <v>273</v>
      </c>
      <c r="AR59" s="3">
        <v>34.027500000000003</v>
      </c>
      <c r="AS59" s="3">
        <v>117.389</v>
      </c>
      <c r="AT59" s="2" t="s">
        <v>280</v>
      </c>
      <c r="AU59" s="2" t="s">
        <v>281</v>
      </c>
      <c r="AV59" s="2" t="s">
        <v>7093</v>
      </c>
      <c r="AW59" s="2" t="s">
        <v>7094</v>
      </c>
      <c r="AX59" s="2" t="s">
        <v>7262</v>
      </c>
      <c r="AY59" s="2" t="s">
        <v>7263</v>
      </c>
      <c r="AZ59" s="2" t="s">
        <v>7264</v>
      </c>
      <c r="BA59" s="3">
        <v>175</v>
      </c>
      <c r="BB59" s="3">
        <v>135</v>
      </c>
      <c r="BC59" s="3">
        <v>8736</v>
      </c>
      <c r="BD59" s="2" t="s">
        <v>1504</v>
      </c>
      <c r="BE59" s="2" t="s">
        <v>1505</v>
      </c>
      <c r="BF59" s="2" t="s">
        <v>289</v>
      </c>
      <c r="BG59" s="2" t="s">
        <v>290</v>
      </c>
      <c r="BH59" s="2" t="s">
        <v>278</v>
      </c>
      <c r="BI59" s="3">
        <v>95</v>
      </c>
      <c r="BJ59" s="3">
        <v>59224</v>
      </c>
      <c r="BK59" s="3">
        <v>7622</v>
      </c>
      <c r="BL59" s="3">
        <v>323</v>
      </c>
      <c r="BM59" s="3">
        <v>79</v>
      </c>
      <c r="BN59" s="3">
        <v>92307</v>
      </c>
      <c r="BO59" s="3">
        <v>10566</v>
      </c>
      <c r="BP59" s="3">
        <v>6.4100000000000004E-2</v>
      </c>
      <c r="BQ59" s="2" t="s">
        <v>278</v>
      </c>
      <c r="BR59" s="3">
        <v>0</v>
      </c>
      <c r="BS59" s="3">
        <v>0</v>
      </c>
      <c r="BT59" s="2" t="s">
        <v>278</v>
      </c>
      <c r="BU59" s="3">
        <v>2</v>
      </c>
      <c r="BV59" s="3">
        <v>2</v>
      </c>
      <c r="BW59" s="3">
        <v>8300</v>
      </c>
      <c r="BX59" s="3">
        <v>4150</v>
      </c>
      <c r="BY59" s="3">
        <v>83237.100000000006</v>
      </c>
      <c r="BZ59" s="3">
        <v>981204</v>
      </c>
      <c r="CA59" s="3">
        <v>0</v>
      </c>
      <c r="CB59" s="3">
        <v>397.32</v>
      </c>
      <c r="CC59" s="3">
        <v>0.39700000000000002</v>
      </c>
      <c r="CD59" s="3">
        <v>1E-3</v>
      </c>
      <c r="CE59" s="3">
        <v>1064040</v>
      </c>
      <c r="CF59" s="3">
        <v>1064040</v>
      </c>
      <c r="CG59" s="3">
        <v>0</v>
      </c>
      <c r="CH59" s="3">
        <v>0</v>
      </c>
      <c r="CI59" s="3">
        <v>1064440</v>
      </c>
      <c r="CJ59" s="2" t="s">
        <v>278</v>
      </c>
      <c r="CK59" s="2" t="s">
        <v>273</v>
      </c>
      <c r="CL59" s="2" t="s">
        <v>291</v>
      </c>
    </row>
    <row r="60" spans="1:90" x14ac:dyDescent="0.2">
      <c r="A60" s="2" t="s">
        <v>7265</v>
      </c>
      <c r="B60" s="2" t="s">
        <v>7260</v>
      </c>
      <c r="C60" s="2" t="s">
        <v>273</v>
      </c>
      <c r="D60" s="2" t="s">
        <v>7266</v>
      </c>
      <c r="E60" s="2" t="s">
        <v>7267</v>
      </c>
      <c r="F60" s="2" t="s">
        <v>262</v>
      </c>
      <c r="G60" s="2" t="s">
        <v>7268</v>
      </c>
      <c r="H60" s="2" t="s">
        <v>2890</v>
      </c>
      <c r="I60" s="2" t="s">
        <v>7269</v>
      </c>
      <c r="J60" s="2" t="s">
        <v>803</v>
      </c>
      <c r="K60" s="2" t="s">
        <v>7267</v>
      </c>
      <c r="L60" s="2" t="s">
        <v>7266</v>
      </c>
      <c r="M60" s="2" t="s">
        <v>262</v>
      </c>
      <c r="N60" s="2" t="s">
        <v>7268</v>
      </c>
      <c r="O60" s="2" t="s">
        <v>268</v>
      </c>
      <c r="P60" s="2" t="s">
        <v>1379</v>
      </c>
      <c r="Q60" s="2" t="s">
        <v>1380</v>
      </c>
      <c r="R60" s="2" t="s">
        <v>7260</v>
      </c>
      <c r="S60" s="2" t="s">
        <v>4145</v>
      </c>
      <c r="T60" s="2" t="s">
        <v>4146</v>
      </c>
      <c r="U60" s="2" t="s">
        <v>7270</v>
      </c>
      <c r="V60" s="2" t="s">
        <v>273</v>
      </c>
      <c r="W60" s="2" t="s">
        <v>273</v>
      </c>
      <c r="X60" s="2" t="s">
        <v>274</v>
      </c>
      <c r="Y60" s="2" t="s">
        <v>275</v>
      </c>
      <c r="Z60" s="2" t="s">
        <v>276</v>
      </c>
      <c r="AA60" s="2" t="s">
        <v>7271</v>
      </c>
      <c r="AB60" s="2" t="s">
        <v>7272</v>
      </c>
      <c r="AC60" s="2" t="s">
        <v>437</v>
      </c>
      <c r="AD60" s="2" t="s">
        <v>273</v>
      </c>
      <c r="AE60" s="2" t="s">
        <v>273</v>
      </c>
      <c r="AF60" s="2" t="s">
        <v>279</v>
      </c>
      <c r="AG60" s="2" t="s">
        <v>544</v>
      </c>
      <c r="AH60" s="2" t="s">
        <v>273</v>
      </c>
      <c r="AI60" s="2" t="s">
        <v>273</v>
      </c>
      <c r="AJ60" s="2" t="s">
        <v>273</v>
      </c>
      <c r="AK60" s="2" t="s">
        <v>273</v>
      </c>
      <c r="AL60" s="2" t="s">
        <v>273</v>
      </c>
      <c r="AM60" s="2" t="s">
        <v>273</v>
      </c>
      <c r="AN60" s="2" t="s">
        <v>278</v>
      </c>
      <c r="AO60" s="2" t="s">
        <v>273</v>
      </c>
      <c r="AP60" s="2" t="s">
        <v>273</v>
      </c>
      <c r="AQ60" s="2" t="s">
        <v>273</v>
      </c>
      <c r="AR60" s="3">
        <v>34.606400000000001</v>
      </c>
      <c r="AS60" s="3">
        <v>117.34099999999999</v>
      </c>
      <c r="AT60" s="2" t="s">
        <v>280</v>
      </c>
      <c r="AU60" s="2" t="s">
        <v>281</v>
      </c>
      <c r="AV60" s="2" t="s">
        <v>7093</v>
      </c>
      <c r="AW60" s="2" t="s">
        <v>7094</v>
      </c>
      <c r="AX60" s="2" t="s">
        <v>7262</v>
      </c>
      <c r="AY60" s="2" t="s">
        <v>7263</v>
      </c>
      <c r="AZ60" s="2" t="s">
        <v>7264</v>
      </c>
      <c r="BA60" s="3">
        <v>200</v>
      </c>
      <c r="BB60" s="3">
        <v>200</v>
      </c>
      <c r="BC60" s="3">
        <v>8736</v>
      </c>
      <c r="BD60" s="2" t="s">
        <v>287</v>
      </c>
      <c r="BE60" s="2" t="s">
        <v>288</v>
      </c>
      <c r="BF60" s="2" t="s">
        <v>2899</v>
      </c>
      <c r="BG60" s="2" t="s">
        <v>2900</v>
      </c>
      <c r="BH60" s="2" t="s">
        <v>278</v>
      </c>
      <c r="BI60" s="3">
        <v>100</v>
      </c>
      <c r="BJ60" s="3">
        <v>76832</v>
      </c>
      <c r="BK60" s="3">
        <v>20000</v>
      </c>
      <c r="BL60" s="3">
        <v>346</v>
      </c>
      <c r="BM60" s="3">
        <v>114</v>
      </c>
      <c r="BN60" s="3">
        <v>144000</v>
      </c>
      <c r="BO60" s="3">
        <v>16483</v>
      </c>
      <c r="BP60" s="3">
        <v>8.3599999999999994E-2</v>
      </c>
      <c r="BQ60" s="2" t="s">
        <v>437</v>
      </c>
      <c r="BR60" s="3">
        <v>115200</v>
      </c>
      <c r="BS60" s="3">
        <v>80</v>
      </c>
      <c r="BT60" s="2" t="s">
        <v>278</v>
      </c>
      <c r="BU60" s="3">
        <v>1</v>
      </c>
      <c r="BV60" s="3">
        <v>4</v>
      </c>
      <c r="BW60" s="3">
        <v>16800</v>
      </c>
      <c r="BX60" s="3">
        <v>4200</v>
      </c>
      <c r="BY60" s="3">
        <v>8568000</v>
      </c>
      <c r="BZ60" s="3">
        <v>600000</v>
      </c>
      <c r="CA60" s="3">
        <v>0</v>
      </c>
      <c r="CB60" s="3">
        <v>6000000</v>
      </c>
      <c r="CC60" s="3">
        <v>6000</v>
      </c>
      <c r="CD60" s="3">
        <v>16.437999999999999</v>
      </c>
      <c r="CE60" s="3">
        <v>0</v>
      </c>
      <c r="CF60" s="3">
        <v>0</v>
      </c>
      <c r="CG60" s="3">
        <v>0</v>
      </c>
      <c r="CH60" s="3">
        <v>3168000</v>
      </c>
      <c r="CI60" s="3">
        <v>9168000</v>
      </c>
      <c r="CJ60" s="2" t="s">
        <v>278</v>
      </c>
      <c r="CK60" s="2" t="s">
        <v>273</v>
      </c>
      <c r="CL60" s="2" t="s">
        <v>291</v>
      </c>
    </row>
    <row r="61" spans="1:90" x14ac:dyDescent="0.2">
      <c r="A61" s="2" t="s">
        <v>7273</v>
      </c>
      <c r="B61" s="2" t="s">
        <v>7274</v>
      </c>
      <c r="C61" s="2" t="s">
        <v>7275</v>
      </c>
      <c r="D61" s="2" t="s">
        <v>7276</v>
      </c>
      <c r="E61" s="2" t="s">
        <v>7277</v>
      </c>
      <c r="F61" s="2" t="s">
        <v>262</v>
      </c>
      <c r="G61" s="2" t="s">
        <v>7278</v>
      </c>
      <c r="H61" s="2" t="s">
        <v>2890</v>
      </c>
      <c r="I61" s="2" t="s">
        <v>7279</v>
      </c>
      <c r="J61" s="2" t="s">
        <v>486</v>
      </c>
      <c r="K61" s="2" t="s">
        <v>7277</v>
      </c>
      <c r="L61" s="2" t="s">
        <v>7280</v>
      </c>
      <c r="M61" s="2" t="s">
        <v>262</v>
      </c>
      <c r="N61" s="2" t="s">
        <v>7281</v>
      </c>
      <c r="O61" s="2" t="s">
        <v>268</v>
      </c>
      <c r="P61" s="2" t="s">
        <v>1379</v>
      </c>
      <c r="Q61" s="2" t="s">
        <v>1380</v>
      </c>
      <c r="R61" s="2" t="s">
        <v>7282</v>
      </c>
      <c r="S61" s="2" t="s">
        <v>1015</v>
      </c>
      <c r="T61" s="2" t="s">
        <v>1016</v>
      </c>
      <c r="U61" s="2" t="s">
        <v>7283</v>
      </c>
      <c r="V61" s="2" t="s">
        <v>7284</v>
      </c>
      <c r="W61" s="2" t="s">
        <v>273</v>
      </c>
      <c r="X61" s="2" t="s">
        <v>274</v>
      </c>
      <c r="Y61" s="2" t="s">
        <v>275</v>
      </c>
      <c r="Z61" s="2" t="s">
        <v>276</v>
      </c>
      <c r="AA61" s="2" t="s">
        <v>7285</v>
      </c>
      <c r="AB61" s="2" t="s">
        <v>7286</v>
      </c>
      <c r="AC61" s="2" t="s">
        <v>437</v>
      </c>
      <c r="AD61" s="2" t="s">
        <v>7287</v>
      </c>
      <c r="AE61" s="2" t="s">
        <v>273</v>
      </c>
      <c r="AF61" s="2" t="s">
        <v>279</v>
      </c>
      <c r="AG61" s="2" t="s">
        <v>273</v>
      </c>
      <c r="AH61" s="2" t="s">
        <v>273</v>
      </c>
      <c r="AI61" s="2" t="s">
        <v>273</v>
      </c>
      <c r="AJ61" s="2" t="s">
        <v>273</v>
      </c>
      <c r="AK61" s="2" t="s">
        <v>273</v>
      </c>
      <c r="AL61" s="2" t="s">
        <v>273</v>
      </c>
      <c r="AM61" s="2" t="s">
        <v>273</v>
      </c>
      <c r="AN61" s="2" t="s">
        <v>278</v>
      </c>
      <c r="AO61" s="2" t="s">
        <v>273</v>
      </c>
      <c r="AP61" s="2" t="s">
        <v>273</v>
      </c>
      <c r="AQ61" s="2" t="s">
        <v>273</v>
      </c>
      <c r="AR61" s="3">
        <v>34.057699999999997</v>
      </c>
      <c r="AS61" s="3">
        <v>117.334</v>
      </c>
      <c r="AT61" s="2" t="s">
        <v>280</v>
      </c>
      <c r="AU61" s="2" t="s">
        <v>281</v>
      </c>
      <c r="AV61" s="2" t="s">
        <v>7093</v>
      </c>
      <c r="AW61" s="2" t="s">
        <v>7094</v>
      </c>
      <c r="AX61" s="2" t="s">
        <v>7262</v>
      </c>
      <c r="AY61" s="2" t="s">
        <v>7263</v>
      </c>
      <c r="AZ61" s="2" t="s">
        <v>7264</v>
      </c>
      <c r="BA61" s="3">
        <v>120</v>
      </c>
      <c r="BB61" s="3">
        <v>110</v>
      </c>
      <c r="BC61" s="3">
        <v>8568</v>
      </c>
      <c r="BD61" s="2" t="s">
        <v>287</v>
      </c>
      <c r="BE61" s="2" t="s">
        <v>288</v>
      </c>
      <c r="BF61" s="2" t="s">
        <v>310</v>
      </c>
      <c r="BG61" s="2" t="s">
        <v>311</v>
      </c>
      <c r="BH61" s="2" t="s">
        <v>278</v>
      </c>
      <c r="BI61" s="3">
        <v>100</v>
      </c>
      <c r="BJ61" s="3">
        <v>38235</v>
      </c>
      <c r="BK61" s="3">
        <v>0</v>
      </c>
      <c r="BL61" s="3">
        <v>0</v>
      </c>
      <c r="BM61" s="3">
        <v>0</v>
      </c>
      <c r="BN61" s="3">
        <v>400000</v>
      </c>
      <c r="BO61" s="3">
        <v>46685</v>
      </c>
      <c r="BP61" s="3">
        <v>0.04</v>
      </c>
      <c r="BQ61" s="2" t="s">
        <v>437</v>
      </c>
      <c r="BR61" s="3">
        <v>120000</v>
      </c>
      <c r="BS61" s="3">
        <v>30</v>
      </c>
      <c r="BT61" s="2" t="s">
        <v>437</v>
      </c>
      <c r="BU61" s="3">
        <v>0</v>
      </c>
      <c r="BV61" s="3">
        <v>0</v>
      </c>
      <c r="BW61" s="3">
        <v>0</v>
      </c>
      <c r="BX61" s="3">
        <v>0</v>
      </c>
      <c r="BY61" s="3">
        <v>75000</v>
      </c>
      <c r="BZ61" s="3">
        <v>10000000</v>
      </c>
      <c r="CA61" s="3">
        <v>0</v>
      </c>
      <c r="CB61" s="3">
        <v>750000</v>
      </c>
      <c r="CC61" s="3">
        <v>750</v>
      </c>
      <c r="CD61" s="3">
        <v>2.0499999999999998</v>
      </c>
      <c r="CE61" s="3">
        <v>0</v>
      </c>
      <c r="CF61" s="3">
        <v>0</v>
      </c>
      <c r="CG61" s="3">
        <v>0</v>
      </c>
      <c r="CH61" s="3">
        <v>9440000</v>
      </c>
      <c r="CI61" s="3">
        <v>10000000</v>
      </c>
      <c r="CJ61" s="2" t="s">
        <v>278</v>
      </c>
      <c r="CK61" s="2" t="s">
        <v>273</v>
      </c>
      <c r="CL61" s="2" t="s">
        <v>291</v>
      </c>
    </row>
    <row r="62" spans="1:90" x14ac:dyDescent="0.2">
      <c r="A62" s="2" t="s">
        <v>7288</v>
      </c>
      <c r="B62" s="2" t="s">
        <v>7289</v>
      </c>
      <c r="C62" s="2" t="s">
        <v>7290</v>
      </c>
      <c r="D62" s="2" t="s">
        <v>7291</v>
      </c>
      <c r="E62" s="2" t="s">
        <v>7292</v>
      </c>
      <c r="F62" s="2" t="s">
        <v>262</v>
      </c>
      <c r="G62" s="2" t="s">
        <v>7293</v>
      </c>
      <c r="H62" s="2" t="s">
        <v>1106</v>
      </c>
      <c r="I62" s="2" t="s">
        <v>7294</v>
      </c>
      <c r="J62" s="2" t="s">
        <v>1108</v>
      </c>
      <c r="K62" s="2" t="s">
        <v>7292</v>
      </c>
      <c r="L62" s="2" t="s">
        <v>7291</v>
      </c>
      <c r="M62" s="2" t="s">
        <v>262</v>
      </c>
      <c r="N62" s="2" t="s">
        <v>7293</v>
      </c>
      <c r="O62" s="2" t="s">
        <v>268</v>
      </c>
      <c r="P62" s="2" t="s">
        <v>1111</v>
      </c>
      <c r="Q62" s="2" t="s">
        <v>1112</v>
      </c>
      <c r="R62" s="2" t="s">
        <v>7289</v>
      </c>
      <c r="S62" s="2" t="s">
        <v>338</v>
      </c>
      <c r="T62" s="2" t="s">
        <v>339</v>
      </c>
      <c r="U62" s="2" t="s">
        <v>7295</v>
      </c>
      <c r="V62" s="2" t="s">
        <v>7296</v>
      </c>
      <c r="W62" s="2" t="s">
        <v>273</v>
      </c>
      <c r="X62" s="2" t="s">
        <v>274</v>
      </c>
      <c r="Y62" s="2" t="s">
        <v>275</v>
      </c>
      <c r="Z62" s="2" t="s">
        <v>276</v>
      </c>
      <c r="AA62" s="2" t="s">
        <v>7297</v>
      </c>
      <c r="AB62" s="2" t="s">
        <v>7298</v>
      </c>
      <c r="AC62" s="2" t="s">
        <v>278</v>
      </c>
      <c r="AD62" s="2" t="s">
        <v>273</v>
      </c>
      <c r="AE62" s="2" t="s">
        <v>273</v>
      </c>
      <c r="AF62" s="2" t="s">
        <v>279</v>
      </c>
      <c r="AG62" s="2" t="s">
        <v>273</v>
      </c>
      <c r="AH62" s="2" t="s">
        <v>273</v>
      </c>
      <c r="AI62" s="2" t="s">
        <v>273</v>
      </c>
      <c r="AJ62" s="2" t="s">
        <v>273</v>
      </c>
      <c r="AK62" s="2" t="s">
        <v>273</v>
      </c>
      <c r="AL62" s="2" t="s">
        <v>273</v>
      </c>
      <c r="AM62" s="2" t="s">
        <v>273</v>
      </c>
      <c r="AN62" s="2" t="s">
        <v>278</v>
      </c>
      <c r="AO62" s="2" t="s">
        <v>273</v>
      </c>
      <c r="AP62" s="2" t="s">
        <v>273</v>
      </c>
      <c r="AQ62" s="2" t="s">
        <v>273</v>
      </c>
      <c r="AR62" s="3">
        <v>37.016100000000002</v>
      </c>
      <c r="AS62" s="3">
        <v>122.11499999999999</v>
      </c>
      <c r="AT62" s="2" t="s">
        <v>280</v>
      </c>
      <c r="AU62" s="2" t="s">
        <v>281</v>
      </c>
      <c r="AV62" s="2" t="s">
        <v>7093</v>
      </c>
      <c r="AW62" s="2" t="s">
        <v>7094</v>
      </c>
      <c r="AX62" s="2" t="s">
        <v>7262</v>
      </c>
      <c r="AY62" s="2" t="s">
        <v>7263</v>
      </c>
      <c r="AZ62" s="2" t="s">
        <v>7264</v>
      </c>
      <c r="BA62" s="3">
        <v>139</v>
      </c>
      <c r="BB62" s="3">
        <v>108</v>
      </c>
      <c r="BC62" s="3">
        <v>8568</v>
      </c>
      <c r="BD62" s="2" t="s">
        <v>310</v>
      </c>
      <c r="BE62" s="2" t="s">
        <v>311</v>
      </c>
      <c r="BF62" s="2" t="s">
        <v>310</v>
      </c>
      <c r="BG62" s="2" t="s">
        <v>311</v>
      </c>
      <c r="BH62" s="2" t="s">
        <v>278</v>
      </c>
      <c r="BI62" s="3">
        <v>100</v>
      </c>
      <c r="BJ62" s="3">
        <v>46469</v>
      </c>
      <c r="BK62" s="3">
        <v>0</v>
      </c>
      <c r="BL62" s="3">
        <v>0</v>
      </c>
      <c r="BM62" s="3">
        <v>0</v>
      </c>
      <c r="BN62" s="3">
        <v>88000</v>
      </c>
      <c r="BO62" s="3">
        <v>10270</v>
      </c>
      <c r="BP62" s="3">
        <v>7.6399999999999996E-2</v>
      </c>
      <c r="BQ62" s="2" t="s">
        <v>278</v>
      </c>
      <c r="BR62" s="3">
        <v>0</v>
      </c>
      <c r="BS62" s="3">
        <v>0</v>
      </c>
      <c r="BT62" s="2" t="s">
        <v>278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2518000</v>
      </c>
      <c r="CA62" s="3">
        <v>0</v>
      </c>
      <c r="CB62" s="3">
        <v>14.9</v>
      </c>
      <c r="CC62" s="3">
        <v>1.4999999999999999E-2</v>
      </c>
      <c r="CD62" s="3">
        <v>0</v>
      </c>
      <c r="CE62" s="3">
        <v>0</v>
      </c>
      <c r="CF62" s="3">
        <v>0</v>
      </c>
      <c r="CG62" s="3">
        <v>0</v>
      </c>
      <c r="CH62" s="3">
        <v>2518000</v>
      </c>
      <c r="CI62" s="3">
        <v>2518000</v>
      </c>
      <c r="CJ62" s="2" t="s">
        <v>278</v>
      </c>
      <c r="CK62" s="2" t="s">
        <v>273</v>
      </c>
      <c r="CL62" s="2" t="s">
        <v>291</v>
      </c>
    </row>
    <row r="63" spans="1:90" x14ac:dyDescent="0.2">
      <c r="A63" s="2" t="s">
        <v>7299</v>
      </c>
      <c r="B63" s="2" t="s">
        <v>7300</v>
      </c>
      <c r="C63" s="2" t="s">
        <v>7301</v>
      </c>
      <c r="D63" s="2" t="s">
        <v>7302</v>
      </c>
      <c r="E63" s="2" t="s">
        <v>7119</v>
      </c>
      <c r="F63" s="2" t="s">
        <v>262</v>
      </c>
      <c r="G63" s="2" t="s">
        <v>7303</v>
      </c>
      <c r="H63" s="2" t="s">
        <v>2890</v>
      </c>
      <c r="I63" s="2" t="s">
        <v>7304</v>
      </c>
      <c r="J63" s="2" t="s">
        <v>1316</v>
      </c>
      <c r="K63" s="2" t="s">
        <v>7119</v>
      </c>
      <c r="L63" s="2" t="s">
        <v>7302</v>
      </c>
      <c r="M63" s="2" t="s">
        <v>262</v>
      </c>
      <c r="N63" s="2" t="s">
        <v>7303</v>
      </c>
      <c r="O63" s="2" t="s">
        <v>268</v>
      </c>
      <c r="P63" s="2" t="s">
        <v>1379</v>
      </c>
      <c r="Q63" s="2" t="s">
        <v>1380</v>
      </c>
      <c r="R63" s="2" t="s">
        <v>7300</v>
      </c>
      <c r="S63" s="2" t="s">
        <v>453</v>
      </c>
      <c r="T63" s="2" t="s">
        <v>454</v>
      </c>
      <c r="U63" s="2" t="s">
        <v>7305</v>
      </c>
      <c r="V63" s="2" t="s">
        <v>7119</v>
      </c>
      <c r="W63" s="2" t="s">
        <v>273</v>
      </c>
      <c r="X63" s="2" t="s">
        <v>274</v>
      </c>
      <c r="Y63" s="2" t="s">
        <v>275</v>
      </c>
      <c r="Z63" s="2" t="s">
        <v>276</v>
      </c>
      <c r="AA63" s="2" t="s">
        <v>7306</v>
      </c>
      <c r="AB63" s="2" t="s">
        <v>7307</v>
      </c>
      <c r="AC63" s="2" t="s">
        <v>278</v>
      </c>
      <c r="AD63" s="2" t="s">
        <v>273</v>
      </c>
      <c r="AE63" s="2" t="s">
        <v>273</v>
      </c>
      <c r="AF63" s="2" t="s">
        <v>279</v>
      </c>
      <c r="AG63" s="2" t="s">
        <v>273</v>
      </c>
      <c r="AH63" s="2" t="s">
        <v>273</v>
      </c>
      <c r="AI63" s="2" t="s">
        <v>273</v>
      </c>
      <c r="AJ63" s="2" t="s">
        <v>273</v>
      </c>
      <c r="AK63" s="2" t="s">
        <v>273</v>
      </c>
      <c r="AL63" s="2" t="s">
        <v>273</v>
      </c>
      <c r="AM63" s="2" t="s">
        <v>273</v>
      </c>
      <c r="AN63" s="2" t="s">
        <v>278</v>
      </c>
      <c r="AO63" s="2" t="s">
        <v>273</v>
      </c>
      <c r="AP63" s="2" t="s">
        <v>273</v>
      </c>
      <c r="AQ63" s="2" t="s">
        <v>273</v>
      </c>
      <c r="AR63" s="3">
        <v>34.545699999999997</v>
      </c>
      <c r="AS63" s="3">
        <v>117.29900000000001</v>
      </c>
      <c r="AT63" s="2" t="s">
        <v>280</v>
      </c>
      <c r="AU63" s="2" t="s">
        <v>281</v>
      </c>
      <c r="AV63" s="2" t="s">
        <v>7093</v>
      </c>
      <c r="AW63" s="2" t="s">
        <v>7094</v>
      </c>
      <c r="AX63" s="2" t="s">
        <v>7262</v>
      </c>
      <c r="AY63" s="2" t="s">
        <v>7263</v>
      </c>
      <c r="AZ63" s="2" t="s">
        <v>7264</v>
      </c>
      <c r="BA63" s="3">
        <v>300</v>
      </c>
      <c r="BB63" s="3">
        <v>218</v>
      </c>
      <c r="BC63" s="3">
        <v>8736</v>
      </c>
      <c r="BD63" s="2" t="s">
        <v>287</v>
      </c>
      <c r="BE63" s="2" t="s">
        <v>288</v>
      </c>
      <c r="BF63" s="2" t="s">
        <v>289</v>
      </c>
      <c r="BG63" s="2" t="s">
        <v>290</v>
      </c>
      <c r="BH63" s="2" t="s">
        <v>278</v>
      </c>
      <c r="BI63" s="3">
        <v>100</v>
      </c>
      <c r="BJ63" s="3">
        <v>85233</v>
      </c>
      <c r="BK63" s="3">
        <v>0</v>
      </c>
      <c r="BL63" s="3">
        <v>0</v>
      </c>
      <c r="BM63" s="3">
        <v>0</v>
      </c>
      <c r="BN63" s="3">
        <v>141001</v>
      </c>
      <c r="BO63" s="3">
        <v>16140</v>
      </c>
      <c r="BP63" s="3">
        <v>8.4199999999999997E-2</v>
      </c>
      <c r="BQ63" s="2" t="s">
        <v>278</v>
      </c>
      <c r="BR63" s="3">
        <v>0</v>
      </c>
      <c r="BS63" s="3">
        <v>0</v>
      </c>
      <c r="BT63" s="2" t="s">
        <v>278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6594450</v>
      </c>
      <c r="CA63" s="3">
        <v>0</v>
      </c>
      <c r="CB63" s="3">
        <v>131889</v>
      </c>
      <c r="CC63" s="3">
        <v>131.88900000000001</v>
      </c>
      <c r="CD63" s="3">
        <v>0.36099999999999999</v>
      </c>
      <c r="CE63" s="3">
        <v>197833</v>
      </c>
      <c r="CF63" s="3">
        <v>197833</v>
      </c>
      <c r="CG63" s="3">
        <v>0</v>
      </c>
      <c r="CH63" s="3">
        <v>6264726</v>
      </c>
      <c r="CI63" s="3">
        <v>6594450</v>
      </c>
      <c r="CJ63" s="2" t="s">
        <v>437</v>
      </c>
      <c r="CK63" s="2" t="s">
        <v>273</v>
      </c>
      <c r="CL63" s="2" t="s">
        <v>291</v>
      </c>
    </row>
    <row r="64" spans="1:90" x14ac:dyDescent="0.2">
      <c r="A64" s="2" t="s">
        <v>7308</v>
      </c>
      <c r="B64" s="2" t="s">
        <v>7309</v>
      </c>
      <c r="C64" s="2" t="s">
        <v>7310</v>
      </c>
      <c r="D64" s="2" t="s">
        <v>7311</v>
      </c>
      <c r="E64" s="2" t="s">
        <v>7312</v>
      </c>
      <c r="F64" s="2" t="s">
        <v>262</v>
      </c>
      <c r="G64" s="2" t="s">
        <v>7313</v>
      </c>
      <c r="H64" s="2" t="s">
        <v>1163</v>
      </c>
      <c r="I64" s="2" t="s">
        <v>7314</v>
      </c>
      <c r="J64" s="2" t="s">
        <v>1000</v>
      </c>
      <c r="K64" s="2" t="s">
        <v>7312</v>
      </c>
      <c r="L64" s="2" t="s">
        <v>7311</v>
      </c>
      <c r="M64" s="2" t="s">
        <v>262</v>
      </c>
      <c r="N64" s="2" t="s">
        <v>7315</v>
      </c>
      <c r="O64" s="2" t="s">
        <v>268</v>
      </c>
      <c r="P64" s="2" t="s">
        <v>3384</v>
      </c>
      <c r="Q64" s="2" t="s">
        <v>3385</v>
      </c>
      <c r="R64" s="2" t="s">
        <v>7316</v>
      </c>
      <c r="S64" s="2" t="s">
        <v>305</v>
      </c>
      <c r="T64" s="2" t="s">
        <v>306</v>
      </c>
      <c r="U64" s="2" t="s">
        <v>306</v>
      </c>
      <c r="V64" s="2" t="s">
        <v>273</v>
      </c>
      <c r="W64" s="2" t="s">
        <v>273</v>
      </c>
      <c r="X64" s="2" t="s">
        <v>274</v>
      </c>
      <c r="Y64" s="2" t="s">
        <v>275</v>
      </c>
      <c r="Z64" s="2" t="s">
        <v>276</v>
      </c>
      <c r="AA64" s="2" t="s">
        <v>7317</v>
      </c>
      <c r="AB64" s="2" t="s">
        <v>7318</v>
      </c>
      <c r="AC64" s="2" t="s">
        <v>437</v>
      </c>
      <c r="AD64" s="2" t="s">
        <v>7319</v>
      </c>
      <c r="AE64" s="2" t="s">
        <v>1117</v>
      </c>
      <c r="AF64" s="2" t="s">
        <v>279</v>
      </c>
      <c r="AG64" s="2" t="s">
        <v>544</v>
      </c>
      <c r="AH64" s="2" t="s">
        <v>273</v>
      </c>
      <c r="AI64" s="2" t="s">
        <v>437</v>
      </c>
      <c r="AJ64" s="2" t="s">
        <v>273</v>
      </c>
      <c r="AK64" s="2" t="s">
        <v>273</v>
      </c>
      <c r="AL64" s="2" t="s">
        <v>273</v>
      </c>
      <c r="AM64" s="2" t="s">
        <v>278</v>
      </c>
      <c r="AN64" s="2" t="s">
        <v>278</v>
      </c>
      <c r="AO64" s="2" t="s">
        <v>273</v>
      </c>
      <c r="AP64" s="2" t="s">
        <v>273</v>
      </c>
      <c r="AQ64" s="2" t="s">
        <v>273</v>
      </c>
      <c r="AR64" s="3">
        <v>40.738</v>
      </c>
      <c r="AS64" s="3">
        <v>122.316</v>
      </c>
      <c r="AT64" s="2" t="s">
        <v>280</v>
      </c>
      <c r="AU64" s="2" t="s">
        <v>281</v>
      </c>
      <c r="AV64" s="2" t="s">
        <v>7093</v>
      </c>
      <c r="AW64" s="2" t="s">
        <v>7094</v>
      </c>
      <c r="AX64" s="2" t="s">
        <v>7262</v>
      </c>
      <c r="AY64" s="2" t="s">
        <v>7263</v>
      </c>
      <c r="AZ64" s="2" t="s">
        <v>7320</v>
      </c>
      <c r="BA64" s="3">
        <v>162</v>
      </c>
      <c r="BB64" s="3">
        <v>126</v>
      </c>
      <c r="BC64" s="3">
        <v>8736</v>
      </c>
      <c r="BD64" s="2" t="s">
        <v>310</v>
      </c>
      <c r="BE64" s="2" t="s">
        <v>311</v>
      </c>
      <c r="BF64" s="2" t="s">
        <v>310</v>
      </c>
      <c r="BG64" s="2" t="s">
        <v>311</v>
      </c>
      <c r="BH64" s="2" t="s">
        <v>278</v>
      </c>
      <c r="BI64" s="3">
        <v>100</v>
      </c>
      <c r="BJ64" s="3">
        <v>54366</v>
      </c>
      <c r="BK64" s="3">
        <v>0</v>
      </c>
      <c r="BL64" s="3">
        <v>0</v>
      </c>
      <c r="BM64" s="3">
        <v>0</v>
      </c>
      <c r="BN64" s="3">
        <v>84000</v>
      </c>
      <c r="BO64" s="3">
        <v>9615</v>
      </c>
      <c r="BP64" s="3">
        <v>7.6499999999999999E-2</v>
      </c>
      <c r="BQ64" s="2" t="s">
        <v>278</v>
      </c>
      <c r="BR64" s="3">
        <v>0</v>
      </c>
      <c r="BS64" s="3">
        <v>0</v>
      </c>
      <c r="BT64" s="2" t="s">
        <v>278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14000000</v>
      </c>
      <c r="CA64" s="3">
        <v>0</v>
      </c>
      <c r="CB64" s="3">
        <v>1680000</v>
      </c>
      <c r="CC64" s="3">
        <v>1680</v>
      </c>
      <c r="CD64" s="3">
        <v>4.6029999999999998</v>
      </c>
      <c r="CE64" s="3">
        <v>0</v>
      </c>
      <c r="CF64" s="3">
        <v>0</v>
      </c>
      <c r="CG64" s="3">
        <v>0</v>
      </c>
      <c r="CH64" s="3">
        <v>12000000</v>
      </c>
      <c r="CI64" s="3">
        <v>14000000</v>
      </c>
      <c r="CJ64" s="2" t="s">
        <v>278</v>
      </c>
      <c r="CK64" s="2" t="s">
        <v>273</v>
      </c>
      <c r="CL64" s="2" t="s">
        <v>291</v>
      </c>
    </row>
    <row r="65" spans="1:90" x14ac:dyDescent="0.2">
      <c r="A65" s="2" t="s">
        <v>7321</v>
      </c>
      <c r="B65" s="2" t="s">
        <v>7322</v>
      </c>
      <c r="C65" s="2" t="s">
        <v>7323</v>
      </c>
      <c r="D65" s="2" t="s">
        <v>7324</v>
      </c>
      <c r="E65" s="2" t="s">
        <v>7325</v>
      </c>
      <c r="F65" s="2" t="s">
        <v>262</v>
      </c>
      <c r="G65" s="2" t="s">
        <v>7326</v>
      </c>
      <c r="H65" s="2" t="s">
        <v>626</v>
      </c>
      <c r="I65" s="2" t="s">
        <v>7327</v>
      </c>
      <c r="J65" s="2" t="s">
        <v>700</v>
      </c>
      <c r="K65" s="2" t="s">
        <v>7325</v>
      </c>
      <c r="L65" s="2" t="s">
        <v>7328</v>
      </c>
      <c r="M65" s="2" t="s">
        <v>262</v>
      </c>
      <c r="N65" s="2" t="s">
        <v>7326</v>
      </c>
      <c r="O65" s="2" t="s">
        <v>268</v>
      </c>
      <c r="P65" s="2" t="s">
        <v>2585</v>
      </c>
      <c r="Q65" s="2" t="s">
        <v>2586</v>
      </c>
      <c r="R65" s="2" t="s">
        <v>7322</v>
      </c>
      <c r="S65" s="2" t="s">
        <v>305</v>
      </c>
      <c r="T65" s="2" t="s">
        <v>306</v>
      </c>
      <c r="U65" s="2" t="s">
        <v>7329</v>
      </c>
      <c r="V65" s="2" t="s">
        <v>7330</v>
      </c>
      <c r="W65" s="2" t="s">
        <v>273</v>
      </c>
      <c r="X65" s="2" t="s">
        <v>274</v>
      </c>
      <c r="Y65" s="2" t="s">
        <v>275</v>
      </c>
      <c r="Z65" s="2" t="s">
        <v>276</v>
      </c>
      <c r="AA65" s="2" t="s">
        <v>7331</v>
      </c>
      <c r="AB65" s="2" t="s">
        <v>7332</v>
      </c>
      <c r="AC65" s="2" t="s">
        <v>278</v>
      </c>
      <c r="AD65" s="2" t="s">
        <v>273</v>
      </c>
      <c r="AE65" s="2" t="s">
        <v>273</v>
      </c>
      <c r="AF65" s="2" t="s">
        <v>279</v>
      </c>
      <c r="AG65" s="2" t="s">
        <v>273</v>
      </c>
      <c r="AH65" s="2" t="s">
        <v>273</v>
      </c>
      <c r="AI65" s="2" t="s">
        <v>273</v>
      </c>
      <c r="AJ65" s="2" t="s">
        <v>273</v>
      </c>
      <c r="AK65" s="2" t="s">
        <v>273</v>
      </c>
      <c r="AL65" s="2" t="s">
        <v>273</v>
      </c>
      <c r="AM65" s="2" t="s">
        <v>273</v>
      </c>
      <c r="AN65" s="2" t="s">
        <v>278</v>
      </c>
      <c r="AO65" s="2" t="s">
        <v>273</v>
      </c>
      <c r="AP65" s="2" t="s">
        <v>273</v>
      </c>
      <c r="AQ65" s="2" t="s">
        <v>273</v>
      </c>
      <c r="AR65" s="3">
        <v>35.237699999999997</v>
      </c>
      <c r="AS65" s="3">
        <v>119.515</v>
      </c>
      <c r="AT65" s="2" t="s">
        <v>280</v>
      </c>
      <c r="AU65" s="2" t="s">
        <v>281</v>
      </c>
      <c r="AV65" s="2" t="s">
        <v>7093</v>
      </c>
      <c r="AW65" s="2" t="s">
        <v>7094</v>
      </c>
      <c r="AX65" s="2" t="s">
        <v>7262</v>
      </c>
      <c r="AY65" s="2" t="s">
        <v>7263</v>
      </c>
      <c r="AZ65" s="2" t="s">
        <v>7264</v>
      </c>
      <c r="BA65" s="3">
        <v>70</v>
      </c>
      <c r="BB65" s="3">
        <v>70</v>
      </c>
      <c r="BC65" s="3">
        <v>8400</v>
      </c>
      <c r="BD65" s="2" t="s">
        <v>287</v>
      </c>
      <c r="BE65" s="2" t="s">
        <v>288</v>
      </c>
      <c r="BF65" s="2" t="s">
        <v>289</v>
      </c>
      <c r="BG65" s="2" t="s">
        <v>290</v>
      </c>
      <c r="BH65" s="2" t="s">
        <v>278</v>
      </c>
      <c r="BI65" s="3">
        <v>100</v>
      </c>
      <c r="BJ65" s="3">
        <v>27733</v>
      </c>
      <c r="BK65" s="3">
        <v>0</v>
      </c>
      <c r="BL65" s="3">
        <v>0</v>
      </c>
      <c r="BM65" s="3">
        <v>0</v>
      </c>
      <c r="BN65" s="3">
        <v>75000</v>
      </c>
      <c r="BO65" s="3">
        <v>8928</v>
      </c>
      <c r="BP65" s="3">
        <v>7.6799999999999993E-2</v>
      </c>
      <c r="BQ65" s="2" t="s">
        <v>278</v>
      </c>
      <c r="BR65" s="3">
        <v>0</v>
      </c>
      <c r="BS65" s="3">
        <v>0</v>
      </c>
      <c r="BT65" s="2" t="s">
        <v>278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2075880</v>
      </c>
      <c r="CA65" s="3">
        <v>0</v>
      </c>
      <c r="CB65" s="3">
        <v>250000</v>
      </c>
      <c r="CC65" s="3">
        <v>250</v>
      </c>
      <c r="CD65" s="3">
        <v>0.68</v>
      </c>
      <c r="CE65" s="3">
        <v>0</v>
      </c>
      <c r="CF65" s="3">
        <v>0</v>
      </c>
      <c r="CG65" s="3">
        <v>0</v>
      </c>
      <c r="CH65" s="3">
        <v>0</v>
      </c>
      <c r="CI65" s="3">
        <v>2075880</v>
      </c>
      <c r="CJ65" s="2" t="s">
        <v>278</v>
      </c>
      <c r="CK65" s="2" t="s">
        <v>273</v>
      </c>
      <c r="CL65" s="2" t="s">
        <v>291</v>
      </c>
    </row>
    <row r="66" spans="1:90" x14ac:dyDescent="0.2">
      <c r="A66" s="2" t="s">
        <v>7333</v>
      </c>
      <c r="B66" s="2" t="s">
        <v>7334</v>
      </c>
      <c r="C66" s="2" t="s">
        <v>7335</v>
      </c>
      <c r="D66" s="2" t="s">
        <v>7336</v>
      </c>
      <c r="E66" s="2" t="s">
        <v>7337</v>
      </c>
      <c r="F66" s="2" t="s">
        <v>262</v>
      </c>
      <c r="G66" s="2" t="s">
        <v>7338</v>
      </c>
      <c r="H66" s="2" t="s">
        <v>1106</v>
      </c>
      <c r="I66" s="2" t="s">
        <v>7339</v>
      </c>
      <c r="J66" s="2" t="s">
        <v>583</v>
      </c>
      <c r="K66" s="2" t="s">
        <v>7337</v>
      </c>
      <c r="L66" s="2" t="s">
        <v>7336</v>
      </c>
      <c r="M66" s="2" t="s">
        <v>262</v>
      </c>
      <c r="N66" s="2" t="s">
        <v>7340</v>
      </c>
      <c r="O66" s="2" t="s">
        <v>268</v>
      </c>
      <c r="P66" s="2" t="s">
        <v>585</v>
      </c>
      <c r="Q66" s="2" t="s">
        <v>586</v>
      </c>
      <c r="R66" s="2" t="s">
        <v>7334</v>
      </c>
      <c r="S66" s="2" t="s">
        <v>318</v>
      </c>
      <c r="T66" s="2" t="s">
        <v>319</v>
      </c>
      <c r="U66" s="2" t="s">
        <v>7341</v>
      </c>
      <c r="V66" s="2" t="s">
        <v>7342</v>
      </c>
      <c r="W66" s="2" t="s">
        <v>273</v>
      </c>
      <c r="X66" s="2" t="s">
        <v>274</v>
      </c>
      <c r="Y66" s="2" t="s">
        <v>275</v>
      </c>
      <c r="Z66" s="2" t="s">
        <v>276</v>
      </c>
      <c r="AA66" s="2" t="s">
        <v>7343</v>
      </c>
      <c r="AB66" s="2" t="s">
        <v>6443</v>
      </c>
      <c r="AC66" s="2" t="s">
        <v>437</v>
      </c>
      <c r="AD66" s="2" t="s">
        <v>273</v>
      </c>
      <c r="AE66" s="2" t="s">
        <v>273</v>
      </c>
      <c r="AF66" s="2" t="s">
        <v>279</v>
      </c>
      <c r="AG66" s="2" t="s">
        <v>273</v>
      </c>
      <c r="AH66" s="2" t="s">
        <v>273</v>
      </c>
      <c r="AI66" s="2" t="s">
        <v>273</v>
      </c>
      <c r="AJ66" s="2" t="s">
        <v>273</v>
      </c>
      <c r="AK66" s="2" t="s">
        <v>273</v>
      </c>
      <c r="AL66" s="2" t="s">
        <v>273</v>
      </c>
      <c r="AM66" s="2" t="s">
        <v>273</v>
      </c>
      <c r="AN66" s="2" t="s">
        <v>278</v>
      </c>
      <c r="AO66" s="2" t="s">
        <v>273</v>
      </c>
      <c r="AP66" s="2" t="s">
        <v>273</v>
      </c>
      <c r="AQ66" s="2" t="s">
        <v>273</v>
      </c>
      <c r="AR66" s="3">
        <v>37.322899999999997</v>
      </c>
      <c r="AS66" s="3">
        <v>122.05500000000001</v>
      </c>
      <c r="AT66" s="2" t="s">
        <v>280</v>
      </c>
      <c r="AU66" s="2" t="s">
        <v>281</v>
      </c>
      <c r="AV66" s="2" t="s">
        <v>7093</v>
      </c>
      <c r="AW66" s="2" t="s">
        <v>7094</v>
      </c>
      <c r="AX66" s="2" t="s">
        <v>7262</v>
      </c>
      <c r="AY66" s="2" t="s">
        <v>7263</v>
      </c>
      <c r="AZ66" s="2" t="s">
        <v>7264</v>
      </c>
      <c r="BA66" s="3">
        <v>300</v>
      </c>
      <c r="BB66" s="3">
        <v>150</v>
      </c>
      <c r="BC66" s="3">
        <v>4992</v>
      </c>
      <c r="BD66" s="2" t="s">
        <v>4347</v>
      </c>
      <c r="BE66" s="2" t="s">
        <v>4348</v>
      </c>
      <c r="BF66" s="2" t="s">
        <v>310</v>
      </c>
      <c r="BG66" s="2" t="s">
        <v>311</v>
      </c>
      <c r="BH66" s="2" t="s">
        <v>278</v>
      </c>
      <c r="BI66" s="3">
        <v>100</v>
      </c>
      <c r="BJ66" s="3">
        <v>57263</v>
      </c>
      <c r="BK66" s="3">
        <v>0</v>
      </c>
      <c r="BL66" s="3">
        <v>0</v>
      </c>
      <c r="BM66" s="3">
        <v>0</v>
      </c>
      <c r="BN66" s="3">
        <v>180000</v>
      </c>
      <c r="BO66" s="3">
        <v>36057</v>
      </c>
      <c r="BP66" s="3">
        <v>4.5100000000000001E-2</v>
      </c>
      <c r="BQ66" s="2" t="s">
        <v>437</v>
      </c>
      <c r="BR66" s="3">
        <v>1800</v>
      </c>
      <c r="BS66" s="3">
        <v>1</v>
      </c>
      <c r="BT66" s="2" t="s">
        <v>278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3348860</v>
      </c>
      <c r="CA66" s="3">
        <v>0</v>
      </c>
      <c r="CB66" s="3">
        <v>222000</v>
      </c>
      <c r="CC66" s="3">
        <v>222</v>
      </c>
      <c r="CD66" s="3">
        <v>0.60799999999999998</v>
      </c>
      <c r="CE66" s="3">
        <v>0</v>
      </c>
      <c r="CF66" s="3">
        <v>0</v>
      </c>
      <c r="CG66" s="3">
        <v>0</v>
      </c>
      <c r="CH66" s="3">
        <v>2725001</v>
      </c>
      <c r="CI66" s="3">
        <v>3348860</v>
      </c>
      <c r="CJ66" s="2" t="s">
        <v>278</v>
      </c>
      <c r="CK66" s="2" t="s">
        <v>273</v>
      </c>
      <c r="CL66" s="2" t="s">
        <v>291</v>
      </c>
    </row>
    <row r="67" spans="1:90" x14ac:dyDescent="0.2">
      <c r="A67" s="2" t="s">
        <v>7344</v>
      </c>
      <c r="B67" s="2" t="s">
        <v>7274</v>
      </c>
      <c r="C67" s="2" t="s">
        <v>273</v>
      </c>
      <c r="D67" s="2" t="s">
        <v>7345</v>
      </c>
      <c r="E67" s="2" t="s">
        <v>5483</v>
      </c>
      <c r="F67" s="2" t="s">
        <v>262</v>
      </c>
      <c r="G67" s="2" t="s">
        <v>5484</v>
      </c>
      <c r="H67" s="2" t="s">
        <v>5160</v>
      </c>
      <c r="I67" s="2" t="s">
        <v>7346</v>
      </c>
      <c r="J67" s="2" t="s">
        <v>700</v>
      </c>
      <c r="K67" s="2" t="s">
        <v>5483</v>
      </c>
      <c r="L67" s="2" t="s">
        <v>3442</v>
      </c>
      <c r="M67" s="2" t="s">
        <v>262</v>
      </c>
      <c r="N67" s="2" t="s">
        <v>5484</v>
      </c>
      <c r="O67" s="2" t="s">
        <v>268</v>
      </c>
      <c r="P67" s="2" t="s">
        <v>2585</v>
      </c>
      <c r="Q67" s="2" t="s">
        <v>2586</v>
      </c>
      <c r="R67" s="2" t="s">
        <v>7282</v>
      </c>
      <c r="S67" s="2" t="s">
        <v>318</v>
      </c>
      <c r="T67" s="2" t="s">
        <v>319</v>
      </c>
      <c r="U67" s="2" t="s">
        <v>7347</v>
      </c>
      <c r="V67" s="2" t="s">
        <v>7275</v>
      </c>
      <c r="W67" s="2" t="s">
        <v>273</v>
      </c>
      <c r="X67" s="2" t="s">
        <v>274</v>
      </c>
      <c r="Y67" s="2" t="s">
        <v>275</v>
      </c>
      <c r="Z67" s="2" t="s">
        <v>276</v>
      </c>
      <c r="AA67" s="2" t="s">
        <v>7348</v>
      </c>
      <c r="AB67" s="2" t="s">
        <v>7286</v>
      </c>
      <c r="AC67" s="2" t="s">
        <v>278</v>
      </c>
      <c r="AD67" s="2" t="s">
        <v>273</v>
      </c>
      <c r="AE67" s="2" t="s">
        <v>273</v>
      </c>
      <c r="AF67" s="2" t="s">
        <v>279</v>
      </c>
      <c r="AG67" s="2" t="s">
        <v>273</v>
      </c>
      <c r="AH67" s="2" t="s">
        <v>273</v>
      </c>
      <c r="AI67" s="2" t="s">
        <v>273</v>
      </c>
      <c r="AJ67" s="2" t="s">
        <v>273</v>
      </c>
      <c r="AK67" s="2" t="s">
        <v>273</v>
      </c>
      <c r="AL67" s="2" t="s">
        <v>273</v>
      </c>
      <c r="AM67" s="2" t="s">
        <v>273</v>
      </c>
      <c r="AN67" s="2" t="s">
        <v>278</v>
      </c>
      <c r="AO67" s="2" t="s">
        <v>273</v>
      </c>
      <c r="AP67" s="2" t="s">
        <v>273</v>
      </c>
      <c r="AQ67" s="2" t="s">
        <v>273</v>
      </c>
      <c r="AR67" s="3">
        <v>35.057600000000001</v>
      </c>
      <c r="AS67" s="3">
        <v>118.18899999999999</v>
      </c>
      <c r="AT67" s="2" t="s">
        <v>280</v>
      </c>
      <c r="AU67" s="2" t="s">
        <v>281</v>
      </c>
      <c r="AV67" s="2" t="s">
        <v>7093</v>
      </c>
      <c r="AW67" s="2" t="s">
        <v>7094</v>
      </c>
      <c r="AX67" s="2" t="s">
        <v>7262</v>
      </c>
      <c r="AY67" s="2" t="s">
        <v>7263</v>
      </c>
      <c r="AZ67" s="2" t="s">
        <v>7264</v>
      </c>
      <c r="BA67" s="3">
        <v>150</v>
      </c>
      <c r="BB67" s="3">
        <v>150</v>
      </c>
      <c r="BC67" s="3">
        <v>8400</v>
      </c>
      <c r="BD67" s="2" t="s">
        <v>287</v>
      </c>
      <c r="BE67" s="2" t="s">
        <v>288</v>
      </c>
      <c r="BF67" s="2" t="s">
        <v>289</v>
      </c>
      <c r="BG67" s="2" t="s">
        <v>290</v>
      </c>
      <c r="BH67" s="2" t="s">
        <v>278</v>
      </c>
      <c r="BI67" s="3">
        <v>100</v>
      </c>
      <c r="BJ67" s="3">
        <v>59308</v>
      </c>
      <c r="BK67" s="3">
        <v>0</v>
      </c>
      <c r="BL67" s="3">
        <v>0</v>
      </c>
      <c r="BM67" s="3">
        <v>0</v>
      </c>
      <c r="BN67" s="3">
        <v>68421.100000000006</v>
      </c>
      <c r="BO67" s="3">
        <v>8145</v>
      </c>
      <c r="BP67" s="3">
        <v>8.5099999999999995E-2</v>
      </c>
      <c r="BQ67" s="2" t="s">
        <v>278</v>
      </c>
      <c r="BR67" s="3">
        <v>0</v>
      </c>
      <c r="BS67" s="3">
        <v>0</v>
      </c>
      <c r="BT67" s="2" t="s">
        <v>278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4184440</v>
      </c>
      <c r="CA67" s="3">
        <v>0</v>
      </c>
      <c r="CB67" s="3">
        <v>115200</v>
      </c>
      <c r="CC67" s="3">
        <v>115.2</v>
      </c>
      <c r="CD67" s="3">
        <v>0.316</v>
      </c>
      <c r="CE67" s="3">
        <v>219240</v>
      </c>
      <c r="CF67" s="3">
        <v>219240</v>
      </c>
      <c r="CG67" s="3">
        <v>0</v>
      </c>
      <c r="CH67" s="3">
        <v>3850000</v>
      </c>
      <c r="CI67" s="3">
        <v>4184440</v>
      </c>
      <c r="CJ67" s="2" t="s">
        <v>437</v>
      </c>
      <c r="CK67" s="2" t="s">
        <v>273</v>
      </c>
      <c r="CL67" s="2" t="s">
        <v>291</v>
      </c>
    </row>
    <row r="68" spans="1:90" x14ac:dyDescent="0.2">
      <c r="A68" s="2" t="s">
        <v>7349</v>
      </c>
      <c r="B68" s="2" t="s">
        <v>7309</v>
      </c>
      <c r="C68" s="2" t="s">
        <v>7350</v>
      </c>
      <c r="D68" s="2" t="s">
        <v>7351</v>
      </c>
      <c r="E68" s="2" t="s">
        <v>7352</v>
      </c>
      <c r="F68" s="2" t="s">
        <v>262</v>
      </c>
      <c r="G68" s="2" t="s">
        <v>7353</v>
      </c>
      <c r="H68" s="2" t="s">
        <v>5160</v>
      </c>
      <c r="I68" s="2" t="s">
        <v>7354</v>
      </c>
      <c r="J68" s="2" t="s">
        <v>700</v>
      </c>
      <c r="K68" s="2" t="s">
        <v>7352</v>
      </c>
      <c r="L68" s="2" t="s">
        <v>7351</v>
      </c>
      <c r="M68" s="2" t="s">
        <v>262</v>
      </c>
      <c r="N68" s="2" t="s">
        <v>7353</v>
      </c>
      <c r="O68" s="2" t="s">
        <v>268</v>
      </c>
      <c r="P68" s="2" t="s">
        <v>2585</v>
      </c>
      <c r="Q68" s="2" t="s">
        <v>2586</v>
      </c>
      <c r="R68" s="2" t="s">
        <v>7316</v>
      </c>
      <c r="S68" s="2" t="s">
        <v>318</v>
      </c>
      <c r="T68" s="2" t="s">
        <v>319</v>
      </c>
      <c r="U68" s="2" t="s">
        <v>7355</v>
      </c>
      <c r="V68" s="2" t="s">
        <v>273</v>
      </c>
      <c r="W68" s="2" t="s">
        <v>273</v>
      </c>
      <c r="X68" s="2" t="s">
        <v>274</v>
      </c>
      <c r="Y68" s="2" t="s">
        <v>275</v>
      </c>
      <c r="Z68" s="2" t="s">
        <v>276</v>
      </c>
      <c r="AA68" s="2" t="s">
        <v>7356</v>
      </c>
      <c r="AB68" s="2" t="s">
        <v>7318</v>
      </c>
      <c r="AC68" s="2" t="s">
        <v>437</v>
      </c>
      <c r="AD68" s="2" t="s">
        <v>273</v>
      </c>
      <c r="AE68" s="2" t="s">
        <v>273</v>
      </c>
      <c r="AF68" s="2" t="s">
        <v>279</v>
      </c>
      <c r="AG68" s="2" t="s">
        <v>273</v>
      </c>
      <c r="AH68" s="2" t="s">
        <v>273</v>
      </c>
      <c r="AI68" s="2" t="s">
        <v>273</v>
      </c>
      <c r="AJ68" s="2" t="s">
        <v>273</v>
      </c>
      <c r="AK68" s="2" t="s">
        <v>273</v>
      </c>
      <c r="AL68" s="2" t="s">
        <v>273</v>
      </c>
      <c r="AM68" s="2" t="s">
        <v>273</v>
      </c>
      <c r="AN68" s="2" t="s">
        <v>278</v>
      </c>
      <c r="AO68" s="2" t="s">
        <v>273</v>
      </c>
      <c r="AP68" s="2" t="s">
        <v>273</v>
      </c>
      <c r="AQ68" s="2" t="s">
        <v>273</v>
      </c>
      <c r="AR68" s="3">
        <v>35.111199999999997</v>
      </c>
      <c r="AS68" s="3">
        <v>118.322</v>
      </c>
      <c r="AT68" s="2" t="s">
        <v>280</v>
      </c>
      <c r="AU68" s="2" t="s">
        <v>281</v>
      </c>
      <c r="AV68" s="2" t="s">
        <v>7093</v>
      </c>
      <c r="AW68" s="2" t="s">
        <v>7094</v>
      </c>
      <c r="AX68" s="2" t="s">
        <v>7262</v>
      </c>
      <c r="AY68" s="2" t="s">
        <v>7263</v>
      </c>
      <c r="AZ68" s="2" t="s">
        <v>7264</v>
      </c>
      <c r="BA68" s="3">
        <v>121</v>
      </c>
      <c r="BB68" s="3">
        <v>121</v>
      </c>
      <c r="BC68" s="3">
        <v>8568</v>
      </c>
      <c r="BD68" s="2" t="s">
        <v>287</v>
      </c>
      <c r="BE68" s="2" t="s">
        <v>288</v>
      </c>
      <c r="BF68" s="2" t="s">
        <v>289</v>
      </c>
      <c r="BG68" s="2" t="s">
        <v>290</v>
      </c>
      <c r="BH68" s="2" t="s">
        <v>437</v>
      </c>
      <c r="BI68" s="3">
        <v>100</v>
      </c>
      <c r="BJ68" s="3">
        <v>52306</v>
      </c>
      <c r="BK68" s="3">
        <v>0</v>
      </c>
      <c r="BL68" s="3">
        <v>0</v>
      </c>
      <c r="BM68" s="3">
        <v>0</v>
      </c>
      <c r="BN68" s="3">
        <v>140845</v>
      </c>
      <c r="BO68" s="3">
        <v>16438</v>
      </c>
      <c r="BP68" s="3">
        <v>8.5199999999999998E-2</v>
      </c>
      <c r="BQ68" s="2" t="s">
        <v>278</v>
      </c>
      <c r="BR68" s="3">
        <v>0</v>
      </c>
      <c r="BS68" s="3">
        <v>0</v>
      </c>
      <c r="BT68" s="2" t="s">
        <v>278</v>
      </c>
      <c r="BU68" s="3">
        <v>0</v>
      </c>
      <c r="BV68" s="3">
        <v>0</v>
      </c>
      <c r="BW68" s="3">
        <v>0</v>
      </c>
      <c r="BX68" s="3">
        <v>0</v>
      </c>
      <c r="BY68" s="3">
        <v>50000</v>
      </c>
      <c r="BZ68" s="3">
        <v>2298990</v>
      </c>
      <c r="CA68" s="3">
        <v>0</v>
      </c>
      <c r="CB68" s="3">
        <v>16713.099999999999</v>
      </c>
      <c r="CC68" s="3">
        <v>16.713000000000001</v>
      </c>
      <c r="CD68" s="3">
        <v>4.5999999999999999E-2</v>
      </c>
      <c r="CE68" s="3">
        <v>0</v>
      </c>
      <c r="CF68" s="3">
        <v>0</v>
      </c>
      <c r="CG68" s="3">
        <v>0</v>
      </c>
      <c r="CH68" s="3">
        <v>2282280</v>
      </c>
      <c r="CI68" s="3">
        <v>2298990</v>
      </c>
      <c r="CJ68" s="2" t="s">
        <v>278</v>
      </c>
      <c r="CK68" s="2" t="s">
        <v>273</v>
      </c>
      <c r="CL68" s="2" t="s">
        <v>291</v>
      </c>
    </row>
    <row r="69" spans="1:90" x14ac:dyDescent="0.2">
      <c r="A69" s="2" t="s">
        <v>7357</v>
      </c>
      <c r="B69" s="2" t="s">
        <v>7358</v>
      </c>
      <c r="C69" s="2" t="s">
        <v>7359</v>
      </c>
      <c r="D69" s="2" t="s">
        <v>7360</v>
      </c>
      <c r="E69" s="2" t="s">
        <v>7361</v>
      </c>
      <c r="F69" s="2" t="s">
        <v>262</v>
      </c>
      <c r="G69" s="2" t="s">
        <v>7362</v>
      </c>
      <c r="H69" s="2" t="s">
        <v>2890</v>
      </c>
      <c r="I69" s="2" t="s">
        <v>7363</v>
      </c>
      <c r="J69" s="2" t="s">
        <v>803</v>
      </c>
      <c r="K69" s="2" t="s">
        <v>7361</v>
      </c>
      <c r="L69" s="2" t="s">
        <v>7360</v>
      </c>
      <c r="M69" s="2" t="s">
        <v>262</v>
      </c>
      <c r="N69" s="2" t="s">
        <v>7364</v>
      </c>
      <c r="O69" s="2" t="s">
        <v>268</v>
      </c>
      <c r="P69" s="2" t="s">
        <v>1379</v>
      </c>
      <c r="Q69" s="2" t="s">
        <v>1380</v>
      </c>
      <c r="R69" s="2" t="s">
        <v>7365</v>
      </c>
      <c r="S69" s="2" t="s">
        <v>3046</v>
      </c>
      <c r="T69" s="2" t="s">
        <v>3047</v>
      </c>
      <c r="U69" s="2" t="s">
        <v>7366</v>
      </c>
      <c r="V69" s="2" t="s">
        <v>273</v>
      </c>
      <c r="W69" s="2" t="s">
        <v>273</v>
      </c>
      <c r="X69" s="2" t="s">
        <v>274</v>
      </c>
      <c r="Y69" s="2" t="s">
        <v>275</v>
      </c>
      <c r="Z69" s="2" t="s">
        <v>276</v>
      </c>
      <c r="AA69" s="2" t="s">
        <v>7367</v>
      </c>
      <c r="AB69" s="2" t="s">
        <v>7368</v>
      </c>
      <c r="AC69" s="2" t="s">
        <v>437</v>
      </c>
      <c r="AD69" s="2" t="s">
        <v>273</v>
      </c>
      <c r="AE69" s="2" t="s">
        <v>273</v>
      </c>
      <c r="AF69" s="2" t="s">
        <v>279</v>
      </c>
      <c r="AG69" s="2" t="s">
        <v>273</v>
      </c>
      <c r="AH69" s="2" t="s">
        <v>273</v>
      </c>
      <c r="AI69" s="2" t="s">
        <v>273</v>
      </c>
      <c r="AJ69" s="2" t="s">
        <v>273</v>
      </c>
      <c r="AK69" s="2" t="s">
        <v>273</v>
      </c>
      <c r="AL69" s="2" t="s">
        <v>273</v>
      </c>
      <c r="AM69" s="2" t="s">
        <v>273</v>
      </c>
      <c r="AN69" s="2" t="s">
        <v>278</v>
      </c>
      <c r="AO69" s="2" t="s">
        <v>273</v>
      </c>
      <c r="AP69" s="2" t="s">
        <v>273</v>
      </c>
      <c r="AQ69" s="2" t="s">
        <v>273</v>
      </c>
      <c r="AR69" s="3">
        <v>34.346299999999999</v>
      </c>
      <c r="AS69" s="3">
        <v>116.842</v>
      </c>
      <c r="AT69" s="2" t="s">
        <v>280</v>
      </c>
      <c r="AU69" s="2" t="s">
        <v>281</v>
      </c>
      <c r="AV69" s="2" t="s">
        <v>7093</v>
      </c>
      <c r="AW69" s="2" t="s">
        <v>7094</v>
      </c>
      <c r="AX69" s="2" t="s">
        <v>7262</v>
      </c>
      <c r="AY69" s="2" t="s">
        <v>7263</v>
      </c>
      <c r="AZ69" s="2" t="s">
        <v>7264</v>
      </c>
      <c r="BA69" s="3">
        <v>165</v>
      </c>
      <c r="BB69" s="3">
        <v>140</v>
      </c>
      <c r="BC69" s="3">
        <v>8568</v>
      </c>
      <c r="BD69" s="2" t="s">
        <v>287</v>
      </c>
      <c r="BE69" s="2" t="s">
        <v>288</v>
      </c>
      <c r="BF69" s="2" t="s">
        <v>310</v>
      </c>
      <c r="BG69" s="2" t="s">
        <v>311</v>
      </c>
      <c r="BH69" s="2" t="s">
        <v>278</v>
      </c>
      <c r="BI69" s="3">
        <v>100</v>
      </c>
      <c r="BJ69" s="3">
        <v>58827</v>
      </c>
      <c r="BK69" s="3">
        <v>0</v>
      </c>
      <c r="BL69" s="3">
        <v>0</v>
      </c>
      <c r="BM69" s="3">
        <v>0</v>
      </c>
      <c r="BN69" s="3">
        <v>216000</v>
      </c>
      <c r="BO69" s="3">
        <v>25210</v>
      </c>
      <c r="BP69" s="3">
        <v>8.3799999999999999E-2</v>
      </c>
      <c r="BQ69" s="2" t="s">
        <v>278</v>
      </c>
      <c r="BR69" s="3">
        <v>0</v>
      </c>
      <c r="BS69" s="3">
        <v>0</v>
      </c>
      <c r="BT69" s="2" t="s">
        <v>278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4623840</v>
      </c>
      <c r="CA69" s="3">
        <v>0</v>
      </c>
      <c r="CB69" s="3">
        <v>360001</v>
      </c>
      <c r="CC69" s="3">
        <v>360.00099999999998</v>
      </c>
      <c r="CD69" s="3">
        <v>0.98599999999999999</v>
      </c>
      <c r="CE69" s="3">
        <v>0</v>
      </c>
      <c r="CF69" s="3">
        <v>0</v>
      </c>
      <c r="CG69" s="3">
        <v>0</v>
      </c>
      <c r="CH69" s="3">
        <v>3696000</v>
      </c>
      <c r="CI69" s="3">
        <v>4623840</v>
      </c>
      <c r="CJ69" s="2" t="s">
        <v>278</v>
      </c>
      <c r="CK69" s="2" t="s">
        <v>273</v>
      </c>
      <c r="CL69" s="2" t="s">
        <v>291</v>
      </c>
    </row>
    <row r="72" spans="1:90" x14ac:dyDescent="0.2">
      <c r="A72" t="s">
        <v>7731</v>
      </c>
    </row>
    <row r="73" spans="1:90" x14ac:dyDescent="0.2">
      <c r="A73" s="1" t="s">
        <v>167</v>
      </c>
      <c r="B73" s="1" t="s">
        <v>168</v>
      </c>
      <c r="C73" s="1" t="s">
        <v>169</v>
      </c>
      <c r="D73" s="1" t="s">
        <v>170</v>
      </c>
      <c r="E73" s="1" t="s">
        <v>171</v>
      </c>
      <c r="F73" s="1" t="s">
        <v>172</v>
      </c>
      <c r="G73" s="1" t="s">
        <v>173</v>
      </c>
      <c r="H73" s="1" t="s">
        <v>174</v>
      </c>
      <c r="I73" s="1" t="s">
        <v>175</v>
      </c>
      <c r="J73" s="1" t="s">
        <v>176</v>
      </c>
      <c r="K73" s="1" t="s">
        <v>177</v>
      </c>
      <c r="L73" s="1" t="s">
        <v>178</v>
      </c>
      <c r="M73" s="1" t="s">
        <v>179</v>
      </c>
      <c r="N73" s="1" t="s">
        <v>180</v>
      </c>
      <c r="O73" s="1" t="s">
        <v>181</v>
      </c>
      <c r="P73" s="1" t="s">
        <v>182</v>
      </c>
      <c r="Q73" s="1" t="s">
        <v>183</v>
      </c>
      <c r="R73" s="1" t="s">
        <v>184</v>
      </c>
      <c r="S73" s="1" t="s">
        <v>185</v>
      </c>
      <c r="T73" s="1" t="s">
        <v>186</v>
      </c>
      <c r="U73" s="1" t="s">
        <v>187</v>
      </c>
      <c r="V73" s="1" t="s">
        <v>188</v>
      </c>
      <c r="W73" s="1" t="s">
        <v>189</v>
      </c>
      <c r="X73" s="1" t="s">
        <v>190</v>
      </c>
      <c r="Y73" s="1" t="s">
        <v>191</v>
      </c>
      <c r="Z73" s="1" t="s">
        <v>192</v>
      </c>
      <c r="AA73" s="1" t="s">
        <v>193</v>
      </c>
      <c r="AB73" s="1" t="s">
        <v>194</v>
      </c>
      <c r="AC73" s="1" t="s">
        <v>195</v>
      </c>
      <c r="AD73" s="1" t="s">
        <v>196</v>
      </c>
      <c r="AE73" s="1" t="s">
        <v>197</v>
      </c>
      <c r="AF73" s="1" t="s">
        <v>198</v>
      </c>
      <c r="AG73" s="1" t="s">
        <v>199</v>
      </c>
      <c r="AH73" s="1" t="s">
        <v>200</v>
      </c>
      <c r="AI73" s="1" t="s">
        <v>201</v>
      </c>
      <c r="AJ73" s="1" t="s">
        <v>202</v>
      </c>
      <c r="AK73" s="1" t="s">
        <v>203</v>
      </c>
      <c r="AL73" s="1" t="s">
        <v>204</v>
      </c>
      <c r="AM73" s="1" t="s">
        <v>205</v>
      </c>
      <c r="AN73" s="1" t="s">
        <v>206</v>
      </c>
      <c r="AO73" s="1" t="s">
        <v>207</v>
      </c>
      <c r="AP73" s="1" t="s">
        <v>208</v>
      </c>
      <c r="AQ73" s="1" t="s">
        <v>209</v>
      </c>
      <c r="AR73" s="1" t="s">
        <v>210</v>
      </c>
      <c r="AS73" s="1" t="s">
        <v>211</v>
      </c>
      <c r="AT73" s="1" t="s">
        <v>212</v>
      </c>
      <c r="AU73" s="1" t="s">
        <v>213</v>
      </c>
      <c r="AV73" s="1" t="s">
        <v>214</v>
      </c>
      <c r="AW73" s="1" t="s">
        <v>215</v>
      </c>
      <c r="AX73" s="1" t="s">
        <v>216</v>
      </c>
      <c r="AY73" s="1" t="s">
        <v>217</v>
      </c>
      <c r="AZ73" s="1" t="s">
        <v>218</v>
      </c>
      <c r="BA73" s="1" t="s">
        <v>219</v>
      </c>
      <c r="BB73" s="1" t="s">
        <v>220</v>
      </c>
      <c r="BC73" s="1" t="s">
        <v>221</v>
      </c>
      <c r="BD73" s="1" t="s">
        <v>222</v>
      </c>
      <c r="BE73" s="1" t="s">
        <v>223</v>
      </c>
      <c r="BF73" s="1" t="s">
        <v>224</v>
      </c>
      <c r="BG73" s="1" t="s">
        <v>225</v>
      </c>
      <c r="BH73" s="1" t="s">
        <v>226</v>
      </c>
      <c r="BI73" s="1" t="s">
        <v>227</v>
      </c>
      <c r="BJ73" s="1" t="s">
        <v>228</v>
      </c>
      <c r="BK73" s="1" t="s">
        <v>229</v>
      </c>
      <c r="BL73" s="1" t="s">
        <v>230</v>
      </c>
      <c r="BM73" s="1" t="s">
        <v>231</v>
      </c>
      <c r="BN73" s="1" t="s">
        <v>232</v>
      </c>
      <c r="BO73" s="1" t="s">
        <v>233</v>
      </c>
      <c r="BP73" s="1" t="s">
        <v>234</v>
      </c>
      <c r="BQ73" s="1" t="s">
        <v>235</v>
      </c>
      <c r="BR73" s="1" t="s">
        <v>236</v>
      </c>
      <c r="BS73" s="1" t="s">
        <v>237</v>
      </c>
      <c r="BT73" s="1" t="s">
        <v>238</v>
      </c>
      <c r="BU73" s="1" t="s">
        <v>239</v>
      </c>
      <c r="BV73" s="1" t="s">
        <v>240</v>
      </c>
      <c r="BW73" s="1" t="s">
        <v>241</v>
      </c>
      <c r="BX73" s="1" t="s">
        <v>242</v>
      </c>
      <c r="BY73" s="1" t="s">
        <v>243</v>
      </c>
      <c r="BZ73" s="1" t="s">
        <v>244</v>
      </c>
      <c r="CA73" s="1" t="s">
        <v>245</v>
      </c>
      <c r="CB73" s="1" t="s">
        <v>246</v>
      </c>
      <c r="CC73" s="1" t="s">
        <v>247</v>
      </c>
      <c r="CD73" s="1" t="s">
        <v>248</v>
      </c>
      <c r="CE73" s="1" t="s">
        <v>249</v>
      </c>
      <c r="CF73" s="1" t="s">
        <v>250</v>
      </c>
      <c r="CG73" s="1" t="s">
        <v>251</v>
      </c>
      <c r="CH73" s="1" t="s">
        <v>252</v>
      </c>
      <c r="CI73" s="1" t="s">
        <v>253</v>
      </c>
      <c r="CJ73" s="1" t="s">
        <v>254</v>
      </c>
      <c r="CK73" s="1" t="s">
        <v>255</v>
      </c>
      <c r="CL73" s="1" t="s">
        <v>256</v>
      </c>
    </row>
    <row r="74" spans="1:90" x14ac:dyDescent="0.2">
      <c r="A74" s="2" t="s">
        <v>7715</v>
      </c>
      <c r="B74" s="2" t="s">
        <v>7716</v>
      </c>
      <c r="C74" s="2" t="s">
        <v>7717</v>
      </c>
      <c r="D74" s="2" t="s">
        <v>7718</v>
      </c>
      <c r="E74" s="2" t="s">
        <v>7719</v>
      </c>
      <c r="F74" s="2" t="s">
        <v>262</v>
      </c>
      <c r="G74" s="2" t="s">
        <v>7720</v>
      </c>
      <c r="H74" s="2" t="s">
        <v>382</v>
      </c>
      <c r="I74" s="2" t="s">
        <v>7721</v>
      </c>
      <c r="J74" s="2" t="s">
        <v>486</v>
      </c>
      <c r="K74" s="2" t="s">
        <v>7722</v>
      </c>
      <c r="L74" s="2" t="s">
        <v>7718</v>
      </c>
      <c r="M74" s="2" t="s">
        <v>262</v>
      </c>
      <c r="N74" s="2" t="s">
        <v>7720</v>
      </c>
      <c r="O74" s="2" t="s">
        <v>268</v>
      </c>
      <c r="P74" s="2" t="s">
        <v>1379</v>
      </c>
      <c r="Q74" s="2" t="s">
        <v>1380</v>
      </c>
      <c r="R74" s="2" t="s">
        <v>7723</v>
      </c>
      <c r="S74" s="2" t="s">
        <v>431</v>
      </c>
      <c r="T74" s="2" t="s">
        <v>432</v>
      </c>
      <c r="U74" s="2" t="s">
        <v>7724</v>
      </c>
      <c r="V74" s="2" t="s">
        <v>7725</v>
      </c>
      <c r="W74" s="2" t="s">
        <v>273</v>
      </c>
      <c r="X74" s="2" t="s">
        <v>274</v>
      </c>
      <c r="Y74" s="2" t="s">
        <v>275</v>
      </c>
      <c r="Z74" s="2" t="s">
        <v>276</v>
      </c>
      <c r="AA74" s="2" t="s">
        <v>7726</v>
      </c>
      <c r="AB74" s="2" t="s">
        <v>7727</v>
      </c>
      <c r="AC74" s="2" t="s">
        <v>437</v>
      </c>
      <c r="AD74" s="2" t="s">
        <v>273</v>
      </c>
      <c r="AE74" s="2" t="s">
        <v>273</v>
      </c>
      <c r="AF74" s="2" t="s">
        <v>279</v>
      </c>
      <c r="AG74" s="2" t="s">
        <v>544</v>
      </c>
      <c r="AH74" s="2" t="s">
        <v>273</v>
      </c>
      <c r="AI74" s="2" t="s">
        <v>273</v>
      </c>
      <c r="AJ74" s="2" t="s">
        <v>273</v>
      </c>
      <c r="AK74" s="2" t="s">
        <v>273</v>
      </c>
      <c r="AL74" s="2" t="s">
        <v>273</v>
      </c>
      <c r="AM74" s="2" t="s">
        <v>273</v>
      </c>
      <c r="AN74" s="2" t="s">
        <v>278</v>
      </c>
      <c r="AO74" s="2" t="s">
        <v>273</v>
      </c>
      <c r="AP74" s="2" t="s">
        <v>273</v>
      </c>
      <c r="AQ74" s="2" t="s">
        <v>273</v>
      </c>
      <c r="AR74" s="3">
        <v>34.098999999999997</v>
      </c>
      <c r="AS74" s="3">
        <v>117.523</v>
      </c>
      <c r="AT74" s="2" t="s">
        <v>280</v>
      </c>
      <c r="AU74" s="2" t="s">
        <v>281</v>
      </c>
      <c r="AV74" s="2" t="s">
        <v>7728</v>
      </c>
      <c r="AW74" s="2" t="s">
        <v>7729</v>
      </c>
      <c r="AX74" s="2" t="s">
        <v>7730</v>
      </c>
      <c r="AY74" s="2" t="s">
        <v>7731</v>
      </c>
      <c r="AZ74" s="2" t="s">
        <v>7732</v>
      </c>
      <c r="BA74" s="3">
        <v>400</v>
      </c>
      <c r="BB74" s="3">
        <v>280</v>
      </c>
      <c r="BC74" s="3">
        <v>8400</v>
      </c>
      <c r="BD74" s="2" t="s">
        <v>287</v>
      </c>
      <c r="BE74" s="2" t="s">
        <v>288</v>
      </c>
      <c r="BF74" s="2" t="s">
        <v>289</v>
      </c>
      <c r="BG74" s="2" t="s">
        <v>290</v>
      </c>
      <c r="BH74" s="2" t="s">
        <v>437</v>
      </c>
      <c r="BI74" s="3">
        <v>71</v>
      </c>
      <c r="BJ74" s="3">
        <v>109100</v>
      </c>
      <c r="BK74" s="3">
        <v>11712</v>
      </c>
      <c r="BL74" s="3">
        <v>0</v>
      </c>
      <c r="BM74" s="3">
        <v>0</v>
      </c>
      <c r="BN74" s="3">
        <v>4000</v>
      </c>
      <c r="BO74" s="3">
        <v>476</v>
      </c>
      <c r="BP74" s="3">
        <v>0.10929999999999999</v>
      </c>
      <c r="BQ74" s="2" t="s">
        <v>278</v>
      </c>
      <c r="BR74" s="3">
        <v>0</v>
      </c>
      <c r="BS74" s="3">
        <v>0</v>
      </c>
      <c r="BT74" s="2" t="s">
        <v>278</v>
      </c>
      <c r="BU74" s="3">
        <v>1</v>
      </c>
      <c r="BV74" s="3">
        <v>2</v>
      </c>
      <c r="BW74" s="3">
        <v>33520</v>
      </c>
      <c r="BX74" s="3">
        <v>16760</v>
      </c>
      <c r="BY74" s="3">
        <v>50000</v>
      </c>
      <c r="BZ74" s="3">
        <v>0</v>
      </c>
      <c r="CA74" s="3">
        <v>0</v>
      </c>
      <c r="CB74" s="3">
        <v>50000.1</v>
      </c>
      <c r="CC74" s="3">
        <v>50</v>
      </c>
      <c r="CD74" s="3">
        <v>0.13700000000000001</v>
      </c>
      <c r="CE74" s="3">
        <v>0</v>
      </c>
      <c r="CF74" s="3">
        <v>0</v>
      </c>
      <c r="CG74" s="3">
        <v>0</v>
      </c>
      <c r="CH74" s="3">
        <v>0</v>
      </c>
      <c r="CI74" s="3">
        <v>50000</v>
      </c>
      <c r="CJ74" s="2" t="s">
        <v>278</v>
      </c>
      <c r="CK74" s="2" t="s">
        <v>273</v>
      </c>
      <c r="CL74" s="2" t="s">
        <v>291</v>
      </c>
    </row>
    <row r="75" spans="1:90" x14ac:dyDescent="0.2">
      <c r="A75" s="2" t="s">
        <v>7733</v>
      </c>
      <c r="B75" s="2" t="s">
        <v>7734</v>
      </c>
      <c r="C75" s="2" t="s">
        <v>273</v>
      </c>
      <c r="D75" s="2" t="s">
        <v>7735</v>
      </c>
      <c r="E75" s="2" t="s">
        <v>7722</v>
      </c>
      <c r="F75" s="2" t="s">
        <v>262</v>
      </c>
      <c r="G75" s="2" t="s">
        <v>7736</v>
      </c>
      <c r="H75" s="2" t="s">
        <v>382</v>
      </c>
      <c r="I75" s="2" t="s">
        <v>7737</v>
      </c>
      <c r="J75" s="2" t="s">
        <v>486</v>
      </c>
      <c r="K75" s="2" t="s">
        <v>7722</v>
      </c>
      <c r="L75" s="2" t="s">
        <v>4750</v>
      </c>
      <c r="M75" s="2" t="s">
        <v>262</v>
      </c>
      <c r="N75" s="2" t="s">
        <v>7720</v>
      </c>
      <c r="O75" s="2" t="s">
        <v>268</v>
      </c>
      <c r="P75" s="2" t="s">
        <v>1379</v>
      </c>
      <c r="Q75" s="2" t="s">
        <v>1380</v>
      </c>
      <c r="R75" s="2" t="s">
        <v>7734</v>
      </c>
      <c r="S75" s="2" t="s">
        <v>1015</v>
      </c>
      <c r="T75" s="2" t="s">
        <v>1016</v>
      </c>
      <c r="U75" s="2" t="s">
        <v>7738</v>
      </c>
      <c r="V75" s="2" t="s">
        <v>273</v>
      </c>
      <c r="W75" s="2" t="s">
        <v>273</v>
      </c>
      <c r="X75" s="2" t="s">
        <v>274</v>
      </c>
      <c r="Y75" s="2" t="s">
        <v>275</v>
      </c>
      <c r="Z75" s="2" t="s">
        <v>276</v>
      </c>
      <c r="AA75" s="2" t="s">
        <v>7739</v>
      </c>
      <c r="AB75" s="2" t="s">
        <v>7739</v>
      </c>
      <c r="AC75" s="2" t="s">
        <v>437</v>
      </c>
      <c r="AD75" s="2" t="s">
        <v>273</v>
      </c>
      <c r="AE75" s="2" t="s">
        <v>273</v>
      </c>
      <c r="AF75" s="2" t="s">
        <v>279</v>
      </c>
      <c r="AG75" s="2" t="s">
        <v>544</v>
      </c>
      <c r="AH75" s="2" t="s">
        <v>273</v>
      </c>
      <c r="AI75" s="2" t="s">
        <v>273</v>
      </c>
      <c r="AJ75" s="2" t="s">
        <v>273</v>
      </c>
      <c r="AK75" s="2" t="s">
        <v>273</v>
      </c>
      <c r="AL75" s="2" t="s">
        <v>273</v>
      </c>
      <c r="AM75" s="2" t="s">
        <v>273</v>
      </c>
      <c r="AN75" s="2" t="s">
        <v>278</v>
      </c>
      <c r="AO75" s="2" t="s">
        <v>273</v>
      </c>
      <c r="AP75" s="2" t="s">
        <v>273</v>
      </c>
      <c r="AQ75" s="2" t="s">
        <v>273</v>
      </c>
      <c r="AR75" s="3">
        <v>34.130299999999998</v>
      </c>
      <c r="AS75" s="3">
        <v>117.518</v>
      </c>
      <c r="AT75" s="2" t="s">
        <v>280</v>
      </c>
      <c r="AU75" s="2" t="s">
        <v>281</v>
      </c>
      <c r="AV75" s="2" t="s">
        <v>7728</v>
      </c>
      <c r="AW75" s="2" t="s">
        <v>7729</v>
      </c>
      <c r="AX75" s="2" t="s">
        <v>7730</v>
      </c>
      <c r="AY75" s="2" t="s">
        <v>7731</v>
      </c>
      <c r="AZ75" s="2" t="s">
        <v>7740</v>
      </c>
      <c r="BA75" s="3">
        <v>350</v>
      </c>
      <c r="BB75" s="3">
        <v>300</v>
      </c>
      <c r="BC75" s="3">
        <v>8736</v>
      </c>
      <c r="BD75" s="2" t="s">
        <v>287</v>
      </c>
      <c r="BE75" s="2" t="s">
        <v>288</v>
      </c>
      <c r="BF75" s="2" t="s">
        <v>289</v>
      </c>
      <c r="BG75" s="2" t="s">
        <v>290</v>
      </c>
      <c r="BH75" s="2" t="s">
        <v>278</v>
      </c>
      <c r="BI75" s="3">
        <v>80</v>
      </c>
      <c r="BJ75" s="3">
        <v>129668</v>
      </c>
      <c r="BK75" s="3">
        <v>0</v>
      </c>
      <c r="BL75" s="3">
        <v>0</v>
      </c>
      <c r="BM75" s="3">
        <v>0</v>
      </c>
      <c r="BN75" s="3">
        <v>123298</v>
      </c>
      <c r="BO75" s="3">
        <v>14113</v>
      </c>
      <c r="BP75" s="3">
        <v>0.04</v>
      </c>
      <c r="BQ75" s="2" t="s">
        <v>278</v>
      </c>
      <c r="BR75" s="3">
        <v>0</v>
      </c>
      <c r="BS75" s="3">
        <v>0</v>
      </c>
      <c r="BT75" s="2" t="s">
        <v>278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7806004</v>
      </c>
      <c r="CA75" s="3">
        <v>0</v>
      </c>
      <c r="CB75" s="3">
        <v>7806004</v>
      </c>
      <c r="CC75" s="3">
        <v>7806</v>
      </c>
      <c r="CD75" s="3">
        <v>21.38</v>
      </c>
      <c r="CE75" s="3">
        <v>0</v>
      </c>
      <c r="CF75" s="3">
        <v>0</v>
      </c>
      <c r="CG75" s="3">
        <v>0</v>
      </c>
      <c r="CH75" s="3">
        <v>0</v>
      </c>
      <c r="CI75" s="3">
        <v>7806004</v>
      </c>
      <c r="CJ75" s="2" t="s">
        <v>278</v>
      </c>
      <c r="CK75" s="2" t="s">
        <v>273</v>
      </c>
      <c r="CL75" s="2" t="s">
        <v>291</v>
      </c>
    </row>
    <row r="76" spans="1:90" x14ac:dyDescent="0.2">
      <c r="A76" s="2" t="s">
        <v>7741</v>
      </c>
      <c r="B76" s="2" t="s">
        <v>7742</v>
      </c>
      <c r="C76" s="2" t="s">
        <v>7743</v>
      </c>
      <c r="D76" s="2" t="s">
        <v>7744</v>
      </c>
      <c r="E76" s="2" t="s">
        <v>4661</v>
      </c>
      <c r="F76" s="2" t="s">
        <v>262</v>
      </c>
      <c r="G76" s="2" t="s">
        <v>7745</v>
      </c>
      <c r="H76" s="2" t="s">
        <v>367</v>
      </c>
      <c r="I76" s="2" t="s">
        <v>7746</v>
      </c>
      <c r="J76" s="2" t="s">
        <v>1496</v>
      </c>
      <c r="K76" s="2" t="s">
        <v>4661</v>
      </c>
      <c r="L76" s="2" t="s">
        <v>7747</v>
      </c>
      <c r="M76" s="2" t="s">
        <v>262</v>
      </c>
      <c r="N76" s="2" t="s">
        <v>4664</v>
      </c>
      <c r="O76" s="2" t="s">
        <v>268</v>
      </c>
      <c r="P76" s="2" t="s">
        <v>51</v>
      </c>
      <c r="Q76" s="2" t="s">
        <v>52</v>
      </c>
      <c r="R76" s="2" t="s">
        <v>7742</v>
      </c>
      <c r="S76" s="2" t="s">
        <v>318</v>
      </c>
      <c r="T76" s="2" t="s">
        <v>319</v>
      </c>
      <c r="U76" s="2" t="s">
        <v>7748</v>
      </c>
      <c r="V76" s="2" t="s">
        <v>273</v>
      </c>
      <c r="W76" s="2" t="s">
        <v>273</v>
      </c>
      <c r="X76" s="2" t="s">
        <v>274</v>
      </c>
      <c r="Y76" s="2" t="s">
        <v>275</v>
      </c>
      <c r="Z76" s="2" t="s">
        <v>276</v>
      </c>
      <c r="AA76" s="2" t="s">
        <v>7749</v>
      </c>
      <c r="AB76" s="2" t="s">
        <v>7749</v>
      </c>
      <c r="AC76" s="2" t="s">
        <v>437</v>
      </c>
      <c r="AD76" s="2" t="s">
        <v>273</v>
      </c>
      <c r="AE76" s="2" t="s">
        <v>273</v>
      </c>
      <c r="AF76" s="2" t="s">
        <v>279</v>
      </c>
      <c r="AG76" s="2" t="s">
        <v>544</v>
      </c>
      <c r="AH76" s="2" t="s">
        <v>273</v>
      </c>
      <c r="AI76" s="2" t="s">
        <v>273</v>
      </c>
      <c r="AJ76" s="2" t="s">
        <v>273</v>
      </c>
      <c r="AK76" s="2" t="s">
        <v>273</v>
      </c>
      <c r="AL76" s="2" t="s">
        <v>273</v>
      </c>
      <c r="AM76" s="2" t="s">
        <v>273</v>
      </c>
      <c r="AN76" s="2" t="s">
        <v>278</v>
      </c>
      <c r="AO76" s="2" t="s">
        <v>273</v>
      </c>
      <c r="AP76" s="2" t="s">
        <v>273</v>
      </c>
      <c r="AQ76" s="2" t="s">
        <v>273</v>
      </c>
      <c r="AR76" s="3">
        <v>38.0152</v>
      </c>
      <c r="AS76" s="3">
        <v>121.85899999999999</v>
      </c>
      <c r="AT76" s="2" t="s">
        <v>280</v>
      </c>
      <c r="AU76" s="2" t="s">
        <v>281</v>
      </c>
      <c r="AV76" s="2" t="s">
        <v>7728</v>
      </c>
      <c r="AW76" s="2" t="s">
        <v>7729</v>
      </c>
      <c r="AX76" s="2" t="s">
        <v>7730</v>
      </c>
      <c r="AY76" s="2" t="s">
        <v>7731</v>
      </c>
      <c r="AZ76" s="2" t="s">
        <v>7750</v>
      </c>
      <c r="BA76" s="3">
        <v>1100</v>
      </c>
      <c r="BB76" s="3">
        <v>750</v>
      </c>
      <c r="BC76" s="3">
        <v>8568</v>
      </c>
      <c r="BD76" s="2" t="s">
        <v>310</v>
      </c>
      <c r="BE76" s="2" t="s">
        <v>311</v>
      </c>
      <c r="BF76" s="2" t="s">
        <v>310</v>
      </c>
      <c r="BG76" s="2" t="s">
        <v>311</v>
      </c>
      <c r="BH76" s="2" t="s">
        <v>278</v>
      </c>
      <c r="BI76" s="3">
        <v>100</v>
      </c>
      <c r="BJ76" s="3">
        <v>286560</v>
      </c>
      <c r="BK76" s="3">
        <v>110000</v>
      </c>
      <c r="BL76" s="3">
        <v>387</v>
      </c>
      <c r="BM76" s="3">
        <v>137</v>
      </c>
      <c r="BN76" s="3">
        <v>240000</v>
      </c>
      <c r="BO76" s="3">
        <v>28011</v>
      </c>
      <c r="BP76" s="3">
        <v>7.5300000000000006E-2</v>
      </c>
      <c r="BQ76" s="2" t="s">
        <v>278</v>
      </c>
      <c r="BR76" s="3">
        <v>0</v>
      </c>
      <c r="BS76" s="3">
        <v>0</v>
      </c>
      <c r="BT76" s="2" t="s">
        <v>278</v>
      </c>
      <c r="BU76" s="3">
        <v>1</v>
      </c>
      <c r="BV76" s="3">
        <v>2</v>
      </c>
      <c r="BW76" s="3">
        <v>198000</v>
      </c>
      <c r="BX76" s="3">
        <v>99000</v>
      </c>
      <c r="BY76" s="3">
        <v>858000</v>
      </c>
      <c r="BZ76" s="3">
        <v>702000</v>
      </c>
      <c r="CA76" s="3">
        <v>0</v>
      </c>
      <c r="CB76" s="3">
        <v>1560000</v>
      </c>
      <c r="CC76" s="3">
        <v>1560</v>
      </c>
      <c r="CD76" s="3">
        <v>4.274</v>
      </c>
      <c r="CE76" s="3">
        <v>0</v>
      </c>
      <c r="CF76" s="3">
        <v>0</v>
      </c>
      <c r="CG76" s="3">
        <v>0</v>
      </c>
      <c r="CH76" s="3">
        <v>0</v>
      </c>
      <c r="CI76" s="3">
        <v>1560000</v>
      </c>
      <c r="CJ76" s="2" t="s">
        <v>278</v>
      </c>
      <c r="CK76" s="2" t="s">
        <v>273</v>
      </c>
      <c r="CL76" s="2" t="s">
        <v>291</v>
      </c>
    </row>
    <row r="79" spans="1:90" x14ac:dyDescent="0.2">
      <c r="A79" s="4" t="s">
        <v>5371</v>
      </c>
    </row>
    <row r="80" spans="1:90" x14ac:dyDescent="0.2">
      <c r="A80" s="1" t="s">
        <v>167</v>
      </c>
      <c r="B80" s="1" t="s">
        <v>168</v>
      </c>
      <c r="C80" s="1" t="s">
        <v>169</v>
      </c>
      <c r="D80" s="1" t="s">
        <v>170</v>
      </c>
      <c r="E80" s="1" t="s">
        <v>171</v>
      </c>
      <c r="F80" s="1" t="s">
        <v>172</v>
      </c>
      <c r="G80" s="1" t="s">
        <v>173</v>
      </c>
      <c r="H80" s="1" t="s">
        <v>174</v>
      </c>
      <c r="I80" s="1" t="s">
        <v>175</v>
      </c>
      <c r="J80" s="1" t="s">
        <v>176</v>
      </c>
      <c r="K80" s="1" t="s">
        <v>177</v>
      </c>
      <c r="L80" s="1" t="s">
        <v>178</v>
      </c>
      <c r="M80" s="1" t="s">
        <v>179</v>
      </c>
      <c r="N80" s="1" t="s">
        <v>180</v>
      </c>
      <c r="O80" s="1" t="s">
        <v>181</v>
      </c>
      <c r="P80" s="1" t="s">
        <v>182</v>
      </c>
      <c r="Q80" s="1" t="s">
        <v>183</v>
      </c>
      <c r="R80" s="1" t="s">
        <v>184</v>
      </c>
      <c r="S80" s="1" t="s">
        <v>185</v>
      </c>
      <c r="T80" s="1" t="s">
        <v>186</v>
      </c>
      <c r="U80" s="1" t="s">
        <v>187</v>
      </c>
      <c r="V80" s="1" t="s">
        <v>188</v>
      </c>
      <c r="W80" s="1" t="s">
        <v>189</v>
      </c>
      <c r="X80" s="1" t="s">
        <v>190</v>
      </c>
      <c r="Y80" s="1" t="s">
        <v>191</v>
      </c>
      <c r="Z80" s="1" t="s">
        <v>192</v>
      </c>
      <c r="AA80" s="1" t="s">
        <v>193</v>
      </c>
      <c r="AB80" s="1" t="s">
        <v>194</v>
      </c>
      <c r="AC80" s="1" t="s">
        <v>195</v>
      </c>
      <c r="AD80" s="1" t="s">
        <v>196</v>
      </c>
      <c r="AE80" s="1" t="s">
        <v>197</v>
      </c>
      <c r="AF80" s="1" t="s">
        <v>198</v>
      </c>
      <c r="AG80" s="1" t="s">
        <v>199</v>
      </c>
      <c r="AH80" s="1" t="s">
        <v>200</v>
      </c>
      <c r="AI80" s="1" t="s">
        <v>201</v>
      </c>
      <c r="AJ80" s="1" t="s">
        <v>202</v>
      </c>
      <c r="AK80" s="1" t="s">
        <v>203</v>
      </c>
      <c r="AL80" s="1" t="s">
        <v>204</v>
      </c>
      <c r="AM80" s="1" t="s">
        <v>205</v>
      </c>
      <c r="AN80" s="1" t="s">
        <v>206</v>
      </c>
      <c r="AO80" s="1" t="s">
        <v>207</v>
      </c>
      <c r="AP80" s="1" t="s">
        <v>208</v>
      </c>
      <c r="AQ80" s="1" t="s">
        <v>209</v>
      </c>
      <c r="AR80" s="1" t="s">
        <v>210</v>
      </c>
      <c r="AS80" s="1" t="s">
        <v>211</v>
      </c>
      <c r="AT80" s="1" t="s">
        <v>212</v>
      </c>
      <c r="AU80" s="1" t="s">
        <v>213</v>
      </c>
      <c r="AV80" s="1" t="s">
        <v>214</v>
      </c>
      <c r="AW80" s="1" t="s">
        <v>215</v>
      </c>
      <c r="AX80" s="1" t="s">
        <v>216</v>
      </c>
      <c r="AY80" s="1" t="s">
        <v>217</v>
      </c>
      <c r="AZ80" s="1" t="s">
        <v>218</v>
      </c>
      <c r="BA80" s="1" t="s">
        <v>219</v>
      </c>
      <c r="BB80" s="1" t="s">
        <v>220</v>
      </c>
      <c r="BC80" s="1" t="s">
        <v>221</v>
      </c>
      <c r="BD80" s="1" t="s">
        <v>222</v>
      </c>
      <c r="BE80" s="1" t="s">
        <v>223</v>
      </c>
      <c r="BF80" s="1" t="s">
        <v>224</v>
      </c>
      <c r="BG80" s="1" t="s">
        <v>225</v>
      </c>
      <c r="BH80" s="1" t="s">
        <v>226</v>
      </c>
      <c r="BI80" s="1" t="s">
        <v>227</v>
      </c>
      <c r="BJ80" s="1" t="s">
        <v>228</v>
      </c>
      <c r="BK80" s="1" t="s">
        <v>229</v>
      </c>
      <c r="BL80" s="1" t="s">
        <v>230</v>
      </c>
      <c r="BM80" s="1" t="s">
        <v>231</v>
      </c>
      <c r="BN80" s="1" t="s">
        <v>232</v>
      </c>
      <c r="BO80" s="1" t="s">
        <v>233</v>
      </c>
      <c r="BP80" s="1" t="s">
        <v>234</v>
      </c>
      <c r="BQ80" s="1" t="s">
        <v>235</v>
      </c>
      <c r="BR80" s="1" t="s">
        <v>236</v>
      </c>
      <c r="BS80" s="1" t="s">
        <v>237</v>
      </c>
      <c r="BT80" s="1" t="s">
        <v>238</v>
      </c>
      <c r="BU80" s="1" t="s">
        <v>239</v>
      </c>
      <c r="BV80" s="1" t="s">
        <v>240</v>
      </c>
      <c r="BW80" s="1" t="s">
        <v>241</v>
      </c>
      <c r="BX80" s="1" t="s">
        <v>242</v>
      </c>
      <c r="BY80" s="1" t="s">
        <v>243</v>
      </c>
      <c r="BZ80" s="1" t="s">
        <v>244</v>
      </c>
      <c r="CA80" s="1" t="s">
        <v>245</v>
      </c>
      <c r="CB80" s="1" t="s">
        <v>246</v>
      </c>
      <c r="CC80" s="1" t="s">
        <v>247</v>
      </c>
      <c r="CD80" s="1" t="s">
        <v>248</v>
      </c>
      <c r="CE80" s="1" t="s">
        <v>249</v>
      </c>
      <c r="CF80" s="1" t="s">
        <v>250</v>
      </c>
      <c r="CG80" s="1" t="s">
        <v>251</v>
      </c>
      <c r="CH80" s="1" t="s">
        <v>252</v>
      </c>
      <c r="CI80" s="1" t="s">
        <v>253</v>
      </c>
      <c r="CJ80" s="1" t="s">
        <v>254</v>
      </c>
      <c r="CK80" s="1" t="s">
        <v>255</v>
      </c>
      <c r="CL80" s="1" t="s">
        <v>256</v>
      </c>
    </row>
    <row r="81" spans="1:90" x14ac:dyDescent="0.2">
      <c r="A81" s="2" t="s">
        <v>5361</v>
      </c>
      <c r="B81" s="2" t="s">
        <v>5362</v>
      </c>
      <c r="C81" s="2" t="s">
        <v>5155</v>
      </c>
      <c r="D81" s="2" t="s">
        <v>5363</v>
      </c>
      <c r="E81" s="2" t="s">
        <v>5158</v>
      </c>
      <c r="F81" s="2" t="s">
        <v>262</v>
      </c>
      <c r="G81" s="2" t="s">
        <v>5159</v>
      </c>
      <c r="H81" s="2" t="s">
        <v>5160</v>
      </c>
      <c r="I81" s="2" t="s">
        <v>5161</v>
      </c>
      <c r="J81" s="2" t="s">
        <v>803</v>
      </c>
      <c r="K81" s="2" t="s">
        <v>5158</v>
      </c>
      <c r="L81" s="2" t="s">
        <v>5162</v>
      </c>
      <c r="M81" s="2" t="s">
        <v>262</v>
      </c>
      <c r="N81" s="2" t="s">
        <v>5364</v>
      </c>
      <c r="O81" s="2" t="s">
        <v>268</v>
      </c>
      <c r="P81" s="2" t="s">
        <v>1379</v>
      </c>
      <c r="Q81" s="2" t="s">
        <v>1380</v>
      </c>
      <c r="R81" s="2" t="s">
        <v>5365</v>
      </c>
      <c r="S81" s="2" t="s">
        <v>1381</v>
      </c>
      <c r="T81" s="2" t="s">
        <v>1382</v>
      </c>
      <c r="U81" s="2" t="s">
        <v>5366</v>
      </c>
      <c r="V81" s="2" t="s">
        <v>273</v>
      </c>
      <c r="W81" s="2" t="s">
        <v>456</v>
      </c>
      <c r="X81" s="2" t="s">
        <v>274</v>
      </c>
      <c r="Y81" s="2" t="s">
        <v>275</v>
      </c>
      <c r="Z81" s="2" t="s">
        <v>276</v>
      </c>
      <c r="AA81" s="2" t="s">
        <v>5367</v>
      </c>
      <c r="AB81" s="2" t="s">
        <v>5167</v>
      </c>
      <c r="AC81" s="2" t="s">
        <v>437</v>
      </c>
      <c r="AD81" s="2" t="s">
        <v>5368</v>
      </c>
      <c r="AE81" s="2" t="s">
        <v>1239</v>
      </c>
      <c r="AF81" s="2" t="s">
        <v>5369</v>
      </c>
      <c r="AG81" s="2" t="s">
        <v>273</v>
      </c>
      <c r="AH81" s="2" t="s">
        <v>273</v>
      </c>
      <c r="AI81" s="2" t="s">
        <v>273</v>
      </c>
      <c r="AJ81" s="2" t="s">
        <v>273</v>
      </c>
      <c r="AK81" s="2" t="s">
        <v>273</v>
      </c>
      <c r="AL81" s="2" t="s">
        <v>273</v>
      </c>
      <c r="AM81" s="2" t="s">
        <v>273</v>
      </c>
      <c r="AN81" s="2" t="s">
        <v>278</v>
      </c>
      <c r="AO81" s="2" t="s">
        <v>273</v>
      </c>
      <c r="AP81" s="2" t="s">
        <v>273</v>
      </c>
      <c r="AQ81" s="2" t="s">
        <v>273</v>
      </c>
      <c r="AR81" s="3">
        <v>35.754800000000003</v>
      </c>
      <c r="AS81" s="3">
        <v>117.38200000000001</v>
      </c>
      <c r="AT81" s="2" t="s">
        <v>280</v>
      </c>
      <c r="AU81" s="2" t="s">
        <v>281</v>
      </c>
      <c r="AV81" s="2" t="s">
        <v>5169</v>
      </c>
      <c r="AW81" s="2" t="s">
        <v>5170</v>
      </c>
      <c r="AX81" s="2" t="s">
        <v>5370</v>
      </c>
      <c r="AY81" s="2" t="s">
        <v>5371</v>
      </c>
      <c r="AZ81" s="2" t="s">
        <v>5372</v>
      </c>
      <c r="BA81" s="3">
        <v>182</v>
      </c>
      <c r="BB81" s="3">
        <v>102</v>
      </c>
      <c r="BC81" s="3">
        <v>8736</v>
      </c>
      <c r="BD81" s="2" t="s">
        <v>287</v>
      </c>
      <c r="BE81" s="2" t="s">
        <v>288</v>
      </c>
      <c r="BF81" s="2" t="s">
        <v>289</v>
      </c>
      <c r="BG81" s="2" t="s">
        <v>290</v>
      </c>
      <c r="BH81" s="2" t="s">
        <v>278</v>
      </c>
      <c r="BI81" s="3">
        <v>100</v>
      </c>
      <c r="BJ81" s="3">
        <v>61311</v>
      </c>
      <c r="BK81" s="3">
        <v>173993</v>
      </c>
      <c r="BL81" s="3">
        <v>900</v>
      </c>
      <c r="BM81" s="3">
        <v>240</v>
      </c>
      <c r="BN81" s="3">
        <v>144</v>
      </c>
      <c r="BO81" s="3">
        <v>16</v>
      </c>
      <c r="BP81" s="3">
        <v>0.1051</v>
      </c>
      <c r="BQ81" s="2" t="s">
        <v>437</v>
      </c>
      <c r="BR81" s="3">
        <v>144</v>
      </c>
      <c r="BS81" s="3">
        <v>100</v>
      </c>
      <c r="BT81" s="2" t="s">
        <v>437</v>
      </c>
      <c r="BU81" s="3">
        <v>1</v>
      </c>
      <c r="BV81" s="3">
        <v>3</v>
      </c>
      <c r="BW81" s="3">
        <v>180000</v>
      </c>
      <c r="BX81" s="3">
        <v>60000</v>
      </c>
      <c r="BY81" s="3">
        <v>1899999</v>
      </c>
      <c r="BZ81" s="3">
        <v>0</v>
      </c>
      <c r="CA81" s="3">
        <v>0</v>
      </c>
      <c r="CB81" s="3">
        <v>1900000</v>
      </c>
      <c r="CC81" s="3">
        <v>1900</v>
      </c>
      <c r="CD81" s="3">
        <v>5.2050000000000001</v>
      </c>
      <c r="CE81" s="3">
        <v>0</v>
      </c>
      <c r="CF81" s="3">
        <v>0</v>
      </c>
      <c r="CG81" s="3">
        <v>0</v>
      </c>
      <c r="CH81" s="3">
        <v>0</v>
      </c>
      <c r="CI81" s="3">
        <v>1899999</v>
      </c>
      <c r="CJ81" s="2" t="s">
        <v>437</v>
      </c>
      <c r="CK81" s="2" t="s">
        <v>273</v>
      </c>
      <c r="CL81" s="2" t="s">
        <v>291</v>
      </c>
    </row>
    <row r="82" spans="1:90" x14ac:dyDescent="0.2">
      <c r="A82" s="2" t="s">
        <v>5373</v>
      </c>
      <c r="B82" s="2" t="s">
        <v>5374</v>
      </c>
      <c r="C82" s="2" t="s">
        <v>5375</v>
      </c>
      <c r="D82" s="2" t="s">
        <v>5376</v>
      </c>
      <c r="E82" s="2" t="s">
        <v>2746</v>
      </c>
      <c r="F82" s="2" t="s">
        <v>262</v>
      </c>
      <c r="G82" s="2" t="s">
        <v>2951</v>
      </c>
      <c r="H82" s="2" t="s">
        <v>1799</v>
      </c>
      <c r="I82" s="2" t="s">
        <v>5377</v>
      </c>
      <c r="J82" s="2" t="s">
        <v>1470</v>
      </c>
      <c r="K82" s="2" t="s">
        <v>5043</v>
      </c>
      <c r="L82" s="2" t="s">
        <v>5378</v>
      </c>
      <c r="M82" s="2" t="s">
        <v>262</v>
      </c>
      <c r="N82" s="2" t="s">
        <v>5379</v>
      </c>
      <c r="O82" s="2" t="s">
        <v>268</v>
      </c>
      <c r="P82" s="2" t="s">
        <v>269</v>
      </c>
      <c r="Q82" s="2" t="s">
        <v>261</v>
      </c>
      <c r="R82" s="2" t="s">
        <v>5375</v>
      </c>
      <c r="S82" s="2" t="s">
        <v>1381</v>
      </c>
      <c r="T82" s="2" t="s">
        <v>1382</v>
      </c>
      <c r="U82" s="2" t="s">
        <v>5380</v>
      </c>
      <c r="V82" s="2" t="s">
        <v>5381</v>
      </c>
      <c r="W82" s="2" t="s">
        <v>273</v>
      </c>
      <c r="X82" s="2" t="s">
        <v>274</v>
      </c>
      <c r="Y82" s="2" t="s">
        <v>275</v>
      </c>
      <c r="Z82" s="2" t="s">
        <v>276</v>
      </c>
      <c r="AA82" s="2" t="s">
        <v>5382</v>
      </c>
      <c r="AB82" s="2" t="s">
        <v>5383</v>
      </c>
      <c r="AC82" s="2" t="s">
        <v>437</v>
      </c>
      <c r="AD82" s="2" t="s">
        <v>5384</v>
      </c>
      <c r="AE82" s="2" t="s">
        <v>306</v>
      </c>
      <c r="AF82" s="2" t="s">
        <v>5377</v>
      </c>
      <c r="AG82" s="2" t="s">
        <v>273</v>
      </c>
      <c r="AH82" s="2" t="s">
        <v>273</v>
      </c>
      <c r="AI82" s="2" t="s">
        <v>273</v>
      </c>
      <c r="AJ82" s="2" t="s">
        <v>273</v>
      </c>
      <c r="AK82" s="2" t="s">
        <v>273</v>
      </c>
      <c r="AL82" s="2" t="s">
        <v>273</v>
      </c>
      <c r="AM82" s="2" t="s">
        <v>273</v>
      </c>
      <c r="AN82" s="2" t="s">
        <v>278</v>
      </c>
      <c r="AO82" s="2" t="s">
        <v>273</v>
      </c>
      <c r="AP82" s="2" t="s">
        <v>273</v>
      </c>
      <c r="AQ82" s="2" t="s">
        <v>273</v>
      </c>
      <c r="AR82" s="3">
        <v>33.842599999999997</v>
      </c>
      <c r="AS82" s="3">
        <v>118.235</v>
      </c>
      <c r="AT82" s="2" t="s">
        <v>280</v>
      </c>
      <c r="AU82" s="2" t="s">
        <v>281</v>
      </c>
      <c r="AV82" s="2" t="s">
        <v>5169</v>
      </c>
      <c r="AW82" s="2" t="s">
        <v>5170</v>
      </c>
      <c r="AX82" s="2" t="s">
        <v>5370</v>
      </c>
      <c r="AY82" s="2" t="s">
        <v>5371</v>
      </c>
      <c r="AZ82" s="2" t="s">
        <v>5372</v>
      </c>
      <c r="BA82" s="3">
        <v>80</v>
      </c>
      <c r="BB82" s="3">
        <v>60</v>
      </c>
      <c r="BC82" s="3">
        <v>8736</v>
      </c>
      <c r="BD82" s="2" t="s">
        <v>287</v>
      </c>
      <c r="BE82" s="2" t="s">
        <v>288</v>
      </c>
      <c r="BF82" s="2" t="s">
        <v>289</v>
      </c>
      <c r="BG82" s="2" t="s">
        <v>290</v>
      </c>
      <c r="BH82" s="2" t="s">
        <v>278</v>
      </c>
      <c r="BI82" s="3">
        <v>75</v>
      </c>
      <c r="BJ82" s="3">
        <v>30777</v>
      </c>
      <c r="BK82" s="3">
        <v>0</v>
      </c>
      <c r="BL82" s="3">
        <v>0</v>
      </c>
      <c r="BM82" s="3">
        <v>0</v>
      </c>
      <c r="BN82" s="3">
        <v>19000</v>
      </c>
      <c r="BO82" s="3">
        <v>2174</v>
      </c>
      <c r="BP82" s="3">
        <v>0.1051</v>
      </c>
      <c r="BQ82" s="2" t="s">
        <v>437</v>
      </c>
      <c r="BR82" s="3">
        <v>14250</v>
      </c>
      <c r="BS82" s="3">
        <v>75</v>
      </c>
      <c r="BT82" s="2" t="s">
        <v>278</v>
      </c>
      <c r="BU82" s="3">
        <v>2</v>
      </c>
      <c r="BV82" s="3">
        <v>0</v>
      </c>
      <c r="BW82" s="3">
        <v>0</v>
      </c>
      <c r="BX82" s="3">
        <v>11000</v>
      </c>
      <c r="BY82" s="3">
        <v>40000</v>
      </c>
      <c r="BZ82" s="3">
        <v>0</v>
      </c>
      <c r="CA82" s="3">
        <v>0</v>
      </c>
      <c r="CB82" s="3">
        <v>40000.9</v>
      </c>
      <c r="CC82" s="3">
        <v>40.000999999999998</v>
      </c>
      <c r="CD82" s="3">
        <v>0.11</v>
      </c>
      <c r="CE82" s="3">
        <v>0</v>
      </c>
      <c r="CF82" s="3">
        <v>0</v>
      </c>
      <c r="CG82" s="3">
        <v>0</v>
      </c>
      <c r="CH82" s="3">
        <v>0</v>
      </c>
      <c r="CI82" s="3">
        <v>40000</v>
      </c>
      <c r="CJ82" s="2" t="s">
        <v>278</v>
      </c>
      <c r="CK82" s="2" t="s">
        <v>273</v>
      </c>
      <c r="CL82" s="2" t="s">
        <v>291</v>
      </c>
    </row>
    <row r="83" spans="1:90" x14ac:dyDescent="0.2">
      <c r="A83" s="2" t="s">
        <v>5385</v>
      </c>
      <c r="B83" s="2" t="s">
        <v>5386</v>
      </c>
      <c r="C83" s="2" t="s">
        <v>273</v>
      </c>
      <c r="D83" s="2" t="s">
        <v>5387</v>
      </c>
      <c r="E83" s="2" t="s">
        <v>5388</v>
      </c>
      <c r="F83" s="2" t="s">
        <v>262</v>
      </c>
      <c r="G83" s="2" t="s">
        <v>5389</v>
      </c>
      <c r="H83" s="2" t="s">
        <v>5390</v>
      </c>
      <c r="I83" s="2" t="s">
        <v>5391</v>
      </c>
      <c r="J83" s="2" t="s">
        <v>369</v>
      </c>
      <c r="K83" s="2" t="s">
        <v>5388</v>
      </c>
      <c r="L83" s="2" t="s">
        <v>5392</v>
      </c>
      <c r="M83" s="2" t="s">
        <v>262</v>
      </c>
      <c r="N83" s="2" t="s">
        <v>5393</v>
      </c>
      <c r="O83" s="2" t="s">
        <v>268</v>
      </c>
      <c r="P83" s="2" t="s">
        <v>371</v>
      </c>
      <c r="Q83" s="2" t="s">
        <v>372</v>
      </c>
      <c r="R83" s="2" t="s">
        <v>5394</v>
      </c>
      <c r="S83" s="2" t="s">
        <v>4145</v>
      </c>
      <c r="T83" s="2" t="s">
        <v>4146</v>
      </c>
      <c r="U83" s="2" t="s">
        <v>5395</v>
      </c>
      <c r="V83" s="2" t="s">
        <v>273</v>
      </c>
      <c r="W83" s="2" t="s">
        <v>273</v>
      </c>
      <c r="X83" s="2" t="s">
        <v>274</v>
      </c>
      <c r="Y83" s="2" t="s">
        <v>275</v>
      </c>
      <c r="Z83" s="2" t="s">
        <v>276</v>
      </c>
      <c r="AA83" s="2" t="s">
        <v>5396</v>
      </c>
      <c r="AB83" s="2" t="s">
        <v>5397</v>
      </c>
      <c r="AC83" s="2" t="s">
        <v>437</v>
      </c>
      <c r="AD83" s="2" t="s">
        <v>273</v>
      </c>
      <c r="AE83" s="2" t="s">
        <v>1210</v>
      </c>
      <c r="AF83" s="2" t="s">
        <v>5398</v>
      </c>
      <c r="AG83" s="2" t="s">
        <v>278</v>
      </c>
      <c r="AH83" s="2" t="s">
        <v>273</v>
      </c>
      <c r="AI83" s="2" t="s">
        <v>437</v>
      </c>
      <c r="AJ83" s="2" t="s">
        <v>5399</v>
      </c>
      <c r="AK83" s="2" t="s">
        <v>273</v>
      </c>
      <c r="AL83" s="2" t="s">
        <v>273</v>
      </c>
      <c r="AM83" s="2" t="s">
        <v>437</v>
      </c>
      <c r="AN83" s="2" t="s">
        <v>278</v>
      </c>
      <c r="AO83" s="2" t="s">
        <v>273</v>
      </c>
      <c r="AP83" s="2" t="s">
        <v>273</v>
      </c>
      <c r="AQ83" s="2" t="s">
        <v>273</v>
      </c>
      <c r="AR83" s="3">
        <v>37.8553</v>
      </c>
      <c r="AS83" s="3">
        <v>122.292</v>
      </c>
      <c r="AT83" s="2" t="s">
        <v>280</v>
      </c>
      <c r="AU83" s="2" t="s">
        <v>281</v>
      </c>
      <c r="AV83" s="2" t="s">
        <v>5169</v>
      </c>
      <c r="AW83" s="2" t="s">
        <v>5170</v>
      </c>
      <c r="AX83" s="2" t="s">
        <v>5370</v>
      </c>
      <c r="AY83" s="2" t="s">
        <v>5371</v>
      </c>
      <c r="AZ83" s="2" t="s">
        <v>5400</v>
      </c>
      <c r="BA83" s="3">
        <v>17</v>
      </c>
      <c r="BB83" s="3">
        <v>14</v>
      </c>
      <c r="BC83" s="3">
        <v>5600</v>
      </c>
      <c r="BD83" s="2" t="s">
        <v>310</v>
      </c>
      <c r="BE83" s="2" t="s">
        <v>311</v>
      </c>
      <c r="BF83" s="2" t="s">
        <v>310</v>
      </c>
      <c r="BG83" s="2" t="s">
        <v>311</v>
      </c>
      <c r="BH83" s="2" t="s">
        <v>278</v>
      </c>
      <c r="BI83" s="3">
        <v>100</v>
      </c>
      <c r="BJ83" s="3">
        <v>7092</v>
      </c>
      <c r="BK83" s="3">
        <v>5500</v>
      </c>
      <c r="BL83" s="3">
        <v>344</v>
      </c>
      <c r="BM83" s="3">
        <v>110</v>
      </c>
      <c r="BN83" s="3">
        <v>2465.75</v>
      </c>
      <c r="BO83" s="3">
        <v>440</v>
      </c>
      <c r="BP83" s="3">
        <v>8.0500000000000002E-2</v>
      </c>
      <c r="BQ83" s="2" t="s">
        <v>278</v>
      </c>
      <c r="BR83" s="3">
        <v>0</v>
      </c>
      <c r="BS83" s="3">
        <v>0</v>
      </c>
      <c r="BT83" s="2" t="s">
        <v>278</v>
      </c>
      <c r="BU83" s="3">
        <v>1</v>
      </c>
      <c r="BV83" s="3">
        <v>1</v>
      </c>
      <c r="BW83" s="3">
        <v>17000</v>
      </c>
      <c r="BX83" s="3">
        <v>17000</v>
      </c>
      <c r="BY83" s="3">
        <v>38500</v>
      </c>
      <c r="BZ83" s="3">
        <v>32576</v>
      </c>
      <c r="CA83" s="3">
        <v>0</v>
      </c>
      <c r="CB83" s="3">
        <v>71076</v>
      </c>
      <c r="CC83" s="3">
        <v>71.075999999999993</v>
      </c>
      <c r="CD83" s="3">
        <v>0.19500000000000001</v>
      </c>
      <c r="CE83" s="3">
        <v>0</v>
      </c>
      <c r="CF83" s="3">
        <v>0</v>
      </c>
      <c r="CG83" s="3">
        <v>0</v>
      </c>
      <c r="CH83" s="3">
        <v>0</v>
      </c>
      <c r="CI83" s="3">
        <v>71076</v>
      </c>
      <c r="CJ83" s="2" t="s">
        <v>278</v>
      </c>
      <c r="CK83" s="2" t="s">
        <v>273</v>
      </c>
      <c r="CL83" s="2" t="s">
        <v>291</v>
      </c>
    </row>
    <row r="84" spans="1:90" x14ac:dyDescent="0.2">
      <c r="A84" s="2" t="s">
        <v>5401</v>
      </c>
      <c r="B84" s="2" t="s">
        <v>5402</v>
      </c>
      <c r="C84" s="2" t="s">
        <v>5403</v>
      </c>
      <c r="D84" s="2" t="s">
        <v>5404</v>
      </c>
      <c r="E84" s="2" t="s">
        <v>5405</v>
      </c>
      <c r="F84" s="2" t="s">
        <v>262</v>
      </c>
      <c r="G84" s="2" t="s">
        <v>5406</v>
      </c>
      <c r="H84" s="2" t="s">
        <v>5160</v>
      </c>
      <c r="I84" s="2" t="s">
        <v>5407</v>
      </c>
      <c r="J84" s="2" t="s">
        <v>803</v>
      </c>
      <c r="K84" s="2" t="s">
        <v>5405</v>
      </c>
      <c r="L84" s="2" t="s">
        <v>5404</v>
      </c>
      <c r="M84" s="2" t="s">
        <v>262</v>
      </c>
      <c r="N84" s="2" t="s">
        <v>5406</v>
      </c>
      <c r="O84" s="2" t="s">
        <v>268</v>
      </c>
      <c r="P84" s="2" t="s">
        <v>2585</v>
      </c>
      <c r="Q84" s="2" t="s">
        <v>2586</v>
      </c>
      <c r="R84" s="2" t="s">
        <v>5408</v>
      </c>
      <c r="S84" s="2" t="s">
        <v>4145</v>
      </c>
      <c r="T84" s="2" t="s">
        <v>4146</v>
      </c>
      <c r="U84" s="2" t="s">
        <v>5409</v>
      </c>
      <c r="V84" s="2" t="s">
        <v>273</v>
      </c>
      <c r="W84" s="2" t="s">
        <v>273</v>
      </c>
      <c r="X84" s="2" t="s">
        <v>274</v>
      </c>
      <c r="Y84" s="2" t="s">
        <v>275</v>
      </c>
      <c r="Z84" s="2" t="s">
        <v>276</v>
      </c>
      <c r="AA84" s="2" t="s">
        <v>5410</v>
      </c>
      <c r="AB84" s="2" t="s">
        <v>5411</v>
      </c>
      <c r="AC84" s="2" t="s">
        <v>437</v>
      </c>
      <c r="AD84" s="2" t="s">
        <v>5412</v>
      </c>
      <c r="AE84" s="2" t="s">
        <v>273</v>
      </c>
      <c r="AF84" s="2" t="s">
        <v>279</v>
      </c>
      <c r="AG84" s="2" t="s">
        <v>544</v>
      </c>
      <c r="AH84" s="2" t="s">
        <v>273</v>
      </c>
      <c r="AI84" s="2" t="s">
        <v>437</v>
      </c>
      <c r="AJ84" s="2" t="s">
        <v>1422</v>
      </c>
      <c r="AK84" s="2" t="s">
        <v>5214</v>
      </c>
      <c r="AL84" s="2" t="s">
        <v>273</v>
      </c>
      <c r="AM84" s="2" t="s">
        <v>437</v>
      </c>
      <c r="AN84" s="2" t="s">
        <v>278</v>
      </c>
      <c r="AO84" s="2" t="s">
        <v>273</v>
      </c>
      <c r="AP84" s="2" t="s">
        <v>273</v>
      </c>
      <c r="AQ84" s="2" t="s">
        <v>273</v>
      </c>
      <c r="AR84" s="3">
        <v>35.028399999999998</v>
      </c>
      <c r="AS84" s="3">
        <v>117.702</v>
      </c>
      <c r="AT84" s="2" t="s">
        <v>280</v>
      </c>
      <c r="AU84" s="2" t="s">
        <v>281</v>
      </c>
      <c r="AV84" s="2" t="s">
        <v>5169</v>
      </c>
      <c r="AW84" s="2" t="s">
        <v>5170</v>
      </c>
      <c r="AX84" s="2" t="s">
        <v>5370</v>
      </c>
      <c r="AY84" s="2" t="s">
        <v>5371</v>
      </c>
      <c r="AZ84" s="2" t="s">
        <v>5372</v>
      </c>
      <c r="BA84" s="3">
        <v>725</v>
      </c>
      <c r="BB84" s="3">
        <v>600</v>
      </c>
      <c r="BC84" s="3">
        <v>8568</v>
      </c>
      <c r="BD84" s="2" t="s">
        <v>287</v>
      </c>
      <c r="BE84" s="2" t="s">
        <v>288</v>
      </c>
      <c r="BF84" s="2" t="s">
        <v>310</v>
      </c>
      <c r="BG84" s="2" t="s">
        <v>311</v>
      </c>
      <c r="BH84" s="2" t="s">
        <v>278</v>
      </c>
      <c r="BI84" s="3">
        <v>85</v>
      </c>
      <c r="BJ84" s="3">
        <v>372589</v>
      </c>
      <c r="BK84" s="3">
        <v>278974</v>
      </c>
      <c r="BL84" s="3">
        <v>536</v>
      </c>
      <c r="BM84" s="3">
        <v>289</v>
      </c>
      <c r="BN84" s="3">
        <v>116800</v>
      </c>
      <c r="BO84" s="3">
        <v>13632</v>
      </c>
      <c r="BP84" s="3">
        <v>0.1051</v>
      </c>
      <c r="BQ84" s="2" t="s">
        <v>437</v>
      </c>
      <c r="BR84" s="3">
        <v>114464</v>
      </c>
      <c r="BS84" s="3">
        <v>98</v>
      </c>
      <c r="BT84" s="2" t="s">
        <v>437</v>
      </c>
      <c r="BU84" s="3">
        <v>2</v>
      </c>
      <c r="BV84" s="3">
        <v>3</v>
      </c>
      <c r="BW84" s="3">
        <v>300000</v>
      </c>
      <c r="BX84" s="3">
        <v>100000</v>
      </c>
      <c r="BY84" s="3">
        <v>5536000</v>
      </c>
      <c r="BZ84" s="3">
        <v>0</v>
      </c>
      <c r="CA84" s="3">
        <v>0</v>
      </c>
      <c r="CB84" s="3">
        <v>5536000</v>
      </c>
      <c r="CC84" s="3">
        <v>5536</v>
      </c>
      <c r="CD84" s="3">
        <v>15.16</v>
      </c>
      <c r="CE84" s="3">
        <v>0</v>
      </c>
      <c r="CF84" s="3">
        <v>0</v>
      </c>
      <c r="CG84" s="3">
        <v>0</v>
      </c>
      <c r="CH84" s="3">
        <v>0</v>
      </c>
      <c r="CI84" s="3">
        <v>5536000</v>
      </c>
      <c r="CJ84" s="2" t="s">
        <v>437</v>
      </c>
      <c r="CK84" s="2" t="s">
        <v>273</v>
      </c>
      <c r="CL84" s="2" t="s">
        <v>291</v>
      </c>
    </row>
    <row r="85" spans="1:90" x14ac:dyDescent="0.2">
      <c r="A85" s="2" t="s">
        <v>5413</v>
      </c>
      <c r="B85" s="2" t="s">
        <v>5414</v>
      </c>
      <c r="C85" s="2" t="s">
        <v>5415</v>
      </c>
      <c r="D85" s="2" t="s">
        <v>5416</v>
      </c>
      <c r="E85" s="2" t="s">
        <v>3079</v>
      </c>
      <c r="F85" s="2" t="s">
        <v>262</v>
      </c>
      <c r="G85" s="2" t="s">
        <v>5417</v>
      </c>
      <c r="H85" s="2" t="s">
        <v>599</v>
      </c>
      <c r="I85" s="2" t="s">
        <v>5418</v>
      </c>
      <c r="J85" s="2" t="s">
        <v>1470</v>
      </c>
      <c r="K85" s="2" t="s">
        <v>5419</v>
      </c>
      <c r="L85" s="2" t="s">
        <v>5420</v>
      </c>
      <c r="M85" s="2" t="s">
        <v>262</v>
      </c>
      <c r="N85" s="2" t="s">
        <v>5421</v>
      </c>
      <c r="O85" s="2" t="s">
        <v>268</v>
      </c>
      <c r="P85" s="2" t="s">
        <v>269</v>
      </c>
      <c r="Q85" s="2" t="s">
        <v>261</v>
      </c>
      <c r="R85" s="2" t="s">
        <v>5422</v>
      </c>
      <c r="S85" s="2" t="s">
        <v>556</v>
      </c>
      <c r="T85" s="2" t="s">
        <v>557</v>
      </c>
      <c r="U85" s="2" t="s">
        <v>5423</v>
      </c>
      <c r="V85" s="2" t="s">
        <v>273</v>
      </c>
      <c r="W85" s="2" t="s">
        <v>273</v>
      </c>
      <c r="X85" s="2" t="s">
        <v>274</v>
      </c>
      <c r="Y85" s="2" t="s">
        <v>275</v>
      </c>
      <c r="Z85" s="2" t="s">
        <v>276</v>
      </c>
      <c r="AA85" s="2" t="s">
        <v>5424</v>
      </c>
      <c r="AB85" s="2" t="s">
        <v>5425</v>
      </c>
      <c r="AC85" s="2" t="s">
        <v>273</v>
      </c>
      <c r="AD85" s="2" t="s">
        <v>273</v>
      </c>
      <c r="AE85" s="2" t="s">
        <v>273</v>
      </c>
      <c r="AF85" s="2" t="s">
        <v>279</v>
      </c>
      <c r="AG85" s="2" t="s">
        <v>273</v>
      </c>
      <c r="AH85" s="2" t="s">
        <v>273</v>
      </c>
      <c r="AI85" s="2" t="s">
        <v>273</v>
      </c>
      <c r="AJ85" s="2" t="s">
        <v>273</v>
      </c>
      <c r="AK85" s="2" t="s">
        <v>273</v>
      </c>
      <c r="AL85" s="2" t="s">
        <v>273</v>
      </c>
      <c r="AM85" s="2" t="s">
        <v>273</v>
      </c>
      <c r="AN85" s="2" t="s">
        <v>278</v>
      </c>
      <c r="AO85" s="2" t="s">
        <v>273</v>
      </c>
      <c r="AP85" s="2" t="s">
        <v>273</v>
      </c>
      <c r="AQ85" s="2" t="s">
        <v>273</v>
      </c>
      <c r="AR85" s="3">
        <v>33.8718</v>
      </c>
      <c r="AS85" s="3">
        <v>118.211</v>
      </c>
      <c r="AT85" s="2" t="s">
        <v>280</v>
      </c>
      <c r="AU85" s="2" t="s">
        <v>281</v>
      </c>
      <c r="AV85" s="2" t="s">
        <v>5169</v>
      </c>
      <c r="AW85" s="2" t="s">
        <v>5170</v>
      </c>
      <c r="AX85" s="2" t="s">
        <v>5370</v>
      </c>
      <c r="AY85" s="2" t="s">
        <v>5371</v>
      </c>
      <c r="AZ85" s="2" t="s">
        <v>5372</v>
      </c>
      <c r="BA85" s="3">
        <v>165</v>
      </c>
      <c r="BB85" s="3">
        <v>100</v>
      </c>
      <c r="BC85" s="3">
        <v>8736</v>
      </c>
      <c r="BD85" s="2" t="s">
        <v>287</v>
      </c>
      <c r="BE85" s="2" t="s">
        <v>288</v>
      </c>
      <c r="BF85" s="2" t="s">
        <v>289</v>
      </c>
      <c r="BG85" s="2" t="s">
        <v>290</v>
      </c>
      <c r="BH85" s="2" t="s">
        <v>278</v>
      </c>
      <c r="BI85" s="3">
        <v>80</v>
      </c>
      <c r="BJ85" s="3">
        <v>52410</v>
      </c>
      <c r="BK85" s="3">
        <v>0</v>
      </c>
      <c r="BL85" s="3">
        <v>0</v>
      </c>
      <c r="BM85" s="3">
        <v>0</v>
      </c>
      <c r="BN85" s="3">
        <v>123.202</v>
      </c>
      <c r="BO85" s="3">
        <v>14</v>
      </c>
      <c r="BP85" s="3">
        <v>9.74E-2</v>
      </c>
      <c r="BQ85" s="2" t="s">
        <v>278</v>
      </c>
      <c r="BR85" s="3">
        <v>0</v>
      </c>
      <c r="BS85" s="3">
        <v>0</v>
      </c>
      <c r="BT85" s="2" t="s">
        <v>278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265.25200000000001</v>
      </c>
      <c r="CA85" s="3">
        <v>0</v>
      </c>
      <c r="CB85" s="3">
        <v>265.25200000000001</v>
      </c>
      <c r="CC85" s="3">
        <v>0.26500000000000001</v>
      </c>
      <c r="CD85" s="3">
        <v>1E-3</v>
      </c>
      <c r="CE85" s="3">
        <v>0</v>
      </c>
      <c r="CF85" s="3">
        <v>0</v>
      </c>
      <c r="CG85" s="3">
        <v>0</v>
      </c>
      <c r="CH85" s="3">
        <v>0</v>
      </c>
      <c r="CI85" s="3">
        <v>265.25200000000001</v>
      </c>
      <c r="CJ85" s="2" t="s">
        <v>278</v>
      </c>
      <c r="CK85" s="2" t="s">
        <v>273</v>
      </c>
      <c r="CL85" s="2" t="s">
        <v>291</v>
      </c>
    </row>
    <row r="86" spans="1:90" x14ac:dyDescent="0.2">
      <c r="A86" s="2" t="s">
        <v>5426</v>
      </c>
      <c r="B86" s="2" t="s">
        <v>5427</v>
      </c>
      <c r="C86" s="2" t="s">
        <v>5428</v>
      </c>
      <c r="D86" s="2" t="s">
        <v>5429</v>
      </c>
      <c r="E86" s="2" t="s">
        <v>5295</v>
      </c>
      <c r="F86" s="2" t="s">
        <v>262</v>
      </c>
      <c r="G86" s="2" t="s">
        <v>5430</v>
      </c>
      <c r="H86" s="2" t="s">
        <v>599</v>
      </c>
      <c r="I86" s="2" t="s">
        <v>5431</v>
      </c>
      <c r="J86" s="2" t="s">
        <v>1470</v>
      </c>
      <c r="K86" s="2" t="s">
        <v>5295</v>
      </c>
      <c r="L86" s="2" t="s">
        <v>5429</v>
      </c>
      <c r="M86" s="2" t="s">
        <v>262</v>
      </c>
      <c r="N86" s="2" t="s">
        <v>5298</v>
      </c>
      <c r="O86" s="2" t="s">
        <v>268</v>
      </c>
      <c r="P86" s="2" t="s">
        <v>269</v>
      </c>
      <c r="Q86" s="2" t="s">
        <v>261</v>
      </c>
      <c r="R86" s="2" t="s">
        <v>5432</v>
      </c>
      <c r="S86" s="2" t="s">
        <v>3386</v>
      </c>
      <c r="T86" s="2" t="s">
        <v>1239</v>
      </c>
      <c r="U86" s="2" t="s">
        <v>5433</v>
      </c>
      <c r="V86" s="2" t="s">
        <v>5434</v>
      </c>
      <c r="W86" s="2" t="s">
        <v>273</v>
      </c>
      <c r="X86" s="2" t="s">
        <v>274</v>
      </c>
      <c r="Y86" s="2" t="s">
        <v>275</v>
      </c>
      <c r="Z86" s="2" t="s">
        <v>276</v>
      </c>
      <c r="AA86" s="2" t="s">
        <v>5435</v>
      </c>
      <c r="AB86" s="2" t="s">
        <v>5436</v>
      </c>
      <c r="AC86" s="2" t="s">
        <v>278</v>
      </c>
      <c r="AD86" s="2" t="s">
        <v>273</v>
      </c>
      <c r="AE86" s="2" t="s">
        <v>273</v>
      </c>
      <c r="AF86" s="2" t="s">
        <v>279</v>
      </c>
      <c r="AG86" s="2" t="s">
        <v>273</v>
      </c>
      <c r="AH86" s="2" t="s">
        <v>273</v>
      </c>
      <c r="AI86" s="2" t="s">
        <v>273</v>
      </c>
      <c r="AJ86" s="2" t="s">
        <v>273</v>
      </c>
      <c r="AK86" s="2" t="s">
        <v>273</v>
      </c>
      <c r="AL86" s="2" t="s">
        <v>273</v>
      </c>
      <c r="AM86" s="2" t="s">
        <v>273</v>
      </c>
      <c r="AN86" s="2" t="s">
        <v>278</v>
      </c>
      <c r="AO86" s="2" t="s">
        <v>273</v>
      </c>
      <c r="AP86" s="2" t="s">
        <v>273</v>
      </c>
      <c r="AQ86" s="2" t="s">
        <v>273</v>
      </c>
      <c r="AR86" s="3">
        <v>33.902500000000003</v>
      </c>
      <c r="AS86" s="3">
        <v>118.395</v>
      </c>
      <c r="AT86" s="2" t="s">
        <v>280</v>
      </c>
      <c r="AU86" s="2" t="s">
        <v>281</v>
      </c>
      <c r="AV86" s="2" t="s">
        <v>5169</v>
      </c>
      <c r="AW86" s="2" t="s">
        <v>5170</v>
      </c>
      <c r="AX86" s="2" t="s">
        <v>5370</v>
      </c>
      <c r="AY86" s="2" t="s">
        <v>5371</v>
      </c>
      <c r="AZ86" s="2" t="s">
        <v>5372</v>
      </c>
      <c r="BA86" s="3">
        <v>45</v>
      </c>
      <c r="BB86" s="3">
        <v>25</v>
      </c>
      <c r="BC86" s="3">
        <v>8568</v>
      </c>
      <c r="BD86" s="2" t="s">
        <v>287</v>
      </c>
      <c r="BE86" s="2" t="s">
        <v>288</v>
      </c>
      <c r="BF86" s="2" t="s">
        <v>289</v>
      </c>
      <c r="BG86" s="2" t="s">
        <v>290</v>
      </c>
      <c r="BH86" s="2" t="s">
        <v>278</v>
      </c>
      <c r="BI86" s="3">
        <v>80</v>
      </c>
      <c r="BJ86" s="3">
        <v>13819</v>
      </c>
      <c r="BK86" s="3">
        <v>3298</v>
      </c>
      <c r="BL86" s="3">
        <v>384</v>
      </c>
      <c r="BM86" s="3">
        <v>191</v>
      </c>
      <c r="BN86" s="3">
        <v>12000</v>
      </c>
      <c r="BO86" s="3">
        <v>1400</v>
      </c>
      <c r="BP86" s="3">
        <v>8.7499999999999994E-2</v>
      </c>
      <c r="BQ86" s="2" t="s">
        <v>278</v>
      </c>
      <c r="BR86" s="3">
        <v>0</v>
      </c>
      <c r="BS86" s="3">
        <v>0</v>
      </c>
      <c r="BT86" s="2" t="s">
        <v>278</v>
      </c>
      <c r="BU86" s="3">
        <v>0</v>
      </c>
      <c r="BV86" s="3">
        <v>1</v>
      </c>
      <c r="BW86" s="3">
        <v>0</v>
      </c>
      <c r="BX86" s="3">
        <v>0</v>
      </c>
      <c r="BY86" s="3">
        <v>36017.800000000003</v>
      </c>
      <c r="BZ86" s="3">
        <v>72.180000000000007</v>
      </c>
      <c r="CA86" s="3">
        <v>0</v>
      </c>
      <c r="CB86" s="3">
        <v>72.197999999999993</v>
      </c>
      <c r="CC86" s="3">
        <v>7.1999999999999995E-2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36090</v>
      </c>
      <c r="CJ86" s="2" t="s">
        <v>278</v>
      </c>
      <c r="CK86" s="2" t="s">
        <v>273</v>
      </c>
      <c r="CL86" s="2" t="s">
        <v>291</v>
      </c>
    </row>
    <row r="87" spans="1:90" x14ac:dyDescent="0.2">
      <c r="A87" s="2" t="s">
        <v>5437</v>
      </c>
      <c r="B87" s="2" t="s">
        <v>5375</v>
      </c>
      <c r="C87" s="2" t="s">
        <v>5438</v>
      </c>
      <c r="D87" s="2" t="s">
        <v>5439</v>
      </c>
      <c r="E87" s="2" t="s">
        <v>5440</v>
      </c>
      <c r="F87" s="2" t="s">
        <v>262</v>
      </c>
      <c r="G87" s="2" t="s">
        <v>5441</v>
      </c>
      <c r="H87" s="2" t="s">
        <v>367</v>
      </c>
      <c r="I87" s="2" t="s">
        <v>5442</v>
      </c>
      <c r="J87" s="2" t="s">
        <v>369</v>
      </c>
      <c r="K87" s="2" t="s">
        <v>5440</v>
      </c>
      <c r="L87" s="2" t="s">
        <v>5443</v>
      </c>
      <c r="M87" s="2" t="s">
        <v>262</v>
      </c>
      <c r="N87" s="2" t="s">
        <v>5444</v>
      </c>
      <c r="O87" s="2" t="s">
        <v>268</v>
      </c>
      <c r="P87" s="2" t="s">
        <v>51</v>
      </c>
      <c r="Q87" s="2" t="s">
        <v>52</v>
      </c>
      <c r="R87" s="2" t="s">
        <v>5375</v>
      </c>
      <c r="S87" s="2" t="s">
        <v>960</v>
      </c>
      <c r="T87" s="2" t="s">
        <v>961</v>
      </c>
      <c r="U87" s="2" t="s">
        <v>5445</v>
      </c>
      <c r="V87" s="2" t="s">
        <v>5446</v>
      </c>
      <c r="W87" s="2" t="s">
        <v>273</v>
      </c>
      <c r="X87" s="2" t="s">
        <v>274</v>
      </c>
      <c r="Y87" s="2" t="s">
        <v>275</v>
      </c>
      <c r="Z87" s="2" t="s">
        <v>276</v>
      </c>
      <c r="AA87" s="2" t="s">
        <v>5447</v>
      </c>
      <c r="AB87" s="2" t="s">
        <v>5383</v>
      </c>
      <c r="AC87" s="2" t="s">
        <v>437</v>
      </c>
      <c r="AD87" s="2" t="s">
        <v>5448</v>
      </c>
      <c r="AE87" s="2" t="s">
        <v>5449</v>
      </c>
      <c r="AF87" s="2" t="s">
        <v>5450</v>
      </c>
      <c r="AG87" s="2" t="s">
        <v>278</v>
      </c>
      <c r="AH87" s="2" t="s">
        <v>273</v>
      </c>
      <c r="AI87" s="2" t="s">
        <v>437</v>
      </c>
      <c r="AJ87" s="2" t="s">
        <v>273</v>
      </c>
      <c r="AK87" s="2" t="s">
        <v>273</v>
      </c>
      <c r="AL87" s="2" t="s">
        <v>273</v>
      </c>
      <c r="AM87" s="2" t="s">
        <v>437</v>
      </c>
      <c r="AN87" s="2" t="s">
        <v>278</v>
      </c>
      <c r="AO87" s="2" t="s">
        <v>273</v>
      </c>
      <c r="AP87" s="2" t="s">
        <v>273</v>
      </c>
      <c r="AQ87" s="2" t="s">
        <v>273</v>
      </c>
      <c r="AR87" s="3">
        <v>37.988700000000001</v>
      </c>
      <c r="AS87" s="3">
        <v>122.133</v>
      </c>
      <c r="AT87" s="2" t="s">
        <v>280</v>
      </c>
      <c r="AU87" s="2" t="s">
        <v>281</v>
      </c>
      <c r="AV87" s="2" t="s">
        <v>5169</v>
      </c>
      <c r="AW87" s="2" t="s">
        <v>5170</v>
      </c>
      <c r="AX87" s="2" t="s">
        <v>5370</v>
      </c>
      <c r="AY87" s="2" t="s">
        <v>5371</v>
      </c>
      <c r="AZ87" s="2" t="s">
        <v>5451</v>
      </c>
      <c r="BA87" s="3">
        <v>50</v>
      </c>
      <c r="BB87" s="3">
        <v>30</v>
      </c>
      <c r="BC87" s="3">
        <v>8568</v>
      </c>
      <c r="BD87" s="2" t="s">
        <v>310</v>
      </c>
      <c r="BE87" s="2" t="s">
        <v>311</v>
      </c>
      <c r="BF87" s="2" t="s">
        <v>310</v>
      </c>
      <c r="BG87" s="2" t="s">
        <v>311</v>
      </c>
      <c r="BH87" s="2" t="s">
        <v>278</v>
      </c>
      <c r="BI87" s="3">
        <v>100</v>
      </c>
      <c r="BJ87" s="3">
        <v>14910</v>
      </c>
      <c r="BK87" s="3">
        <v>5526</v>
      </c>
      <c r="BL87" s="3">
        <v>344</v>
      </c>
      <c r="BM87" s="3">
        <v>110</v>
      </c>
      <c r="BN87" s="3">
        <v>14400</v>
      </c>
      <c r="BO87" s="3">
        <v>1680</v>
      </c>
      <c r="BP87" s="3">
        <v>7.8399999999999997E-2</v>
      </c>
      <c r="BQ87" s="2" t="s">
        <v>437</v>
      </c>
      <c r="BR87" s="3">
        <v>11520</v>
      </c>
      <c r="BS87" s="3">
        <v>80</v>
      </c>
      <c r="BT87" s="2" t="s">
        <v>437</v>
      </c>
      <c r="BU87" s="3">
        <v>1</v>
      </c>
      <c r="BV87" s="3">
        <v>2</v>
      </c>
      <c r="BW87" s="3">
        <v>6600</v>
      </c>
      <c r="BX87" s="3">
        <v>3300</v>
      </c>
      <c r="BY87" s="3">
        <v>60344.6</v>
      </c>
      <c r="BZ87" s="3">
        <v>15086.2</v>
      </c>
      <c r="CA87" s="3">
        <v>0</v>
      </c>
      <c r="CB87" s="3">
        <v>75430.8</v>
      </c>
      <c r="CC87" s="3">
        <v>75.430999999999997</v>
      </c>
      <c r="CD87" s="3">
        <v>0.20699999999999999</v>
      </c>
      <c r="CE87" s="3">
        <v>0</v>
      </c>
      <c r="CF87" s="3">
        <v>0</v>
      </c>
      <c r="CG87" s="3">
        <v>0</v>
      </c>
      <c r="CH87" s="3">
        <v>0</v>
      </c>
      <c r="CI87" s="3">
        <v>75430.8</v>
      </c>
      <c r="CJ87" s="2" t="s">
        <v>278</v>
      </c>
      <c r="CK87" s="2" t="s">
        <v>273</v>
      </c>
      <c r="CL87" s="2" t="s">
        <v>291</v>
      </c>
    </row>
    <row r="88" spans="1:90" x14ac:dyDescent="0.2">
      <c r="A88" s="2" t="s">
        <v>5452</v>
      </c>
      <c r="B88" s="2" t="s">
        <v>5453</v>
      </c>
      <c r="C88" s="2" t="s">
        <v>5454</v>
      </c>
      <c r="D88" s="2" t="s">
        <v>5455</v>
      </c>
      <c r="E88" s="2" t="s">
        <v>5456</v>
      </c>
      <c r="F88" s="2" t="s">
        <v>262</v>
      </c>
      <c r="G88" s="2" t="s">
        <v>5457</v>
      </c>
      <c r="H88" s="2" t="s">
        <v>1106</v>
      </c>
      <c r="I88" s="2" t="s">
        <v>5458</v>
      </c>
      <c r="J88" s="2" t="s">
        <v>1108</v>
      </c>
      <c r="K88" s="2" t="s">
        <v>5456</v>
      </c>
      <c r="L88" s="2" t="s">
        <v>5459</v>
      </c>
      <c r="M88" s="2" t="s">
        <v>262</v>
      </c>
      <c r="N88" s="2" t="s">
        <v>5457</v>
      </c>
      <c r="O88" s="2" t="s">
        <v>268</v>
      </c>
      <c r="P88" s="2" t="s">
        <v>1180</v>
      </c>
      <c r="Q88" s="2" t="s">
        <v>1181</v>
      </c>
      <c r="R88" s="2" t="s">
        <v>5460</v>
      </c>
      <c r="S88" s="2" t="s">
        <v>2971</v>
      </c>
      <c r="T88" s="2" t="s">
        <v>825</v>
      </c>
      <c r="U88" s="2" t="s">
        <v>5461</v>
      </c>
      <c r="V88" s="2" t="s">
        <v>5454</v>
      </c>
      <c r="W88" s="2" t="s">
        <v>273</v>
      </c>
      <c r="X88" s="2" t="s">
        <v>274</v>
      </c>
      <c r="Y88" s="2" t="s">
        <v>275</v>
      </c>
      <c r="Z88" s="2" t="s">
        <v>276</v>
      </c>
      <c r="AA88" s="2" t="s">
        <v>5462</v>
      </c>
      <c r="AB88" s="2" t="s">
        <v>5463</v>
      </c>
      <c r="AC88" s="2" t="s">
        <v>437</v>
      </c>
      <c r="AD88" s="2" t="s">
        <v>273</v>
      </c>
      <c r="AE88" s="2" t="s">
        <v>273</v>
      </c>
      <c r="AF88" s="2" t="s">
        <v>279</v>
      </c>
      <c r="AG88" s="2" t="s">
        <v>544</v>
      </c>
      <c r="AH88" s="2" t="s">
        <v>273</v>
      </c>
      <c r="AI88" s="2" t="s">
        <v>273</v>
      </c>
      <c r="AJ88" s="2" t="s">
        <v>273</v>
      </c>
      <c r="AK88" s="2" t="s">
        <v>273</v>
      </c>
      <c r="AL88" s="2" t="s">
        <v>273</v>
      </c>
      <c r="AM88" s="2" t="s">
        <v>273</v>
      </c>
      <c r="AN88" s="2" t="s">
        <v>278</v>
      </c>
      <c r="AO88" s="2" t="s">
        <v>273</v>
      </c>
      <c r="AP88" s="2" t="s">
        <v>273</v>
      </c>
      <c r="AQ88" s="2" t="s">
        <v>273</v>
      </c>
      <c r="AR88" s="3">
        <v>36.770600000000002</v>
      </c>
      <c r="AS88" s="3">
        <v>121.732</v>
      </c>
      <c r="AT88" s="2" t="s">
        <v>280</v>
      </c>
      <c r="AU88" s="2" t="s">
        <v>281</v>
      </c>
      <c r="AV88" s="2" t="s">
        <v>5169</v>
      </c>
      <c r="AW88" s="2" t="s">
        <v>5170</v>
      </c>
      <c r="AX88" s="2" t="s">
        <v>5370</v>
      </c>
      <c r="AY88" s="2" t="s">
        <v>5371</v>
      </c>
      <c r="AZ88" s="2" t="s">
        <v>5464</v>
      </c>
      <c r="BA88" s="3">
        <v>320</v>
      </c>
      <c r="BB88" s="3">
        <v>300</v>
      </c>
      <c r="BC88" s="3">
        <v>8400</v>
      </c>
      <c r="BD88" s="2" t="s">
        <v>310</v>
      </c>
      <c r="BE88" s="2" t="s">
        <v>311</v>
      </c>
      <c r="BF88" s="2" t="s">
        <v>310</v>
      </c>
      <c r="BG88" s="2" t="s">
        <v>311</v>
      </c>
      <c r="BH88" s="2" t="s">
        <v>278</v>
      </c>
      <c r="BI88" s="3">
        <v>80</v>
      </c>
      <c r="BJ88" s="3">
        <v>141000</v>
      </c>
      <c r="BK88" s="3">
        <v>0</v>
      </c>
      <c r="BL88" s="3">
        <v>0</v>
      </c>
      <c r="BM88" s="3">
        <v>0</v>
      </c>
      <c r="BN88" s="3">
        <v>32051.3</v>
      </c>
      <c r="BO88" s="3">
        <v>3815</v>
      </c>
      <c r="BP88" s="3">
        <v>7.8E-2</v>
      </c>
      <c r="BQ88" s="2" t="s">
        <v>278</v>
      </c>
      <c r="BR88" s="3">
        <v>0</v>
      </c>
      <c r="BS88" s="3">
        <v>0</v>
      </c>
      <c r="BT88" s="2" t="s">
        <v>278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517500</v>
      </c>
      <c r="CA88" s="3">
        <v>0</v>
      </c>
      <c r="CB88" s="3">
        <v>517502</v>
      </c>
      <c r="CC88" s="3">
        <v>517.50199999999995</v>
      </c>
      <c r="CD88" s="3">
        <v>1.4179999999999999</v>
      </c>
      <c r="CE88" s="3">
        <v>0</v>
      </c>
      <c r="CF88" s="3">
        <v>0</v>
      </c>
      <c r="CG88" s="3">
        <v>0</v>
      </c>
      <c r="CH88" s="3">
        <v>0</v>
      </c>
      <c r="CI88" s="3">
        <v>517500</v>
      </c>
      <c r="CJ88" s="2" t="s">
        <v>278</v>
      </c>
      <c r="CK88" s="2" t="s">
        <v>273</v>
      </c>
      <c r="CL88" s="2" t="s">
        <v>291</v>
      </c>
    </row>
    <row r="89" spans="1:90" x14ac:dyDescent="0.2">
      <c r="A89" s="2" t="s">
        <v>5465</v>
      </c>
      <c r="B89" s="2" t="s">
        <v>5466</v>
      </c>
      <c r="C89" s="2" t="s">
        <v>5467</v>
      </c>
      <c r="D89" s="2" t="s">
        <v>5468</v>
      </c>
      <c r="E89" s="2" t="s">
        <v>5469</v>
      </c>
      <c r="F89" s="2" t="s">
        <v>262</v>
      </c>
      <c r="G89" s="2" t="s">
        <v>5470</v>
      </c>
      <c r="H89" s="2" t="s">
        <v>367</v>
      </c>
      <c r="I89" s="2" t="s">
        <v>5471</v>
      </c>
      <c r="J89" s="2" t="s">
        <v>1496</v>
      </c>
      <c r="K89" s="2" t="s">
        <v>5469</v>
      </c>
      <c r="L89" s="2" t="s">
        <v>5472</v>
      </c>
      <c r="M89" s="2" t="s">
        <v>262</v>
      </c>
      <c r="N89" s="2" t="s">
        <v>5470</v>
      </c>
      <c r="O89" s="2" t="s">
        <v>268</v>
      </c>
      <c r="P89" s="2" t="s">
        <v>371</v>
      </c>
      <c r="Q89" s="2" t="s">
        <v>372</v>
      </c>
      <c r="R89" s="2" t="s">
        <v>5473</v>
      </c>
      <c r="S89" s="2" t="s">
        <v>453</v>
      </c>
      <c r="T89" s="2" t="s">
        <v>454</v>
      </c>
      <c r="U89" s="2" t="s">
        <v>5474</v>
      </c>
      <c r="V89" s="2" t="s">
        <v>5475</v>
      </c>
      <c r="W89" s="2" t="s">
        <v>273</v>
      </c>
      <c r="X89" s="2" t="s">
        <v>274</v>
      </c>
      <c r="Y89" s="2" t="s">
        <v>275</v>
      </c>
      <c r="Z89" s="2" t="s">
        <v>276</v>
      </c>
      <c r="AA89" s="2" t="s">
        <v>5476</v>
      </c>
      <c r="AB89" s="2" t="s">
        <v>5477</v>
      </c>
      <c r="AC89" s="2" t="s">
        <v>278</v>
      </c>
      <c r="AD89" s="2" t="s">
        <v>273</v>
      </c>
      <c r="AE89" s="2" t="s">
        <v>273</v>
      </c>
      <c r="AF89" s="2" t="s">
        <v>279</v>
      </c>
      <c r="AG89" s="2" t="s">
        <v>273</v>
      </c>
      <c r="AH89" s="2" t="s">
        <v>273</v>
      </c>
      <c r="AI89" s="2" t="s">
        <v>273</v>
      </c>
      <c r="AJ89" s="2" t="s">
        <v>273</v>
      </c>
      <c r="AK89" s="2" t="s">
        <v>273</v>
      </c>
      <c r="AL89" s="2" t="s">
        <v>273</v>
      </c>
      <c r="AM89" s="2" t="s">
        <v>273</v>
      </c>
      <c r="AN89" s="2" t="s">
        <v>278</v>
      </c>
      <c r="AO89" s="2" t="s">
        <v>273</v>
      </c>
      <c r="AP89" s="2" t="s">
        <v>273</v>
      </c>
      <c r="AQ89" s="2" t="s">
        <v>273</v>
      </c>
      <c r="AR89" s="3">
        <v>37.6706</v>
      </c>
      <c r="AS89" s="3">
        <v>121.883</v>
      </c>
      <c r="AT89" s="2" t="s">
        <v>280</v>
      </c>
      <c r="AU89" s="2" t="s">
        <v>281</v>
      </c>
      <c r="AV89" s="2" t="s">
        <v>5169</v>
      </c>
      <c r="AW89" s="2" t="s">
        <v>5170</v>
      </c>
      <c r="AX89" s="2" t="s">
        <v>5370</v>
      </c>
      <c r="AY89" s="2" t="s">
        <v>5371</v>
      </c>
      <c r="AZ89" s="2" t="s">
        <v>5478</v>
      </c>
      <c r="BA89" s="3">
        <v>200</v>
      </c>
      <c r="BB89" s="3">
        <v>112</v>
      </c>
      <c r="BC89" s="3">
        <v>2080</v>
      </c>
      <c r="BD89" s="2" t="s">
        <v>310</v>
      </c>
      <c r="BE89" s="2" t="s">
        <v>311</v>
      </c>
      <c r="BF89" s="2" t="s">
        <v>310</v>
      </c>
      <c r="BG89" s="2" t="s">
        <v>311</v>
      </c>
      <c r="BH89" s="2" t="s">
        <v>278</v>
      </c>
      <c r="BI89" s="3">
        <v>50</v>
      </c>
      <c r="BJ89" s="3">
        <v>54238</v>
      </c>
      <c r="BK89" s="3">
        <v>0</v>
      </c>
      <c r="BL89" s="3">
        <v>0</v>
      </c>
      <c r="BM89" s="3">
        <v>0</v>
      </c>
      <c r="BN89" s="3">
        <v>18666</v>
      </c>
      <c r="BO89" s="3">
        <v>8974</v>
      </c>
      <c r="BP89" s="3">
        <v>7.8100000000000003E-2</v>
      </c>
      <c r="BQ89" s="2" t="s">
        <v>278</v>
      </c>
      <c r="BR89" s="3">
        <v>0</v>
      </c>
      <c r="BS89" s="3">
        <v>0</v>
      </c>
      <c r="BT89" s="2" t="s">
        <v>278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12000</v>
      </c>
      <c r="CA89" s="3">
        <v>0</v>
      </c>
      <c r="CB89" s="3">
        <v>12000.1</v>
      </c>
      <c r="CC89" s="3">
        <v>12</v>
      </c>
      <c r="CD89" s="3">
        <v>3.3000000000000002E-2</v>
      </c>
      <c r="CE89" s="3">
        <v>0</v>
      </c>
      <c r="CF89" s="3">
        <v>0</v>
      </c>
      <c r="CG89" s="3">
        <v>0</v>
      </c>
      <c r="CH89" s="3">
        <v>0</v>
      </c>
      <c r="CI89" s="3">
        <v>12000</v>
      </c>
      <c r="CJ89" s="2" t="s">
        <v>278</v>
      </c>
      <c r="CK89" s="2" t="s">
        <v>273</v>
      </c>
      <c r="CL89" s="2" t="s">
        <v>291</v>
      </c>
    </row>
    <row r="90" spans="1:90" x14ac:dyDescent="0.2">
      <c r="A90" s="2" t="s">
        <v>5479</v>
      </c>
      <c r="B90" s="2" t="s">
        <v>5480</v>
      </c>
      <c r="C90" s="2" t="s">
        <v>5481</v>
      </c>
      <c r="D90" s="2" t="s">
        <v>5482</v>
      </c>
      <c r="E90" s="2" t="s">
        <v>5483</v>
      </c>
      <c r="F90" s="2" t="s">
        <v>262</v>
      </c>
      <c r="G90" s="2" t="s">
        <v>5484</v>
      </c>
      <c r="H90" s="2" t="s">
        <v>5160</v>
      </c>
      <c r="I90" s="2" t="s">
        <v>5485</v>
      </c>
      <c r="J90" s="2" t="s">
        <v>700</v>
      </c>
      <c r="K90" s="2" t="s">
        <v>5483</v>
      </c>
      <c r="L90" s="2" t="s">
        <v>5486</v>
      </c>
      <c r="M90" s="2" t="s">
        <v>262</v>
      </c>
      <c r="N90" s="2" t="s">
        <v>5484</v>
      </c>
      <c r="O90" s="2" t="s">
        <v>268</v>
      </c>
      <c r="P90" s="2" t="s">
        <v>2585</v>
      </c>
      <c r="Q90" s="2" t="s">
        <v>2586</v>
      </c>
      <c r="R90" s="2" t="s">
        <v>5487</v>
      </c>
      <c r="S90" s="2" t="s">
        <v>305</v>
      </c>
      <c r="T90" s="2" t="s">
        <v>306</v>
      </c>
      <c r="U90" s="2" t="s">
        <v>5488</v>
      </c>
      <c r="V90" s="2" t="s">
        <v>273</v>
      </c>
      <c r="W90" s="2" t="s">
        <v>273</v>
      </c>
      <c r="X90" s="2" t="s">
        <v>274</v>
      </c>
      <c r="Y90" s="2" t="s">
        <v>275</v>
      </c>
      <c r="Z90" s="2" t="s">
        <v>276</v>
      </c>
      <c r="AA90" s="2" t="s">
        <v>5489</v>
      </c>
      <c r="AB90" s="2" t="s">
        <v>5490</v>
      </c>
      <c r="AC90" s="2" t="s">
        <v>437</v>
      </c>
      <c r="AD90" s="2" t="s">
        <v>5491</v>
      </c>
      <c r="AE90" s="2" t="s">
        <v>306</v>
      </c>
      <c r="AF90" s="2" t="s">
        <v>5485</v>
      </c>
      <c r="AG90" s="2" t="s">
        <v>273</v>
      </c>
      <c r="AH90" s="2" t="s">
        <v>273</v>
      </c>
      <c r="AI90" s="2" t="s">
        <v>273</v>
      </c>
      <c r="AJ90" s="2" t="s">
        <v>273</v>
      </c>
      <c r="AK90" s="2" t="s">
        <v>273</v>
      </c>
      <c r="AL90" s="2" t="s">
        <v>273</v>
      </c>
      <c r="AM90" s="2" t="s">
        <v>273</v>
      </c>
      <c r="AN90" s="2" t="s">
        <v>278</v>
      </c>
      <c r="AO90" s="2" t="s">
        <v>273</v>
      </c>
      <c r="AP90" s="2" t="s">
        <v>273</v>
      </c>
      <c r="AQ90" s="2" t="s">
        <v>273</v>
      </c>
      <c r="AR90" s="3">
        <v>35.050699999999999</v>
      </c>
      <c r="AS90" s="3">
        <v>118.083</v>
      </c>
      <c r="AT90" s="2" t="s">
        <v>280</v>
      </c>
      <c r="AU90" s="2" t="s">
        <v>281</v>
      </c>
      <c r="AV90" s="2" t="s">
        <v>5169</v>
      </c>
      <c r="AW90" s="2" t="s">
        <v>5170</v>
      </c>
      <c r="AX90" s="2" t="s">
        <v>5370</v>
      </c>
      <c r="AY90" s="2" t="s">
        <v>5371</v>
      </c>
      <c r="AZ90" s="2" t="s">
        <v>5372</v>
      </c>
      <c r="BA90" s="3">
        <v>40</v>
      </c>
      <c r="BB90" s="3">
        <v>40</v>
      </c>
      <c r="BC90" s="3">
        <v>8736</v>
      </c>
      <c r="BD90" s="2" t="s">
        <v>287</v>
      </c>
      <c r="BE90" s="2" t="s">
        <v>288</v>
      </c>
      <c r="BF90" s="2" t="s">
        <v>289</v>
      </c>
      <c r="BG90" s="2" t="s">
        <v>290</v>
      </c>
      <c r="BH90" s="2" t="s">
        <v>278</v>
      </c>
      <c r="BI90" s="3">
        <v>80</v>
      </c>
      <c r="BJ90" s="3">
        <v>22918</v>
      </c>
      <c r="BK90" s="3">
        <v>0</v>
      </c>
      <c r="BL90" s="3">
        <v>0</v>
      </c>
      <c r="BM90" s="3">
        <v>0</v>
      </c>
      <c r="BN90" s="3">
        <v>1680</v>
      </c>
      <c r="BO90" s="3">
        <v>192</v>
      </c>
      <c r="BP90" s="3">
        <v>0.1051</v>
      </c>
      <c r="BQ90" s="2" t="s">
        <v>278</v>
      </c>
      <c r="BR90" s="3">
        <v>0</v>
      </c>
      <c r="BS90" s="3">
        <v>0</v>
      </c>
      <c r="BT90" s="2" t="s">
        <v>278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16.544</v>
      </c>
      <c r="CA90" s="3">
        <v>0</v>
      </c>
      <c r="CB90" s="3">
        <v>16.544</v>
      </c>
      <c r="CC90" s="3">
        <v>1.7000000000000001E-2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16.544</v>
      </c>
      <c r="CJ90" s="2" t="s">
        <v>278</v>
      </c>
      <c r="CK90" s="2" t="s">
        <v>273</v>
      </c>
      <c r="CL90" s="2" t="s">
        <v>291</v>
      </c>
    </row>
    <row r="91" spans="1:90" x14ac:dyDescent="0.2">
      <c r="A91" s="2" t="s">
        <v>5492</v>
      </c>
      <c r="B91" s="2" t="s">
        <v>5493</v>
      </c>
      <c r="C91" s="2" t="s">
        <v>5494</v>
      </c>
      <c r="D91" s="2" t="s">
        <v>5495</v>
      </c>
      <c r="E91" s="2" t="s">
        <v>2779</v>
      </c>
      <c r="F91" s="2" t="s">
        <v>262</v>
      </c>
      <c r="G91" s="2" t="s">
        <v>5496</v>
      </c>
      <c r="H91" s="2" t="s">
        <v>367</v>
      </c>
      <c r="I91" s="2" t="s">
        <v>5497</v>
      </c>
      <c r="J91" s="2" t="s">
        <v>369</v>
      </c>
      <c r="K91" s="2" t="s">
        <v>2779</v>
      </c>
      <c r="L91" s="2" t="s">
        <v>5495</v>
      </c>
      <c r="M91" s="2" t="s">
        <v>262</v>
      </c>
      <c r="N91" s="2" t="s">
        <v>2783</v>
      </c>
      <c r="O91" s="2" t="s">
        <v>268</v>
      </c>
      <c r="P91" s="2" t="s">
        <v>371</v>
      </c>
      <c r="Q91" s="2" t="s">
        <v>372</v>
      </c>
      <c r="R91" s="2" t="s">
        <v>5493</v>
      </c>
      <c r="S91" s="2" t="s">
        <v>305</v>
      </c>
      <c r="T91" s="2" t="s">
        <v>306</v>
      </c>
      <c r="U91" s="2" t="s">
        <v>5498</v>
      </c>
      <c r="V91" s="2" t="s">
        <v>273</v>
      </c>
      <c r="W91" s="2" t="s">
        <v>273</v>
      </c>
      <c r="X91" s="2" t="s">
        <v>274</v>
      </c>
      <c r="Y91" s="2" t="s">
        <v>275</v>
      </c>
      <c r="Z91" s="2" t="s">
        <v>276</v>
      </c>
      <c r="AA91" s="2" t="s">
        <v>5499</v>
      </c>
      <c r="AB91" s="2" t="s">
        <v>5499</v>
      </c>
      <c r="AC91" s="2" t="s">
        <v>273</v>
      </c>
      <c r="AD91" s="2" t="s">
        <v>273</v>
      </c>
      <c r="AE91" s="2" t="s">
        <v>273</v>
      </c>
      <c r="AF91" s="2" t="s">
        <v>279</v>
      </c>
      <c r="AG91" s="2" t="s">
        <v>273</v>
      </c>
      <c r="AH91" s="2" t="s">
        <v>273</v>
      </c>
      <c r="AI91" s="2" t="s">
        <v>273</v>
      </c>
      <c r="AJ91" s="2" t="s">
        <v>273</v>
      </c>
      <c r="AK91" s="2" t="s">
        <v>273</v>
      </c>
      <c r="AL91" s="2" t="s">
        <v>273</v>
      </c>
      <c r="AM91" s="2" t="s">
        <v>273</v>
      </c>
      <c r="AN91" s="2" t="s">
        <v>278</v>
      </c>
      <c r="AO91" s="2" t="s">
        <v>273</v>
      </c>
      <c r="AP91" s="2" t="s">
        <v>273</v>
      </c>
      <c r="AQ91" s="2" t="s">
        <v>273</v>
      </c>
      <c r="AR91" s="3">
        <v>37.523200000000003</v>
      </c>
      <c r="AS91" s="3">
        <v>122.04600000000001</v>
      </c>
      <c r="AT91" s="2" t="s">
        <v>280</v>
      </c>
      <c r="AU91" s="2" t="s">
        <v>281</v>
      </c>
      <c r="AV91" s="2" t="s">
        <v>5169</v>
      </c>
      <c r="AW91" s="2" t="s">
        <v>5170</v>
      </c>
      <c r="AX91" s="2" t="s">
        <v>5370</v>
      </c>
      <c r="AY91" s="2" t="s">
        <v>5371</v>
      </c>
      <c r="AZ91" s="2" t="s">
        <v>5372</v>
      </c>
      <c r="BA91" s="3">
        <v>66</v>
      </c>
      <c r="BB91" s="3">
        <v>60</v>
      </c>
      <c r="BC91" s="3">
        <v>8736</v>
      </c>
      <c r="BD91" s="2" t="s">
        <v>310</v>
      </c>
      <c r="BE91" s="2" t="s">
        <v>311</v>
      </c>
      <c r="BF91" s="2" t="s">
        <v>310</v>
      </c>
      <c r="BG91" s="2" t="s">
        <v>311</v>
      </c>
      <c r="BH91" s="2" t="s">
        <v>278</v>
      </c>
      <c r="BI91" s="3">
        <v>85</v>
      </c>
      <c r="BJ91" s="3">
        <v>30602</v>
      </c>
      <c r="BK91" s="3">
        <v>0</v>
      </c>
      <c r="BL91" s="3">
        <v>0</v>
      </c>
      <c r="BM91" s="3">
        <v>0</v>
      </c>
      <c r="BN91" s="3">
        <v>913.31700000000001</v>
      </c>
      <c r="BO91" s="3">
        <v>104</v>
      </c>
      <c r="BP91" s="3">
        <v>9.4600000000000004E-2</v>
      </c>
      <c r="BQ91" s="2" t="s">
        <v>278</v>
      </c>
      <c r="BR91" s="3">
        <v>0</v>
      </c>
      <c r="BS91" s="3">
        <v>0</v>
      </c>
      <c r="BT91" s="2" t="s">
        <v>278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8823.5300000000007</v>
      </c>
      <c r="CA91" s="3">
        <v>0</v>
      </c>
      <c r="CB91" s="3">
        <v>8823.5300000000007</v>
      </c>
      <c r="CC91" s="3">
        <v>8.8239999999999998</v>
      </c>
      <c r="CD91" s="3">
        <v>2.4E-2</v>
      </c>
      <c r="CE91" s="3">
        <v>0</v>
      </c>
      <c r="CF91" s="3">
        <v>0</v>
      </c>
      <c r="CG91" s="3">
        <v>0</v>
      </c>
      <c r="CH91" s="3">
        <v>0</v>
      </c>
      <c r="CI91" s="3">
        <v>8823.5300000000007</v>
      </c>
      <c r="CJ91" s="2" t="s">
        <v>278</v>
      </c>
      <c r="CK91" s="2" t="s">
        <v>273</v>
      </c>
      <c r="CL91" s="2" t="s">
        <v>291</v>
      </c>
    </row>
    <row r="92" spans="1:90" x14ac:dyDescent="0.2">
      <c r="A92" s="2" t="s">
        <v>5500</v>
      </c>
      <c r="B92" s="2" t="s">
        <v>5386</v>
      </c>
      <c r="C92" s="2" t="s">
        <v>273</v>
      </c>
      <c r="D92" s="2" t="s">
        <v>5501</v>
      </c>
      <c r="E92" s="2" t="s">
        <v>597</v>
      </c>
      <c r="F92" s="2" t="s">
        <v>262</v>
      </c>
      <c r="G92" s="2" t="s">
        <v>5502</v>
      </c>
      <c r="H92" s="2" t="s">
        <v>599</v>
      </c>
      <c r="I92" s="2" t="s">
        <v>5503</v>
      </c>
      <c r="J92" s="2" t="s">
        <v>819</v>
      </c>
      <c r="K92" s="2" t="s">
        <v>597</v>
      </c>
      <c r="L92" s="2" t="s">
        <v>5501</v>
      </c>
      <c r="M92" s="2" t="s">
        <v>262</v>
      </c>
      <c r="N92" s="2" t="s">
        <v>602</v>
      </c>
      <c r="O92" s="2" t="s">
        <v>268</v>
      </c>
      <c r="P92" s="2" t="s">
        <v>269</v>
      </c>
      <c r="Q92" s="2" t="s">
        <v>261</v>
      </c>
      <c r="R92" s="2" t="s">
        <v>5394</v>
      </c>
      <c r="S92" s="2" t="s">
        <v>305</v>
      </c>
      <c r="T92" s="2" t="s">
        <v>306</v>
      </c>
      <c r="U92" s="2" t="s">
        <v>5504</v>
      </c>
      <c r="V92" s="2" t="s">
        <v>273</v>
      </c>
      <c r="W92" s="2" t="s">
        <v>273</v>
      </c>
      <c r="X92" s="2" t="s">
        <v>274</v>
      </c>
      <c r="Y92" s="2" t="s">
        <v>275</v>
      </c>
      <c r="Z92" s="2" t="s">
        <v>276</v>
      </c>
      <c r="AA92" s="2" t="s">
        <v>5505</v>
      </c>
      <c r="AB92" s="2" t="s">
        <v>5397</v>
      </c>
      <c r="AC92" s="2" t="s">
        <v>437</v>
      </c>
      <c r="AD92" s="2" t="s">
        <v>5506</v>
      </c>
      <c r="AE92" s="2" t="s">
        <v>273</v>
      </c>
      <c r="AF92" s="2" t="s">
        <v>279</v>
      </c>
      <c r="AG92" s="2" t="s">
        <v>544</v>
      </c>
      <c r="AH92" s="2" t="s">
        <v>273</v>
      </c>
      <c r="AI92" s="2" t="s">
        <v>437</v>
      </c>
      <c r="AJ92" s="2" t="s">
        <v>1422</v>
      </c>
      <c r="AK92" s="2" t="s">
        <v>5507</v>
      </c>
      <c r="AL92" s="2" t="s">
        <v>273</v>
      </c>
      <c r="AM92" s="2" t="s">
        <v>437</v>
      </c>
      <c r="AN92" s="2" t="s">
        <v>278</v>
      </c>
      <c r="AO92" s="2" t="s">
        <v>273</v>
      </c>
      <c r="AP92" s="2" t="s">
        <v>273</v>
      </c>
      <c r="AQ92" s="2" t="s">
        <v>273</v>
      </c>
      <c r="AR92" s="3">
        <v>33.957999999999998</v>
      </c>
      <c r="AS92" s="3">
        <v>118.191</v>
      </c>
      <c r="AT92" s="2" t="s">
        <v>280</v>
      </c>
      <c r="AU92" s="2" t="s">
        <v>281</v>
      </c>
      <c r="AV92" s="2" t="s">
        <v>5169</v>
      </c>
      <c r="AW92" s="2" t="s">
        <v>5170</v>
      </c>
      <c r="AX92" s="2" t="s">
        <v>5370</v>
      </c>
      <c r="AY92" s="2" t="s">
        <v>5371</v>
      </c>
      <c r="AZ92" s="2" t="s">
        <v>5372</v>
      </c>
      <c r="BA92" s="3">
        <v>18</v>
      </c>
      <c r="BB92" s="3">
        <v>18</v>
      </c>
      <c r="BC92" s="3">
        <v>8568</v>
      </c>
      <c r="BD92" s="2" t="s">
        <v>287</v>
      </c>
      <c r="BE92" s="2" t="s">
        <v>288</v>
      </c>
      <c r="BF92" s="2" t="s">
        <v>289</v>
      </c>
      <c r="BG92" s="2" t="s">
        <v>290</v>
      </c>
      <c r="BH92" s="2" t="s">
        <v>278</v>
      </c>
      <c r="BI92" s="3">
        <v>75</v>
      </c>
      <c r="BJ92" s="3">
        <v>9056</v>
      </c>
      <c r="BK92" s="3">
        <v>125</v>
      </c>
      <c r="BL92" s="3">
        <v>307</v>
      </c>
      <c r="BM92" s="3">
        <v>60</v>
      </c>
      <c r="BN92" s="3">
        <v>2691</v>
      </c>
      <c r="BO92" s="3">
        <v>314</v>
      </c>
      <c r="BP92" s="3">
        <v>8.9399999999999993E-2</v>
      </c>
      <c r="BQ92" s="2" t="s">
        <v>278</v>
      </c>
      <c r="BR92" s="3">
        <v>0</v>
      </c>
      <c r="BS92" s="3">
        <v>0</v>
      </c>
      <c r="BT92" s="2" t="s">
        <v>278</v>
      </c>
      <c r="BU92" s="3">
        <v>3</v>
      </c>
      <c r="BV92" s="3">
        <v>2</v>
      </c>
      <c r="BW92" s="3">
        <v>30168</v>
      </c>
      <c r="BX92" s="3">
        <v>10122</v>
      </c>
      <c r="BY92" s="3">
        <v>150000</v>
      </c>
      <c r="BZ92" s="3">
        <v>150000</v>
      </c>
      <c r="CA92" s="3">
        <v>0</v>
      </c>
      <c r="CB92" s="3">
        <v>300000</v>
      </c>
      <c r="CC92" s="3">
        <v>300</v>
      </c>
      <c r="CD92" s="3">
        <v>0.82</v>
      </c>
      <c r="CE92" s="3">
        <v>0</v>
      </c>
      <c r="CF92" s="3">
        <v>0</v>
      </c>
      <c r="CG92" s="3">
        <v>0</v>
      </c>
      <c r="CH92" s="3">
        <v>0</v>
      </c>
      <c r="CI92" s="3">
        <v>300000</v>
      </c>
      <c r="CJ92" s="2" t="s">
        <v>278</v>
      </c>
      <c r="CK92" s="2" t="s">
        <v>273</v>
      </c>
      <c r="CL92" s="2" t="s">
        <v>291</v>
      </c>
    </row>
    <row r="93" spans="1:90" x14ac:dyDescent="0.2">
      <c r="A93" s="2" t="s">
        <v>5508</v>
      </c>
      <c r="B93" s="2" t="s">
        <v>5509</v>
      </c>
      <c r="C93" s="2" t="s">
        <v>273</v>
      </c>
      <c r="D93" s="2" t="s">
        <v>5510</v>
      </c>
      <c r="E93" s="2" t="s">
        <v>1092</v>
      </c>
      <c r="F93" s="2" t="s">
        <v>262</v>
      </c>
      <c r="G93" s="2" t="s">
        <v>1095</v>
      </c>
      <c r="H93" s="2" t="s">
        <v>626</v>
      </c>
      <c r="I93" s="2" t="s">
        <v>5511</v>
      </c>
      <c r="J93" s="2" t="s">
        <v>300</v>
      </c>
      <c r="K93" s="2" t="s">
        <v>304</v>
      </c>
      <c r="L93" s="2" t="s">
        <v>5512</v>
      </c>
      <c r="M93" s="2" t="s">
        <v>262</v>
      </c>
      <c r="N93" s="2" t="s">
        <v>5513</v>
      </c>
      <c r="O93" s="2" t="s">
        <v>268</v>
      </c>
      <c r="P93" s="2" t="s">
        <v>629</v>
      </c>
      <c r="Q93" s="2" t="s">
        <v>630</v>
      </c>
      <c r="R93" s="2" t="s">
        <v>5509</v>
      </c>
      <c r="S93" s="2" t="s">
        <v>305</v>
      </c>
      <c r="T93" s="2" t="s">
        <v>306</v>
      </c>
      <c r="U93" s="2" t="s">
        <v>5514</v>
      </c>
      <c r="V93" s="2" t="s">
        <v>5515</v>
      </c>
      <c r="W93" s="2" t="s">
        <v>273</v>
      </c>
      <c r="X93" s="2" t="s">
        <v>274</v>
      </c>
      <c r="Y93" s="2" t="s">
        <v>275</v>
      </c>
      <c r="Z93" s="2" t="s">
        <v>276</v>
      </c>
      <c r="AA93" s="2" t="s">
        <v>5516</v>
      </c>
      <c r="AB93" s="2" t="s">
        <v>5516</v>
      </c>
      <c r="AC93" s="2" t="s">
        <v>278</v>
      </c>
      <c r="AD93" s="2" t="s">
        <v>273</v>
      </c>
      <c r="AE93" s="2" t="s">
        <v>306</v>
      </c>
      <c r="AF93" s="2" t="s">
        <v>5517</v>
      </c>
      <c r="AG93" s="2" t="s">
        <v>273</v>
      </c>
      <c r="AH93" s="2" t="s">
        <v>273</v>
      </c>
      <c r="AI93" s="2" t="s">
        <v>273</v>
      </c>
      <c r="AJ93" s="2" t="s">
        <v>273</v>
      </c>
      <c r="AK93" s="2" t="s">
        <v>273</v>
      </c>
      <c r="AL93" s="2" t="s">
        <v>273</v>
      </c>
      <c r="AM93" s="2" t="s">
        <v>273</v>
      </c>
      <c r="AN93" s="2" t="s">
        <v>278</v>
      </c>
      <c r="AO93" s="2" t="s">
        <v>273</v>
      </c>
      <c r="AP93" s="2" t="s">
        <v>273</v>
      </c>
      <c r="AQ93" s="2" t="s">
        <v>273</v>
      </c>
      <c r="AR93" s="3">
        <v>36.279600000000002</v>
      </c>
      <c r="AS93" s="3">
        <v>119.651</v>
      </c>
      <c r="AT93" s="2" t="s">
        <v>280</v>
      </c>
      <c r="AU93" s="2" t="s">
        <v>281</v>
      </c>
      <c r="AV93" s="2" t="s">
        <v>5169</v>
      </c>
      <c r="AW93" s="2" t="s">
        <v>5170</v>
      </c>
      <c r="AX93" s="2" t="s">
        <v>5370</v>
      </c>
      <c r="AY93" s="2" t="s">
        <v>5371</v>
      </c>
      <c r="AZ93" s="2" t="s">
        <v>5372</v>
      </c>
      <c r="BA93" s="3">
        <v>20</v>
      </c>
      <c r="BB93" s="3">
        <v>10</v>
      </c>
      <c r="BC93" s="3">
        <v>8736</v>
      </c>
      <c r="BD93" s="2" t="s">
        <v>310</v>
      </c>
      <c r="BE93" s="2" t="s">
        <v>311</v>
      </c>
      <c r="BF93" s="2" t="s">
        <v>289</v>
      </c>
      <c r="BG93" s="2" t="s">
        <v>290</v>
      </c>
      <c r="BH93" s="2" t="s">
        <v>278</v>
      </c>
      <c r="BI93" s="3">
        <v>80</v>
      </c>
      <c r="BJ93" s="3">
        <v>5156</v>
      </c>
      <c r="BK93" s="3">
        <v>12923</v>
      </c>
      <c r="BL93" s="3">
        <v>348</v>
      </c>
      <c r="BM93" s="3">
        <v>116</v>
      </c>
      <c r="BN93" s="3">
        <v>2068</v>
      </c>
      <c r="BO93" s="3">
        <v>236</v>
      </c>
      <c r="BP93" s="3">
        <v>9.4600000000000004E-2</v>
      </c>
      <c r="BQ93" s="2" t="s">
        <v>278</v>
      </c>
      <c r="BR93" s="3">
        <v>0</v>
      </c>
      <c r="BS93" s="3">
        <v>0</v>
      </c>
      <c r="BT93" s="2" t="s">
        <v>278</v>
      </c>
      <c r="BU93" s="3">
        <v>1</v>
      </c>
      <c r="BV93" s="3">
        <v>2</v>
      </c>
      <c r="BW93" s="3">
        <v>16800</v>
      </c>
      <c r="BX93" s="3">
        <v>8400</v>
      </c>
      <c r="BY93" s="3">
        <v>141120</v>
      </c>
      <c r="BZ93" s="3">
        <v>0</v>
      </c>
      <c r="CA93" s="3">
        <v>0</v>
      </c>
      <c r="CB93" s="3">
        <v>141120</v>
      </c>
      <c r="CC93" s="3">
        <v>141.12</v>
      </c>
      <c r="CD93" s="3">
        <v>0.38700000000000001</v>
      </c>
      <c r="CE93" s="3">
        <v>0</v>
      </c>
      <c r="CF93" s="3">
        <v>0</v>
      </c>
      <c r="CG93" s="3">
        <v>0</v>
      </c>
      <c r="CH93" s="3">
        <v>0</v>
      </c>
      <c r="CI93" s="3">
        <v>141120</v>
      </c>
      <c r="CJ93" s="2" t="s">
        <v>278</v>
      </c>
      <c r="CK93" s="2" t="s">
        <v>273</v>
      </c>
      <c r="CL93" s="2" t="s">
        <v>291</v>
      </c>
    </row>
    <row r="94" spans="1:90" x14ac:dyDescent="0.2">
      <c r="A94" s="2" t="s">
        <v>5518</v>
      </c>
      <c r="B94" s="2" t="s">
        <v>5480</v>
      </c>
      <c r="C94" s="2" t="s">
        <v>5481</v>
      </c>
      <c r="D94" s="2" t="s">
        <v>5519</v>
      </c>
      <c r="E94" s="2" t="s">
        <v>4364</v>
      </c>
      <c r="F94" s="2" t="s">
        <v>262</v>
      </c>
      <c r="G94" s="2" t="s">
        <v>5520</v>
      </c>
      <c r="H94" s="2" t="s">
        <v>367</v>
      </c>
      <c r="I94" s="2" t="s">
        <v>5521</v>
      </c>
      <c r="J94" s="2" t="s">
        <v>369</v>
      </c>
      <c r="K94" s="2" t="s">
        <v>4364</v>
      </c>
      <c r="L94" s="2" t="s">
        <v>5522</v>
      </c>
      <c r="M94" s="2" t="s">
        <v>262</v>
      </c>
      <c r="N94" s="2" t="s">
        <v>4368</v>
      </c>
      <c r="O94" s="2" t="s">
        <v>268</v>
      </c>
      <c r="P94" s="2" t="s">
        <v>51</v>
      </c>
      <c r="Q94" s="2" t="s">
        <v>52</v>
      </c>
      <c r="R94" s="2" t="s">
        <v>5487</v>
      </c>
      <c r="S94" s="2" t="s">
        <v>305</v>
      </c>
      <c r="T94" s="2" t="s">
        <v>306</v>
      </c>
      <c r="U94" s="2" t="s">
        <v>5523</v>
      </c>
      <c r="V94" s="2" t="s">
        <v>5524</v>
      </c>
      <c r="W94" s="2" t="s">
        <v>273</v>
      </c>
      <c r="X94" s="2" t="s">
        <v>274</v>
      </c>
      <c r="Y94" s="2" t="s">
        <v>275</v>
      </c>
      <c r="Z94" s="2" t="s">
        <v>276</v>
      </c>
      <c r="AA94" s="2" t="s">
        <v>5525</v>
      </c>
      <c r="AB94" s="2" t="s">
        <v>5490</v>
      </c>
      <c r="AC94" s="2" t="s">
        <v>278</v>
      </c>
      <c r="AD94" s="2" t="s">
        <v>273</v>
      </c>
      <c r="AE94" s="2" t="s">
        <v>273</v>
      </c>
      <c r="AF94" s="2" t="s">
        <v>279</v>
      </c>
      <c r="AG94" s="2" t="s">
        <v>273</v>
      </c>
      <c r="AH94" s="2" t="s">
        <v>273</v>
      </c>
      <c r="AI94" s="2" t="s">
        <v>273</v>
      </c>
      <c r="AJ94" s="2" t="s">
        <v>273</v>
      </c>
      <c r="AK94" s="2" t="s">
        <v>273</v>
      </c>
      <c r="AL94" s="2" t="s">
        <v>273</v>
      </c>
      <c r="AM94" s="2" t="s">
        <v>273</v>
      </c>
      <c r="AN94" s="2" t="s">
        <v>278</v>
      </c>
      <c r="AO94" s="2" t="s">
        <v>273</v>
      </c>
      <c r="AP94" s="2" t="s">
        <v>273</v>
      </c>
      <c r="AQ94" s="2" t="s">
        <v>273</v>
      </c>
      <c r="AR94" s="3">
        <v>38.012799999999999</v>
      </c>
      <c r="AS94" s="3">
        <v>121.786</v>
      </c>
      <c r="AT94" s="2" t="s">
        <v>280</v>
      </c>
      <c r="AU94" s="2" t="s">
        <v>281</v>
      </c>
      <c r="AV94" s="2" t="s">
        <v>5169</v>
      </c>
      <c r="AW94" s="2" t="s">
        <v>5170</v>
      </c>
      <c r="AX94" s="2" t="s">
        <v>5370</v>
      </c>
      <c r="AY94" s="2" t="s">
        <v>5371</v>
      </c>
      <c r="AZ94" s="2" t="s">
        <v>5372</v>
      </c>
      <c r="BA94" s="3">
        <v>50</v>
      </c>
      <c r="BB94" s="3">
        <v>45</v>
      </c>
      <c r="BC94" s="3">
        <v>8568</v>
      </c>
      <c r="BD94" s="2" t="s">
        <v>310</v>
      </c>
      <c r="BE94" s="2" t="s">
        <v>311</v>
      </c>
      <c r="BF94" s="2" t="s">
        <v>310</v>
      </c>
      <c r="BG94" s="2" t="s">
        <v>311</v>
      </c>
      <c r="BH94" s="2" t="s">
        <v>278</v>
      </c>
      <c r="BI94" s="3">
        <v>50</v>
      </c>
      <c r="BJ94" s="3">
        <v>22903</v>
      </c>
      <c r="BK94" s="3">
        <v>9288</v>
      </c>
      <c r="BL94" s="3">
        <v>365</v>
      </c>
      <c r="BM94" s="3">
        <v>150</v>
      </c>
      <c r="BN94" s="3">
        <v>1643</v>
      </c>
      <c r="BO94" s="3">
        <v>191</v>
      </c>
      <c r="BP94" s="3">
        <v>8.09E-2</v>
      </c>
      <c r="BQ94" s="2" t="s">
        <v>278</v>
      </c>
      <c r="BR94" s="3">
        <v>0</v>
      </c>
      <c r="BS94" s="3">
        <v>0</v>
      </c>
      <c r="BT94" s="2" t="s">
        <v>278</v>
      </c>
      <c r="BU94" s="3">
        <v>1</v>
      </c>
      <c r="BV94" s="3">
        <v>1</v>
      </c>
      <c r="BW94" s="3">
        <v>20000</v>
      </c>
      <c r="BX94" s="3">
        <v>20000</v>
      </c>
      <c r="BY94" s="3">
        <v>101400</v>
      </c>
      <c r="BZ94" s="3">
        <v>0</v>
      </c>
      <c r="CA94" s="3">
        <v>0</v>
      </c>
      <c r="CB94" s="3">
        <v>101400</v>
      </c>
      <c r="CC94" s="3">
        <v>101.4</v>
      </c>
      <c r="CD94" s="3">
        <v>0.27800000000000002</v>
      </c>
      <c r="CE94" s="3">
        <v>0</v>
      </c>
      <c r="CF94" s="3">
        <v>0</v>
      </c>
      <c r="CG94" s="3">
        <v>0</v>
      </c>
      <c r="CH94" s="3">
        <v>0</v>
      </c>
      <c r="CI94" s="3">
        <v>101400</v>
      </c>
      <c r="CJ94" s="2" t="s">
        <v>278</v>
      </c>
      <c r="CK94" s="2" t="s">
        <v>273</v>
      </c>
      <c r="CL94" s="2" t="s">
        <v>291</v>
      </c>
    </row>
    <row r="95" spans="1:90" x14ac:dyDescent="0.2">
      <c r="A95" s="2" t="s">
        <v>5526</v>
      </c>
      <c r="B95" s="2" t="s">
        <v>5527</v>
      </c>
      <c r="C95" s="2" t="s">
        <v>273</v>
      </c>
      <c r="D95" s="2" t="s">
        <v>5528</v>
      </c>
      <c r="E95" s="2" t="s">
        <v>5440</v>
      </c>
      <c r="F95" s="2" t="s">
        <v>262</v>
      </c>
      <c r="G95" s="2" t="s">
        <v>5529</v>
      </c>
      <c r="H95" s="2" t="s">
        <v>367</v>
      </c>
      <c r="I95" s="2" t="s">
        <v>5530</v>
      </c>
      <c r="J95" s="2" t="s">
        <v>369</v>
      </c>
      <c r="K95" s="2" t="s">
        <v>5440</v>
      </c>
      <c r="L95" s="2" t="s">
        <v>5528</v>
      </c>
      <c r="M95" s="2" t="s">
        <v>262</v>
      </c>
      <c r="N95" s="2" t="s">
        <v>5444</v>
      </c>
      <c r="O95" s="2" t="s">
        <v>268</v>
      </c>
      <c r="P95" s="2" t="s">
        <v>51</v>
      </c>
      <c r="Q95" s="2" t="s">
        <v>52</v>
      </c>
      <c r="R95" s="2" t="s">
        <v>2970</v>
      </c>
      <c r="S95" s="2" t="s">
        <v>305</v>
      </c>
      <c r="T95" s="2" t="s">
        <v>306</v>
      </c>
      <c r="U95" s="2" t="s">
        <v>5531</v>
      </c>
      <c r="V95" s="2" t="s">
        <v>273</v>
      </c>
      <c r="W95" s="2" t="s">
        <v>273</v>
      </c>
      <c r="X95" s="2" t="s">
        <v>274</v>
      </c>
      <c r="Y95" s="2" t="s">
        <v>275</v>
      </c>
      <c r="Z95" s="2" t="s">
        <v>276</v>
      </c>
      <c r="AA95" s="2" t="s">
        <v>5532</v>
      </c>
      <c r="AB95" s="2" t="s">
        <v>2975</v>
      </c>
      <c r="AC95" s="2" t="s">
        <v>278</v>
      </c>
      <c r="AD95" s="2" t="s">
        <v>273</v>
      </c>
      <c r="AE95" s="2" t="s">
        <v>273</v>
      </c>
      <c r="AF95" s="2" t="s">
        <v>279</v>
      </c>
      <c r="AG95" s="2" t="s">
        <v>273</v>
      </c>
      <c r="AH95" s="2" t="s">
        <v>273</v>
      </c>
      <c r="AI95" s="2" t="s">
        <v>273</v>
      </c>
      <c r="AJ95" s="2" t="s">
        <v>273</v>
      </c>
      <c r="AK95" s="2" t="s">
        <v>273</v>
      </c>
      <c r="AL95" s="2" t="s">
        <v>273</v>
      </c>
      <c r="AM95" s="2" t="s">
        <v>273</v>
      </c>
      <c r="AN95" s="2" t="s">
        <v>278</v>
      </c>
      <c r="AO95" s="2" t="s">
        <v>273</v>
      </c>
      <c r="AP95" s="2" t="s">
        <v>273</v>
      </c>
      <c r="AQ95" s="2" t="s">
        <v>273</v>
      </c>
      <c r="AR95" s="3">
        <v>38.0184</v>
      </c>
      <c r="AS95" s="3">
        <v>122.063</v>
      </c>
      <c r="AT95" s="2" t="s">
        <v>280</v>
      </c>
      <c r="AU95" s="2" t="s">
        <v>281</v>
      </c>
      <c r="AV95" s="2" t="s">
        <v>5169</v>
      </c>
      <c r="AW95" s="2" t="s">
        <v>5170</v>
      </c>
      <c r="AX95" s="2" t="s">
        <v>5370</v>
      </c>
      <c r="AY95" s="2" t="s">
        <v>5371</v>
      </c>
      <c r="AZ95" s="2" t="s">
        <v>5400</v>
      </c>
      <c r="BA95" s="3">
        <v>15</v>
      </c>
      <c r="BB95" s="3">
        <v>8</v>
      </c>
      <c r="BC95" s="3">
        <v>5880</v>
      </c>
      <c r="BD95" s="2" t="s">
        <v>310</v>
      </c>
      <c r="BE95" s="2" t="s">
        <v>311</v>
      </c>
      <c r="BF95" s="2" t="s">
        <v>310</v>
      </c>
      <c r="BG95" s="2" t="s">
        <v>311</v>
      </c>
      <c r="BH95" s="2" t="s">
        <v>278</v>
      </c>
      <c r="BI95" s="3">
        <v>60</v>
      </c>
      <c r="BJ95" s="3">
        <v>4401</v>
      </c>
      <c r="BK95" s="3">
        <v>0</v>
      </c>
      <c r="BL95" s="3">
        <v>0</v>
      </c>
      <c r="BM95" s="3">
        <v>0</v>
      </c>
      <c r="BN95" s="3">
        <v>6552</v>
      </c>
      <c r="BO95" s="3">
        <v>1114</v>
      </c>
      <c r="BP95" s="3">
        <v>7.9299999999999995E-2</v>
      </c>
      <c r="BQ95" s="2" t="s">
        <v>278</v>
      </c>
      <c r="BR95" s="3">
        <v>0</v>
      </c>
      <c r="BS95" s="3">
        <v>0</v>
      </c>
      <c r="BT95" s="2" t="s">
        <v>278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80049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80049</v>
      </c>
      <c r="CJ95" s="2" t="s">
        <v>278</v>
      </c>
      <c r="CK95" s="2" t="s">
        <v>273</v>
      </c>
      <c r="CL95" s="2" t="s">
        <v>291</v>
      </c>
    </row>
    <row r="96" spans="1:90" x14ac:dyDescent="0.2">
      <c r="A96" s="2" t="s">
        <v>5533</v>
      </c>
      <c r="B96" s="2" t="s">
        <v>5534</v>
      </c>
      <c r="C96" s="2" t="s">
        <v>5535</v>
      </c>
      <c r="D96" s="2" t="s">
        <v>5536</v>
      </c>
      <c r="E96" s="2" t="s">
        <v>2324</v>
      </c>
      <c r="F96" s="2" t="s">
        <v>262</v>
      </c>
      <c r="G96" s="2" t="s">
        <v>5537</v>
      </c>
      <c r="H96" s="2" t="s">
        <v>1839</v>
      </c>
      <c r="I96" s="2" t="s">
        <v>5538</v>
      </c>
      <c r="J96" s="2" t="s">
        <v>1470</v>
      </c>
      <c r="K96" s="2" t="s">
        <v>2324</v>
      </c>
      <c r="L96" s="2" t="s">
        <v>5539</v>
      </c>
      <c r="M96" s="2" t="s">
        <v>262</v>
      </c>
      <c r="N96" s="2" t="s">
        <v>3137</v>
      </c>
      <c r="O96" s="2" t="s">
        <v>268</v>
      </c>
      <c r="P96" s="2" t="s">
        <v>269</v>
      </c>
      <c r="Q96" s="2" t="s">
        <v>261</v>
      </c>
      <c r="R96" s="2" t="s">
        <v>5540</v>
      </c>
      <c r="S96" s="2" t="s">
        <v>305</v>
      </c>
      <c r="T96" s="2" t="s">
        <v>306</v>
      </c>
      <c r="U96" s="2" t="s">
        <v>5541</v>
      </c>
      <c r="V96" s="2" t="s">
        <v>5535</v>
      </c>
      <c r="W96" s="2" t="s">
        <v>273</v>
      </c>
      <c r="X96" s="2" t="s">
        <v>274</v>
      </c>
      <c r="Y96" s="2" t="s">
        <v>275</v>
      </c>
      <c r="Z96" s="2" t="s">
        <v>276</v>
      </c>
      <c r="AA96" s="2" t="s">
        <v>5542</v>
      </c>
      <c r="AB96" s="2" t="s">
        <v>5543</v>
      </c>
      <c r="AC96" s="2" t="s">
        <v>278</v>
      </c>
      <c r="AD96" s="2" t="s">
        <v>273</v>
      </c>
      <c r="AE96" s="2" t="s">
        <v>273</v>
      </c>
      <c r="AF96" s="2" t="s">
        <v>279</v>
      </c>
      <c r="AG96" s="2" t="s">
        <v>273</v>
      </c>
      <c r="AH96" s="2" t="s">
        <v>273</v>
      </c>
      <c r="AI96" s="2" t="s">
        <v>273</v>
      </c>
      <c r="AJ96" s="2" t="s">
        <v>273</v>
      </c>
      <c r="AK96" s="2" t="s">
        <v>273</v>
      </c>
      <c r="AL96" s="2" t="s">
        <v>273</v>
      </c>
      <c r="AM96" s="2" t="s">
        <v>273</v>
      </c>
      <c r="AN96" s="2" t="s">
        <v>278</v>
      </c>
      <c r="AO96" s="2" t="s">
        <v>273</v>
      </c>
      <c r="AP96" s="2" t="s">
        <v>273</v>
      </c>
      <c r="AQ96" s="2" t="s">
        <v>273</v>
      </c>
      <c r="AR96" s="3">
        <v>33.959600000000002</v>
      </c>
      <c r="AS96" s="3">
        <v>118.065</v>
      </c>
      <c r="AT96" s="2" t="s">
        <v>280</v>
      </c>
      <c r="AU96" s="2" t="s">
        <v>281</v>
      </c>
      <c r="AV96" s="2" t="s">
        <v>5169</v>
      </c>
      <c r="AW96" s="2" t="s">
        <v>5170</v>
      </c>
      <c r="AX96" s="2" t="s">
        <v>5370</v>
      </c>
      <c r="AY96" s="2" t="s">
        <v>5371</v>
      </c>
      <c r="AZ96" s="2" t="s">
        <v>5544</v>
      </c>
      <c r="BA96" s="3">
        <v>50</v>
      </c>
      <c r="BB96" s="3">
        <v>29</v>
      </c>
      <c r="BC96" s="3">
        <v>6120</v>
      </c>
      <c r="BD96" s="2" t="s">
        <v>287</v>
      </c>
      <c r="BE96" s="2" t="s">
        <v>288</v>
      </c>
      <c r="BF96" s="2" t="s">
        <v>289</v>
      </c>
      <c r="BG96" s="2" t="s">
        <v>290</v>
      </c>
      <c r="BH96" s="2" t="s">
        <v>278</v>
      </c>
      <c r="BI96" s="3">
        <v>80</v>
      </c>
      <c r="BJ96" s="3">
        <v>14537</v>
      </c>
      <c r="BK96" s="3">
        <v>5428</v>
      </c>
      <c r="BL96" s="3">
        <v>344</v>
      </c>
      <c r="BM96" s="3">
        <v>110</v>
      </c>
      <c r="BN96" s="3">
        <v>210</v>
      </c>
      <c r="BO96" s="3">
        <v>34</v>
      </c>
      <c r="BP96" s="3">
        <v>9.2299999999999993E-2</v>
      </c>
      <c r="BQ96" s="2" t="s">
        <v>278</v>
      </c>
      <c r="BR96" s="3">
        <v>0</v>
      </c>
      <c r="BS96" s="3">
        <v>0</v>
      </c>
      <c r="BT96" s="2" t="s">
        <v>278</v>
      </c>
      <c r="BU96" s="3">
        <v>1</v>
      </c>
      <c r="BV96" s="3">
        <v>2</v>
      </c>
      <c r="BW96" s="3">
        <v>6600</v>
      </c>
      <c r="BX96" s="3">
        <v>3300</v>
      </c>
      <c r="BY96" s="3">
        <v>42336</v>
      </c>
      <c r="BZ96" s="3">
        <v>0</v>
      </c>
      <c r="CA96" s="3">
        <v>0</v>
      </c>
      <c r="CB96" s="3">
        <v>42336</v>
      </c>
      <c r="CC96" s="3">
        <v>42.335999999999999</v>
      </c>
      <c r="CD96" s="3">
        <v>0.11600000000000001</v>
      </c>
      <c r="CE96" s="3">
        <v>0</v>
      </c>
      <c r="CF96" s="3">
        <v>0</v>
      </c>
      <c r="CG96" s="3">
        <v>0</v>
      </c>
      <c r="CH96" s="3">
        <v>0</v>
      </c>
      <c r="CI96" s="3">
        <v>42336</v>
      </c>
      <c r="CJ96" s="2" t="s">
        <v>278</v>
      </c>
      <c r="CK96" s="2" t="s">
        <v>273</v>
      </c>
      <c r="CL96" s="2" t="s">
        <v>291</v>
      </c>
    </row>
    <row r="97" spans="1:90" x14ac:dyDescent="0.2">
      <c r="A97" s="2" t="s">
        <v>5545</v>
      </c>
      <c r="B97" s="2" t="s">
        <v>5546</v>
      </c>
      <c r="C97" s="2" t="s">
        <v>5547</v>
      </c>
      <c r="D97" s="2" t="s">
        <v>5548</v>
      </c>
      <c r="E97" s="2" t="s">
        <v>5549</v>
      </c>
      <c r="F97" s="2" t="s">
        <v>262</v>
      </c>
      <c r="G97" s="2" t="s">
        <v>5550</v>
      </c>
      <c r="H97" s="2" t="s">
        <v>2833</v>
      </c>
      <c r="I97" s="2" t="s">
        <v>5551</v>
      </c>
      <c r="J97" s="2" t="s">
        <v>761</v>
      </c>
      <c r="K97" s="2" t="s">
        <v>5549</v>
      </c>
      <c r="L97" s="2" t="s">
        <v>5552</v>
      </c>
      <c r="M97" s="2" t="s">
        <v>262</v>
      </c>
      <c r="N97" s="2" t="s">
        <v>5550</v>
      </c>
      <c r="O97" s="2" t="s">
        <v>268</v>
      </c>
      <c r="P97" s="2" t="s">
        <v>2836</v>
      </c>
      <c r="Q97" s="2" t="s">
        <v>2837</v>
      </c>
      <c r="R97" s="2" t="s">
        <v>5546</v>
      </c>
      <c r="S97" s="2" t="s">
        <v>305</v>
      </c>
      <c r="T97" s="2" t="s">
        <v>306</v>
      </c>
      <c r="U97" s="2" t="s">
        <v>5553</v>
      </c>
      <c r="V97" s="2" t="s">
        <v>273</v>
      </c>
      <c r="W97" s="2" t="s">
        <v>273</v>
      </c>
      <c r="X97" s="2" t="s">
        <v>274</v>
      </c>
      <c r="Y97" s="2" t="s">
        <v>275</v>
      </c>
      <c r="Z97" s="2" t="s">
        <v>276</v>
      </c>
      <c r="AA97" s="2" t="s">
        <v>5554</v>
      </c>
      <c r="AB97" s="2" t="s">
        <v>5555</v>
      </c>
      <c r="AC97" s="2" t="s">
        <v>278</v>
      </c>
      <c r="AD97" s="2" t="s">
        <v>273</v>
      </c>
      <c r="AE97" s="2" t="s">
        <v>273</v>
      </c>
      <c r="AF97" s="2" t="s">
        <v>279</v>
      </c>
      <c r="AG97" s="2" t="s">
        <v>273</v>
      </c>
      <c r="AH97" s="2" t="s">
        <v>273</v>
      </c>
      <c r="AI97" s="2" t="s">
        <v>273</v>
      </c>
      <c r="AJ97" s="2" t="s">
        <v>273</v>
      </c>
      <c r="AK97" s="2" t="s">
        <v>273</v>
      </c>
      <c r="AL97" s="2" t="s">
        <v>273</v>
      </c>
      <c r="AM97" s="2" t="s">
        <v>273</v>
      </c>
      <c r="AN97" s="2" t="s">
        <v>278</v>
      </c>
      <c r="AO97" s="2" t="s">
        <v>273</v>
      </c>
      <c r="AP97" s="2" t="s">
        <v>273</v>
      </c>
      <c r="AQ97" s="2" t="s">
        <v>273</v>
      </c>
      <c r="AR97" s="3">
        <v>40.877200000000002</v>
      </c>
      <c r="AS97" s="3">
        <v>123.991</v>
      </c>
      <c r="AT97" s="2" t="s">
        <v>280</v>
      </c>
      <c r="AU97" s="2" t="s">
        <v>281</v>
      </c>
      <c r="AV97" s="2" t="s">
        <v>5169</v>
      </c>
      <c r="AW97" s="2" t="s">
        <v>5170</v>
      </c>
      <c r="AX97" s="2" t="s">
        <v>5370</v>
      </c>
      <c r="AY97" s="2" t="s">
        <v>5371</v>
      </c>
      <c r="AZ97" s="2" t="s">
        <v>5556</v>
      </c>
      <c r="BA97" s="3">
        <v>12</v>
      </c>
      <c r="BB97" s="3">
        <v>6</v>
      </c>
      <c r="BC97" s="3">
        <v>6120</v>
      </c>
      <c r="BD97" s="2" t="s">
        <v>310</v>
      </c>
      <c r="BE97" s="2" t="s">
        <v>311</v>
      </c>
      <c r="BF97" s="2" t="s">
        <v>310</v>
      </c>
      <c r="BG97" s="2" t="s">
        <v>311</v>
      </c>
      <c r="BH97" s="2" t="s">
        <v>278</v>
      </c>
      <c r="BI97" s="3">
        <v>90</v>
      </c>
      <c r="BJ97" s="3">
        <v>2969</v>
      </c>
      <c r="BK97" s="3">
        <v>10667</v>
      </c>
      <c r="BL97" s="3">
        <v>300</v>
      </c>
      <c r="BM97" s="3">
        <v>52</v>
      </c>
      <c r="BN97" s="3">
        <v>1175.3800000000001</v>
      </c>
      <c r="BO97" s="3">
        <v>192</v>
      </c>
      <c r="BP97" s="3">
        <v>8.1199999999999994E-2</v>
      </c>
      <c r="BQ97" s="2" t="s">
        <v>278</v>
      </c>
      <c r="BR97" s="3">
        <v>0</v>
      </c>
      <c r="BS97" s="3">
        <v>0</v>
      </c>
      <c r="BT97" s="2" t="s">
        <v>278</v>
      </c>
      <c r="BU97" s="3">
        <v>2</v>
      </c>
      <c r="BV97" s="3">
        <v>2</v>
      </c>
      <c r="BW97" s="3">
        <v>12800</v>
      </c>
      <c r="BX97" s="3">
        <v>6400</v>
      </c>
      <c r="BY97" s="3">
        <v>100800</v>
      </c>
      <c r="BZ97" s="3">
        <v>0</v>
      </c>
      <c r="CA97" s="3">
        <v>0</v>
      </c>
      <c r="CB97" s="3">
        <v>20160</v>
      </c>
      <c r="CC97" s="3">
        <v>20.16</v>
      </c>
      <c r="CD97" s="3">
        <v>5.5E-2</v>
      </c>
      <c r="CE97" s="3">
        <v>0</v>
      </c>
      <c r="CF97" s="3">
        <v>0</v>
      </c>
      <c r="CG97" s="3">
        <v>0</v>
      </c>
      <c r="CH97" s="3">
        <v>0</v>
      </c>
      <c r="CI97" s="3">
        <v>100800</v>
      </c>
      <c r="CJ97" s="2" t="s">
        <v>278</v>
      </c>
      <c r="CK97" s="2" t="s">
        <v>273</v>
      </c>
      <c r="CL97" s="2" t="s">
        <v>291</v>
      </c>
    </row>
    <row r="98" spans="1:90" x14ac:dyDescent="0.2">
      <c r="A98" s="2" t="s">
        <v>5557</v>
      </c>
      <c r="B98" s="2" t="s">
        <v>5558</v>
      </c>
      <c r="C98" s="2" t="s">
        <v>5559</v>
      </c>
      <c r="D98" s="2" t="s">
        <v>5560</v>
      </c>
      <c r="E98" s="2" t="s">
        <v>5561</v>
      </c>
      <c r="F98" s="2" t="s">
        <v>262</v>
      </c>
      <c r="G98" s="2" t="s">
        <v>5562</v>
      </c>
      <c r="H98" s="2" t="s">
        <v>2890</v>
      </c>
      <c r="I98" s="2" t="s">
        <v>5563</v>
      </c>
      <c r="J98" s="2" t="s">
        <v>1316</v>
      </c>
      <c r="K98" s="2" t="s">
        <v>5561</v>
      </c>
      <c r="L98" s="2" t="s">
        <v>5564</v>
      </c>
      <c r="M98" s="2" t="s">
        <v>262</v>
      </c>
      <c r="N98" s="2" t="s">
        <v>5562</v>
      </c>
      <c r="O98" s="2" t="s">
        <v>268</v>
      </c>
      <c r="P98" s="2" t="s">
        <v>1379</v>
      </c>
      <c r="Q98" s="2" t="s">
        <v>1380</v>
      </c>
      <c r="R98" s="2" t="s">
        <v>5565</v>
      </c>
      <c r="S98" s="2" t="s">
        <v>318</v>
      </c>
      <c r="T98" s="2" t="s">
        <v>319</v>
      </c>
      <c r="U98" s="2" t="s">
        <v>5566</v>
      </c>
      <c r="V98" s="2" t="s">
        <v>273</v>
      </c>
      <c r="W98" s="2" t="s">
        <v>273</v>
      </c>
      <c r="X98" s="2" t="s">
        <v>274</v>
      </c>
      <c r="Y98" s="2" t="s">
        <v>275</v>
      </c>
      <c r="Z98" s="2" t="s">
        <v>276</v>
      </c>
      <c r="AA98" s="2" t="s">
        <v>5567</v>
      </c>
      <c r="AB98" s="2" t="s">
        <v>5568</v>
      </c>
      <c r="AC98" s="2" t="s">
        <v>273</v>
      </c>
      <c r="AD98" s="2" t="s">
        <v>273</v>
      </c>
      <c r="AE98" s="2" t="s">
        <v>273</v>
      </c>
      <c r="AF98" s="2" t="s">
        <v>279</v>
      </c>
      <c r="AG98" s="2" t="s">
        <v>273</v>
      </c>
      <c r="AH98" s="2" t="s">
        <v>273</v>
      </c>
      <c r="AI98" s="2" t="s">
        <v>273</v>
      </c>
      <c r="AJ98" s="2" t="s">
        <v>273</v>
      </c>
      <c r="AK98" s="2" t="s">
        <v>273</v>
      </c>
      <c r="AL98" s="2" t="s">
        <v>273</v>
      </c>
      <c r="AM98" s="2" t="s">
        <v>273</v>
      </c>
      <c r="AN98" s="2" t="s">
        <v>278</v>
      </c>
      <c r="AO98" s="2" t="s">
        <v>273</v>
      </c>
      <c r="AP98" s="2" t="s">
        <v>273</v>
      </c>
      <c r="AQ98" s="2" t="s">
        <v>273</v>
      </c>
      <c r="AR98" s="3">
        <v>35.284500000000001</v>
      </c>
      <c r="AS98" s="3">
        <v>115.315</v>
      </c>
      <c r="AT98" s="2" t="s">
        <v>280</v>
      </c>
      <c r="AU98" s="2" t="s">
        <v>281</v>
      </c>
      <c r="AV98" s="2" t="s">
        <v>5169</v>
      </c>
      <c r="AW98" s="2" t="s">
        <v>5170</v>
      </c>
      <c r="AX98" s="2" t="s">
        <v>5370</v>
      </c>
      <c r="AY98" s="2" t="s">
        <v>5371</v>
      </c>
      <c r="AZ98" s="2" t="s">
        <v>5372</v>
      </c>
      <c r="BA98" s="3">
        <v>330</v>
      </c>
      <c r="BB98" s="3">
        <v>231</v>
      </c>
      <c r="BC98" s="3">
        <v>8736</v>
      </c>
      <c r="BD98" s="2" t="s">
        <v>287</v>
      </c>
      <c r="BE98" s="2" t="s">
        <v>288</v>
      </c>
      <c r="BF98" s="2" t="s">
        <v>1644</v>
      </c>
      <c r="BG98" s="2" t="s">
        <v>1645</v>
      </c>
      <c r="BH98" s="2" t="s">
        <v>278</v>
      </c>
      <c r="BI98" s="3">
        <v>80</v>
      </c>
      <c r="BJ98" s="3">
        <v>116086</v>
      </c>
      <c r="BK98" s="3">
        <v>30000</v>
      </c>
      <c r="BL98" s="3">
        <v>0</v>
      </c>
      <c r="BM98" s="3">
        <v>0</v>
      </c>
      <c r="BN98" s="3">
        <v>21693.5</v>
      </c>
      <c r="BO98" s="3">
        <v>2483</v>
      </c>
      <c r="BP98" s="3">
        <v>0.1051</v>
      </c>
      <c r="BQ98" s="2" t="s">
        <v>278</v>
      </c>
      <c r="BR98" s="3">
        <v>0</v>
      </c>
      <c r="BS98" s="3">
        <v>0</v>
      </c>
      <c r="BT98" s="2" t="s">
        <v>278</v>
      </c>
      <c r="BU98" s="3">
        <v>2</v>
      </c>
      <c r="BV98" s="3">
        <v>3</v>
      </c>
      <c r="BW98" s="3">
        <v>53520</v>
      </c>
      <c r="BX98" s="3">
        <v>21760</v>
      </c>
      <c r="BY98" s="3">
        <v>300000</v>
      </c>
      <c r="BZ98" s="3">
        <v>3183.02</v>
      </c>
      <c r="CA98" s="3">
        <v>0</v>
      </c>
      <c r="CB98" s="3">
        <v>3183.47</v>
      </c>
      <c r="CC98" s="3">
        <v>3.1829999999999998</v>
      </c>
      <c r="CD98" s="3">
        <v>8.9999999999999993E-3</v>
      </c>
      <c r="CE98" s="3">
        <v>300000</v>
      </c>
      <c r="CF98" s="3">
        <v>300000</v>
      </c>
      <c r="CG98" s="3">
        <v>0</v>
      </c>
      <c r="CH98" s="3">
        <v>0</v>
      </c>
      <c r="CI98" s="3">
        <v>303183</v>
      </c>
      <c r="CJ98" s="2" t="s">
        <v>278</v>
      </c>
      <c r="CK98" s="2" t="s">
        <v>273</v>
      </c>
      <c r="CL98" s="2" t="s">
        <v>291</v>
      </c>
    </row>
    <row r="99" spans="1:90" x14ac:dyDescent="0.2">
      <c r="A99" s="2" t="s">
        <v>5569</v>
      </c>
      <c r="B99" s="2" t="s">
        <v>5570</v>
      </c>
      <c r="C99" s="2" t="s">
        <v>5428</v>
      </c>
      <c r="D99" s="2" t="s">
        <v>5571</v>
      </c>
      <c r="E99" s="2" t="s">
        <v>2236</v>
      </c>
      <c r="F99" s="2" t="s">
        <v>262</v>
      </c>
      <c r="G99" s="2" t="s">
        <v>5572</v>
      </c>
      <c r="H99" s="2" t="s">
        <v>2238</v>
      </c>
      <c r="I99" s="2" t="s">
        <v>5573</v>
      </c>
      <c r="J99" s="2" t="s">
        <v>369</v>
      </c>
      <c r="K99" s="2" t="s">
        <v>2236</v>
      </c>
      <c r="L99" s="2" t="s">
        <v>5574</v>
      </c>
      <c r="M99" s="2" t="s">
        <v>262</v>
      </c>
      <c r="N99" s="2" t="s">
        <v>5575</v>
      </c>
      <c r="O99" s="2" t="s">
        <v>268</v>
      </c>
      <c r="P99" s="2" t="s">
        <v>51</v>
      </c>
      <c r="Q99" s="2" t="s">
        <v>52</v>
      </c>
      <c r="R99" s="2" t="s">
        <v>5576</v>
      </c>
      <c r="S99" s="2" t="s">
        <v>318</v>
      </c>
      <c r="T99" s="2" t="s">
        <v>319</v>
      </c>
      <c r="U99" s="2" t="s">
        <v>5577</v>
      </c>
      <c r="V99" s="2" t="s">
        <v>273</v>
      </c>
      <c r="W99" s="2" t="s">
        <v>273</v>
      </c>
      <c r="X99" s="2" t="s">
        <v>274</v>
      </c>
      <c r="Y99" s="2" t="s">
        <v>275</v>
      </c>
      <c r="Z99" s="2" t="s">
        <v>276</v>
      </c>
      <c r="AA99" s="2" t="s">
        <v>5578</v>
      </c>
      <c r="AB99" s="2" t="s">
        <v>5579</v>
      </c>
      <c r="AC99" s="2" t="s">
        <v>278</v>
      </c>
      <c r="AD99" s="2" t="s">
        <v>273</v>
      </c>
      <c r="AE99" s="2" t="s">
        <v>273</v>
      </c>
      <c r="AF99" s="2" t="s">
        <v>279</v>
      </c>
      <c r="AG99" s="2" t="s">
        <v>273</v>
      </c>
      <c r="AH99" s="2" t="s">
        <v>273</v>
      </c>
      <c r="AI99" s="2" t="s">
        <v>273</v>
      </c>
      <c r="AJ99" s="2" t="s">
        <v>273</v>
      </c>
      <c r="AK99" s="2" t="s">
        <v>273</v>
      </c>
      <c r="AL99" s="2" t="s">
        <v>273</v>
      </c>
      <c r="AM99" s="2" t="s">
        <v>273</v>
      </c>
      <c r="AN99" s="2" t="s">
        <v>278</v>
      </c>
      <c r="AO99" s="2" t="s">
        <v>273</v>
      </c>
      <c r="AP99" s="2" t="s">
        <v>273</v>
      </c>
      <c r="AQ99" s="2" t="s">
        <v>273</v>
      </c>
      <c r="AR99" s="3">
        <v>37.936599999999999</v>
      </c>
      <c r="AS99" s="3">
        <v>122.379</v>
      </c>
      <c r="AT99" s="2" t="s">
        <v>280</v>
      </c>
      <c r="AU99" s="2" t="s">
        <v>281</v>
      </c>
      <c r="AV99" s="2" t="s">
        <v>5169</v>
      </c>
      <c r="AW99" s="2" t="s">
        <v>5170</v>
      </c>
      <c r="AX99" s="2" t="s">
        <v>5370</v>
      </c>
      <c r="AY99" s="2" t="s">
        <v>5371</v>
      </c>
      <c r="AZ99" s="2" t="s">
        <v>5451</v>
      </c>
      <c r="BA99" s="3">
        <v>23</v>
      </c>
      <c r="BB99" s="3">
        <v>13</v>
      </c>
      <c r="BC99" s="3">
        <v>8736</v>
      </c>
      <c r="BD99" s="2" t="s">
        <v>310</v>
      </c>
      <c r="BE99" s="2" t="s">
        <v>311</v>
      </c>
      <c r="BF99" s="2" t="s">
        <v>310</v>
      </c>
      <c r="BG99" s="2" t="s">
        <v>311</v>
      </c>
      <c r="BH99" s="2" t="s">
        <v>278</v>
      </c>
      <c r="BI99" s="3">
        <v>90</v>
      </c>
      <c r="BJ99" s="3">
        <v>7117</v>
      </c>
      <c r="BK99" s="3">
        <v>5879</v>
      </c>
      <c r="BL99" s="3">
        <v>400</v>
      </c>
      <c r="BM99" s="3">
        <v>208</v>
      </c>
      <c r="BN99" s="3">
        <v>17500</v>
      </c>
      <c r="BO99" s="3">
        <v>2003</v>
      </c>
      <c r="BP99" s="3">
        <v>7.8200000000000006E-2</v>
      </c>
      <c r="BQ99" s="2" t="s">
        <v>278</v>
      </c>
      <c r="BR99" s="3">
        <v>0</v>
      </c>
      <c r="BS99" s="3">
        <v>0</v>
      </c>
      <c r="BT99" s="2" t="s">
        <v>278</v>
      </c>
      <c r="BU99" s="3">
        <v>1</v>
      </c>
      <c r="BV99" s="3">
        <v>1</v>
      </c>
      <c r="BW99" s="3">
        <v>6700</v>
      </c>
      <c r="BX99" s="3">
        <v>6700</v>
      </c>
      <c r="BY99" s="3">
        <v>64194</v>
      </c>
      <c r="BZ99" s="3">
        <v>0</v>
      </c>
      <c r="CA99" s="3">
        <v>0</v>
      </c>
      <c r="CB99" s="3">
        <v>64194</v>
      </c>
      <c r="CC99" s="3">
        <v>64.194000000000003</v>
      </c>
      <c r="CD99" s="3">
        <v>0.17599999999999999</v>
      </c>
      <c r="CE99" s="3">
        <v>0</v>
      </c>
      <c r="CF99" s="3">
        <v>0</v>
      </c>
      <c r="CG99" s="3">
        <v>0</v>
      </c>
      <c r="CH99" s="3">
        <v>0</v>
      </c>
      <c r="CI99" s="3">
        <v>64194</v>
      </c>
      <c r="CJ99" s="2" t="s">
        <v>278</v>
      </c>
      <c r="CK99" s="2" t="s">
        <v>273</v>
      </c>
      <c r="CL99" s="2" t="s">
        <v>291</v>
      </c>
    </row>
    <row r="100" spans="1:90" x14ac:dyDescent="0.2">
      <c r="A100" s="2" t="s">
        <v>5580</v>
      </c>
      <c r="B100" s="2" t="s">
        <v>5581</v>
      </c>
      <c r="C100" s="2" t="s">
        <v>5582</v>
      </c>
      <c r="D100" s="2" t="s">
        <v>5583</v>
      </c>
      <c r="E100" s="2" t="s">
        <v>261</v>
      </c>
      <c r="F100" s="2" t="s">
        <v>262</v>
      </c>
      <c r="G100" s="2" t="s">
        <v>5584</v>
      </c>
      <c r="H100" s="2" t="s">
        <v>264</v>
      </c>
      <c r="I100" s="2" t="s">
        <v>5585</v>
      </c>
      <c r="J100" s="2" t="s">
        <v>266</v>
      </c>
      <c r="K100" s="2" t="s">
        <v>261</v>
      </c>
      <c r="L100" s="2" t="s">
        <v>5583</v>
      </c>
      <c r="M100" s="2" t="s">
        <v>262</v>
      </c>
      <c r="N100" s="2" t="s">
        <v>5584</v>
      </c>
      <c r="O100" s="2" t="s">
        <v>268</v>
      </c>
      <c r="P100" s="2" t="s">
        <v>269</v>
      </c>
      <c r="Q100" s="2" t="s">
        <v>261</v>
      </c>
      <c r="R100" s="2" t="s">
        <v>5586</v>
      </c>
      <c r="S100" s="2" t="s">
        <v>1183</v>
      </c>
      <c r="T100" s="2" t="s">
        <v>1117</v>
      </c>
      <c r="U100" s="2" t="s">
        <v>5587</v>
      </c>
      <c r="V100" s="2" t="s">
        <v>273</v>
      </c>
      <c r="W100" s="2" t="s">
        <v>273</v>
      </c>
      <c r="X100" s="2" t="s">
        <v>274</v>
      </c>
      <c r="Y100" s="2" t="s">
        <v>275</v>
      </c>
      <c r="Z100" s="2" t="s">
        <v>276</v>
      </c>
      <c r="AA100" s="2" t="s">
        <v>5588</v>
      </c>
      <c r="AB100" s="2" t="s">
        <v>5589</v>
      </c>
      <c r="AC100" s="2" t="s">
        <v>437</v>
      </c>
      <c r="AD100" s="2" t="s">
        <v>5590</v>
      </c>
      <c r="AE100" s="2" t="s">
        <v>5591</v>
      </c>
      <c r="AF100" s="2" t="s">
        <v>5592</v>
      </c>
      <c r="AG100" s="2" t="s">
        <v>273</v>
      </c>
      <c r="AH100" s="2" t="s">
        <v>273</v>
      </c>
      <c r="AI100" s="2" t="s">
        <v>273</v>
      </c>
      <c r="AJ100" s="2" t="s">
        <v>273</v>
      </c>
      <c r="AK100" s="2" t="s">
        <v>273</v>
      </c>
      <c r="AL100" s="2" t="s">
        <v>273</v>
      </c>
      <c r="AM100" s="2" t="s">
        <v>273</v>
      </c>
      <c r="AN100" s="2" t="s">
        <v>278</v>
      </c>
      <c r="AO100" s="2" t="s">
        <v>273</v>
      </c>
      <c r="AP100" s="2" t="s">
        <v>273</v>
      </c>
      <c r="AQ100" s="2" t="s">
        <v>273</v>
      </c>
      <c r="AR100" s="3">
        <v>34.015000000000001</v>
      </c>
      <c r="AS100" s="3">
        <v>118.21</v>
      </c>
      <c r="AT100" s="2" t="s">
        <v>280</v>
      </c>
      <c r="AU100" s="2" t="s">
        <v>281</v>
      </c>
      <c r="AV100" s="2" t="s">
        <v>5169</v>
      </c>
      <c r="AW100" s="2" t="s">
        <v>5170</v>
      </c>
      <c r="AX100" s="2" t="s">
        <v>5370</v>
      </c>
      <c r="AY100" s="2" t="s">
        <v>5371</v>
      </c>
      <c r="AZ100" s="2" t="s">
        <v>5372</v>
      </c>
      <c r="BA100" s="3">
        <v>300</v>
      </c>
      <c r="BB100" s="3">
        <v>270</v>
      </c>
      <c r="BC100" s="3">
        <v>8736</v>
      </c>
      <c r="BD100" s="2" t="s">
        <v>287</v>
      </c>
      <c r="BE100" s="2" t="s">
        <v>288</v>
      </c>
      <c r="BF100" s="2" t="s">
        <v>289</v>
      </c>
      <c r="BG100" s="2" t="s">
        <v>290</v>
      </c>
      <c r="BH100" s="2" t="s">
        <v>278</v>
      </c>
      <c r="BI100" s="3">
        <v>80</v>
      </c>
      <c r="BJ100" s="3">
        <v>137707</v>
      </c>
      <c r="BK100" s="3">
        <v>0</v>
      </c>
      <c r="BL100" s="3">
        <v>0</v>
      </c>
      <c r="BM100" s="3">
        <v>0</v>
      </c>
      <c r="BN100" s="3">
        <v>5708.82</v>
      </c>
      <c r="BO100" s="3">
        <v>653</v>
      </c>
      <c r="BP100" s="3">
        <v>0.1051</v>
      </c>
      <c r="BQ100" s="2" t="s">
        <v>278</v>
      </c>
      <c r="BR100" s="3">
        <v>0</v>
      </c>
      <c r="BS100" s="3">
        <v>0</v>
      </c>
      <c r="BT100" s="2" t="s">
        <v>278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159151</v>
      </c>
      <c r="CA100" s="3">
        <v>0</v>
      </c>
      <c r="CB100" s="3">
        <v>159151</v>
      </c>
      <c r="CC100" s="3">
        <v>159.15100000000001</v>
      </c>
      <c r="CD100" s="3">
        <v>0.436</v>
      </c>
      <c r="CE100" s="3">
        <v>0</v>
      </c>
      <c r="CF100" s="3">
        <v>0</v>
      </c>
      <c r="CG100" s="3">
        <v>0</v>
      </c>
      <c r="CH100" s="3">
        <v>0</v>
      </c>
      <c r="CI100" s="3">
        <v>159151</v>
      </c>
      <c r="CJ100" s="2" t="s">
        <v>278</v>
      </c>
      <c r="CK100" s="2" t="s">
        <v>273</v>
      </c>
      <c r="CL100" s="2" t="s">
        <v>291</v>
      </c>
    </row>
    <row r="101" spans="1:90" x14ac:dyDescent="0.2">
      <c r="A101" s="2" t="s">
        <v>5593</v>
      </c>
      <c r="B101" s="2" t="s">
        <v>5570</v>
      </c>
      <c r="C101" s="2" t="s">
        <v>273</v>
      </c>
      <c r="D101" s="2" t="s">
        <v>5594</v>
      </c>
      <c r="E101" s="2" t="s">
        <v>4661</v>
      </c>
      <c r="F101" s="2" t="s">
        <v>262</v>
      </c>
      <c r="G101" s="2" t="s">
        <v>5595</v>
      </c>
      <c r="H101" s="2" t="s">
        <v>367</v>
      </c>
      <c r="I101" s="2" t="s">
        <v>5596</v>
      </c>
      <c r="J101" s="2" t="s">
        <v>1496</v>
      </c>
      <c r="K101" s="2" t="s">
        <v>4661</v>
      </c>
      <c r="L101" s="2" t="s">
        <v>5594</v>
      </c>
      <c r="M101" s="2" t="s">
        <v>262</v>
      </c>
      <c r="N101" s="2" t="s">
        <v>4664</v>
      </c>
      <c r="O101" s="2" t="s">
        <v>268</v>
      </c>
      <c r="P101" s="2" t="s">
        <v>51</v>
      </c>
      <c r="Q101" s="2" t="s">
        <v>52</v>
      </c>
      <c r="R101" s="2" t="s">
        <v>5576</v>
      </c>
      <c r="S101" s="2" t="s">
        <v>1183</v>
      </c>
      <c r="T101" s="2" t="s">
        <v>1117</v>
      </c>
      <c r="U101" s="2" t="s">
        <v>5597</v>
      </c>
      <c r="V101" s="2" t="s">
        <v>273</v>
      </c>
      <c r="W101" s="2" t="s">
        <v>273</v>
      </c>
      <c r="X101" s="2" t="s">
        <v>274</v>
      </c>
      <c r="Y101" s="2" t="s">
        <v>275</v>
      </c>
      <c r="Z101" s="2" t="s">
        <v>276</v>
      </c>
      <c r="AA101" s="2" t="s">
        <v>5598</v>
      </c>
      <c r="AB101" s="2" t="s">
        <v>5579</v>
      </c>
      <c r="AC101" s="2" t="s">
        <v>278</v>
      </c>
      <c r="AD101" s="2" t="s">
        <v>273</v>
      </c>
      <c r="AE101" s="2" t="s">
        <v>306</v>
      </c>
      <c r="AF101" s="2" t="s">
        <v>5599</v>
      </c>
      <c r="AG101" s="2" t="s">
        <v>273</v>
      </c>
      <c r="AH101" s="2" t="s">
        <v>273</v>
      </c>
      <c r="AI101" s="2" t="s">
        <v>273</v>
      </c>
      <c r="AJ101" s="2" t="s">
        <v>273</v>
      </c>
      <c r="AK101" s="2" t="s">
        <v>273</v>
      </c>
      <c r="AL101" s="2" t="s">
        <v>273</v>
      </c>
      <c r="AM101" s="2" t="s">
        <v>273</v>
      </c>
      <c r="AN101" s="2" t="s">
        <v>278</v>
      </c>
      <c r="AO101" s="2" t="s">
        <v>273</v>
      </c>
      <c r="AP101" s="2" t="s">
        <v>273</v>
      </c>
      <c r="AQ101" s="2" t="s">
        <v>273</v>
      </c>
      <c r="AR101" s="3">
        <v>38.033299999999997</v>
      </c>
      <c r="AS101" s="3">
        <v>121.98699999999999</v>
      </c>
      <c r="AT101" s="2" t="s">
        <v>280</v>
      </c>
      <c r="AU101" s="2" t="s">
        <v>281</v>
      </c>
      <c r="AV101" s="2" t="s">
        <v>5169</v>
      </c>
      <c r="AW101" s="2" t="s">
        <v>5170</v>
      </c>
      <c r="AX101" s="2" t="s">
        <v>5370</v>
      </c>
      <c r="AY101" s="2" t="s">
        <v>5371</v>
      </c>
      <c r="AZ101" s="2" t="s">
        <v>5600</v>
      </c>
      <c r="BA101" s="3">
        <v>120</v>
      </c>
      <c r="BB101" s="3">
        <v>85</v>
      </c>
      <c r="BC101" s="3">
        <v>8736</v>
      </c>
      <c r="BD101" s="2" t="s">
        <v>310</v>
      </c>
      <c r="BE101" s="2" t="s">
        <v>311</v>
      </c>
      <c r="BF101" s="2" t="s">
        <v>310</v>
      </c>
      <c r="BG101" s="2" t="s">
        <v>311</v>
      </c>
      <c r="BH101" s="2" t="s">
        <v>437</v>
      </c>
      <c r="BI101" s="3">
        <v>65</v>
      </c>
      <c r="BJ101" s="3">
        <v>51860</v>
      </c>
      <c r="BK101" s="3">
        <v>4000</v>
      </c>
      <c r="BL101" s="3">
        <v>0</v>
      </c>
      <c r="BM101" s="3">
        <v>150</v>
      </c>
      <c r="BN101" s="3">
        <v>5978</v>
      </c>
      <c r="BO101" s="3">
        <v>684</v>
      </c>
      <c r="BP101" s="3">
        <v>9.4600000000000004E-2</v>
      </c>
      <c r="BQ101" s="2" t="s">
        <v>278</v>
      </c>
      <c r="BR101" s="3">
        <v>0</v>
      </c>
      <c r="BS101" s="3">
        <v>0</v>
      </c>
      <c r="BT101" s="2" t="s">
        <v>278</v>
      </c>
      <c r="BU101" s="3">
        <v>1</v>
      </c>
      <c r="BV101" s="3">
        <v>2</v>
      </c>
      <c r="BW101" s="3">
        <v>8000</v>
      </c>
      <c r="BX101" s="3">
        <v>4000</v>
      </c>
      <c r="BY101" s="3">
        <v>245758</v>
      </c>
      <c r="BZ101" s="3">
        <v>0</v>
      </c>
      <c r="CA101" s="3">
        <v>0</v>
      </c>
      <c r="CB101" s="3">
        <v>49152</v>
      </c>
      <c r="CC101" s="3">
        <v>49.15</v>
      </c>
      <c r="CD101" s="3">
        <v>0.13</v>
      </c>
      <c r="CE101" s="3">
        <v>196606</v>
      </c>
      <c r="CF101" s="3">
        <v>196606</v>
      </c>
      <c r="CG101" s="3">
        <v>0</v>
      </c>
      <c r="CH101" s="3">
        <v>0</v>
      </c>
      <c r="CI101" s="3">
        <v>245758</v>
      </c>
      <c r="CJ101" s="2" t="s">
        <v>278</v>
      </c>
      <c r="CK101" s="2" t="s">
        <v>273</v>
      </c>
      <c r="CL101" s="2" t="s">
        <v>291</v>
      </c>
    </row>
    <row r="104" spans="1:90" x14ac:dyDescent="0.2">
      <c r="A104" s="4" t="s">
        <v>7144</v>
      </c>
    </row>
    <row r="105" spans="1:90" x14ac:dyDescent="0.2">
      <c r="A105" s="1" t="s">
        <v>167</v>
      </c>
      <c r="B105" s="1" t="s">
        <v>168</v>
      </c>
      <c r="C105" s="1" t="s">
        <v>169</v>
      </c>
      <c r="D105" s="1" t="s">
        <v>170</v>
      </c>
      <c r="E105" s="1" t="s">
        <v>171</v>
      </c>
      <c r="F105" s="1" t="s">
        <v>172</v>
      </c>
      <c r="G105" s="1" t="s">
        <v>173</v>
      </c>
      <c r="H105" s="1" t="s">
        <v>174</v>
      </c>
      <c r="I105" s="1" t="s">
        <v>175</v>
      </c>
      <c r="J105" s="1" t="s">
        <v>176</v>
      </c>
      <c r="K105" s="1" t="s">
        <v>177</v>
      </c>
      <c r="L105" s="1" t="s">
        <v>178</v>
      </c>
      <c r="M105" s="1" t="s">
        <v>179</v>
      </c>
      <c r="N105" s="1" t="s">
        <v>180</v>
      </c>
      <c r="O105" s="1" t="s">
        <v>181</v>
      </c>
      <c r="P105" s="1" t="s">
        <v>182</v>
      </c>
      <c r="Q105" s="1" t="s">
        <v>183</v>
      </c>
      <c r="R105" s="1" t="s">
        <v>184</v>
      </c>
      <c r="S105" s="1" t="s">
        <v>185</v>
      </c>
      <c r="T105" s="1" t="s">
        <v>186</v>
      </c>
      <c r="U105" s="1" t="s">
        <v>187</v>
      </c>
      <c r="V105" s="1" t="s">
        <v>188</v>
      </c>
      <c r="W105" s="1" t="s">
        <v>189</v>
      </c>
      <c r="X105" s="1" t="s">
        <v>190</v>
      </c>
      <c r="Y105" s="1" t="s">
        <v>191</v>
      </c>
      <c r="Z105" s="1" t="s">
        <v>192</v>
      </c>
      <c r="AA105" s="1" t="s">
        <v>193</v>
      </c>
      <c r="AB105" s="1" t="s">
        <v>194</v>
      </c>
      <c r="AC105" s="1" t="s">
        <v>195</v>
      </c>
      <c r="AD105" s="1" t="s">
        <v>196</v>
      </c>
      <c r="AE105" s="1" t="s">
        <v>197</v>
      </c>
      <c r="AF105" s="1" t="s">
        <v>198</v>
      </c>
      <c r="AG105" s="1" t="s">
        <v>199</v>
      </c>
      <c r="AH105" s="1" t="s">
        <v>200</v>
      </c>
      <c r="AI105" s="1" t="s">
        <v>201</v>
      </c>
      <c r="AJ105" s="1" t="s">
        <v>202</v>
      </c>
      <c r="AK105" s="1" t="s">
        <v>203</v>
      </c>
      <c r="AL105" s="1" t="s">
        <v>204</v>
      </c>
      <c r="AM105" s="1" t="s">
        <v>205</v>
      </c>
      <c r="AN105" s="1" t="s">
        <v>206</v>
      </c>
      <c r="AO105" s="1" t="s">
        <v>207</v>
      </c>
      <c r="AP105" s="1" t="s">
        <v>208</v>
      </c>
      <c r="AQ105" s="1" t="s">
        <v>209</v>
      </c>
      <c r="AR105" s="1" t="s">
        <v>210</v>
      </c>
      <c r="AS105" s="1" t="s">
        <v>211</v>
      </c>
      <c r="AT105" s="1" t="s">
        <v>212</v>
      </c>
      <c r="AU105" s="1" t="s">
        <v>213</v>
      </c>
      <c r="AV105" s="1" t="s">
        <v>214</v>
      </c>
      <c r="AW105" s="1" t="s">
        <v>215</v>
      </c>
      <c r="AX105" s="1" t="s">
        <v>216</v>
      </c>
      <c r="AY105" s="1" t="s">
        <v>217</v>
      </c>
      <c r="AZ105" s="1" t="s">
        <v>218</v>
      </c>
      <c r="BA105" s="1" t="s">
        <v>219</v>
      </c>
      <c r="BB105" s="1" t="s">
        <v>220</v>
      </c>
      <c r="BC105" s="1" t="s">
        <v>221</v>
      </c>
      <c r="BD105" s="1" t="s">
        <v>222</v>
      </c>
      <c r="BE105" s="1" t="s">
        <v>223</v>
      </c>
      <c r="BF105" s="1" t="s">
        <v>224</v>
      </c>
      <c r="BG105" s="1" t="s">
        <v>225</v>
      </c>
      <c r="BH105" s="1" t="s">
        <v>226</v>
      </c>
      <c r="BI105" s="1" t="s">
        <v>227</v>
      </c>
      <c r="BJ105" s="1" t="s">
        <v>228</v>
      </c>
      <c r="BK105" s="1" t="s">
        <v>229</v>
      </c>
      <c r="BL105" s="1" t="s">
        <v>230</v>
      </c>
      <c r="BM105" s="1" t="s">
        <v>231</v>
      </c>
      <c r="BN105" s="1" t="s">
        <v>232</v>
      </c>
      <c r="BO105" s="1" t="s">
        <v>233</v>
      </c>
      <c r="BP105" s="1" t="s">
        <v>234</v>
      </c>
      <c r="BQ105" s="1" t="s">
        <v>235</v>
      </c>
      <c r="BR105" s="1" t="s">
        <v>236</v>
      </c>
      <c r="BS105" s="1" t="s">
        <v>237</v>
      </c>
      <c r="BT105" s="1" t="s">
        <v>238</v>
      </c>
      <c r="BU105" s="1" t="s">
        <v>239</v>
      </c>
      <c r="BV105" s="1" t="s">
        <v>240</v>
      </c>
      <c r="BW105" s="1" t="s">
        <v>241</v>
      </c>
      <c r="BX105" s="1" t="s">
        <v>242</v>
      </c>
      <c r="BY105" s="1" t="s">
        <v>243</v>
      </c>
      <c r="BZ105" s="1" t="s">
        <v>244</v>
      </c>
      <c r="CA105" s="1" t="s">
        <v>245</v>
      </c>
      <c r="CB105" s="1" t="s">
        <v>246</v>
      </c>
      <c r="CC105" s="1" t="s">
        <v>247</v>
      </c>
      <c r="CD105" s="1" t="s">
        <v>248</v>
      </c>
      <c r="CE105" s="1" t="s">
        <v>249</v>
      </c>
      <c r="CF105" s="1" t="s">
        <v>250</v>
      </c>
      <c r="CG105" s="1" t="s">
        <v>251</v>
      </c>
      <c r="CH105" s="1" t="s">
        <v>252</v>
      </c>
      <c r="CI105" s="1" t="s">
        <v>253</v>
      </c>
      <c r="CJ105" s="1" t="s">
        <v>254</v>
      </c>
      <c r="CK105" s="1" t="s">
        <v>255</v>
      </c>
      <c r="CL105" s="1" t="s">
        <v>256</v>
      </c>
    </row>
    <row r="106" spans="1:90" x14ac:dyDescent="0.2">
      <c r="A106" s="2" t="s">
        <v>7130</v>
      </c>
      <c r="B106" s="2" t="s">
        <v>7131</v>
      </c>
      <c r="C106" s="2" t="s">
        <v>7132</v>
      </c>
      <c r="D106" s="2" t="s">
        <v>7133</v>
      </c>
      <c r="E106" s="2" t="s">
        <v>859</v>
      </c>
      <c r="F106" s="2" t="s">
        <v>262</v>
      </c>
      <c r="G106" s="2" t="s">
        <v>7134</v>
      </c>
      <c r="H106" s="2" t="s">
        <v>367</v>
      </c>
      <c r="I106" s="2" t="s">
        <v>7135</v>
      </c>
      <c r="J106" s="2" t="s">
        <v>369</v>
      </c>
      <c r="K106" s="2" t="s">
        <v>859</v>
      </c>
      <c r="L106" s="2" t="s">
        <v>7133</v>
      </c>
      <c r="M106" s="2" t="s">
        <v>262</v>
      </c>
      <c r="N106" s="2" t="s">
        <v>7136</v>
      </c>
      <c r="O106" s="2" t="s">
        <v>268</v>
      </c>
      <c r="P106" s="2" t="s">
        <v>371</v>
      </c>
      <c r="Q106" s="2" t="s">
        <v>372</v>
      </c>
      <c r="R106" s="2" t="s">
        <v>7137</v>
      </c>
      <c r="S106" s="2" t="s">
        <v>7138</v>
      </c>
      <c r="T106" s="2" t="s">
        <v>7139</v>
      </c>
      <c r="U106" s="2" t="s">
        <v>7140</v>
      </c>
      <c r="V106" s="2" t="s">
        <v>273</v>
      </c>
      <c r="W106" s="2" t="s">
        <v>273</v>
      </c>
      <c r="X106" s="2" t="s">
        <v>274</v>
      </c>
      <c r="Y106" s="2" t="s">
        <v>275</v>
      </c>
      <c r="Z106" s="2" t="s">
        <v>276</v>
      </c>
      <c r="AA106" s="2" t="s">
        <v>7141</v>
      </c>
      <c r="AB106" s="2" t="s">
        <v>7142</v>
      </c>
      <c r="AC106" s="2" t="s">
        <v>278</v>
      </c>
      <c r="AD106" s="2" t="s">
        <v>273</v>
      </c>
      <c r="AE106" s="2" t="s">
        <v>273</v>
      </c>
      <c r="AF106" s="2" t="s">
        <v>279</v>
      </c>
      <c r="AG106" s="2" t="s">
        <v>273</v>
      </c>
      <c r="AH106" s="2" t="s">
        <v>273</v>
      </c>
      <c r="AI106" s="2" t="s">
        <v>273</v>
      </c>
      <c r="AJ106" s="2" t="s">
        <v>273</v>
      </c>
      <c r="AK106" s="2" t="s">
        <v>273</v>
      </c>
      <c r="AL106" s="2" t="s">
        <v>273</v>
      </c>
      <c r="AM106" s="2" t="s">
        <v>273</v>
      </c>
      <c r="AN106" s="2" t="s">
        <v>278</v>
      </c>
      <c r="AO106" s="2" t="s">
        <v>273</v>
      </c>
      <c r="AP106" s="2" t="s">
        <v>273</v>
      </c>
      <c r="AQ106" s="2" t="s">
        <v>273</v>
      </c>
      <c r="AR106" s="3">
        <v>37.666800000000002</v>
      </c>
      <c r="AS106" s="3">
        <v>122.102</v>
      </c>
      <c r="AT106" s="2" t="s">
        <v>280</v>
      </c>
      <c r="AU106" s="2" t="s">
        <v>281</v>
      </c>
      <c r="AV106" s="2" t="s">
        <v>7093</v>
      </c>
      <c r="AW106" s="2" t="s">
        <v>7094</v>
      </c>
      <c r="AX106" s="2" t="s">
        <v>7143</v>
      </c>
      <c r="AY106" s="2" t="s">
        <v>7144</v>
      </c>
      <c r="AZ106" s="2" t="s">
        <v>7145</v>
      </c>
      <c r="BA106" s="3">
        <v>245</v>
      </c>
      <c r="BB106" s="3">
        <v>215</v>
      </c>
      <c r="BC106" s="3">
        <v>8568</v>
      </c>
      <c r="BD106" s="2" t="s">
        <v>310</v>
      </c>
      <c r="BE106" s="2" t="s">
        <v>311</v>
      </c>
      <c r="BF106" s="2" t="s">
        <v>310</v>
      </c>
      <c r="BG106" s="2" t="s">
        <v>311</v>
      </c>
      <c r="BH106" s="2" t="s">
        <v>278</v>
      </c>
      <c r="BI106" s="3">
        <v>100</v>
      </c>
      <c r="BJ106" s="3">
        <v>41676</v>
      </c>
      <c r="BK106" s="3">
        <v>0</v>
      </c>
      <c r="BL106" s="3">
        <v>0</v>
      </c>
      <c r="BM106" s="3">
        <v>0</v>
      </c>
      <c r="BN106" s="3">
        <v>24000</v>
      </c>
      <c r="BO106" s="3">
        <v>2801</v>
      </c>
      <c r="BP106" s="3">
        <v>7.7899999999999997E-2</v>
      </c>
      <c r="BQ106" s="2" t="s">
        <v>278</v>
      </c>
      <c r="BR106" s="3">
        <v>0</v>
      </c>
      <c r="BS106" s="3">
        <v>0</v>
      </c>
      <c r="BT106" s="2" t="s">
        <v>278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540000</v>
      </c>
      <c r="CA106" s="3">
        <v>0</v>
      </c>
      <c r="CB106" s="3">
        <v>540001</v>
      </c>
      <c r="CC106" s="3">
        <v>540.00099999999998</v>
      </c>
      <c r="CD106" s="3">
        <v>1.4790000000000001</v>
      </c>
      <c r="CE106" s="3">
        <v>0</v>
      </c>
      <c r="CF106" s="3">
        <v>0</v>
      </c>
      <c r="CG106" s="3">
        <v>0</v>
      </c>
      <c r="CH106" s="3">
        <v>0</v>
      </c>
      <c r="CI106" s="3">
        <v>540000</v>
      </c>
      <c r="CJ106" s="2" t="s">
        <v>278</v>
      </c>
      <c r="CK106" s="2" t="s">
        <v>273</v>
      </c>
      <c r="CL106" s="2" t="s">
        <v>291</v>
      </c>
    </row>
    <row r="107" spans="1:90" x14ac:dyDescent="0.2">
      <c r="A107" s="2" t="s">
        <v>7146</v>
      </c>
      <c r="B107" s="2" t="s">
        <v>7147</v>
      </c>
      <c r="C107" s="2" t="s">
        <v>273</v>
      </c>
      <c r="D107" s="2" t="s">
        <v>7148</v>
      </c>
      <c r="E107" s="2" t="s">
        <v>971</v>
      </c>
      <c r="F107" s="2" t="s">
        <v>262</v>
      </c>
      <c r="G107" s="2" t="s">
        <v>2257</v>
      </c>
      <c r="H107" s="2" t="s">
        <v>426</v>
      </c>
      <c r="I107" s="2" t="s">
        <v>7149</v>
      </c>
      <c r="J107" s="2" t="s">
        <v>354</v>
      </c>
      <c r="K107" s="2" t="s">
        <v>971</v>
      </c>
      <c r="L107" s="2" t="s">
        <v>7150</v>
      </c>
      <c r="M107" s="2" t="s">
        <v>262</v>
      </c>
      <c r="N107" s="2" t="s">
        <v>2257</v>
      </c>
      <c r="O107" s="2" t="s">
        <v>268</v>
      </c>
      <c r="P107" s="2" t="s">
        <v>429</v>
      </c>
      <c r="Q107" s="2" t="s">
        <v>430</v>
      </c>
      <c r="R107" s="2" t="s">
        <v>2433</v>
      </c>
      <c r="S107" s="2" t="s">
        <v>1015</v>
      </c>
      <c r="T107" s="2" t="s">
        <v>1016</v>
      </c>
      <c r="U107" s="2" t="s">
        <v>7151</v>
      </c>
      <c r="V107" s="2" t="s">
        <v>273</v>
      </c>
      <c r="W107" s="2" t="s">
        <v>273</v>
      </c>
      <c r="X107" s="2" t="s">
        <v>274</v>
      </c>
      <c r="Y107" s="2" t="s">
        <v>275</v>
      </c>
      <c r="Z107" s="2" t="s">
        <v>276</v>
      </c>
      <c r="AA107" s="2" t="s">
        <v>7152</v>
      </c>
      <c r="AB107" s="2" t="s">
        <v>2441</v>
      </c>
      <c r="AC107" s="2" t="s">
        <v>437</v>
      </c>
      <c r="AD107" s="2" t="s">
        <v>7151</v>
      </c>
      <c r="AE107" s="2" t="s">
        <v>513</v>
      </c>
      <c r="AF107" s="2" t="s">
        <v>7153</v>
      </c>
      <c r="AG107" s="2" t="s">
        <v>544</v>
      </c>
      <c r="AH107" s="2" t="s">
        <v>273</v>
      </c>
      <c r="AI107" s="2" t="s">
        <v>437</v>
      </c>
      <c r="AJ107" s="2" t="s">
        <v>1422</v>
      </c>
      <c r="AK107" s="2" t="s">
        <v>7154</v>
      </c>
      <c r="AL107" s="2" t="s">
        <v>273</v>
      </c>
      <c r="AM107" s="2" t="s">
        <v>437</v>
      </c>
      <c r="AN107" s="2" t="s">
        <v>278</v>
      </c>
      <c r="AO107" s="2" t="s">
        <v>273</v>
      </c>
      <c r="AP107" s="2" t="s">
        <v>273</v>
      </c>
      <c r="AQ107" s="2" t="s">
        <v>273</v>
      </c>
      <c r="AR107" s="3">
        <v>37.6736</v>
      </c>
      <c r="AS107" s="3">
        <v>121.01</v>
      </c>
      <c r="AT107" s="2" t="s">
        <v>280</v>
      </c>
      <c r="AU107" s="2" t="s">
        <v>281</v>
      </c>
      <c r="AV107" s="2" t="s">
        <v>7093</v>
      </c>
      <c r="AW107" s="2" t="s">
        <v>7094</v>
      </c>
      <c r="AX107" s="2" t="s">
        <v>7143</v>
      </c>
      <c r="AY107" s="2" t="s">
        <v>7144</v>
      </c>
      <c r="AZ107" s="2" t="s">
        <v>7145</v>
      </c>
      <c r="BA107" s="3">
        <v>950</v>
      </c>
      <c r="BB107" s="3">
        <v>850</v>
      </c>
      <c r="BC107" s="3">
        <v>8568</v>
      </c>
      <c r="BD107" s="2" t="s">
        <v>443</v>
      </c>
      <c r="BE107" s="2" t="s">
        <v>444</v>
      </c>
      <c r="BF107" s="2" t="s">
        <v>310</v>
      </c>
      <c r="BG107" s="2" t="s">
        <v>311</v>
      </c>
      <c r="BH107" s="2" t="s">
        <v>278</v>
      </c>
      <c r="BI107" s="3">
        <v>90</v>
      </c>
      <c r="BJ107" s="3">
        <v>164614</v>
      </c>
      <c r="BK107" s="3">
        <v>0</v>
      </c>
      <c r="BL107" s="3">
        <v>0</v>
      </c>
      <c r="BM107" s="3">
        <v>0</v>
      </c>
      <c r="BN107" s="3">
        <v>258825</v>
      </c>
      <c r="BO107" s="3">
        <v>30208</v>
      </c>
      <c r="BP107" s="3">
        <v>4.7300000000000002E-2</v>
      </c>
      <c r="BQ107" s="2" t="s">
        <v>278</v>
      </c>
      <c r="BR107" s="3">
        <v>0</v>
      </c>
      <c r="BS107" s="3">
        <v>0</v>
      </c>
      <c r="BT107" s="2" t="s">
        <v>278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1785000</v>
      </c>
      <c r="CA107" s="3">
        <v>0</v>
      </c>
      <c r="CB107" s="3">
        <v>1785000</v>
      </c>
      <c r="CC107" s="3">
        <v>1785</v>
      </c>
      <c r="CD107" s="3">
        <v>4.8899999999999997</v>
      </c>
      <c r="CE107" s="3">
        <v>0</v>
      </c>
      <c r="CF107" s="3">
        <v>0</v>
      </c>
      <c r="CG107" s="3">
        <v>0</v>
      </c>
      <c r="CH107" s="3">
        <v>0</v>
      </c>
      <c r="CI107" s="3">
        <v>1785000</v>
      </c>
      <c r="CJ107" s="2" t="s">
        <v>278</v>
      </c>
      <c r="CK107" s="2" t="s">
        <v>273</v>
      </c>
      <c r="CL107" s="2" t="s">
        <v>291</v>
      </c>
    </row>
    <row r="108" spans="1:90" x14ac:dyDescent="0.2">
      <c r="A108" s="2" t="s">
        <v>7155</v>
      </c>
      <c r="B108" s="2" t="s">
        <v>7156</v>
      </c>
      <c r="C108" s="2" t="s">
        <v>7157</v>
      </c>
      <c r="D108" s="2" t="s">
        <v>7158</v>
      </c>
      <c r="E108" s="2" t="s">
        <v>1060</v>
      </c>
      <c r="F108" s="2" t="s">
        <v>262</v>
      </c>
      <c r="G108" s="2" t="s">
        <v>7159</v>
      </c>
      <c r="H108" s="2" t="s">
        <v>298</v>
      </c>
      <c r="I108" s="2" t="s">
        <v>7160</v>
      </c>
      <c r="J108" s="2" t="s">
        <v>300</v>
      </c>
      <c r="K108" s="2" t="s">
        <v>1060</v>
      </c>
      <c r="L108" s="2" t="s">
        <v>7158</v>
      </c>
      <c r="M108" s="2" t="s">
        <v>262</v>
      </c>
      <c r="N108" s="2" t="s">
        <v>2518</v>
      </c>
      <c r="O108" s="2" t="s">
        <v>268</v>
      </c>
      <c r="P108" s="2" t="s">
        <v>1064</v>
      </c>
      <c r="Q108" s="2" t="s">
        <v>1060</v>
      </c>
      <c r="R108" s="2" t="s">
        <v>7161</v>
      </c>
      <c r="S108" s="2" t="s">
        <v>318</v>
      </c>
      <c r="T108" s="2" t="s">
        <v>319</v>
      </c>
      <c r="U108" s="2" t="s">
        <v>7162</v>
      </c>
      <c r="V108" s="2" t="s">
        <v>7163</v>
      </c>
      <c r="W108" s="2" t="s">
        <v>273</v>
      </c>
      <c r="X108" s="2" t="s">
        <v>274</v>
      </c>
      <c r="Y108" s="2" t="s">
        <v>275</v>
      </c>
      <c r="Z108" s="2" t="s">
        <v>276</v>
      </c>
      <c r="AA108" s="2" t="s">
        <v>7164</v>
      </c>
      <c r="AB108" s="2" t="s">
        <v>7165</v>
      </c>
      <c r="AC108" s="2" t="s">
        <v>278</v>
      </c>
      <c r="AD108" s="2" t="s">
        <v>273</v>
      </c>
      <c r="AE108" s="2" t="s">
        <v>273</v>
      </c>
      <c r="AF108" s="2" t="s">
        <v>279</v>
      </c>
      <c r="AG108" s="2" t="s">
        <v>273</v>
      </c>
      <c r="AH108" s="2" t="s">
        <v>273</v>
      </c>
      <c r="AI108" s="2" t="s">
        <v>273</v>
      </c>
      <c r="AJ108" s="2" t="s">
        <v>273</v>
      </c>
      <c r="AK108" s="2" t="s">
        <v>273</v>
      </c>
      <c r="AL108" s="2" t="s">
        <v>273</v>
      </c>
      <c r="AM108" s="2" t="s">
        <v>273</v>
      </c>
      <c r="AN108" s="2" t="s">
        <v>278</v>
      </c>
      <c r="AO108" s="2" t="s">
        <v>273</v>
      </c>
      <c r="AP108" s="2" t="s">
        <v>273</v>
      </c>
      <c r="AQ108" s="2" t="s">
        <v>273</v>
      </c>
      <c r="AR108" s="3">
        <v>36.991599999999998</v>
      </c>
      <c r="AS108" s="3">
        <v>120.05500000000001</v>
      </c>
      <c r="AT108" s="2" t="s">
        <v>280</v>
      </c>
      <c r="AU108" s="2" t="s">
        <v>281</v>
      </c>
      <c r="AV108" s="2" t="s">
        <v>7093</v>
      </c>
      <c r="AW108" s="2" t="s">
        <v>7094</v>
      </c>
      <c r="AX108" s="2" t="s">
        <v>7143</v>
      </c>
      <c r="AY108" s="2" t="s">
        <v>7144</v>
      </c>
      <c r="AZ108" s="2" t="s">
        <v>7145</v>
      </c>
      <c r="BA108" s="3">
        <v>350</v>
      </c>
      <c r="BB108" s="3">
        <v>300</v>
      </c>
      <c r="BC108" s="3">
        <v>8400</v>
      </c>
      <c r="BD108" s="2" t="s">
        <v>310</v>
      </c>
      <c r="BE108" s="2" t="s">
        <v>311</v>
      </c>
      <c r="BF108" s="2" t="s">
        <v>310</v>
      </c>
      <c r="BG108" s="2" t="s">
        <v>311</v>
      </c>
      <c r="BH108" s="2" t="s">
        <v>278</v>
      </c>
      <c r="BI108" s="3">
        <v>100</v>
      </c>
      <c r="BJ108" s="3">
        <v>52813</v>
      </c>
      <c r="BK108" s="3">
        <v>0</v>
      </c>
      <c r="BL108" s="3">
        <v>0</v>
      </c>
      <c r="BM108" s="3">
        <v>0</v>
      </c>
      <c r="BN108" s="3">
        <v>48000</v>
      </c>
      <c r="BO108" s="3">
        <v>5714</v>
      </c>
      <c r="BP108" s="3">
        <v>7.7100000000000002E-2</v>
      </c>
      <c r="BQ108" s="2" t="s">
        <v>278</v>
      </c>
      <c r="BR108" s="3">
        <v>0</v>
      </c>
      <c r="BS108" s="3">
        <v>0</v>
      </c>
      <c r="BT108" s="2" t="s">
        <v>278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1100000</v>
      </c>
      <c r="CA108" s="3">
        <v>0</v>
      </c>
      <c r="CB108" s="3">
        <v>1100000</v>
      </c>
      <c r="CC108" s="3">
        <v>1100</v>
      </c>
      <c r="CD108" s="3">
        <v>3.0139999999999998</v>
      </c>
      <c r="CE108" s="3">
        <v>0</v>
      </c>
      <c r="CF108" s="3">
        <v>0</v>
      </c>
      <c r="CG108" s="3">
        <v>0</v>
      </c>
      <c r="CH108" s="3">
        <v>0</v>
      </c>
      <c r="CI108" s="3">
        <v>1100000</v>
      </c>
      <c r="CJ108" s="2" t="s">
        <v>278</v>
      </c>
      <c r="CK108" s="2" t="s">
        <v>273</v>
      </c>
      <c r="CL108" s="2" t="s">
        <v>291</v>
      </c>
    </row>
    <row r="109" spans="1:90" x14ac:dyDescent="0.2">
      <c r="A109" s="2" t="s">
        <v>7166</v>
      </c>
      <c r="B109" s="2" t="s">
        <v>7167</v>
      </c>
      <c r="C109" s="2" t="s">
        <v>7131</v>
      </c>
      <c r="D109" s="2" t="s">
        <v>7168</v>
      </c>
      <c r="E109" s="2" t="s">
        <v>1349</v>
      </c>
      <c r="F109" s="2" t="s">
        <v>262</v>
      </c>
      <c r="G109" s="2" t="s">
        <v>7169</v>
      </c>
      <c r="H109" s="2" t="s">
        <v>857</v>
      </c>
      <c r="I109" s="2" t="s">
        <v>7170</v>
      </c>
      <c r="J109" s="2" t="s">
        <v>369</v>
      </c>
      <c r="K109" s="2" t="s">
        <v>1349</v>
      </c>
      <c r="L109" s="2" t="s">
        <v>7168</v>
      </c>
      <c r="M109" s="2" t="s">
        <v>262</v>
      </c>
      <c r="N109" s="2" t="s">
        <v>7171</v>
      </c>
      <c r="O109" s="2" t="s">
        <v>268</v>
      </c>
      <c r="P109" s="2" t="s">
        <v>371</v>
      </c>
      <c r="Q109" s="2" t="s">
        <v>372</v>
      </c>
      <c r="R109" s="2" t="s">
        <v>7167</v>
      </c>
      <c r="S109" s="2" t="s">
        <v>318</v>
      </c>
      <c r="T109" s="2" t="s">
        <v>319</v>
      </c>
      <c r="U109" s="2" t="s">
        <v>7172</v>
      </c>
      <c r="V109" s="2" t="s">
        <v>7173</v>
      </c>
      <c r="W109" s="2" t="s">
        <v>273</v>
      </c>
      <c r="X109" s="2" t="s">
        <v>274</v>
      </c>
      <c r="Y109" s="2" t="s">
        <v>275</v>
      </c>
      <c r="Z109" s="2" t="s">
        <v>276</v>
      </c>
      <c r="AA109" s="2" t="s">
        <v>7174</v>
      </c>
      <c r="AB109" s="2" t="s">
        <v>7175</v>
      </c>
      <c r="AC109" s="2" t="s">
        <v>278</v>
      </c>
      <c r="AD109" s="2" t="s">
        <v>273</v>
      </c>
      <c r="AE109" s="2" t="s">
        <v>273</v>
      </c>
      <c r="AF109" s="2" t="s">
        <v>279</v>
      </c>
      <c r="AG109" s="2" t="s">
        <v>273</v>
      </c>
      <c r="AH109" s="2" t="s">
        <v>273</v>
      </c>
      <c r="AI109" s="2" t="s">
        <v>273</v>
      </c>
      <c r="AJ109" s="2" t="s">
        <v>273</v>
      </c>
      <c r="AK109" s="2" t="s">
        <v>273</v>
      </c>
      <c r="AL109" s="2" t="s">
        <v>273</v>
      </c>
      <c r="AM109" s="2" t="s">
        <v>273</v>
      </c>
      <c r="AN109" s="2" t="s">
        <v>278</v>
      </c>
      <c r="AO109" s="2" t="s">
        <v>273</v>
      </c>
      <c r="AP109" s="2" t="s">
        <v>273</v>
      </c>
      <c r="AQ109" s="2" t="s">
        <v>273</v>
      </c>
      <c r="AR109" s="3">
        <v>37.768000000000001</v>
      </c>
      <c r="AS109" s="3">
        <v>122.226</v>
      </c>
      <c r="AT109" s="2" t="s">
        <v>280</v>
      </c>
      <c r="AU109" s="2" t="s">
        <v>281</v>
      </c>
      <c r="AV109" s="2" t="s">
        <v>7093</v>
      </c>
      <c r="AW109" s="2" t="s">
        <v>7094</v>
      </c>
      <c r="AX109" s="2" t="s">
        <v>7143</v>
      </c>
      <c r="AY109" s="2" t="s">
        <v>7144</v>
      </c>
      <c r="AZ109" s="2" t="s">
        <v>7145</v>
      </c>
      <c r="BA109" s="3">
        <v>500</v>
      </c>
      <c r="BB109" s="3">
        <v>400</v>
      </c>
      <c r="BC109" s="3">
        <v>8400</v>
      </c>
      <c r="BD109" s="2" t="s">
        <v>310</v>
      </c>
      <c r="BE109" s="2" t="s">
        <v>311</v>
      </c>
      <c r="BF109" s="2" t="s">
        <v>310</v>
      </c>
      <c r="BG109" s="2" t="s">
        <v>311</v>
      </c>
      <c r="BH109" s="2" t="s">
        <v>278</v>
      </c>
      <c r="BI109" s="3">
        <v>100</v>
      </c>
      <c r="BJ109" s="3">
        <v>123768</v>
      </c>
      <c r="BK109" s="3">
        <v>4368</v>
      </c>
      <c r="BL109" s="3">
        <v>390</v>
      </c>
      <c r="BM109" s="3">
        <v>207</v>
      </c>
      <c r="BN109" s="3">
        <v>85714.3</v>
      </c>
      <c r="BO109" s="3">
        <v>10204</v>
      </c>
      <c r="BP109" s="3">
        <v>7.6399999999999996E-2</v>
      </c>
      <c r="BQ109" s="2" t="s">
        <v>278</v>
      </c>
      <c r="BR109" s="3">
        <v>0</v>
      </c>
      <c r="BS109" s="3">
        <v>0</v>
      </c>
      <c r="BT109" s="2" t="s">
        <v>278</v>
      </c>
      <c r="BU109" s="3">
        <v>1</v>
      </c>
      <c r="BV109" s="3">
        <v>2</v>
      </c>
      <c r="BW109" s="3">
        <v>16800</v>
      </c>
      <c r="BX109" s="3">
        <v>8400</v>
      </c>
      <c r="BY109" s="3">
        <v>45864</v>
      </c>
      <c r="BZ109" s="3">
        <v>1138740</v>
      </c>
      <c r="CA109" s="3">
        <v>0</v>
      </c>
      <c r="CB109" s="3">
        <v>1184600</v>
      </c>
      <c r="CC109" s="3">
        <v>1184.5999999999999</v>
      </c>
      <c r="CD109" s="3">
        <v>3.2450000000000001</v>
      </c>
      <c r="CE109" s="3">
        <v>0</v>
      </c>
      <c r="CF109" s="3">
        <v>0</v>
      </c>
      <c r="CG109" s="3">
        <v>0</v>
      </c>
      <c r="CH109" s="3">
        <v>0</v>
      </c>
      <c r="CI109" s="3">
        <v>1184600</v>
      </c>
      <c r="CJ109" s="2" t="s">
        <v>278</v>
      </c>
      <c r="CK109" s="2" t="s">
        <v>273</v>
      </c>
      <c r="CL109" s="2" t="s">
        <v>291</v>
      </c>
    </row>
    <row r="110" spans="1:90" x14ac:dyDescent="0.2">
      <c r="A110" s="2" t="s">
        <v>7176</v>
      </c>
      <c r="B110" s="2" t="s">
        <v>7131</v>
      </c>
      <c r="C110" s="2" t="s">
        <v>7177</v>
      </c>
      <c r="D110" s="2" t="s">
        <v>7178</v>
      </c>
      <c r="E110" s="2" t="s">
        <v>612</v>
      </c>
      <c r="F110" s="2" t="s">
        <v>262</v>
      </c>
      <c r="G110" s="2" t="s">
        <v>7179</v>
      </c>
      <c r="H110" s="2" t="s">
        <v>426</v>
      </c>
      <c r="I110" s="2" t="s">
        <v>7180</v>
      </c>
      <c r="J110" s="2" t="s">
        <v>354</v>
      </c>
      <c r="K110" s="2" t="s">
        <v>612</v>
      </c>
      <c r="L110" s="2" t="s">
        <v>7178</v>
      </c>
      <c r="M110" s="2" t="s">
        <v>262</v>
      </c>
      <c r="N110" s="2" t="s">
        <v>615</v>
      </c>
      <c r="O110" s="2" t="s">
        <v>268</v>
      </c>
      <c r="P110" s="2" t="s">
        <v>355</v>
      </c>
      <c r="Q110" s="2" t="s">
        <v>356</v>
      </c>
      <c r="R110" s="2" t="s">
        <v>7167</v>
      </c>
      <c r="S110" s="2" t="s">
        <v>318</v>
      </c>
      <c r="T110" s="2" t="s">
        <v>319</v>
      </c>
      <c r="U110" s="2" t="s">
        <v>7181</v>
      </c>
      <c r="V110" s="2" t="s">
        <v>7173</v>
      </c>
      <c r="W110" s="2" t="s">
        <v>273</v>
      </c>
      <c r="X110" s="2" t="s">
        <v>274</v>
      </c>
      <c r="Y110" s="2" t="s">
        <v>275</v>
      </c>
      <c r="Z110" s="2" t="s">
        <v>276</v>
      </c>
      <c r="AA110" s="2" t="s">
        <v>7182</v>
      </c>
      <c r="AB110" s="2" t="s">
        <v>7175</v>
      </c>
      <c r="AC110" s="2" t="s">
        <v>278</v>
      </c>
      <c r="AD110" s="2" t="s">
        <v>273</v>
      </c>
      <c r="AE110" s="2" t="s">
        <v>273</v>
      </c>
      <c r="AF110" s="2" t="s">
        <v>279</v>
      </c>
      <c r="AG110" s="2" t="s">
        <v>273</v>
      </c>
      <c r="AH110" s="2" t="s">
        <v>273</v>
      </c>
      <c r="AI110" s="2" t="s">
        <v>273</v>
      </c>
      <c r="AJ110" s="2" t="s">
        <v>273</v>
      </c>
      <c r="AK110" s="2" t="s">
        <v>273</v>
      </c>
      <c r="AL110" s="2" t="s">
        <v>273</v>
      </c>
      <c r="AM110" s="2" t="s">
        <v>273</v>
      </c>
      <c r="AN110" s="2" t="s">
        <v>278</v>
      </c>
      <c r="AO110" s="2" t="s">
        <v>273</v>
      </c>
      <c r="AP110" s="2" t="s">
        <v>273</v>
      </c>
      <c r="AQ110" s="2" t="s">
        <v>273</v>
      </c>
      <c r="AR110" s="3">
        <v>37.721800000000002</v>
      </c>
      <c r="AS110" s="3">
        <v>121.495</v>
      </c>
      <c r="AT110" s="2" t="s">
        <v>280</v>
      </c>
      <c r="AU110" s="2" t="s">
        <v>281</v>
      </c>
      <c r="AV110" s="2" t="s">
        <v>7093</v>
      </c>
      <c r="AW110" s="2" t="s">
        <v>7094</v>
      </c>
      <c r="AX110" s="2" t="s">
        <v>7143</v>
      </c>
      <c r="AY110" s="2" t="s">
        <v>7144</v>
      </c>
      <c r="AZ110" s="2" t="s">
        <v>7145</v>
      </c>
      <c r="BA110" s="3">
        <v>500</v>
      </c>
      <c r="BB110" s="3">
        <v>450</v>
      </c>
      <c r="BC110" s="3">
        <v>8400</v>
      </c>
      <c r="BD110" s="2" t="s">
        <v>310</v>
      </c>
      <c r="BE110" s="2" t="s">
        <v>311</v>
      </c>
      <c r="BF110" s="2" t="s">
        <v>310</v>
      </c>
      <c r="BG110" s="2" t="s">
        <v>311</v>
      </c>
      <c r="BH110" s="2" t="s">
        <v>278</v>
      </c>
      <c r="BI110" s="3">
        <v>100</v>
      </c>
      <c r="BJ110" s="3">
        <v>76976</v>
      </c>
      <c r="BK110" s="3">
        <v>0</v>
      </c>
      <c r="BL110" s="3">
        <v>0</v>
      </c>
      <c r="BM110" s="3">
        <v>0</v>
      </c>
      <c r="BN110" s="3">
        <v>60000</v>
      </c>
      <c r="BO110" s="3">
        <v>7142</v>
      </c>
      <c r="BP110" s="3">
        <v>7.6799999999999993E-2</v>
      </c>
      <c r="BQ110" s="2" t="s">
        <v>278</v>
      </c>
      <c r="BR110" s="3">
        <v>0</v>
      </c>
      <c r="BS110" s="3">
        <v>0</v>
      </c>
      <c r="BT110" s="2" t="s">
        <v>278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1440000</v>
      </c>
      <c r="CA110" s="3">
        <v>0</v>
      </c>
      <c r="CB110" s="3">
        <v>1440000</v>
      </c>
      <c r="CC110" s="3">
        <v>1440</v>
      </c>
      <c r="CD110" s="3">
        <v>3.9449999999999998</v>
      </c>
      <c r="CE110" s="3">
        <v>0</v>
      </c>
      <c r="CF110" s="3">
        <v>0</v>
      </c>
      <c r="CG110" s="3">
        <v>0</v>
      </c>
      <c r="CH110" s="3">
        <v>0</v>
      </c>
      <c r="CI110" s="3">
        <v>1440000</v>
      </c>
      <c r="CJ110" s="2" t="s">
        <v>278</v>
      </c>
      <c r="CK110" s="2" t="s">
        <v>273</v>
      </c>
      <c r="CL110" s="2" t="s">
        <v>291</v>
      </c>
    </row>
    <row r="111" spans="1:90" x14ac:dyDescent="0.2">
      <c r="A111" s="2" t="s">
        <v>7183</v>
      </c>
      <c r="B111" s="2" t="s">
        <v>7184</v>
      </c>
      <c r="C111" s="2" t="s">
        <v>7167</v>
      </c>
      <c r="D111" s="2" t="s">
        <v>7185</v>
      </c>
      <c r="E111" s="2" t="s">
        <v>261</v>
      </c>
      <c r="F111" s="2" t="s">
        <v>262</v>
      </c>
      <c r="G111" s="2" t="s">
        <v>7186</v>
      </c>
      <c r="H111" s="2" t="s">
        <v>264</v>
      </c>
      <c r="I111" s="2" t="s">
        <v>7187</v>
      </c>
      <c r="J111" s="2" t="s">
        <v>266</v>
      </c>
      <c r="K111" s="2" t="s">
        <v>261</v>
      </c>
      <c r="L111" s="2" t="s">
        <v>7188</v>
      </c>
      <c r="M111" s="2" t="s">
        <v>262</v>
      </c>
      <c r="N111" s="2" t="s">
        <v>317</v>
      </c>
      <c r="O111" s="2" t="s">
        <v>268</v>
      </c>
      <c r="P111" s="2" t="s">
        <v>269</v>
      </c>
      <c r="Q111" s="2" t="s">
        <v>261</v>
      </c>
      <c r="R111" s="2" t="s">
        <v>7167</v>
      </c>
      <c r="S111" s="2" t="s">
        <v>318</v>
      </c>
      <c r="T111" s="2" t="s">
        <v>319</v>
      </c>
      <c r="U111" s="2" t="s">
        <v>7189</v>
      </c>
      <c r="V111" s="2" t="s">
        <v>7190</v>
      </c>
      <c r="W111" s="2" t="s">
        <v>273</v>
      </c>
      <c r="X111" s="2" t="s">
        <v>274</v>
      </c>
      <c r="Y111" s="2" t="s">
        <v>275</v>
      </c>
      <c r="Z111" s="2" t="s">
        <v>276</v>
      </c>
      <c r="AA111" s="2" t="s">
        <v>7191</v>
      </c>
      <c r="AB111" s="2" t="s">
        <v>7175</v>
      </c>
      <c r="AC111" s="2" t="s">
        <v>278</v>
      </c>
      <c r="AD111" s="2" t="s">
        <v>273</v>
      </c>
      <c r="AE111" s="2" t="s">
        <v>273</v>
      </c>
      <c r="AF111" s="2" t="s">
        <v>279</v>
      </c>
      <c r="AG111" s="2" t="s">
        <v>273</v>
      </c>
      <c r="AH111" s="2" t="s">
        <v>273</v>
      </c>
      <c r="AI111" s="2" t="s">
        <v>273</v>
      </c>
      <c r="AJ111" s="2" t="s">
        <v>273</v>
      </c>
      <c r="AK111" s="2" t="s">
        <v>273</v>
      </c>
      <c r="AL111" s="2" t="s">
        <v>273</v>
      </c>
      <c r="AM111" s="2" t="s">
        <v>273</v>
      </c>
      <c r="AN111" s="2" t="s">
        <v>278</v>
      </c>
      <c r="AO111" s="2" t="s">
        <v>273</v>
      </c>
      <c r="AP111" s="2" t="s">
        <v>273</v>
      </c>
      <c r="AQ111" s="2" t="s">
        <v>273</v>
      </c>
      <c r="AR111" s="3">
        <v>33.996499999999997</v>
      </c>
      <c r="AS111" s="3">
        <v>118.21599999999999</v>
      </c>
      <c r="AT111" s="2" t="s">
        <v>280</v>
      </c>
      <c r="AU111" s="2" t="s">
        <v>281</v>
      </c>
      <c r="AV111" s="2" t="s">
        <v>7093</v>
      </c>
      <c r="AW111" s="2" t="s">
        <v>7094</v>
      </c>
      <c r="AX111" s="2" t="s">
        <v>7143</v>
      </c>
      <c r="AY111" s="2" t="s">
        <v>7144</v>
      </c>
      <c r="AZ111" s="2" t="s">
        <v>7145</v>
      </c>
      <c r="BA111" s="3">
        <v>450</v>
      </c>
      <c r="BB111" s="3">
        <v>350</v>
      </c>
      <c r="BC111" s="3">
        <v>8400</v>
      </c>
      <c r="BD111" s="2" t="s">
        <v>517</v>
      </c>
      <c r="BE111" s="2" t="s">
        <v>518</v>
      </c>
      <c r="BF111" s="2" t="s">
        <v>289</v>
      </c>
      <c r="BG111" s="2" t="s">
        <v>290</v>
      </c>
      <c r="BH111" s="2" t="s">
        <v>278</v>
      </c>
      <c r="BI111" s="3">
        <v>67</v>
      </c>
      <c r="BJ111" s="3">
        <v>68343</v>
      </c>
      <c r="BK111" s="3">
        <v>0</v>
      </c>
      <c r="BL111" s="3">
        <v>0</v>
      </c>
      <c r="BM111" s="3">
        <v>0</v>
      </c>
      <c r="BN111" s="3">
        <v>84000</v>
      </c>
      <c r="BO111" s="3">
        <v>10000</v>
      </c>
      <c r="BP111" s="3">
        <v>6.4199999999999993E-2</v>
      </c>
      <c r="BQ111" s="2" t="s">
        <v>278</v>
      </c>
      <c r="BR111" s="3">
        <v>0</v>
      </c>
      <c r="BS111" s="3">
        <v>0</v>
      </c>
      <c r="BT111" s="2" t="s">
        <v>278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1320000</v>
      </c>
      <c r="CA111" s="3">
        <v>0</v>
      </c>
      <c r="CB111" s="3">
        <v>1320000</v>
      </c>
      <c r="CC111" s="3">
        <v>1320</v>
      </c>
      <c r="CD111" s="3">
        <v>3.6160000000000001</v>
      </c>
      <c r="CE111" s="3">
        <v>0</v>
      </c>
      <c r="CF111" s="3">
        <v>0</v>
      </c>
      <c r="CG111" s="3">
        <v>0</v>
      </c>
      <c r="CH111" s="3">
        <v>0</v>
      </c>
      <c r="CI111" s="3">
        <v>1320000</v>
      </c>
      <c r="CJ111" s="2" t="s">
        <v>278</v>
      </c>
      <c r="CK111" s="2" t="s">
        <v>273</v>
      </c>
      <c r="CL111" s="2" t="s">
        <v>291</v>
      </c>
    </row>
    <row r="112" spans="1:90" x14ac:dyDescent="0.2">
      <c r="A112" s="2" t="s">
        <v>7192</v>
      </c>
      <c r="B112" s="2" t="s">
        <v>6976</v>
      </c>
      <c r="C112" s="2" t="s">
        <v>7193</v>
      </c>
      <c r="D112" s="2" t="s">
        <v>7194</v>
      </c>
      <c r="E112" s="2" t="s">
        <v>775</v>
      </c>
      <c r="F112" s="2" t="s">
        <v>262</v>
      </c>
      <c r="G112" s="2" t="s">
        <v>7195</v>
      </c>
      <c r="H112" s="2" t="s">
        <v>382</v>
      </c>
      <c r="I112" s="2" t="s">
        <v>7196</v>
      </c>
      <c r="J112" s="2" t="s">
        <v>384</v>
      </c>
      <c r="K112" s="2" t="s">
        <v>775</v>
      </c>
      <c r="L112" s="2" t="s">
        <v>7194</v>
      </c>
      <c r="M112" s="2" t="s">
        <v>262</v>
      </c>
      <c r="N112" s="2" t="s">
        <v>162</v>
      </c>
      <c r="O112" s="2" t="s">
        <v>268</v>
      </c>
      <c r="P112" s="2" t="s">
        <v>269</v>
      </c>
      <c r="Q112" s="2" t="s">
        <v>261</v>
      </c>
      <c r="R112" s="2" t="s">
        <v>7161</v>
      </c>
      <c r="S112" s="2" t="s">
        <v>318</v>
      </c>
      <c r="T112" s="2" t="s">
        <v>319</v>
      </c>
      <c r="U112" s="2" t="s">
        <v>7197</v>
      </c>
      <c r="V112" s="2" t="s">
        <v>7198</v>
      </c>
      <c r="W112" s="2" t="s">
        <v>273</v>
      </c>
      <c r="X112" s="2" t="s">
        <v>274</v>
      </c>
      <c r="Y112" s="2" t="s">
        <v>275</v>
      </c>
      <c r="Z112" s="2" t="s">
        <v>276</v>
      </c>
      <c r="AA112" s="2" t="s">
        <v>7199</v>
      </c>
      <c r="AB112" s="2" t="s">
        <v>7165</v>
      </c>
      <c r="AC112" s="2" t="s">
        <v>437</v>
      </c>
      <c r="AD112" s="2" t="s">
        <v>7200</v>
      </c>
      <c r="AE112" s="2" t="s">
        <v>319</v>
      </c>
      <c r="AF112" s="2" t="s">
        <v>7201</v>
      </c>
      <c r="AG112" s="2" t="s">
        <v>1603</v>
      </c>
      <c r="AH112" s="2" t="s">
        <v>273</v>
      </c>
      <c r="AI112" s="2" t="s">
        <v>273</v>
      </c>
      <c r="AJ112" s="2" t="s">
        <v>273</v>
      </c>
      <c r="AK112" s="2" t="s">
        <v>273</v>
      </c>
      <c r="AL112" s="2" t="s">
        <v>273</v>
      </c>
      <c r="AM112" s="2" t="s">
        <v>278</v>
      </c>
      <c r="AN112" s="2" t="s">
        <v>278</v>
      </c>
      <c r="AO112" s="2" t="s">
        <v>273</v>
      </c>
      <c r="AP112" s="2" t="s">
        <v>273</v>
      </c>
      <c r="AQ112" s="2" t="s">
        <v>273</v>
      </c>
      <c r="AR112" s="3">
        <v>34.079599999999999</v>
      </c>
      <c r="AS112" s="3">
        <v>118.045</v>
      </c>
      <c r="AT112" s="2" t="s">
        <v>280</v>
      </c>
      <c r="AU112" s="2" t="s">
        <v>281</v>
      </c>
      <c r="AV112" s="2" t="s">
        <v>7093</v>
      </c>
      <c r="AW112" s="2" t="s">
        <v>7094</v>
      </c>
      <c r="AX112" s="2" t="s">
        <v>7143</v>
      </c>
      <c r="AY112" s="2" t="s">
        <v>7144</v>
      </c>
      <c r="AZ112" s="2" t="s">
        <v>7145</v>
      </c>
      <c r="BA112" s="3">
        <v>480</v>
      </c>
      <c r="BB112" s="3">
        <v>350</v>
      </c>
      <c r="BC112" s="3">
        <v>8400</v>
      </c>
      <c r="BD112" s="2" t="s">
        <v>287</v>
      </c>
      <c r="BE112" s="2" t="s">
        <v>288</v>
      </c>
      <c r="BF112" s="2" t="s">
        <v>289</v>
      </c>
      <c r="BG112" s="2" t="s">
        <v>290</v>
      </c>
      <c r="BH112" s="2" t="s">
        <v>278</v>
      </c>
      <c r="BI112" s="3">
        <v>100</v>
      </c>
      <c r="BJ112" s="3">
        <v>60805</v>
      </c>
      <c r="BK112" s="3">
        <v>0</v>
      </c>
      <c r="BL112" s="3">
        <v>0</v>
      </c>
      <c r="BM112" s="3">
        <v>0</v>
      </c>
      <c r="BN112" s="3">
        <v>69565.2</v>
      </c>
      <c r="BO112" s="3">
        <v>8281</v>
      </c>
      <c r="BP112" s="3">
        <v>8.5099999999999995E-2</v>
      </c>
      <c r="BQ112" s="2" t="s">
        <v>278</v>
      </c>
      <c r="BR112" s="3">
        <v>0</v>
      </c>
      <c r="BS112" s="3">
        <v>0</v>
      </c>
      <c r="BT112" s="2" t="s">
        <v>278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614754</v>
      </c>
      <c r="CA112" s="3">
        <v>0</v>
      </c>
      <c r="CB112" s="3">
        <v>614754</v>
      </c>
      <c r="CC112" s="3">
        <v>614.75400000000002</v>
      </c>
      <c r="CD112" s="3">
        <v>1.6839999999999999</v>
      </c>
      <c r="CE112" s="3">
        <v>0</v>
      </c>
      <c r="CF112" s="3">
        <v>0</v>
      </c>
      <c r="CG112" s="3">
        <v>0</v>
      </c>
      <c r="CH112" s="3">
        <v>0</v>
      </c>
      <c r="CI112" s="3">
        <v>614754</v>
      </c>
      <c r="CJ112" s="2" t="s">
        <v>278</v>
      </c>
      <c r="CK112" s="2" t="s">
        <v>273</v>
      </c>
      <c r="CL112" s="2" t="s">
        <v>291</v>
      </c>
    </row>
    <row r="115" spans="1:90" x14ac:dyDescent="0.2">
      <c r="A115" s="4" t="s">
        <v>6067</v>
      </c>
    </row>
    <row r="116" spans="1:90" x14ac:dyDescent="0.2">
      <c r="A116" s="1" t="s">
        <v>167</v>
      </c>
      <c r="B116" s="1" t="s">
        <v>168</v>
      </c>
      <c r="C116" s="1" t="s">
        <v>169</v>
      </c>
      <c r="D116" s="1" t="s">
        <v>170</v>
      </c>
      <c r="E116" s="1" t="s">
        <v>171</v>
      </c>
      <c r="F116" s="1" t="s">
        <v>172</v>
      </c>
      <c r="G116" s="1" t="s">
        <v>173</v>
      </c>
      <c r="H116" s="1" t="s">
        <v>174</v>
      </c>
      <c r="I116" s="1" t="s">
        <v>175</v>
      </c>
      <c r="J116" s="1" t="s">
        <v>176</v>
      </c>
      <c r="K116" s="1" t="s">
        <v>177</v>
      </c>
      <c r="L116" s="1" t="s">
        <v>178</v>
      </c>
      <c r="M116" s="1" t="s">
        <v>179</v>
      </c>
      <c r="N116" s="1" t="s">
        <v>180</v>
      </c>
      <c r="O116" s="1" t="s">
        <v>181</v>
      </c>
      <c r="P116" s="1" t="s">
        <v>182</v>
      </c>
      <c r="Q116" s="1" t="s">
        <v>183</v>
      </c>
      <c r="R116" s="1" t="s">
        <v>184</v>
      </c>
      <c r="S116" s="1" t="s">
        <v>185</v>
      </c>
      <c r="T116" s="1" t="s">
        <v>186</v>
      </c>
      <c r="U116" s="1" t="s">
        <v>187</v>
      </c>
      <c r="V116" s="1" t="s">
        <v>188</v>
      </c>
      <c r="W116" s="1" t="s">
        <v>189</v>
      </c>
      <c r="X116" s="1" t="s">
        <v>190</v>
      </c>
      <c r="Y116" s="1" t="s">
        <v>191</v>
      </c>
      <c r="Z116" s="1" t="s">
        <v>192</v>
      </c>
      <c r="AA116" s="1" t="s">
        <v>193</v>
      </c>
      <c r="AB116" s="1" t="s">
        <v>194</v>
      </c>
      <c r="AC116" s="1" t="s">
        <v>195</v>
      </c>
      <c r="AD116" s="1" t="s">
        <v>196</v>
      </c>
      <c r="AE116" s="1" t="s">
        <v>197</v>
      </c>
      <c r="AF116" s="1" t="s">
        <v>198</v>
      </c>
      <c r="AG116" s="1" t="s">
        <v>199</v>
      </c>
      <c r="AH116" s="1" t="s">
        <v>200</v>
      </c>
      <c r="AI116" s="1" t="s">
        <v>201</v>
      </c>
      <c r="AJ116" s="1" t="s">
        <v>202</v>
      </c>
      <c r="AK116" s="1" t="s">
        <v>203</v>
      </c>
      <c r="AL116" s="1" t="s">
        <v>204</v>
      </c>
      <c r="AM116" s="1" t="s">
        <v>205</v>
      </c>
      <c r="AN116" s="1" t="s">
        <v>206</v>
      </c>
      <c r="AO116" s="1" t="s">
        <v>207</v>
      </c>
      <c r="AP116" s="1" t="s">
        <v>208</v>
      </c>
      <c r="AQ116" s="1" t="s">
        <v>209</v>
      </c>
      <c r="AR116" s="1" t="s">
        <v>210</v>
      </c>
      <c r="AS116" s="1" t="s">
        <v>211</v>
      </c>
      <c r="AT116" s="1" t="s">
        <v>212</v>
      </c>
      <c r="AU116" s="1" t="s">
        <v>213</v>
      </c>
      <c r="AV116" s="1" t="s">
        <v>214</v>
      </c>
      <c r="AW116" s="1" t="s">
        <v>215</v>
      </c>
      <c r="AX116" s="1" t="s">
        <v>216</v>
      </c>
      <c r="AY116" s="1" t="s">
        <v>217</v>
      </c>
      <c r="AZ116" s="1" t="s">
        <v>218</v>
      </c>
      <c r="BA116" s="1" t="s">
        <v>219</v>
      </c>
      <c r="BB116" s="1" t="s">
        <v>220</v>
      </c>
      <c r="BC116" s="1" t="s">
        <v>221</v>
      </c>
      <c r="BD116" s="1" t="s">
        <v>222</v>
      </c>
      <c r="BE116" s="1" t="s">
        <v>223</v>
      </c>
      <c r="BF116" s="1" t="s">
        <v>224</v>
      </c>
      <c r="BG116" s="1" t="s">
        <v>225</v>
      </c>
      <c r="BH116" s="1" t="s">
        <v>226</v>
      </c>
      <c r="BI116" s="1" t="s">
        <v>227</v>
      </c>
      <c r="BJ116" s="1" t="s">
        <v>228</v>
      </c>
      <c r="BK116" s="1" t="s">
        <v>229</v>
      </c>
      <c r="BL116" s="1" t="s">
        <v>230</v>
      </c>
      <c r="BM116" s="1" t="s">
        <v>231</v>
      </c>
      <c r="BN116" s="1" t="s">
        <v>232</v>
      </c>
      <c r="BO116" s="1" t="s">
        <v>233</v>
      </c>
      <c r="BP116" s="1" t="s">
        <v>234</v>
      </c>
      <c r="BQ116" s="1" t="s">
        <v>235</v>
      </c>
      <c r="BR116" s="1" t="s">
        <v>236</v>
      </c>
      <c r="BS116" s="1" t="s">
        <v>237</v>
      </c>
      <c r="BT116" s="1" t="s">
        <v>238</v>
      </c>
      <c r="BU116" s="1" t="s">
        <v>239</v>
      </c>
      <c r="BV116" s="1" t="s">
        <v>240</v>
      </c>
      <c r="BW116" s="1" t="s">
        <v>241</v>
      </c>
      <c r="BX116" s="1" t="s">
        <v>242</v>
      </c>
      <c r="BY116" s="1" t="s">
        <v>243</v>
      </c>
      <c r="BZ116" s="1" t="s">
        <v>244</v>
      </c>
      <c r="CA116" s="1" t="s">
        <v>245</v>
      </c>
      <c r="CB116" s="1" t="s">
        <v>246</v>
      </c>
      <c r="CC116" s="1" t="s">
        <v>247</v>
      </c>
      <c r="CD116" s="1" t="s">
        <v>248</v>
      </c>
      <c r="CE116" s="1" t="s">
        <v>249</v>
      </c>
      <c r="CF116" s="1" t="s">
        <v>250</v>
      </c>
      <c r="CG116" s="1" t="s">
        <v>251</v>
      </c>
      <c r="CH116" s="1" t="s">
        <v>252</v>
      </c>
      <c r="CI116" s="1" t="s">
        <v>253</v>
      </c>
      <c r="CJ116" s="1" t="s">
        <v>254</v>
      </c>
      <c r="CK116" s="1" t="s">
        <v>255</v>
      </c>
      <c r="CL116" s="1" t="s">
        <v>256</v>
      </c>
    </row>
    <row r="117" spans="1:90" x14ac:dyDescent="0.2">
      <c r="A117" s="2" t="s">
        <v>6057</v>
      </c>
      <c r="B117" s="2" t="s">
        <v>6058</v>
      </c>
      <c r="C117" s="2" t="s">
        <v>6058</v>
      </c>
      <c r="D117" s="2" t="s">
        <v>6059</v>
      </c>
      <c r="E117" s="2" t="s">
        <v>6060</v>
      </c>
      <c r="F117" s="2" t="s">
        <v>262</v>
      </c>
      <c r="G117" s="2" t="s">
        <v>6061</v>
      </c>
      <c r="H117" s="2" t="s">
        <v>382</v>
      </c>
      <c r="I117" s="2" t="s">
        <v>6062</v>
      </c>
      <c r="J117" s="2" t="s">
        <v>889</v>
      </c>
      <c r="K117" s="2" t="s">
        <v>6060</v>
      </c>
      <c r="L117" s="2" t="s">
        <v>6063</v>
      </c>
      <c r="M117" s="2" t="s">
        <v>262</v>
      </c>
      <c r="N117" s="2" t="s">
        <v>6061</v>
      </c>
      <c r="O117" s="2" t="s">
        <v>268</v>
      </c>
      <c r="P117" s="2" t="s">
        <v>269</v>
      </c>
      <c r="Q117" s="2" t="s">
        <v>261</v>
      </c>
      <c r="R117" s="2" t="s">
        <v>6058</v>
      </c>
      <c r="S117" s="2" t="s">
        <v>338</v>
      </c>
      <c r="T117" s="2" t="s">
        <v>339</v>
      </c>
      <c r="U117" s="2" t="s">
        <v>6064</v>
      </c>
      <c r="V117" s="2" t="s">
        <v>273</v>
      </c>
      <c r="W117" s="2" t="s">
        <v>273</v>
      </c>
      <c r="X117" s="2" t="s">
        <v>274</v>
      </c>
      <c r="Y117" s="2" t="s">
        <v>275</v>
      </c>
      <c r="Z117" s="2" t="s">
        <v>276</v>
      </c>
      <c r="AA117" s="2" t="s">
        <v>6065</v>
      </c>
      <c r="AB117" s="2" t="s">
        <v>6065</v>
      </c>
      <c r="AC117" s="2" t="s">
        <v>437</v>
      </c>
      <c r="AD117" s="2" t="s">
        <v>273</v>
      </c>
      <c r="AE117" s="2" t="s">
        <v>273</v>
      </c>
      <c r="AF117" s="2" t="s">
        <v>279</v>
      </c>
      <c r="AG117" s="2" t="s">
        <v>273</v>
      </c>
      <c r="AH117" s="2" t="s">
        <v>273</v>
      </c>
      <c r="AI117" s="2" t="s">
        <v>273</v>
      </c>
      <c r="AJ117" s="2" t="s">
        <v>273</v>
      </c>
      <c r="AK117" s="2" t="s">
        <v>273</v>
      </c>
      <c r="AL117" s="2" t="s">
        <v>273</v>
      </c>
      <c r="AM117" s="2" t="s">
        <v>273</v>
      </c>
      <c r="AN117" s="2" t="s">
        <v>278</v>
      </c>
      <c r="AO117" s="2" t="s">
        <v>273</v>
      </c>
      <c r="AP117" s="2" t="s">
        <v>273</v>
      </c>
      <c r="AQ117" s="2" t="s">
        <v>273</v>
      </c>
      <c r="AR117" s="3">
        <v>34.115900000000003</v>
      </c>
      <c r="AS117" s="3">
        <v>117.934</v>
      </c>
      <c r="AT117" s="2" t="s">
        <v>280</v>
      </c>
      <c r="AU117" s="2" t="s">
        <v>281</v>
      </c>
      <c r="AV117" s="2" t="s">
        <v>5169</v>
      </c>
      <c r="AW117" s="2" t="s">
        <v>5170</v>
      </c>
      <c r="AX117" s="2" t="s">
        <v>6066</v>
      </c>
      <c r="AY117" s="2" t="s">
        <v>6067</v>
      </c>
      <c r="AZ117" s="2" t="s">
        <v>2976</v>
      </c>
      <c r="BA117" s="3">
        <v>50</v>
      </c>
      <c r="BB117" s="3">
        <v>35</v>
      </c>
      <c r="BC117" s="3">
        <v>2600</v>
      </c>
      <c r="BD117" s="2" t="s">
        <v>287</v>
      </c>
      <c r="BE117" s="2" t="s">
        <v>288</v>
      </c>
      <c r="BF117" s="2" t="s">
        <v>289</v>
      </c>
      <c r="BG117" s="2" t="s">
        <v>290</v>
      </c>
      <c r="BH117" s="2" t="s">
        <v>278</v>
      </c>
      <c r="BI117" s="3">
        <v>90</v>
      </c>
      <c r="BJ117" s="3">
        <v>38705</v>
      </c>
      <c r="BK117" s="3">
        <v>1000</v>
      </c>
      <c r="BL117" s="3">
        <v>0</v>
      </c>
      <c r="BM117" s="3">
        <v>0</v>
      </c>
      <c r="BN117" s="3">
        <v>786</v>
      </c>
      <c r="BO117" s="3">
        <v>302</v>
      </c>
      <c r="BP117" s="3">
        <v>5.0999999999999997E-2</v>
      </c>
      <c r="BQ117" s="2" t="s">
        <v>278</v>
      </c>
      <c r="BR117" s="3">
        <v>0</v>
      </c>
      <c r="BS117" s="3">
        <v>0</v>
      </c>
      <c r="BT117" s="2" t="s">
        <v>278</v>
      </c>
      <c r="BU117" s="3">
        <v>2</v>
      </c>
      <c r="BV117" s="3">
        <v>2</v>
      </c>
      <c r="BW117" s="3">
        <v>1320</v>
      </c>
      <c r="BX117" s="3">
        <v>660</v>
      </c>
      <c r="BY117" s="3">
        <v>3312.9</v>
      </c>
      <c r="BZ117" s="3">
        <v>368.1</v>
      </c>
      <c r="CA117" s="3">
        <v>0</v>
      </c>
      <c r="CB117" s="3">
        <v>3681</v>
      </c>
      <c r="CC117" s="3">
        <v>3.68</v>
      </c>
      <c r="CD117" s="3">
        <v>0.01</v>
      </c>
      <c r="CE117" s="3">
        <v>0</v>
      </c>
      <c r="CF117" s="3">
        <v>0</v>
      </c>
      <c r="CG117" s="3">
        <v>0</v>
      </c>
      <c r="CH117" s="3">
        <v>0</v>
      </c>
      <c r="CI117" s="3">
        <v>3681</v>
      </c>
      <c r="CJ117" s="2" t="s">
        <v>278</v>
      </c>
      <c r="CK117" s="2" t="s">
        <v>273</v>
      </c>
      <c r="CL117" s="2" t="s">
        <v>291</v>
      </c>
    </row>
    <row r="118" spans="1:90" x14ac:dyDescent="0.2">
      <c r="A118" s="2" t="s">
        <v>6068</v>
      </c>
      <c r="B118" s="2" t="s">
        <v>6069</v>
      </c>
      <c r="C118" s="2" t="s">
        <v>273</v>
      </c>
      <c r="D118" s="2" t="s">
        <v>6070</v>
      </c>
      <c r="E118" s="2" t="s">
        <v>2746</v>
      </c>
      <c r="F118" s="2" t="s">
        <v>262</v>
      </c>
      <c r="G118" s="2" t="s">
        <v>6071</v>
      </c>
      <c r="H118" s="2" t="s">
        <v>5045</v>
      </c>
      <c r="I118" s="2" t="s">
        <v>6072</v>
      </c>
      <c r="J118" s="2" t="s">
        <v>1470</v>
      </c>
      <c r="K118" s="2" t="s">
        <v>5043</v>
      </c>
      <c r="L118" s="2" t="s">
        <v>301</v>
      </c>
      <c r="M118" s="2" t="s">
        <v>262</v>
      </c>
      <c r="N118" s="2" t="s">
        <v>6073</v>
      </c>
      <c r="O118" s="2" t="s">
        <v>268</v>
      </c>
      <c r="P118" s="2" t="s">
        <v>269</v>
      </c>
      <c r="Q118" s="2" t="s">
        <v>261</v>
      </c>
      <c r="R118" s="2" t="s">
        <v>6069</v>
      </c>
      <c r="S118" s="2" t="s">
        <v>305</v>
      </c>
      <c r="T118" s="2" t="s">
        <v>306</v>
      </c>
      <c r="U118" s="2" t="s">
        <v>6074</v>
      </c>
      <c r="V118" s="2" t="s">
        <v>273</v>
      </c>
      <c r="W118" s="2" t="s">
        <v>273</v>
      </c>
      <c r="X118" s="2" t="s">
        <v>274</v>
      </c>
      <c r="Y118" s="2" t="s">
        <v>275</v>
      </c>
      <c r="Z118" s="2" t="s">
        <v>276</v>
      </c>
      <c r="AA118" s="2" t="s">
        <v>6075</v>
      </c>
      <c r="AB118" s="2" t="s">
        <v>6076</v>
      </c>
      <c r="AC118" s="2" t="s">
        <v>278</v>
      </c>
      <c r="AD118" s="2" t="s">
        <v>273</v>
      </c>
      <c r="AE118" s="2" t="s">
        <v>273</v>
      </c>
      <c r="AF118" s="2" t="s">
        <v>279</v>
      </c>
      <c r="AG118" s="2" t="s">
        <v>273</v>
      </c>
      <c r="AH118" s="2" t="s">
        <v>273</v>
      </c>
      <c r="AI118" s="2" t="s">
        <v>273</v>
      </c>
      <c r="AJ118" s="2" t="s">
        <v>273</v>
      </c>
      <c r="AK118" s="2" t="s">
        <v>273</v>
      </c>
      <c r="AL118" s="2" t="s">
        <v>273</v>
      </c>
      <c r="AM118" s="2" t="s">
        <v>273</v>
      </c>
      <c r="AN118" s="2" t="s">
        <v>278</v>
      </c>
      <c r="AO118" s="2" t="s">
        <v>273</v>
      </c>
      <c r="AP118" s="2" t="s">
        <v>273</v>
      </c>
      <c r="AQ118" s="2" t="s">
        <v>273</v>
      </c>
      <c r="AR118" s="3">
        <v>33.839199999999998</v>
      </c>
      <c r="AS118" s="3">
        <v>118.23099999999999</v>
      </c>
      <c r="AT118" s="2" t="s">
        <v>280</v>
      </c>
      <c r="AU118" s="2" t="s">
        <v>281</v>
      </c>
      <c r="AV118" s="2" t="s">
        <v>5169</v>
      </c>
      <c r="AW118" s="2" t="s">
        <v>5170</v>
      </c>
      <c r="AX118" s="2" t="s">
        <v>6066</v>
      </c>
      <c r="AY118" s="2" t="s">
        <v>6067</v>
      </c>
      <c r="AZ118" s="2" t="s">
        <v>2976</v>
      </c>
      <c r="BA118" s="3">
        <v>25</v>
      </c>
      <c r="BB118" s="3">
        <v>12</v>
      </c>
      <c r="BC118" s="3">
        <v>4080</v>
      </c>
      <c r="BD118" s="2" t="s">
        <v>287</v>
      </c>
      <c r="BE118" s="2" t="s">
        <v>288</v>
      </c>
      <c r="BF118" s="2" t="s">
        <v>289</v>
      </c>
      <c r="BG118" s="2" t="s">
        <v>290</v>
      </c>
      <c r="BH118" s="2" t="s">
        <v>278</v>
      </c>
      <c r="BI118" s="3">
        <v>40</v>
      </c>
      <c r="BJ118" s="3">
        <v>11368</v>
      </c>
      <c r="BK118" s="3">
        <v>16739</v>
      </c>
      <c r="BL118" s="3">
        <v>370</v>
      </c>
      <c r="BM118" s="3">
        <v>160</v>
      </c>
      <c r="BN118" s="3">
        <v>1039.02</v>
      </c>
      <c r="BO118" s="3">
        <v>254</v>
      </c>
      <c r="BP118" s="3">
        <v>9.06E-2</v>
      </c>
      <c r="BQ118" s="2" t="s">
        <v>278</v>
      </c>
      <c r="BR118" s="3">
        <v>0</v>
      </c>
      <c r="BS118" s="3">
        <v>0</v>
      </c>
      <c r="BT118" s="2" t="s">
        <v>278</v>
      </c>
      <c r="BU118" s="3">
        <v>1</v>
      </c>
      <c r="BV118" s="3">
        <v>1</v>
      </c>
      <c r="BW118" s="3">
        <v>17000</v>
      </c>
      <c r="BX118" s="3">
        <v>17000</v>
      </c>
      <c r="BY118" s="3">
        <v>59841.2</v>
      </c>
      <c r="BZ118" s="3">
        <v>4851.99</v>
      </c>
      <c r="CA118" s="3">
        <v>0</v>
      </c>
      <c r="CB118" s="3">
        <v>32346.7</v>
      </c>
      <c r="CC118" s="3">
        <v>32.347000000000001</v>
      </c>
      <c r="CD118" s="3">
        <v>8.8999999999999996E-2</v>
      </c>
      <c r="CE118" s="3">
        <v>32346.6</v>
      </c>
      <c r="CF118" s="3">
        <v>0</v>
      </c>
      <c r="CG118" s="3">
        <v>32346.6</v>
      </c>
      <c r="CH118" s="3">
        <v>0</v>
      </c>
      <c r="CI118" s="3">
        <v>64693.2</v>
      </c>
      <c r="CJ118" s="2" t="s">
        <v>278</v>
      </c>
      <c r="CK118" s="2" t="s">
        <v>273</v>
      </c>
      <c r="CL118" s="2" t="s">
        <v>291</v>
      </c>
    </row>
    <row r="119" spans="1:90" x14ac:dyDescent="0.2">
      <c r="A119" s="2" t="s">
        <v>6077</v>
      </c>
      <c r="B119" s="2" t="s">
        <v>6078</v>
      </c>
      <c r="C119" s="2" t="s">
        <v>273</v>
      </c>
      <c r="D119" s="2" t="s">
        <v>6079</v>
      </c>
      <c r="E119" s="2" t="s">
        <v>6080</v>
      </c>
      <c r="F119" s="2" t="s">
        <v>262</v>
      </c>
      <c r="G119" s="2" t="s">
        <v>6081</v>
      </c>
      <c r="H119" s="2" t="s">
        <v>367</v>
      </c>
      <c r="I119" s="2" t="s">
        <v>6082</v>
      </c>
      <c r="J119" s="2" t="s">
        <v>369</v>
      </c>
      <c r="K119" s="2" t="s">
        <v>6080</v>
      </c>
      <c r="L119" s="2" t="s">
        <v>6079</v>
      </c>
      <c r="M119" s="2" t="s">
        <v>262</v>
      </c>
      <c r="N119" s="2" t="s">
        <v>6083</v>
      </c>
      <c r="O119" s="2" t="s">
        <v>268</v>
      </c>
      <c r="P119" s="2" t="s">
        <v>371</v>
      </c>
      <c r="Q119" s="2" t="s">
        <v>372</v>
      </c>
      <c r="R119" s="2" t="s">
        <v>6078</v>
      </c>
      <c r="S119" s="2" t="s">
        <v>305</v>
      </c>
      <c r="T119" s="2" t="s">
        <v>306</v>
      </c>
      <c r="U119" s="2" t="s">
        <v>6084</v>
      </c>
      <c r="V119" s="2" t="s">
        <v>6085</v>
      </c>
      <c r="W119" s="2" t="s">
        <v>273</v>
      </c>
      <c r="X119" s="2" t="s">
        <v>274</v>
      </c>
      <c r="Y119" s="2" t="s">
        <v>275</v>
      </c>
      <c r="Z119" s="2" t="s">
        <v>276</v>
      </c>
      <c r="AA119" s="2" t="s">
        <v>6086</v>
      </c>
      <c r="AB119" s="2" t="s">
        <v>6087</v>
      </c>
      <c r="AC119" s="2" t="s">
        <v>278</v>
      </c>
      <c r="AD119" s="2" t="s">
        <v>273</v>
      </c>
      <c r="AE119" s="2" t="s">
        <v>273</v>
      </c>
      <c r="AF119" s="2" t="s">
        <v>279</v>
      </c>
      <c r="AG119" s="2" t="s">
        <v>273</v>
      </c>
      <c r="AH119" s="2" t="s">
        <v>273</v>
      </c>
      <c r="AI119" s="2" t="s">
        <v>273</v>
      </c>
      <c r="AJ119" s="2" t="s">
        <v>273</v>
      </c>
      <c r="AK119" s="2" t="s">
        <v>273</v>
      </c>
      <c r="AL119" s="2" t="s">
        <v>273</v>
      </c>
      <c r="AM119" s="2" t="s">
        <v>273</v>
      </c>
      <c r="AN119" s="2" t="s">
        <v>278</v>
      </c>
      <c r="AO119" s="2" t="s">
        <v>273</v>
      </c>
      <c r="AP119" s="2" t="s">
        <v>273</v>
      </c>
      <c r="AQ119" s="2" t="s">
        <v>273</v>
      </c>
      <c r="AR119" s="3">
        <v>37.5</v>
      </c>
      <c r="AS119" s="3">
        <v>121.97499999999999</v>
      </c>
      <c r="AT119" s="2" t="s">
        <v>280</v>
      </c>
      <c r="AU119" s="2" t="s">
        <v>281</v>
      </c>
      <c r="AV119" s="2" t="s">
        <v>5169</v>
      </c>
      <c r="AW119" s="2" t="s">
        <v>5170</v>
      </c>
      <c r="AX119" s="2" t="s">
        <v>6066</v>
      </c>
      <c r="AY119" s="2" t="s">
        <v>6067</v>
      </c>
      <c r="AZ119" s="2" t="s">
        <v>2976</v>
      </c>
      <c r="BA119" s="3">
        <v>25</v>
      </c>
      <c r="BB119" s="3">
        <v>15</v>
      </c>
      <c r="BC119" s="3">
        <v>8736</v>
      </c>
      <c r="BD119" s="2" t="s">
        <v>310</v>
      </c>
      <c r="BE119" s="2" t="s">
        <v>311</v>
      </c>
      <c r="BF119" s="2" t="s">
        <v>310</v>
      </c>
      <c r="BG119" s="2" t="s">
        <v>311</v>
      </c>
      <c r="BH119" s="2" t="s">
        <v>278</v>
      </c>
      <c r="BI119" s="3">
        <v>88</v>
      </c>
      <c r="BJ119" s="3">
        <v>14200</v>
      </c>
      <c r="BK119" s="3">
        <v>7051</v>
      </c>
      <c r="BL119" s="3">
        <v>350</v>
      </c>
      <c r="BM119" s="3">
        <v>121</v>
      </c>
      <c r="BN119" s="3">
        <v>3960</v>
      </c>
      <c r="BO119" s="3">
        <v>453</v>
      </c>
      <c r="BP119" s="3">
        <v>7.9399999999999998E-2</v>
      </c>
      <c r="BQ119" s="2" t="s">
        <v>278</v>
      </c>
      <c r="BR119" s="3">
        <v>0</v>
      </c>
      <c r="BS119" s="3">
        <v>0</v>
      </c>
      <c r="BT119" s="2" t="s">
        <v>278</v>
      </c>
      <c r="BU119" s="3">
        <v>3</v>
      </c>
      <c r="BV119" s="3">
        <v>3</v>
      </c>
      <c r="BW119" s="3">
        <v>89000</v>
      </c>
      <c r="BX119" s="3">
        <v>29667</v>
      </c>
      <c r="BY119" s="3">
        <v>58899</v>
      </c>
      <c r="BZ119" s="3">
        <v>0</v>
      </c>
      <c r="CA119" s="3">
        <v>0</v>
      </c>
      <c r="CB119" s="3">
        <v>20400.099999999999</v>
      </c>
      <c r="CC119" s="3">
        <v>20.399999999999999</v>
      </c>
      <c r="CD119" s="3">
        <v>5.6000000000000001E-2</v>
      </c>
      <c r="CE119" s="3">
        <v>0</v>
      </c>
      <c r="CF119" s="3">
        <v>0</v>
      </c>
      <c r="CG119" s="3">
        <v>0</v>
      </c>
      <c r="CH119" s="3">
        <v>0</v>
      </c>
      <c r="CI119" s="3">
        <v>58899</v>
      </c>
      <c r="CJ119" s="2" t="s">
        <v>278</v>
      </c>
      <c r="CK119" s="2" t="s">
        <v>273</v>
      </c>
      <c r="CL119" s="2" t="s">
        <v>291</v>
      </c>
    </row>
    <row r="120" spans="1:90" x14ac:dyDescent="0.2">
      <c r="A120" s="2" t="s">
        <v>6088</v>
      </c>
      <c r="B120" s="2" t="s">
        <v>6089</v>
      </c>
      <c r="C120" s="2" t="s">
        <v>273</v>
      </c>
      <c r="D120" s="2" t="s">
        <v>6090</v>
      </c>
      <c r="E120" s="2" t="s">
        <v>4993</v>
      </c>
      <c r="F120" s="2" t="s">
        <v>262</v>
      </c>
      <c r="G120" s="2" t="s">
        <v>6091</v>
      </c>
      <c r="H120" s="2" t="s">
        <v>801</v>
      </c>
      <c r="I120" s="2" t="s">
        <v>6092</v>
      </c>
      <c r="J120" s="2" t="s">
        <v>1316</v>
      </c>
      <c r="K120" s="2" t="s">
        <v>4993</v>
      </c>
      <c r="L120" s="2" t="s">
        <v>6090</v>
      </c>
      <c r="M120" s="2" t="s">
        <v>262</v>
      </c>
      <c r="N120" s="2" t="s">
        <v>6093</v>
      </c>
      <c r="O120" s="2" t="s">
        <v>268</v>
      </c>
      <c r="P120" s="2" t="s">
        <v>805</v>
      </c>
      <c r="Q120" s="2" t="s">
        <v>806</v>
      </c>
      <c r="R120" s="2" t="s">
        <v>6089</v>
      </c>
      <c r="S120" s="2" t="s">
        <v>318</v>
      </c>
      <c r="T120" s="2" t="s">
        <v>319</v>
      </c>
      <c r="U120" s="2" t="s">
        <v>6094</v>
      </c>
      <c r="V120" s="2" t="s">
        <v>6095</v>
      </c>
      <c r="W120" s="2" t="s">
        <v>273</v>
      </c>
      <c r="X120" s="2" t="s">
        <v>274</v>
      </c>
      <c r="Y120" s="2" t="s">
        <v>275</v>
      </c>
      <c r="Z120" s="2" t="s">
        <v>276</v>
      </c>
      <c r="AA120" s="2" t="s">
        <v>6096</v>
      </c>
      <c r="AB120" s="2" t="s">
        <v>6097</v>
      </c>
      <c r="AC120" s="2" t="s">
        <v>437</v>
      </c>
      <c r="AD120" s="2" t="s">
        <v>6094</v>
      </c>
      <c r="AE120" s="2" t="s">
        <v>319</v>
      </c>
      <c r="AF120" s="2" t="s">
        <v>6098</v>
      </c>
      <c r="AG120" s="2" t="s">
        <v>515</v>
      </c>
      <c r="AH120" s="2" t="s">
        <v>273</v>
      </c>
      <c r="AI120" s="2" t="s">
        <v>437</v>
      </c>
      <c r="AJ120" s="2" t="s">
        <v>273</v>
      </c>
      <c r="AK120" s="2" t="s">
        <v>6099</v>
      </c>
      <c r="AL120" s="2" t="s">
        <v>273</v>
      </c>
      <c r="AM120" s="2" t="s">
        <v>437</v>
      </c>
      <c r="AN120" s="2" t="s">
        <v>278</v>
      </c>
      <c r="AO120" s="2" t="s">
        <v>273</v>
      </c>
      <c r="AP120" s="2" t="s">
        <v>273</v>
      </c>
      <c r="AQ120" s="2" t="s">
        <v>273</v>
      </c>
      <c r="AR120" s="3">
        <v>33.137700000000002</v>
      </c>
      <c r="AS120" s="3">
        <v>117.27200000000001</v>
      </c>
      <c r="AT120" s="2" t="s">
        <v>280</v>
      </c>
      <c r="AU120" s="2" t="s">
        <v>281</v>
      </c>
      <c r="AV120" s="2" t="s">
        <v>5169</v>
      </c>
      <c r="AW120" s="2" t="s">
        <v>5170</v>
      </c>
      <c r="AX120" s="2" t="s">
        <v>6066</v>
      </c>
      <c r="AY120" s="2" t="s">
        <v>6067</v>
      </c>
      <c r="AZ120" s="2" t="s">
        <v>2976</v>
      </c>
      <c r="BA120" s="3">
        <v>200</v>
      </c>
      <c r="BB120" s="3">
        <v>150</v>
      </c>
      <c r="BC120" s="3">
        <v>6120</v>
      </c>
      <c r="BD120" s="2" t="s">
        <v>812</v>
      </c>
      <c r="BE120" s="2" t="s">
        <v>813</v>
      </c>
      <c r="BF120" s="2" t="s">
        <v>812</v>
      </c>
      <c r="BG120" s="2" t="s">
        <v>813</v>
      </c>
      <c r="BH120" s="2" t="s">
        <v>278</v>
      </c>
      <c r="BI120" s="3">
        <v>60</v>
      </c>
      <c r="BJ120" s="3">
        <v>146238</v>
      </c>
      <c r="BK120" s="3">
        <v>4525</v>
      </c>
      <c r="BL120" s="3">
        <v>305</v>
      </c>
      <c r="BM120" s="3">
        <v>75</v>
      </c>
      <c r="BN120" s="3">
        <v>5908</v>
      </c>
      <c r="BO120" s="3">
        <v>965</v>
      </c>
      <c r="BP120" s="3">
        <v>0.1</v>
      </c>
      <c r="BQ120" s="2" t="s">
        <v>278</v>
      </c>
      <c r="BR120" s="3">
        <v>0</v>
      </c>
      <c r="BS120" s="3">
        <v>0</v>
      </c>
      <c r="BT120" s="2" t="s">
        <v>278</v>
      </c>
      <c r="BU120" s="3">
        <v>3</v>
      </c>
      <c r="BV120" s="3">
        <v>2</v>
      </c>
      <c r="BW120" s="3">
        <v>10056</v>
      </c>
      <c r="BX120" s="3">
        <v>68342</v>
      </c>
      <c r="BY120" s="3">
        <v>11151.8</v>
      </c>
      <c r="BZ120" s="3">
        <v>7434.52</v>
      </c>
      <c r="CA120" s="3">
        <v>0</v>
      </c>
      <c r="CB120" s="3">
        <v>18586.3</v>
      </c>
      <c r="CC120" s="3">
        <v>18.579999999999998</v>
      </c>
      <c r="CD120" s="3">
        <v>0.05</v>
      </c>
      <c r="CE120" s="3">
        <v>0</v>
      </c>
      <c r="CF120" s="3">
        <v>0</v>
      </c>
      <c r="CG120" s="3">
        <v>0</v>
      </c>
      <c r="CH120" s="3">
        <v>0</v>
      </c>
      <c r="CI120" s="3">
        <v>18586.3</v>
      </c>
      <c r="CJ120" s="2" t="s">
        <v>278</v>
      </c>
      <c r="CK120" s="2" t="s">
        <v>273</v>
      </c>
      <c r="CL120" s="2" t="s">
        <v>291</v>
      </c>
    </row>
    <row r="121" spans="1:90" x14ac:dyDescent="0.2">
      <c r="A121" s="2" t="s">
        <v>6100</v>
      </c>
      <c r="B121" s="2" t="s">
        <v>5755</v>
      </c>
      <c r="C121" s="2" t="s">
        <v>273</v>
      </c>
      <c r="D121" s="2" t="s">
        <v>6101</v>
      </c>
      <c r="E121" s="2" t="s">
        <v>4661</v>
      </c>
      <c r="F121" s="2" t="s">
        <v>262</v>
      </c>
      <c r="G121" s="2" t="s">
        <v>4664</v>
      </c>
      <c r="H121" s="2" t="s">
        <v>367</v>
      </c>
      <c r="I121" s="2" t="s">
        <v>6102</v>
      </c>
      <c r="J121" s="2" t="s">
        <v>369</v>
      </c>
      <c r="K121" s="2" t="s">
        <v>4661</v>
      </c>
      <c r="L121" s="2" t="s">
        <v>6103</v>
      </c>
      <c r="M121" s="2" t="s">
        <v>262</v>
      </c>
      <c r="N121" s="2" t="s">
        <v>4664</v>
      </c>
      <c r="O121" s="2" t="s">
        <v>268</v>
      </c>
      <c r="P121" s="2" t="s">
        <v>51</v>
      </c>
      <c r="Q121" s="2" t="s">
        <v>52</v>
      </c>
      <c r="R121" s="2" t="s">
        <v>5759</v>
      </c>
      <c r="S121" s="2" t="s">
        <v>318</v>
      </c>
      <c r="T121" s="2" t="s">
        <v>319</v>
      </c>
      <c r="U121" s="2" t="s">
        <v>6104</v>
      </c>
      <c r="V121" s="2" t="s">
        <v>273</v>
      </c>
      <c r="W121" s="2" t="s">
        <v>273</v>
      </c>
      <c r="X121" s="2" t="s">
        <v>274</v>
      </c>
      <c r="Y121" s="2" t="s">
        <v>275</v>
      </c>
      <c r="Z121" s="2" t="s">
        <v>276</v>
      </c>
      <c r="AA121" s="2" t="s">
        <v>6105</v>
      </c>
      <c r="AB121" s="2" t="s">
        <v>5762</v>
      </c>
      <c r="AC121" s="2" t="s">
        <v>437</v>
      </c>
      <c r="AD121" s="2" t="s">
        <v>6106</v>
      </c>
      <c r="AE121" s="2" t="s">
        <v>4146</v>
      </c>
      <c r="AF121" s="2" t="s">
        <v>6107</v>
      </c>
      <c r="AG121" s="2" t="s">
        <v>6108</v>
      </c>
      <c r="AH121" s="2" t="s">
        <v>273</v>
      </c>
      <c r="AI121" s="2" t="s">
        <v>437</v>
      </c>
      <c r="AJ121" s="2" t="s">
        <v>6109</v>
      </c>
      <c r="AK121" s="2" t="s">
        <v>273</v>
      </c>
      <c r="AL121" s="2" t="s">
        <v>6110</v>
      </c>
      <c r="AM121" s="2" t="s">
        <v>437</v>
      </c>
      <c r="AN121" s="2" t="s">
        <v>278</v>
      </c>
      <c r="AO121" s="2" t="s">
        <v>273</v>
      </c>
      <c r="AP121" s="2" t="s">
        <v>273</v>
      </c>
      <c r="AQ121" s="2" t="s">
        <v>273</v>
      </c>
      <c r="AR121" s="3">
        <v>38.005899999999997</v>
      </c>
      <c r="AS121" s="3">
        <v>121.916</v>
      </c>
      <c r="AT121" s="2" t="s">
        <v>280</v>
      </c>
      <c r="AU121" s="2" t="s">
        <v>281</v>
      </c>
      <c r="AV121" s="2" t="s">
        <v>5169</v>
      </c>
      <c r="AW121" s="2" t="s">
        <v>5170</v>
      </c>
      <c r="AX121" s="2" t="s">
        <v>6066</v>
      </c>
      <c r="AY121" s="2" t="s">
        <v>6067</v>
      </c>
      <c r="AZ121" s="2" t="s">
        <v>2976</v>
      </c>
      <c r="BA121" s="3">
        <v>800</v>
      </c>
      <c r="BB121" s="3">
        <v>400</v>
      </c>
      <c r="BC121" s="3">
        <v>8736</v>
      </c>
      <c r="BD121" s="2" t="s">
        <v>310</v>
      </c>
      <c r="BE121" s="2" t="s">
        <v>311</v>
      </c>
      <c r="BF121" s="2" t="s">
        <v>310</v>
      </c>
      <c r="BG121" s="2" t="s">
        <v>311</v>
      </c>
      <c r="BH121" s="2" t="s">
        <v>278</v>
      </c>
      <c r="BI121" s="3">
        <v>95</v>
      </c>
      <c r="BJ121" s="3">
        <v>450529</v>
      </c>
      <c r="BK121" s="3">
        <v>148817</v>
      </c>
      <c r="BL121" s="3">
        <v>400</v>
      </c>
      <c r="BM121" s="3">
        <v>186</v>
      </c>
      <c r="BN121" s="3">
        <v>538973</v>
      </c>
      <c r="BO121" s="3">
        <v>61695</v>
      </c>
      <c r="BP121" s="3">
        <v>7.4499999999999997E-2</v>
      </c>
      <c r="BQ121" s="2" t="s">
        <v>437</v>
      </c>
      <c r="BR121" s="3">
        <v>452738</v>
      </c>
      <c r="BS121" s="3">
        <v>84</v>
      </c>
      <c r="BT121" s="2" t="s">
        <v>437</v>
      </c>
      <c r="BU121" s="3">
        <v>1</v>
      </c>
      <c r="BV121" s="3">
        <v>6</v>
      </c>
      <c r="BW121" s="3">
        <v>0</v>
      </c>
      <c r="BX121" s="3">
        <v>100000</v>
      </c>
      <c r="BY121" s="3">
        <v>1625080</v>
      </c>
      <c r="BZ121" s="3">
        <v>2541790</v>
      </c>
      <c r="CA121" s="3">
        <v>0</v>
      </c>
      <c r="CB121" s="3">
        <v>4166870</v>
      </c>
      <c r="CC121" s="3">
        <v>4166.87</v>
      </c>
      <c r="CD121" s="3">
        <v>11.416</v>
      </c>
      <c r="CE121" s="3">
        <v>0</v>
      </c>
      <c r="CF121" s="3">
        <v>0</v>
      </c>
      <c r="CG121" s="3">
        <v>0</v>
      </c>
      <c r="CH121" s="3">
        <v>0</v>
      </c>
      <c r="CI121" s="3">
        <v>4166870</v>
      </c>
      <c r="CJ121" s="2" t="s">
        <v>278</v>
      </c>
      <c r="CK121" s="2" t="s">
        <v>273</v>
      </c>
      <c r="CL121" s="2" t="s">
        <v>291</v>
      </c>
    </row>
    <row r="124" spans="1:90" x14ac:dyDescent="0.2">
      <c r="A124" s="4" t="s">
        <v>932</v>
      </c>
    </row>
    <row r="125" spans="1:90" x14ac:dyDescent="0.2">
      <c r="A125" s="1" t="s">
        <v>167</v>
      </c>
      <c r="B125" s="1" t="s">
        <v>168</v>
      </c>
      <c r="C125" s="1" t="s">
        <v>169</v>
      </c>
      <c r="D125" s="1" t="s">
        <v>170</v>
      </c>
      <c r="E125" s="1" t="s">
        <v>171</v>
      </c>
      <c r="F125" s="1" t="s">
        <v>172</v>
      </c>
      <c r="G125" s="1" t="s">
        <v>173</v>
      </c>
      <c r="H125" s="1" t="s">
        <v>174</v>
      </c>
      <c r="I125" s="1" t="s">
        <v>175</v>
      </c>
      <c r="J125" s="1" t="s">
        <v>176</v>
      </c>
      <c r="K125" s="1" t="s">
        <v>177</v>
      </c>
      <c r="L125" s="1" t="s">
        <v>178</v>
      </c>
      <c r="M125" s="1" t="s">
        <v>179</v>
      </c>
      <c r="N125" s="1" t="s">
        <v>180</v>
      </c>
      <c r="O125" s="1" t="s">
        <v>181</v>
      </c>
      <c r="P125" s="1" t="s">
        <v>182</v>
      </c>
      <c r="Q125" s="1" t="s">
        <v>183</v>
      </c>
      <c r="R125" s="1" t="s">
        <v>184</v>
      </c>
      <c r="S125" s="1" t="s">
        <v>185</v>
      </c>
      <c r="T125" s="1" t="s">
        <v>186</v>
      </c>
      <c r="U125" s="1" t="s">
        <v>187</v>
      </c>
      <c r="V125" s="1" t="s">
        <v>188</v>
      </c>
      <c r="W125" s="1" t="s">
        <v>189</v>
      </c>
      <c r="X125" s="1" t="s">
        <v>190</v>
      </c>
      <c r="Y125" s="1" t="s">
        <v>191</v>
      </c>
      <c r="Z125" s="1" t="s">
        <v>192</v>
      </c>
      <c r="AA125" s="1" t="s">
        <v>193</v>
      </c>
      <c r="AB125" s="1" t="s">
        <v>194</v>
      </c>
      <c r="AC125" s="1" t="s">
        <v>195</v>
      </c>
      <c r="AD125" s="1" t="s">
        <v>196</v>
      </c>
      <c r="AE125" s="1" t="s">
        <v>197</v>
      </c>
      <c r="AF125" s="1" t="s">
        <v>198</v>
      </c>
      <c r="AG125" s="1" t="s">
        <v>199</v>
      </c>
      <c r="AH125" s="1" t="s">
        <v>200</v>
      </c>
      <c r="AI125" s="1" t="s">
        <v>201</v>
      </c>
      <c r="AJ125" s="1" t="s">
        <v>202</v>
      </c>
      <c r="AK125" s="1" t="s">
        <v>203</v>
      </c>
      <c r="AL125" s="1" t="s">
        <v>204</v>
      </c>
      <c r="AM125" s="1" t="s">
        <v>205</v>
      </c>
      <c r="AN125" s="1" t="s">
        <v>206</v>
      </c>
      <c r="AO125" s="1" t="s">
        <v>207</v>
      </c>
      <c r="AP125" s="1" t="s">
        <v>208</v>
      </c>
      <c r="AQ125" s="1" t="s">
        <v>209</v>
      </c>
      <c r="AR125" s="1" t="s">
        <v>210</v>
      </c>
      <c r="AS125" s="1" t="s">
        <v>211</v>
      </c>
      <c r="AT125" s="1" t="s">
        <v>212</v>
      </c>
      <c r="AU125" s="1" t="s">
        <v>213</v>
      </c>
      <c r="AV125" s="1" t="s">
        <v>214</v>
      </c>
      <c r="AW125" s="1" t="s">
        <v>215</v>
      </c>
      <c r="AX125" s="1" t="s">
        <v>216</v>
      </c>
      <c r="AY125" s="1" t="s">
        <v>217</v>
      </c>
      <c r="AZ125" s="1" t="s">
        <v>218</v>
      </c>
      <c r="BA125" s="1" t="s">
        <v>219</v>
      </c>
      <c r="BB125" s="1" t="s">
        <v>220</v>
      </c>
      <c r="BC125" s="1" t="s">
        <v>221</v>
      </c>
      <c r="BD125" s="1" t="s">
        <v>222</v>
      </c>
      <c r="BE125" s="1" t="s">
        <v>223</v>
      </c>
      <c r="BF125" s="1" t="s">
        <v>224</v>
      </c>
      <c r="BG125" s="1" t="s">
        <v>225</v>
      </c>
      <c r="BH125" s="1" t="s">
        <v>226</v>
      </c>
      <c r="BI125" s="1" t="s">
        <v>227</v>
      </c>
      <c r="BJ125" s="1" t="s">
        <v>228</v>
      </c>
      <c r="BK125" s="1" t="s">
        <v>229</v>
      </c>
      <c r="BL125" s="1" t="s">
        <v>230</v>
      </c>
      <c r="BM125" s="1" t="s">
        <v>231</v>
      </c>
      <c r="BN125" s="1" t="s">
        <v>232</v>
      </c>
      <c r="BO125" s="1" t="s">
        <v>233</v>
      </c>
      <c r="BP125" s="1" t="s">
        <v>234</v>
      </c>
      <c r="BQ125" s="1" t="s">
        <v>235</v>
      </c>
      <c r="BR125" s="1" t="s">
        <v>236</v>
      </c>
      <c r="BS125" s="1" t="s">
        <v>237</v>
      </c>
      <c r="BT125" s="1" t="s">
        <v>238</v>
      </c>
      <c r="BU125" s="1" t="s">
        <v>239</v>
      </c>
      <c r="BV125" s="1" t="s">
        <v>240</v>
      </c>
      <c r="BW125" s="1" t="s">
        <v>241</v>
      </c>
      <c r="BX125" s="1" t="s">
        <v>242</v>
      </c>
      <c r="BY125" s="1" t="s">
        <v>243</v>
      </c>
      <c r="BZ125" s="1" t="s">
        <v>244</v>
      </c>
      <c r="CA125" s="1" t="s">
        <v>245</v>
      </c>
      <c r="CB125" s="1" t="s">
        <v>246</v>
      </c>
      <c r="CC125" s="1" t="s">
        <v>247</v>
      </c>
      <c r="CD125" s="1" t="s">
        <v>248</v>
      </c>
      <c r="CE125" s="1" t="s">
        <v>249</v>
      </c>
      <c r="CF125" s="1" t="s">
        <v>250</v>
      </c>
      <c r="CG125" s="1" t="s">
        <v>251</v>
      </c>
      <c r="CH125" s="1" t="s">
        <v>252</v>
      </c>
      <c r="CI125" s="1" t="s">
        <v>253</v>
      </c>
      <c r="CJ125" s="1" t="s">
        <v>254</v>
      </c>
      <c r="CK125" s="1" t="s">
        <v>255</v>
      </c>
      <c r="CL125" s="1" t="s">
        <v>256</v>
      </c>
    </row>
    <row r="126" spans="1:90" x14ac:dyDescent="0.2">
      <c r="A126" s="2" t="s">
        <v>920</v>
      </c>
      <c r="B126" s="2" t="s">
        <v>921</v>
      </c>
      <c r="C126" s="2" t="s">
        <v>273</v>
      </c>
      <c r="D126" s="2" t="s">
        <v>922</v>
      </c>
      <c r="E126" s="2" t="s">
        <v>923</v>
      </c>
      <c r="F126" s="2" t="s">
        <v>262</v>
      </c>
      <c r="G126" s="2" t="s">
        <v>924</v>
      </c>
      <c r="H126" s="2" t="s">
        <v>426</v>
      </c>
      <c r="I126" s="2" t="s">
        <v>925</v>
      </c>
      <c r="J126" s="2" t="s">
        <v>354</v>
      </c>
      <c r="K126" s="2" t="s">
        <v>923</v>
      </c>
      <c r="L126" s="2" t="s">
        <v>926</v>
      </c>
      <c r="M126" s="2" t="s">
        <v>262</v>
      </c>
      <c r="N126" s="2" t="s">
        <v>924</v>
      </c>
      <c r="O126" s="2" t="s">
        <v>268</v>
      </c>
      <c r="P126" s="2" t="s">
        <v>475</v>
      </c>
      <c r="Q126" s="2" t="s">
        <v>476</v>
      </c>
      <c r="R126" s="2" t="s">
        <v>921</v>
      </c>
      <c r="S126" s="2" t="s">
        <v>431</v>
      </c>
      <c r="T126" s="2" t="s">
        <v>432</v>
      </c>
      <c r="U126" s="2" t="s">
        <v>927</v>
      </c>
      <c r="V126" s="2" t="s">
        <v>273</v>
      </c>
      <c r="W126" s="2" t="s">
        <v>273</v>
      </c>
      <c r="X126" s="2" t="s">
        <v>274</v>
      </c>
      <c r="Y126" s="2" t="s">
        <v>275</v>
      </c>
      <c r="Z126" s="2" t="s">
        <v>276</v>
      </c>
      <c r="AA126" s="2" t="s">
        <v>928</v>
      </c>
      <c r="AB126" s="2" t="s">
        <v>928</v>
      </c>
      <c r="AC126" s="2" t="s">
        <v>437</v>
      </c>
      <c r="AD126" s="2" t="s">
        <v>929</v>
      </c>
      <c r="AE126" s="2" t="s">
        <v>306</v>
      </c>
      <c r="AF126" s="2" t="s">
        <v>930</v>
      </c>
      <c r="AG126" s="2" t="s">
        <v>273</v>
      </c>
      <c r="AH126" s="2" t="s">
        <v>273</v>
      </c>
      <c r="AI126" s="2" t="s">
        <v>273</v>
      </c>
      <c r="AJ126" s="2" t="s">
        <v>273</v>
      </c>
      <c r="AK126" s="2" t="s">
        <v>273</v>
      </c>
      <c r="AL126" s="2" t="s">
        <v>273</v>
      </c>
      <c r="AM126" s="2" t="s">
        <v>273</v>
      </c>
      <c r="AN126" s="2" t="s">
        <v>278</v>
      </c>
      <c r="AO126" s="2" t="s">
        <v>273</v>
      </c>
      <c r="AP126" s="2" t="s">
        <v>273</v>
      </c>
      <c r="AQ126" s="2" t="s">
        <v>273</v>
      </c>
      <c r="AR126" s="3">
        <v>37.2883</v>
      </c>
      <c r="AS126" s="3">
        <v>120.319</v>
      </c>
      <c r="AT126" s="2" t="s">
        <v>280</v>
      </c>
      <c r="AU126" s="2" t="s">
        <v>281</v>
      </c>
      <c r="AV126" s="2" t="s">
        <v>282</v>
      </c>
      <c r="AW126" s="2" t="s">
        <v>283</v>
      </c>
      <c r="AX126" s="2" t="s">
        <v>931</v>
      </c>
      <c r="AY126" s="2" t="s">
        <v>932</v>
      </c>
      <c r="AZ126" s="2" t="s">
        <v>933</v>
      </c>
      <c r="BA126" s="3">
        <v>75</v>
      </c>
      <c r="BB126" s="3">
        <v>68</v>
      </c>
      <c r="BC126" s="3">
        <v>2080</v>
      </c>
      <c r="BD126" s="2" t="s">
        <v>310</v>
      </c>
      <c r="BE126" s="2" t="s">
        <v>311</v>
      </c>
      <c r="BF126" s="2" t="s">
        <v>310</v>
      </c>
      <c r="BG126" s="2" t="s">
        <v>311</v>
      </c>
      <c r="BH126" s="2" t="s">
        <v>437</v>
      </c>
      <c r="BI126" s="3">
        <v>100</v>
      </c>
      <c r="BJ126" s="3">
        <v>21458</v>
      </c>
      <c r="BK126" s="3">
        <v>80448</v>
      </c>
      <c r="BL126" s="3">
        <v>395</v>
      </c>
      <c r="BM126" s="3">
        <v>150</v>
      </c>
      <c r="BN126" s="3">
        <v>2300</v>
      </c>
      <c r="BO126" s="3">
        <v>1105</v>
      </c>
      <c r="BP126" s="3">
        <v>9.4600000000000004E-2</v>
      </c>
      <c r="BQ126" s="2" t="s">
        <v>278</v>
      </c>
      <c r="BR126" s="3">
        <v>0</v>
      </c>
      <c r="BS126" s="3">
        <v>0</v>
      </c>
      <c r="BT126" s="2" t="s">
        <v>278</v>
      </c>
      <c r="BU126" s="3">
        <v>2</v>
      </c>
      <c r="BV126" s="3">
        <v>5</v>
      </c>
      <c r="BW126" s="3">
        <v>52200</v>
      </c>
      <c r="BX126" s="3">
        <v>26800</v>
      </c>
      <c r="BY126" s="3">
        <v>209164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209164</v>
      </c>
      <c r="CF126" s="3">
        <v>0</v>
      </c>
      <c r="CG126" s="3">
        <v>209164</v>
      </c>
      <c r="CH126" s="3">
        <v>0</v>
      </c>
      <c r="CI126" s="3">
        <v>209164</v>
      </c>
      <c r="CJ126" s="2" t="s">
        <v>278</v>
      </c>
      <c r="CK126" s="2" t="s">
        <v>273</v>
      </c>
      <c r="CL126" s="2" t="s">
        <v>291</v>
      </c>
    </row>
    <row r="127" spans="1:90" x14ac:dyDescent="0.2">
      <c r="A127" s="2" t="s">
        <v>934</v>
      </c>
      <c r="B127" s="2" t="s">
        <v>935</v>
      </c>
      <c r="C127" s="2" t="s">
        <v>936</v>
      </c>
      <c r="D127" s="2" t="s">
        <v>937</v>
      </c>
      <c r="E127" s="2" t="s">
        <v>938</v>
      </c>
      <c r="F127" s="2" t="s">
        <v>262</v>
      </c>
      <c r="G127" s="2" t="s">
        <v>939</v>
      </c>
      <c r="H127" s="2" t="s">
        <v>426</v>
      </c>
      <c r="I127" s="2" t="s">
        <v>940</v>
      </c>
      <c r="J127" s="2" t="s">
        <v>354</v>
      </c>
      <c r="K127" s="2" t="s">
        <v>938</v>
      </c>
      <c r="L127" s="2" t="s">
        <v>941</v>
      </c>
      <c r="M127" s="2" t="s">
        <v>262</v>
      </c>
      <c r="N127" s="2" t="s">
        <v>942</v>
      </c>
      <c r="O127" s="2" t="s">
        <v>268</v>
      </c>
      <c r="P127" s="2" t="s">
        <v>475</v>
      </c>
      <c r="Q127" s="2" t="s">
        <v>476</v>
      </c>
      <c r="R127" s="2" t="s">
        <v>935</v>
      </c>
      <c r="S127" s="2" t="s">
        <v>431</v>
      </c>
      <c r="T127" s="2" t="s">
        <v>432</v>
      </c>
      <c r="U127" s="2" t="s">
        <v>943</v>
      </c>
      <c r="V127" s="2" t="s">
        <v>944</v>
      </c>
      <c r="W127" s="2" t="s">
        <v>273</v>
      </c>
      <c r="X127" s="2" t="s">
        <v>274</v>
      </c>
      <c r="Y127" s="2" t="s">
        <v>275</v>
      </c>
      <c r="Z127" s="2" t="s">
        <v>276</v>
      </c>
      <c r="AA127" s="2" t="s">
        <v>945</v>
      </c>
      <c r="AB127" s="2" t="s">
        <v>945</v>
      </c>
      <c r="AC127" s="2" t="s">
        <v>437</v>
      </c>
      <c r="AD127" s="2" t="s">
        <v>946</v>
      </c>
      <c r="AE127" s="2" t="s">
        <v>947</v>
      </c>
      <c r="AF127" s="2" t="s">
        <v>940</v>
      </c>
      <c r="AG127" s="2" t="s">
        <v>544</v>
      </c>
      <c r="AH127" s="2" t="s">
        <v>273</v>
      </c>
      <c r="AI127" s="2" t="s">
        <v>437</v>
      </c>
      <c r="AJ127" s="2" t="s">
        <v>948</v>
      </c>
      <c r="AK127" s="2" t="s">
        <v>273</v>
      </c>
      <c r="AL127" s="2" t="s">
        <v>273</v>
      </c>
      <c r="AM127" s="2" t="s">
        <v>437</v>
      </c>
      <c r="AN127" s="2" t="s">
        <v>278</v>
      </c>
      <c r="AO127" s="2" t="s">
        <v>273</v>
      </c>
      <c r="AP127" s="2" t="s">
        <v>273</v>
      </c>
      <c r="AQ127" s="2" t="s">
        <v>273</v>
      </c>
      <c r="AR127" s="3">
        <v>37.3431</v>
      </c>
      <c r="AS127" s="3">
        <v>120.604</v>
      </c>
      <c r="AT127" s="2" t="s">
        <v>280</v>
      </c>
      <c r="AU127" s="2" t="s">
        <v>281</v>
      </c>
      <c r="AV127" s="2" t="s">
        <v>282</v>
      </c>
      <c r="AW127" s="2" t="s">
        <v>283</v>
      </c>
      <c r="AX127" s="2" t="s">
        <v>931</v>
      </c>
      <c r="AY127" s="2" t="s">
        <v>932</v>
      </c>
      <c r="AZ127" s="2" t="s">
        <v>949</v>
      </c>
      <c r="BA127" s="3">
        <v>500</v>
      </c>
      <c r="BB127" s="3">
        <v>450</v>
      </c>
      <c r="BC127" s="3">
        <v>6000</v>
      </c>
      <c r="BD127" s="2" t="s">
        <v>950</v>
      </c>
      <c r="BE127" s="2" t="s">
        <v>951</v>
      </c>
      <c r="BF127" s="2" t="s">
        <v>310</v>
      </c>
      <c r="BG127" s="2" t="s">
        <v>311</v>
      </c>
      <c r="BH127" s="2" t="s">
        <v>278</v>
      </c>
      <c r="BI127" s="3">
        <v>100</v>
      </c>
      <c r="BJ127" s="3">
        <v>127027</v>
      </c>
      <c r="BK127" s="3">
        <v>98000</v>
      </c>
      <c r="BL127" s="3">
        <v>350</v>
      </c>
      <c r="BM127" s="3">
        <v>121</v>
      </c>
      <c r="BN127" s="3">
        <v>7500</v>
      </c>
      <c r="BO127" s="3">
        <v>1250</v>
      </c>
      <c r="BP127" s="3">
        <v>9.4600000000000004E-2</v>
      </c>
      <c r="BQ127" s="2" t="s">
        <v>278</v>
      </c>
      <c r="BR127" s="3">
        <v>0</v>
      </c>
      <c r="BS127" s="3">
        <v>0</v>
      </c>
      <c r="BT127" s="2" t="s">
        <v>278</v>
      </c>
      <c r="BU127" s="3">
        <v>4</v>
      </c>
      <c r="BV127" s="3">
        <v>3</v>
      </c>
      <c r="BW127" s="3">
        <v>147000</v>
      </c>
      <c r="BX127" s="3">
        <v>41750</v>
      </c>
      <c r="BY127" s="3">
        <v>440633</v>
      </c>
      <c r="BZ127" s="3">
        <v>0</v>
      </c>
      <c r="CA127" s="3">
        <v>0</v>
      </c>
      <c r="CB127" s="3">
        <v>440633</v>
      </c>
      <c r="CC127" s="3">
        <v>440.63</v>
      </c>
      <c r="CD127" s="3">
        <v>1.2</v>
      </c>
      <c r="CE127" s="3">
        <v>0</v>
      </c>
      <c r="CF127" s="3">
        <v>0</v>
      </c>
      <c r="CG127" s="3">
        <v>0</v>
      </c>
      <c r="CH127" s="3">
        <v>0</v>
      </c>
      <c r="CI127" s="3">
        <v>440633</v>
      </c>
      <c r="CJ127" s="2" t="s">
        <v>278</v>
      </c>
      <c r="CK127" s="2" t="s">
        <v>273</v>
      </c>
      <c r="CL127" s="2" t="s">
        <v>291</v>
      </c>
    </row>
    <row r="128" spans="1:90" x14ac:dyDescent="0.2">
      <c r="A128" s="2" t="s">
        <v>952</v>
      </c>
      <c r="B128" s="2" t="s">
        <v>953</v>
      </c>
      <c r="C128" s="2" t="s">
        <v>954</v>
      </c>
      <c r="D128" s="2" t="s">
        <v>955</v>
      </c>
      <c r="E128" s="2" t="s">
        <v>350</v>
      </c>
      <c r="F128" s="2" t="s">
        <v>262</v>
      </c>
      <c r="G128" s="2" t="s">
        <v>956</v>
      </c>
      <c r="H128" s="2" t="s">
        <v>352</v>
      </c>
      <c r="I128" s="2" t="s">
        <v>957</v>
      </c>
      <c r="J128" s="2" t="s">
        <v>354</v>
      </c>
      <c r="K128" s="2" t="s">
        <v>350</v>
      </c>
      <c r="L128" s="2" t="s">
        <v>955</v>
      </c>
      <c r="M128" s="2" t="s">
        <v>262</v>
      </c>
      <c r="N128" s="2" t="s">
        <v>958</v>
      </c>
      <c r="O128" s="2" t="s">
        <v>268</v>
      </c>
      <c r="P128" s="2" t="s">
        <v>355</v>
      </c>
      <c r="Q128" s="2" t="s">
        <v>356</v>
      </c>
      <c r="R128" s="2" t="s">
        <v>959</v>
      </c>
      <c r="S128" s="2" t="s">
        <v>960</v>
      </c>
      <c r="T128" s="2" t="s">
        <v>961</v>
      </c>
      <c r="U128" s="2" t="s">
        <v>962</v>
      </c>
      <c r="V128" s="2" t="s">
        <v>963</v>
      </c>
      <c r="W128" s="2" t="s">
        <v>273</v>
      </c>
      <c r="X128" s="2" t="s">
        <v>274</v>
      </c>
      <c r="Y128" s="2" t="s">
        <v>275</v>
      </c>
      <c r="Z128" s="2" t="s">
        <v>276</v>
      </c>
      <c r="AA128" s="2" t="s">
        <v>964</v>
      </c>
      <c r="AB128" s="2" t="s">
        <v>965</v>
      </c>
      <c r="AC128" s="2" t="s">
        <v>437</v>
      </c>
      <c r="AD128" s="2" t="s">
        <v>966</v>
      </c>
      <c r="AE128" s="2" t="s">
        <v>967</v>
      </c>
      <c r="AF128" s="2" t="s">
        <v>957</v>
      </c>
      <c r="AG128" s="2" t="s">
        <v>717</v>
      </c>
      <c r="AH128" s="2" t="s">
        <v>273</v>
      </c>
      <c r="AI128" s="2" t="s">
        <v>437</v>
      </c>
      <c r="AJ128" s="2" t="s">
        <v>968</v>
      </c>
      <c r="AK128" s="2" t="s">
        <v>273</v>
      </c>
      <c r="AL128" s="2" t="s">
        <v>273</v>
      </c>
      <c r="AM128" s="2" t="s">
        <v>278</v>
      </c>
      <c r="AN128" s="2" t="s">
        <v>278</v>
      </c>
      <c r="AO128" s="2" t="s">
        <v>273</v>
      </c>
      <c r="AP128" s="2" t="s">
        <v>273</v>
      </c>
      <c r="AQ128" s="2" t="s">
        <v>273</v>
      </c>
      <c r="AR128" s="3">
        <v>37.963299999999997</v>
      </c>
      <c r="AS128" s="3">
        <v>121.252</v>
      </c>
      <c r="AT128" s="2" t="s">
        <v>280</v>
      </c>
      <c r="AU128" s="2" t="s">
        <v>281</v>
      </c>
      <c r="AV128" s="2" t="s">
        <v>282</v>
      </c>
      <c r="AW128" s="2" t="s">
        <v>283</v>
      </c>
      <c r="AX128" s="2" t="s">
        <v>931</v>
      </c>
      <c r="AY128" s="2" t="s">
        <v>932</v>
      </c>
      <c r="AZ128" s="2" t="s">
        <v>651</v>
      </c>
      <c r="BA128" s="3">
        <v>2000</v>
      </c>
      <c r="BB128" s="3">
        <v>1900</v>
      </c>
      <c r="BC128" s="3">
        <v>7200</v>
      </c>
      <c r="BD128" s="2" t="s">
        <v>310</v>
      </c>
      <c r="BE128" s="2" t="s">
        <v>311</v>
      </c>
      <c r="BF128" s="2" t="s">
        <v>310</v>
      </c>
      <c r="BG128" s="2" t="s">
        <v>311</v>
      </c>
      <c r="BH128" s="2" t="s">
        <v>278</v>
      </c>
      <c r="BI128" s="3">
        <v>80</v>
      </c>
      <c r="BJ128" s="3">
        <v>532210</v>
      </c>
      <c r="BK128" s="3">
        <v>34311</v>
      </c>
      <c r="BL128" s="3">
        <v>365</v>
      </c>
      <c r="BM128" s="3">
        <v>150</v>
      </c>
      <c r="BN128" s="3">
        <v>52000</v>
      </c>
      <c r="BO128" s="3">
        <v>7222</v>
      </c>
      <c r="BP128" s="3">
        <v>9.4600000000000004E-2</v>
      </c>
      <c r="BQ128" s="2" t="s">
        <v>278</v>
      </c>
      <c r="BR128" s="3">
        <v>0</v>
      </c>
      <c r="BS128" s="3">
        <v>0</v>
      </c>
      <c r="BT128" s="2" t="s">
        <v>278</v>
      </c>
      <c r="BU128" s="3">
        <v>3</v>
      </c>
      <c r="BV128" s="3">
        <v>3</v>
      </c>
      <c r="BW128" s="3">
        <v>200000</v>
      </c>
      <c r="BX128" s="3">
        <v>66667</v>
      </c>
      <c r="BY128" s="3">
        <v>126000</v>
      </c>
      <c r="BZ128" s="3">
        <v>14000</v>
      </c>
      <c r="CA128" s="3">
        <v>0</v>
      </c>
      <c r="CB128" s="3">
        <v>140000</v>
      </c>
      <c r="CC128" s="3">
        <v>140</v>
      </c>
      <c r="CD128" s="3">
        <v>0.38400000000000001</v>
      </c>
      <c r="CE128" s="3">
        <v>0</v>
      </c>
      <c r="CF128" s="3">
        <v>0</v>
      </c>
      <c r="CG128" s="3">
        <v>0</v>
      </c>
      <c r="CH128" s="3">
        <v>0</v>
      </c>
      <c r="CI128" s="3">
        <v>140000</v>
      </c>
      <c r="CJ128" s="2" t="s">
        <v>278</v>
      </c>
      <c r="CK128" s="2" t="s">
        <v>273</v>
      </c>
      <c r="CL128" s="2" t="s">
        <v>291</v>
      </c>
    </row>
    <row r="129" spans="1:90" x14ac:dyDescent="0.2">
      <c r="A129" s="2" t="s">
        <v>969</v>
      </c>
      <c r="B129" s="2" t="s">
        <v>953</v>
      </c>
      <c r="C129" s="2" t="s">
        <v>273</v>
      </c>
      <c r="D129" s="2" t="s">
        <v>970</v>
      </c>
      <c r="E129" s="2" t="s">
        <v>971</v>
      </c>
      <c r="F129" s="2" t="s">
        <v>262</v>
      </c>
      <c r="G129" s="2" t="s">
        <v>972</v>
      </c>
      <c r="H129" s="2" t="s">
        <v>426</v>
      </c>
      <c r="I129" s="2" t="s">
        <v>973</v>
      </c>
      <c r="J129" s="2" t="s">
        <v>354</v>
      </c>
      <c r="K129" s="2" t="s">
        <v>971</v>
      </c>
      <c r="L129" s="2" t="s">
        <v>974</v>
      </c>
      <c r="M129" s="2" t="s">
        <v>262</v>
      </c>
      <c r="N129" s="2" t="s">
        <v>975</v>
      </c>
      <c r="O129" s="2" t="s">
        <v>268</v>
      </c>
      <c r="P129" s="2" t="s">
        <v>429</v>
      </c>
      <c r="Q129" s="2" t="s">
        <v>430</v>
      </c>
      <c r="R129" s="2" t="s">
        <v>959</v>
      </c>
      <c r="S129" s="2" t="s">
        <v>960</v>
      </c>
      <c r="T129" s="2" t="s">
        <v>961</v>
      </c>
      <c r="U129" s="2" t="s">
        <v>976</v>
      </c>
      <c r="V129" s="2" t="s">
        <v>977</v>
      </c>
      <c r="W129" s="2" t="s">
        <v>273</v>
      </c>
      <c r="X129" s="2" t="s">
        <v>274</v>
      </c>
      <c r="Y129" s="2" t="s">
        <v>275</v>
      </c>
      <c r="Z129" s="2" t="s">
        <v>276</v>
      </c>
      <c r="AA129" s="2" t="s">
        <v>978</v>
      </c>
      <c r="AB129" s="2" t="s">
        <v>965</v>
      </c>
      <c r="AC129" s="2" t="s">
        <v>437</v>
      </c>
      <c r="AD129" s="2" t="s">
        <v>979</v>
      </c>
      <c r="AE129" s="2" t="s">
        <v>306</v>
      </c>
      <c r="AF129" s="2" t="s">
        <v>973</v>
      </c>
      <c r="AG129" s="2" t="s">
        <v>273</v>
      </c>
      <c r="AH129" s="2" t="s">
        <v>273</v>
      </c>
      <c r="AI129" s="2" t="s">
        <v>273</v>
      </c>
      <c r="AJ129" s="2" t="s">
        <v>273</v>
      </c>
      <c r="AK129" s="2" t="s">
        <v>273</v>
      </c>
      <c r="AL129" s="2" t="s">
        <v>273</v>
      </c>
      <c r="AM129" s="2" t="s">
        <v>273</v>
      </c>
      <c r="AN129" s="2" t="s">
        <v>278</v>
      </c>
      <c r="AO129" s="2" t="s">
        <v>273</v>
      </c>
      <c r="AP129" s="2" t="s">
        <v>273</v>
      </c>
      <c r="AQ129" s="2" t="s">
        <v>273</v>
      </c>
      <c r="AR129" s="3">
        <v>37.640799999999999</v>
      </c>
      <c r="AS129" s="3">
        <v>120.923</v>
      </c>
      <c r="AT129" s="2" t="s">
        <v>280</v>
      </c>
      <c r="AU129" s="2" t="s">
        <v>281</v>
      </c>
      <c r="AV129" s="2" t="s">
        <v>282</v>
      </c>
      <c r="AW129" s="2" t="s">
        <v>283</v>
      </c>
      <c r="AX129" s="2" t="s">
        <v>931</v>
      </c>
      <c r="AY129" s="2" t="s">
        <v>932</v>
      </c>
      <c r="AZ129" s="2" t="s">
        <v>651</v>
      </c>
      <c r="BA129" s="3">
        <v>1200</v>
      </c>
      <c r="BB129" s="3">
        <v>960</v>
      </c>
      <c r="BC129" s="3">
        <v>5760</v>
      </c>
      <c r="BD129" s="2" t="s">
        <v>443</v>
      </c>
      <c r="BE129" s="2" t="s">
        <v>444</v>
      </c>
      <c r="BF129" s="2" t="s">
        <v>310</v>
      </c>
      <c r="BG129" s="2" t="s">
        <v>311</v>
      </c>
      <c r="BH129" s="2" t="s">
        <v>278</v>
      </c>
      <c r="BI129" s="3">
        <v>88</v>
      </c>
      <c r="BJ129" s="3">
        <v>260703</v>
      </c>
      <c r="BK129" s="3">
        <v>22988</v>
      </c>
      <c r="BL129" s="3">
        <v>333</v>
      </c>
      <c r="BM129" s="3">
        <v>83</v>
      </c>
      <c r="BN129" s="3">
        <v>8400</v>
      </c>
      <c r="BO129" s="3">
        <v>1458</v>
      </c>
      <c r="BP129" s="3">
        <v>7.4999999999999997E-2</v>
      </c>
      <c r="BQ129" s="2" t="s">
        <v>278</v>
      </c>
      <c r="BR129" s="3">
        <v>0</v>
      </c>
      <c r="BS129" s="3">
        <v>0</v>
      </c>
      <c r="BT129" s="2" t="s">
        <v>278</v>
      </c>
      <c r="BU129" s="3">
        <v>1</v>
      </c>
      <c r="BV129" s="3">
        <v>2</v>
      </c>
      <c r="BW129" s="3">
        <v>50000</v>
      </c>
      <c r="BX129" s="3">
        <v>25000</v>
      </c>
      <c r="BY129" s="3">
        <v>500000</v>
      </c>
      <c r="BZ129" s="3">
        <v>0</v>
      </c>
      <c r="CA129" s="3">
        <v>0</v>
      </c>
      <c r="CB129" s="3">
        <v>500000</v>
      </c>
      <c r="CC129" s="3">
        <v>500</v>
      </c>
      <c r="CD129" s="3">
        <v>1.37</v>
      </c>
      <c r="CE129" s="3">
        <v>0</v>
      </c>
      <c r="CF129" s="3">
        <v>0</v>
      </c>
      <c r="CG129" s="3">
        <v>0</v>
      </c>
      <c r="CH129" s="3">
        <v>0</v>
      </c>
      <c r="CI129" s="3">
        <v>500000</v>
      </c>
      <c r="CJ129" s="2" t="s">
        <v>278</v>
      </c>
      <c r="CK129" s="2" t="s">
        <v>273</v>
      </c>
      <c r="CL129" s="2" t="s">
        <v>291</v>
      </c>
    </row>
    <row r="130" spans="1:90" x14ac:dyDescent="0.2">
      <c r="A130" s="2" t="s">
        <v>980</v>
      </c>
      <c r="B130" s="2" t="s">
        <v>981</v>
      </c>
      <c r="C130" s="2" t="s">
        <v>273</v>
      </c>
      <c r="D130" s="2" t="s">
        <v>982</v>
      </c>
      <c r="E130" s="2" t="s">
        <v>983</v>
      </c>
      <c r="F130" s="2" t="s">
        <v>262</v>
      </c>
      <c r="G130" s="2" t="s">
        <v>984</v>
      </c>
      <c r="H130" s="2" t="s">
        <v>698</v>
      </c>
      <c r="I130" s="2" t="s">
        <v>985</v>
      </c>
      <c r="J130" s="2" t="s">
        <v>700</v>
      </c>
      <c r="K130" s="2" t="s">
        <v>983</v>
      </c>
      <c r="L130" s="2" t="s">
        <v>986</v>
      </c>
      <c r="M130" s="2" t="s">
        <v>262</v>
      </c>
      <c r="N130" s="2" t="s">
        <v>987</v>
      </c>
      <c r="O130" s="2" t="s">
        <v>268</v>
      </c>
      <c r="P130" s="2" t="s">
        <v>703</v>
      </c>
      <c r="Q130" s="2" t="s">
        <v>704</v>
      </c>
      <c r="R130" s="2" t="s">
        <v>988</v>
      </c>
      <c r="S130" s="2" t="s">
        <v>960</v>
      </c>
      <c r="T130" s="2" t="s">
        <v>961</v>
      </c>
      <c r="U130" s="2" t="s">
        <v>989</v>
      </c>
      <c r="V130" s="2" t="s">
        <v>273</v>
      </c>
      <c r="W130" s="2" t="s">
        <v>273</v>
      </c>
      <c r="X130" s="2" t="s">
        <v>274</v>
      </c>
      <c r="Y130" s="2" t="s">
        <v>275</v>
      </c>
      <c r="Z130" s="2" t="s">
        <v>276</v>
      </c>
      <c r="AA130" s="2" t="s">
        <v>990</v>
      </c>
      <c r="AB130" s="2" t="s">
        <v>991</v>
      </c>
      <c r="AC130" s="2" t="s">
        <v>278</v>
      </c>
      <c r="AD130" s="2" t="s">
        <v>273</v>
      </c>
      <c r="AE130" s="2" t="s">
        <v>273</v>
      </c>
      <c r="AF130" s="2" t="s">
        <v>279</v>
      </c>
      <c r="AG130" s="2" t="s">
        <v>273</v>
      </c>
      <c r="AH130" s="2" t="s">
        <v>273</v>
      </c>
      <c r="AI130" s="2" t="s">
        <v>273</v>
      </c>
      <c r="AJ130" s="2" t="s">
        <v>273</v>
      </c>
      <c r="AK130" s="2" t="s">
        <v>273</v>
      </c>
      <c r="AL130" s="2" t="s">
        <v>273</v>
      </c>
      <c r="AM130" s="2" t="s">
        <v>273</v>
      </c>
      <c r="AN130" s="2" t="s">
        <v>278</v>
      </c>
      <c r="AO130" s="2" t="s">
        <v>273</v>
      </c>
      <c r="AP130" s="2" t="s">
        <v>273</v>
      </c>
      <c r="AQ130" s="2" t="s">
        <v>273</v>
      </c>
      <c r="AR130" s="3">
        <v>34.311799999999998</v>
      </c>
      <c r="AS130" s="3">
        <v>119.11499999999999</v>
      </c>
      <c r="AT130" s="2" t="s">
        <v>280</v>
      </c>
      <c r="AU130" s="2" t="s">
        <v>281</v>
      </c>
      <c r="AV130" s="2" t="s">
        <v>282</v>
      </c>
      <c r="AW130" s="2" t="s">
        <v>283</v>
      </c>
      <c r="AX130" s="2" t="s">
        <v>931</v>
      </c>
      <c r="AY130" s="2" t="s">
        <v>932</v>
      </c>
      <c r="AZ130" s="2" t="s">
        <v>651</v>
      </c>
      <c r="BA130" s="3">
        <v>185</v>
      </c>
      <c r="BB130" s="3">
        <v>128</v>
      </c>
      <c r="BC130" s="3">
        <v>3120</v>
      </c>
      <c r="BD130" s="2" t="s">
        <v>287</v>
      </c>
      <c r="BE130" s="2" t="s">
        <v>288</v>
      </c>
      <c r="BF130" s="2" t="s">
        <v>289</v>
      </c>
      <c r="BG130" s="2" t="s">
        <v>290</v>
      </c>
      <c r="BH130" s="2" t="s">
        <v>278</v>
      </c>
      <c r="BI130" s="3">
        <v>85</v>
      </c>
      <c r="BJ130" s="3">
        <v>38334</v>
      </c>
      <c r="BK130" s="3">
        <v>4016</v>
      </c>
      <c r="BL130" s="3">
        <v>375</v>
      </c>
      <c r="BM130" s="3">
        <v>150</v>
      </c>
      <c r="BN130" s="3">
        <v>304.88</v>
      </c>
      <c r="BO130" s="3">
        <v>97</v>
      </c>
      <c r="BP130" s="3">
        <v>9.2299999999999993E-2</v>
      </c>
      <c r="BQ130" s="2" t="s">
        <v>278</v>
      </c>
      <c r="BR130" s="3">
        <v>0</v>
      </c>
      <c r="BS130" s="3">
        <v>0</v>
      </c>
      <c r="BT130" s="2" t="s">
        <v>278</v>
      </c>
      <c r="BU130" s="3">
        <v>2</v>
      </c>
      <c r="BV130" s="3">
        <v>3</v>
      </c>
      <c r="BW130" s="3">
        <v>46800</v>
      </c>
      <c r="BX130" s="3">
        <v>15600</v>
      </c>
      <c r="BY130" s="3">
        <v>15664</v>
      </c>
      <c r="BZ130" s="3">
        <v>10336</v>
      </c>
      <c r="CA130" s="3">
        <v>0</v>
      </c>
      <c r="CB130" s="3">
        <v>26000</v>
      </c>
      <c r="CC130" s="3">
        <v>26</v>
      </c>
      <c r="CD130" s="3">
        <v>7.0999999999999994E-2</v>
      </c>
      <c r="CE130" s="3">
        <v>0</v>
      </c>
      <c r="CF130" s="3">
        <v>0</v>
      </c>
      <c r="CG130" s="3">
        <v>0</v>
      </c>
      <c r="CH130" s="3">
        <v>0</v>
      </c>
      <c r="CI130" s="3">
        <v>26000</v>
      </c>
      <c r="CJ130" s="2" t="s">
        <v>278</v>
      </c>
      <c r="CK130" s="2" t="s">
        <v>273</v>
      </c>
      <c r="CL130" s="2" t="s">
        <v>291</v>
      </c>
    </row>
    <row r="131" spans="1:90" x14ac:dyDescent="0.2">
      <c r="A131" s="2" t="s">
        <v>992</v>
      </c>
      <c r="B131" s="2" t="s">
        <v>993</v>
      </c>
      <c r="C131" s="2" t="s">
        <v>994</v>
      </c>
      <c r="D131" s="2" t="s">
        <v>995</v>
      </c>
      <c r="E131" s="2" t="s">
        <v>996</v>
      </c>
      <c r="F131" s="2" t="s">
        <v>262</v>
      </c>
      <c r="G131" s="2" t="s">
        <v>997</v>
      </c>
      <c r="H131" s="2" t="s">
        <v>998</v>
      </c>
      <c r="I131" s="2" t="s">
        <v>999</v>
      </c>
      <c r="J131" s="2" t="s">
        <v>1000</v>
      </c>
      <c r="K131" s="2" t="s">
        <v>996</v>
      </c>
      <c r="L131" s="2" t="s">
        <v>1001</v>
      </c>
      <c r="M131" s="2" t="s">
        <v>262</v>
      </c>
      <c r="N131" s="2" t="s">
        <v>1002</v>
      </c>
      <c r="O131" s="2" t="s">
        <v>268</v>
      </c>
      <c r="P131" s="2" t="s">
        <v>1003</v>
      </c>
      <c r="Q131" s="2" t="s">
        <v>1004</v>
      </c>
      <c r="R131" s="2" t="s">
        <v>1005</v>
      </c>
      <c r="S131" s="2" t="s">
        <v>960</v>
      </c>
      <c r="T131" s="2" t="s">
        <v>961</v>
      </c>
      <c r="U131" s="2" t="s">
        <v>1006</v>
      </c>
      <c r="V131" s="2" t="s">
        <v>1007</v>
      </c>
      <c r="W131" s="2" t="s">
        <v>273</v>
      </c>
      <c r="X131" s="2" t="s">
        <v>274</v>
      </c>
      <c r="Y131" s="2" t="s">
        <v>275</v>
      </c>
      <c r="Z131" s="2" t="s">
        <v>276</v>
      </c>
      <c r="AA131" s="2" t="s">
        <v>1008</v>
      </c>
      <c r="AB131" s="2" t="s">
        <v>965</v>
      </c>
      <c r="AC131" s="2" t="s">
        <v>278</v>
      </c>
      <c r="AD131" s="2" t="s">
        <v>273</v>
      </c>
      <c r="AE131" s="2" t="s">
        <v>273</v>
      </c>
      <c r="AF131" s="2" t="s">
        <v>279</v>
      </c>
      <c r="AG131" s="2" t="s">
        <v>273</v>
      </c>
      <c r="AH131" s="2" t="s">
        <v>273</v>
      </c>
      <c r="AI131" s="2" t="s">
        <v>273</v>
      </c>
      <c r="AJ131" s="2" t="s">
        <v>273</v>
      </c>
      <c r="AK131" s="2" t="s">
        <v>273</v>
      </c>
      <c r="AL131" s="2" t="s">
        <v>273</v>
      </c>
      <c r="AM131" s="2" t="s">
        <v>273</v>
      </c>
      <c r="AN131" s="2" t="s">
        <v>278</v>
      </c>
      <c r="AO131" s="2" t="s">
        <v>273</v>
      </c>
      <c r="AP131" s="2" t="s">
        <v>273</v>
      </c>
      <c r="AQ131" s="2" t="s">
        <v>273</v>
      </c>
      <c r="AR131" s="3">
        <v>38.680700000000002</v>
      </c>
      <c r="AS131" s="3">
        <v>121.75700000000001</v>
      </c>
      <c r="AT131" s="2" t="s">
        <v>280</v>
      </c>
      <c r="AU131" s="2" t="s">
        <v>281</v>
      </c>
      <c r="AV131" s="2" t="s">
        <v>282</v>
      </c>
      <c r="AW131" s="2" t="s">
        <v>283</v>
      </c>
      <c r="AX131" s="2" t="s">
        <v>931</v>
      </c>
      <c r="AY131" s="2" t="s">
        <v>932</v>
      </c>
      <c r="AZ131" s="2" t="s">
        <v>1009</v>
      </c>
      <c r="BA131" s="3">
        <v>350</v>
      </c>
      <c r="BB131" s="3">
        <v>300</v>
      </c>
      <c r="BC131" s="3">
        <v>6240</v>
      </c>
      <c r="BD131" s="2" t="s">
        <v>310</v>
      </c>
      <c r="BE131" s="2" t="s">
        <v>311</v>
      </c>
      <c r="BF131" s="2" t="s">
        <v>310</v>
      </c>
      <c r="BG131" s="2" t="s">
        <v>311</v>
      </c>
      <c r="BH131" s="2" t="s">
        <v>278</v>
      </c>
      <c r="BI131" s="3">
        <v>80</v>
      </c>
      <c r="BJ131" s="3">
        <v>215561</v>
      </c>
      <c r="BK131" s="3">
        <v>10975</v>
      </c>
      <c r="BL131" s="3">
        <v>333</v>
      </c>
      <c r="BM131" s="3">
        <v>83</v>
      </c>
      <c r="BN131" s="3">
        <v>6400</v>
      </c>
      <c r="BO131" s="3">
        <v>1025</v>
      </c>
      <c r="BP131" s="3">
        <v>7.9699999999999993E-2</v>
      </c>
      <c r="BQ131" s="2" t="s">
        <v>278</v>
      </c>
      <c r="BR131" s="3">
        <v>0</v>
      </c>
      <c r="BS131" s="3">
        <v>0</v>
      </c>
      <c r="BT131" s="2" t="s">
        <v>278</v>
      </c>
      <c r="BU131" s="3">
        <v>1</v>
      </c>
      <c r="BV131" s="3">
        <v>1</v>
      </c>
      <c r="BW131" s="3">
        <v>28000</v>
      </c>
      <c r="BX131" s="3">
        <v>28000</v>
      </c>
      <c r="BY131" s="3">
        <v>440514</v>
      </c>
      <c r="BZ131" s="3">
        <v>0</v>
      </c>
      <c r="CA131" s="3">
        <v>0</v>
      </c>
      <c r="CB131" s="3">
        <v>420000</v>
      </c>
      <c r="CC131" s="3">
        <v>420</v>
      </c>
      <c r="CD131" s="3">
        <v>1.1499999999999999</v>
      </c>
      <c r="CE131" s="3">
        <v>20514</v>
      </c>
      <c r="CF131" s="3">
        <v>20514</v>
      </c>
      <c r="CG131" s="3">
        <v>0</v>
      </c>
      <c r="CH131" s="3">
        <v>0</v>
      </c>
      <c r="CI131" s="3">
        <v>440514</v>
      </c>
      <c r="CJ131" s="2" t="s">
        <v>278</v>
      </c>
      <c r="CK131" s="2" t="s">
        <v>273</v>
      </c>
      <c r="CL131" s="2" t="s">
        <v>291</v>
      </c>
    </row>
    <row r="132" spans="1:90" x14ac:dyDescent="0.2">
      <c r="A132" s="2" t="s">
        <v>1010</v>
      </c>
      <c r="B132" s="2" t="s">
        <v>1011</v>
      </c>
      <c r="C132" s="2" t="s">
        <v>273</v>
      </c>
      <c r="D132" s="2" t="s">
        <v>1012</v>
      </c>
      <c r="E132" s="2" t="s">
        <v>304</v>
      </c>
      <c r="F132" s="2" t="s">
        <v>262</v>
      </c>
      <c r="G132" s="2" t="s">
        <v>1013</v>
      </c>
      <c r="H132" s="2" t="s">
        <v>449</v>
      </c>
      <c r="I132" s="2" t="s">
        <v>1014</v>
      </c>
      <c r="J132" s="2" t="s">
        <v>354</v>
      </c>
      <c r="K132" s="2" t="s">
        <v>304</v>
      </c>
      <c r="L132" s="2" t="s">
        <v>1012</v>
      </c>
      <c r="M132" s="2" t="s">
        <v>262</v>
      </c>
      <c r="N132" s="2" t="s">
        <v>1013</v>
      </c>
      <c r="O132" s="2" t="s">
        <v>268</v>
      </c>
      <c r="P132" s="2" t="s">
        <v>303</v>
      </c>
      <c r="Q132" s="2" t="s">
        <v>304</v>
      </c>
      <c r="R132" s="2" t="s">
        <v>1011</v>
      </c>
      <c r="S132" s="2" t="s">
        <v>1015</v>
      </c>
      <c r="T132" s="2" t="s">
        <v>1016</v>
      </c>
      <c r="U132" s="2" t="s">
        <v>1017</v>
      </c>
      <c r="V132" s="2" t="s">
        <v>1018</v>
      </c>
      <c r="W132" s="2" t="s">
        <v>273</v>
      </c>
      <c r="X132" s="2" t="s">
        <v>274</v>
      </c>
      <c r="Y132" s="2" t="s">
        <v>275</v>
      </c>
      <c r="Z132" s="2" t="s">
        <v>276</v>
      </c>
      <c r="AA132" s="2" t="s">
        <v>1019</v>
      </c>
      <c r="AB132" s="2" t="s">
        <v>1019</v>
      </c>
      <c r="AC132" s="2" t="s">
        <v>437</v>
      </c>
      <c r="AD132" s="2" t="s">
        <v>273</v>
      </c>
      <c r="AE132" s="2" t="s">
        <v>273</v>
      </c>
      <c r="AF132" s="2" t="s">
        <v>279</v>
      </c>
      <c r="AG132" s="2" t="s">
        <v>515</v>
      </c>
      <c r="AH132" s="2" t="s">
        <v>273</v>
      </c>
      <c r="AI132" s="2" t="s">
        <v>515</v>
      </c>
      <c r="AJ132" s="2" t="s">
        <v>273</v>
      </c>
      <c r="AK132" s="2" t="s">
        <v>273</v>
      </c>
      <c r="AL132" s="2" t="s">
        <v>273</v>
      </c>
      <c r="AM132" s="2" t="s">
        <v>437</v>
      </c>
      <c r="AN132" s="2" t="s">
        <v>278</v>
      </c>
      <c r="AO132" s="2" t="s">
        <v>273</v>
      </c>
      <c r="AP132" s="2" t="s">
        <v>273</v>
      </c>
      <c r="AQ132" s="2" t="s">
        <v>273</v>
      </c>
      <c r="AR132" s="3">
        <v>36.726500000000001</v>
      </c>
      <c r="AS132" s="3">
        <v>119.76900000000001</v>
      </c>
      <c r="AT132" s="2" t="s">
        <v>280</v>
      </c>
      <c r="AU132" s="2" t="s">
        <v>281</v>
      </c>
      <c r="AV132" s="2" t="s">
        <v>282</v>
      </c>
      <c r="AW132" s="2" t="s">
        <v>283</v>
      </c>
      <c r="AX132" s="2" t="s">
        <v>931</v>
      </c>
      <c r="AY132" s="2" t="s">
        <v>932</v>
      </c>
      <c r="AZ132" s="2" t="s">
        <v>651</v>
      </c>
      <c r="BA132" s="3">
        <v>288</v>
      </c>
      <c r="BB132" s="3">
        <v>200</v>
      </c>
      <c r="BC132" s="3">
        <v>6120</v>
      </c>
      <c r="BD132" s="2" t="s">
        <v>310</v>
      </c>
      <c r="BE132" s="2" t="s">
        <v>311</v>
      </c>
      <c r="BF132" s="2" t="s">
        <v>310</v>
      </c>
      <c r="BG132" s="2" t="s">
        <v>311</v>
      </c>
      <c r="BH132" s="2" t="s">
        <v>278</v>
      </c>
      <c r="BI132" s="3">
        <v>90</v>
      </c>
      <c r="BJ132" s="3">
        <v>54990</v>
      </c>
      <c r="BK132" s="3">
        <v>25000</v>
      </c>
      <c r="BL132" s="3">
        <v>0</v>
      </c>
      <c r="BM132" s="3">
        <v>0</v>
      </c>
      <c r="BN132" s="3">
        <v>12000</v>
      </c>
      <c r="BO132" s="3">
        <v>1960</v>
      </c>
      <c r="BP132" s="3">
        <v>7.9299999999999995E-2</v>
      </c>
      <c r="BQ132" s="2" t="s">
        <v>278</v>
      </c>
      <c r="BR132" s="3">
        <v>0</v>
      </c>
      <c r="BS132" s="3">
        <v>0</v>
      </c>
      <c r="BT132" s="2" t="s">
        <v>278</v>
      </c>
      <c r="BU132" s="3">
        <v>2</v>
      </c>
      <c r="BV132" s="3">
        <v>3</v>
      </c>
      <c r="BW132" s="3">
        <v>39386</v>
      </c>
      <c r="BX132" s="3">
        <v>11313</v>
      </c>
      <c r="BY132" s="3">
        <v>63720</v>
      </c>
      <c r="BZ132" s="3">
        <v>7080</v>
      </c>
      <c r="CA132" s="3">
        <v>0</v>
      </c>
      <c r="CB132" s="3">
        <v>70800</v>
      </c>
      <c r="CC132" s="3">
        <v>70.8</v>
      </c>
      <c r="CD132" s="3">
        <v>0.19</v>
      </c>
      <c r="CE132" s="3">
        <v>0</v>
      </c>
      <c r="CF132" s="3">
        <v>0</v>
      </c>
      <c r="CG132" s="3">
        <v>0</v>
      </c>
      <c r="CH132" s="3">
        <v>0</v>
      </c>
      <c r="CI132" s="3">
        <v>70800</v>
      </c>
      <c r="CJ132" s="2" t="s">
        <v>278</v>
      </c>
      <c r="CK132" s="2" t="s">
        <v>273</v>
      </c>
      <c r="CL132" s="2" t="s">
        <v>291</v>
      </c>
    </row>
    <row r="133" spans="1:90" x14ac:dyDescent="0.2">
      <c r="A133" s="2" t="s">
        <v>1020</v>
      </c>
      <c r="B133" s="2" t="s">
        <v>1021</v>
      </c>
      <c r="C133" s="2" t="s">
        <v>1022</v>
      </c>
      <c r="D133" s="2" t="s">
        <v>1023</v>
      </c>
      <c r="E133" s="2" t="s">
        <v>522</v>
      </c>
      <c r="F133" s="2" t="s">
        <v>262</v>
      </c>
      <c r="G133" s="2" t="s">
        <v>526</v>
      </c>
      <c r="H133" s="2" t="s">
        <v>298</v>
      </c>
      <c r="I133" s="2" t="s">
        <v>1024</v>
      </c>
      <c r="J133" s="2" t="s">
        <v>354</v>
      </c>
      <c r="K133" s="2" t="s">
        <v>522</v>
      </c>
      <c r="L133" s="2" t="s">
        <v>1025</v>
      </c>
      <c r="M133" s="2" t="s">
        <v>262</v>
      </c>
      <c r="N133" s="2" t="s">
        <v>526</v>
      </c>
      <c r="O133" s="2" t="s">
        <v>268</v>
      </c>
      <c r="P133" s="2" t="s">
        <v>475</v>
      </c>
      <c r="Q133" s="2" t="s">
        <v>476</v>
      </c>
      <c r="R133" s="2" t="s">
        <v>1022</v>
      </c>
      <c r="S133" s="2" t="s">
        <v>1026</v>
      </c>
      <c r="T133" s="2" t="s">
        <v>1027</v>
      </c>
      <c r="U133" s="2" t="s">
        <v>1028</v>
      </c>
      <c r="V133" s="2" t="s">
        <v>273</v>
      </c>
      <c r="W133" s="2" t="s">
        <v>273</v>
      </c>
      <c r="X133" s="2" t="s">
        <v>274</v>
      </c>
      <c r="Y133" s="2" t="s">
        <v>275</v>
      </c>
      <c r="Z133" s="2" t="s">
        <v>276</v>
      </c>
      <c r="AA133" s="2" t="s">
        <v>1029</v>
      </c>
      <c r="AB133" s="2" t="s">
        <v>1029</v>
      </c>
      <c r="AC133" s="2" t="s">
        <v>437</v>
      </c>
      <c r="AD133" s="2" t="s">
        <v>273</v>
      </c>
      <c r="AE133" s="2" t="s">
        <v>306</v>
      </c>
      <c r="AF133" s="2" t="s">
        <v>1024</v>
      </c>
      <c r="AG133" s="2" t="s">
        <v>717</v>
      </c>
      <c r="AH133" s="2" t="s">
        <v>273</v>
      </c>
      <c r="AI133" s="2" t="s">
        <v>437</v>
      </c>
      <c r="AJ133" s="2" t="s">
        <v>1030</v>
      </c>
      <c r="AK133" s="2" t="s">
        <v>273</v>
      </c>
      <c r="AL133" s="2" t="s">
        <v>273</v>
      </c>
      <c r="AM133" s="2" t="s">
        <v>437</v>
      </c>
      <c r="AN133" s="2" t="s">
        <v>278</v>
      </c>
      <c r="AO133" s="2" t="s">
        <v>273</v>
      </c>
      <c r="AP133" s="2" t="s">
        <v>273</v>
      </c>
      <c r="AQ133" s="2" t="s">
        <v>273</v>
      </c>
      <c r="AR133" s="3">
        <v>37.182099999999998</v>
      </c>
      <c r="AS133" s="3">
        <v>120.91200000000001</v>
      </c>
      <c r="AT133" s="2" t="s">
        <v>280</v>
      </c>
      <c r="AU133" s="2" t="s">
        <v>281</v>
      </c>
      <c r="AV133" s="2" t="s">
        <v>282</v>
      </c>
      <c r="AW133" s="2" t="s">
        <v>283</v>
      </c>
      <c r="AX133" s="2" t="s">
        <v>931</v>
      </c>
      <c r="AY133" s="2" t="s">
        <v>932</v>
      </c>
      <c r="AZ133" s="2" t="s">
        <v>651</v>
      </c>
      <c r="BA133" s="3">
        <v>45</v>
      </c>
      <c r="BB133" s="3">
        <v>35</v>
      </c>
      <c r="BC133" s="3">
        <v>2520</v>
      </c>
      <c r="BD133" s="2" t="s">
        <v>310</v>
      </c>
      <c r="BE133" s="2" t="s">
        <v>311</v>
      </c>
      <c r="BF133" s="2" t="s">
        <v>310</v>
      </c>
      <c r="BG133" s="2" t="s">
        <v>311</v>
      </c>
      <c r="BH133" s="2" t="s">
        <v>278</v>
      </c>
      <c r="BI133" s="3">
        <v>90</v>
      </c>
      <c r="BJ133" s="3">
        <v>11005</v>
      </c>
      <c r="BK133" s="3">
        <v>192000</v>
      </c>
      <c r="BL133" s="3">
        <v>395</v>
      </c>
      <c r="BM133" s="3">
        <v>150</v>
      </c>
      <c r="BN133" s="3">
        <v>6600</v>
      </c>
      <c r="BO133" s="3">
        <v>2619</v>
      </c>
      <c r="BP133" s="3">
        <v>0.12379999999999999</v>
      </c>
      <c r="BQ133" s="2" t="s">
        <v>278</v>
      </c>
      <c r="BR133" s="3">
        <v>0</v>
      </c>
      <c r="BS133" s="3">
        <v>0</v>
      </c>
      <c r="BT133" s="2" t="s">
        <v>278</v>
      </c>
      <c r="BU133" s="3">
        <v>1</v>
      </c>
      <c r="BV133" s="3">
        <v>3</v>
      </c>
      <c r="BW133" s="3">
        <v>840000</v>
      </c>
      <c r="BX133" s="3">
        <v>280000</v>
      </c>
      <c r="BY133" s="3">
        <v>670000</v>
      </c>
      <c r="BZ133" s="3">
        <v>0</v>
      </c>
      <c r="CA133" s="3">
        <v>0</v>
      </c>
      <c r="CB133" s="3">
        <v>670000</v>
      </c>
      <c r="CC133" s="3">
        <v>670</v>
      </c>
      <c r="CD133" s="3">
        <v>1.83</v>
      </c>
      <c r="CE133" s="3">
        <v>0</v>
      </c>
      <c r="CF133" s="3">
        <v>0</v>
      </c>
      <c r="CG133" s="3">
        <v>0</v>
      </c>
      <c r="CH133" s="3">
        <v>0</v>
      </c>
      <c r="CI133" s="3">
        <v>670000</v>
      </c>
      <c r="CJ133" s="2" t="s">
        <v>278</v>
      </c>
      <c r="CK133" s="2" t="s">
        <v>273</v>
      </c>
      <c r="CL133" s="2" t="s">
        <v>291</v>
      </c>
    </row>
    <row r="134" spans="1:90" x14ac:dyDescent="0.2">
      <c r="A134" s="2" t="s">
        <v>1031</v>
      </c>
      <c r="B134" s="2" t="s">
        <v>1032</v>
      </c>
      <c r="C134" s="2" t="s">
        <v>1033</v>
      </c>
      <c r="D134" s="2" t="s">
        <v>1034</v>
      </c>
      <c r="E134" s="2" t="s">
        <v>476</v>
      </c>
      <c r="F134" s="2" t="s">
        <v>262</v>
      </c>
      <c r="G134" s="2" t="s">
        <v>1035</v>
      </c>
      <c r="H134" s="2" t="s">
        <v>426</v>
      </c>
      <c r="I134" s="2" t="s">
        <v>1036</v>
      </c>
      <c r="J134" s="2" t="s">
        <v>354</v>
      </c>
      <c r="K134" s="2" t="s">
        <v>476</v>
      </c>
      <c r="L134" s="2" t="s">
        <v>1037</v>
      </c>
      <c r="M134" s="2" t="s">
        <v>262</v>
      </c>
      <c r="N134" s="2" t="s">
        <v>1038</v>
      </c>
      <c r="O134" s="2" t="s">
        <v>268</v>
      </c>
      <c r="P134" s="2" t="s">
        <v>475</v>
      </c>
      <c r="Q134" s="2" t="s">
        <v>476</v>
      </c>
      <c r="R134" s="2" t="s">
        <v>1032</v>
      </c>
      <c r="S134" s="2" t="s">
        <v>453</v>
      </c>
      <c r="T134" s="2" t="s">
        <v>454</v>
      </c>
      <c r="U134" s="2" t="s">
        <v>1039</v>
      </c>
      <c r="V134" s="2" t="s">
        <v>1040</v>
      </c>
      <c r="W134" s="2" t="s">
        <v>273</v>
      </c>
      <c r="X134" s="2" t="s">
        <v>274</v>
      </c>
      <c r="Y134" s="2" t="s">
        <v>275</v>
      </c>
      <c r="Z134" s="2" t="s">
        <v>276</v>
      </c>
      <c r="AA134" s="2" t="s">
        <v>1041</v>
      </c>
      <c r="AB134" s="2" t="s">
        <v>1042</v>
      </c>
      <c r="AC134" s="2" t="s">
        <v>278</v>
      </c>
      <c r="AD134" s="2" t="s">
        <v>273</v>
      </c>
      <c r="AE134" s="2" t="s">
        <v>273</v>
      </c>
      <c r="AF134" s="2" t="s">
        <v>279</v>
      </c>
      <c r="AG134" s="2" t="s">
        <v>273</v>
      </c>
      <c r="AH134" s="2" t="s">
        <v>273</v>
      </c>
      <c r="AI134" s="2" t="s">
        <v>273</v>
      </c>
      <c r="AJ134" s="2" t="s">
        <v>273</v>
      </c>
      <c r="AK134" s="2" t="s">
        <v>273</v>
      </c>
      <c r="AL134" s="2" t="s">
        <v>273</v>
      </c>
      <c r="AM134" s="2" t="s">
        <v>273</v>
      </c>
      <c r="AN134" s="2" t="s">
        <v>278</v>
      </c>
      <c r="AO134" s="2" t="s">
        <v>273</v>
      </c>
      <c r="AP134" s="2" t="s">
        <v>273</v>
      </c>
      <c r="AQ134" s="2" t="s">
        <v>273</v>
      </c>
      <c r="AR134" s="3">
        <v>37.314900000000002</v>
      </c>
      <c r="AS134" s="3">
        <v>120.52200000000001</v>
      </c>
      <c r="AT134" s="2" t="s">
        <v>280</v>
      </c>
      <c r="AU134" s="2" t="s">
        <v>281</v>
      </c>
      <c r="AV134" s="2" t="s">
        <v>282</v>
      </c>
      <c r="AW134" s="2" t="s">
        <v>283</v>
      </c>
      <c r="AX134" s="2" t="s">
        <v>931</v>
      </c>
      <c r="AY134" s="2" t="s">
        <v>932</v>
      </c>
      <c r="AZ134" s="2" t="s">
        <v>1009</v>
      </c>
      <c r="BA134" s="3">
        <v>300</v>
      </c>
      <c r="BB134" s="3">
        <v>275</v>
      </c>
      <c r="BC134" s="3">
        <v>4080</v>
      </c>
      <c r="BD134" s="2" t="s">
        <v>310</v>
      </c>
      <c r="BE134" s="2" t="s">
        <v>311</v>
      </c>
      <c r="BF134" s="2" t="s">
        <v>310</v>
      </c>
      <c r="BG134" s="2" t="s">
        <v>311</v>
      </c>
      <c r="BH134" s="2" t="s">
        <v>278</v>
      </c>
      <c r="BI134" s="3">
        <v>90</v>
      </c>
      <c r="BJ134" s="3">
        <v>88717</v>
      </c>
      <c r="BK134" s="3">
        <v>191554</v>
      </c>
      <c r="BL134" s="3">
        <v>355</v>
      </c>
      <c r="BM134" s="3">
        <v>130</v>
      </c>
      <c r="BN134" s="3">
        <v>64000</v>
      </c>
      <c r="BO134" s="3">
        <v>15686</v>
      </c>
      <c r="BP134" s="3">
        <v>9.4600000000000004E-2</v>
      </c>
      <c r="BQ134" s="2" t="s">
        <v>278</v>
      </c>
      <c r="BR134" s="3">
        <v>0</v>
      </c>
      <c r="BS134" s="3">
        <v>0</v>
      </c>
      <c r="BT134" s="2" t="s">
        <v>278</v>
      </c>
      <c r="BU134" s="3">
        <v>1</v>
      </c>
      <c r="BV134" s="3">
        <v>4</v>
      </c>
      <c r="BW134" s="3">
        <v>400000</v>
      </c>
      <c r="BX134" s="3">
        <v>100000</v>
      </c>
      <c r="BY134" s="3">
        <v>482717</v>
      </c>
      <c r="BZ134" s="3">
        <v>0</v>
      </c>
      <c r="CA134" s="3">
        <v>0</v>
      </c>
      <c r="CB134" s="3">
        <v>110000</v>
      </c>
      <c r="CC134" s="3">
        <v>110</v>
      </c>
      <c r="CD134" s="3">
        <v>0.30099999999999999</v>
      </c>
      <c r="CE134" s="3">
        <v>372717</v>
      </c>
      <c r="CF134" s="3">
        <v>372717</v>
      </c>
      <c r="CG134" s="3">
        <v>0</v>
      </c>
      <c r="CH134" s="3">
        <v>0</v>
      </c>
      <c r="CI134" s="3">
        <v>482717</v>
      </c>
      <c r="CJ134" s="2" t="s">
        <v>278</v>
      </c>
      <c r="CK134" s="2" t="s">
        <v>273</v>
      </c>
      <c r="CL134" s="2" t="s">
        <v>291</v>
      </c>
    </row>
    <row r="135" spans="1:90" x14ac:dyDescent="0.2">
      <c r="A135" s="2" t="s">
        <v>1043</v>
      </c>
      <c r="B135" s="2" t="s">
        <v>1044</v>
      </c>
      <c r="C135" s="2" t="s">
        <v>1045</v>
      </c>
      <c r="D135" s="2" t="s">
        <v>1046</v>
      </c>
      <c r="E135" s="2" t="s">
        <v>1047</v>
      </c>
      <c r="F135" s="2" t="s">
        <v>262</v>
      </c>
      <c r="G135" s="2" t="s">
        <v>1048</v>
      </c>
      <c r="H135" s="2" t="s">
        <v>352</v>
      </c>
      <c r="I135" s="2" t="s">
        <v>1049</v>
      </c>
      <c r="J135" s="2" t="s">
        <v>354</v>
      </c>
      <c r="K135" s="2" t="s">
        <v>1047</v>
      </c>
      <c r="L135" s="2" t="s">
        <v>1050</v>
      </c>
      <c r="M135" s="2" t="s">
        <v>262</v>
      </c>
      <c r="N135" s="2" t="s">
        <v>1048</v>
      </c>
      <c r="O135" s="2" t="s">
        <v>268</v>
      </c>
      <c r="P135" s="2" t="s">
        <v>355</v>
      </c>
      <c r="Q135" s="2" t="s">
        <v>356</v>
      </c>
      <c r="R135" s="2" t="s">
        <v>1051</v>
      </c>
      <c r="S135" s="2" t="s">
        <v>305</v>
      </c>
      <c r="T135" s="2" t="s">
        <v>306</v>
      </c>
      <c r="U135" s="2" t="s">
        <v>1052</v>
      </c>
      <c r="V135" s="2" t="s">
        <v>1053</v>
      </c>
      <c r="W135" s="2" t="s">
        <v>273</v>
      </c>
      <c r="X135" s="2" t="s">
        <v>274</v>
      </c>
      <c r="Y135" s="2" t="s">
        <v>275</v>
      </c>
      <c r="Z135" s="2" t="s">
        <v>276</v>
      </c>
      <c r="AA135" s="2" t="s">
        <v>1054</v>
      </c>
      <c r="AB135" s="2" t="s">
        <v>1055</v>
      </c>
      <c r="AC135" s="2" t="s">
        <v>278</v>
      </c>
      <c r="AD135" s="2" t="s">
        <v>273</v>
      </c>
      <c r="AE135" s="2" t="s">
        <v>273</v>
      </c>
      <c r="AF135" s="2" t="s">
        <v>279</v>
      </c>
      <c r="AG135" s="2" t="s">
        <v>273</v>
      </c>
      <c r="AH135" s="2" t="s">
        <v>273</v>
      </c>
      <c r="AI135" s="2" t="s">
        <v>273</v>
      </c>
      <c r="AJ135" s="2" t="s">
        <v>273</v>
      </c>
      <c r="AK135" s="2" t="s">
        <v>273</v>
      </c>
      <c r="AL135" s="2" t="s">
        <v>273</v>
      </c>
      <c r="AM135" s="2" t="s">
        <v>273</v>
      </c>
      <c r="AN135" s="2" t="s">
        <v>278</v>
      </c>
      <c r="AO135" s="2" t="s">
        <v>273</v>
      </c>
      <c r="AP135" s="2" t="s">
        <v>273</v>
      </c>
      <c r="AQ135" s="2" t="s">
        <v>273</v>
      </c>
      <c r="AR135" s="3">
        <v>38.121499999999997</v>
      </c>
      <c r="AS135" s="3">
        <v>121.282</v>
      </c>
      <c r="AT135" s="2" t="s">
        <v>280</v>
      </c>
      <c r="AU135" s="2" t="s">
        <v>281</v>
      </c>
      <c r="AV135" s="2" t="s">
        <v>282</v>
      </c>
      <c r="AW135" s="2" t="s">
        <v>283</v>
      </c>
      <c r="AX135" s="2" t="s">
        <v>931</v>
      </c>
      <c r="AY135" s="2" t="s">
        <v>932</v>
      </c>
      <c r="AZ135" s="2" t="s">
        <v>651</v>
      </c>
      <c r="BA135" s="3">
        <v>10</v>
      </c>
      <c r="BB135" s="3">
        <v>9</v>
      </c>
      <c r="BC135" s="3">
        <v>2496</v>
      </c>
      <c r="BD135" s="2" t="s">
        <v>310</v>
      </c>
      <c r="BE135" s="2" t="s">
        <v>311</v>
      </c>
      <c r="BF135" s="2" t="s">
        <v>310</v>
      </c>
      <c r="BG135" s="2" t="s">
        <v>311</v>
      </c>
      <c r="BH135" s="2" t="s">
        <v>278</v>
      </c>
      <c r="BI135" s="3">
        <v>70</v>
      </c>
      <c r="BJ135" s="3">
        <v>2881</v>
      </c>
      <c r="BK135" s="3">
        <v>0</v>
      </c>
      <c r="BL135" s="3">
        <v>0</v>
      </c>
      <c r="BM135" s="3">
        <v>0</v>
      </c>
      <c r="BN135" s="3">
        <v>592.23599999999999</v>
      </c>
      <c r="BO135" s="3">
        <v>237</v>
      </c>
      <c r="BP135" s="3">
        <v>8.2000000000000003E-2</v>
      </c>
      <c r="BQ135" s="2" t="s">
        <v>278</v>
      </c>
      <c r="BR135" s="3">
        <v>0</v>
      </c>
      <c r="BS135" s="3">
        <v>0</v>
      </c>
      <c r="BT135" s="2" t="s">
        <v>278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15858.8</v>
      </c>
      <c r="CA135" s="3">
        <v>0</v>
      </c>
      <c r="CB135" s="3">
        <v>5550.61</v>
      </c>
      <c r="CC135" s="3">
        <v>5.5510000000000002</v>
      </c>
      <c r="CD135" s="3">
        <v>1.4999999999999999E-2</v>
      </c>
      <c r="CE135" s="3">
        <v>10308.200000000001</v>
      </c>
      <c r="CF135" s="3">
        <v>0</v>
      </c>
      <c r="CG135" s="3">
        <v>10308.200000000001</v>
      </c>
      <c r="CH135" s="3">
        <v>0</v>
      </c>
      <c r="CI135" s="3">
        <v>15858.8</v>
      </c>
      <c r="CJ135" s="2" t="s">
        <v>278</v>
      </c>
      <c r="CK135" s="2" t="s">
        <v>273</v>
      </c>
      <c r="CL135" s="2" t="s">
        <v>291</v>
      </c>
    </row>
    <row r="136" spans="1:90" x14ac:dyDescent="0.2">
      <c r="A136" s="2" t="s">
        <v>1056</v>
      </c>
      <c r="B136" s="2" t="s">
        <v>1057</v>
      </c>
      <c r="C136" s="2" t="s">
        <v>1058</v>
      </c>
      <c r="D136" s="2" t="s">
        <v>1059</v>
      </c>
      <c r="E136" s="2" t="s">
        <v>1060</v>
      </c>
      <c r="F136" s="2" t="s">
        <v>262</v>
      </c>
      <c r="G136" s="2" t="s">
        <v>1061</v>
      </c>
      <c r="H136" s="2" t="s">
        <v>298</v>
      </c>
      <c r="I136" s="2" t="s">
        <v>1062</v>
      </c>
      <c r="J136" s="2" t="s">
        <v>300</v>
      </c>
      <c r="K136" s="2" t="s">
        <v>1060</v>
      </c>
      <c r="L136" s="2" t="s">
        <v>1063</v>
      </c>
      <c r="M136" s="2" t="s">
        <v>262</v>
      </c>
      <c r="N136" s="2" t="s">
        <v>1061</v>
      </c>
      <c r="O136" s="2" t="s">
        <v>268</v>
      </c>
      <c r="P136" s="2" t="s">
        <v>1064</v>
      </c>
      <c r="Q136" s="2" t="s">
        <v>1060</v>
      </c>
      <c r="R136" s="2" t="s">
        <v>1058</v>
      </c>
      <c r="S136" s="2" t="s">
        <v>305</v>
      </c>
      <c r="T136" s="2" t="s">
        <v>306</v>
      </c>
      <c r="U136" s="2" t="s">
        <v>1065</v>
      </c>
      <c r="V136" s="2" t="s">
        <v>1058</v>
      </c>
      <c r="W136" s="2" t="s">
        <v>273</v>
      </c>
      <c r="X136" s="2" t="s">
        <v>274</v>
      </c>
      <c r="Y136" s="2" t="s">
        <v>275</v>
      </c>
      <c r="Z136" s="2" t="s">
        <v>276</v>
      </c>
      <c r="AA136" s="2" t="s">
        <v>1066</v>
      </c>
      <c r="AB136" s="2" t="s">
        <v>1067</v>
      </c>
      <c r="AC136" s="2" t="s">
        <v>437</v>
      </c>
      <c r="AD136" s="2" t="s">
        <v>1068</v>
      </c>
      <c r="AE136" s="2" t="s">
        <v>1069</v>
      </c>
      <c r="AF136" s="2" t="s">
        <v>1070</v>
      </c>
      <c r="AG136" s="2" t="s">
        <v>544</v>
      </c>
      <c r="AH136" s="2" t="s">
        <v>273</v>
      </c>
      <c r="AI136" s="2" t="s">
        <v>437</v>
      </c>
      <c r="AJ136" s="2" t="s">
        <v>1071</v>
      </c>
      <c r="AK136" s="2" t="s">
        <v>273</v>
      </c>
      <c r="AL136" s="2" t="s">
        <v>273</v>
      </c>
      <c r="AM136" s="2" t="s">
        <v>273</v>
      </c>
      <c r="AN136" s="2" t="s">
        <v>278</v>
      </c>
      <c r="AO136" s="2" t="s">
        <v>273</v>
      </c>
      <c r="AP136" s="2" t="s">
        <v>273</v>
      </c>
      <c r="AQ136" s="2" t="s">
        <v>273</v>
      </c>
      <c r="AR136" s="3">
        <v>37.084499999999998</v>
      </c>
      <c r="AS136" s="3">
        <v>120.07299999999999</v>
      </c>
      <c r="AT136" s="2" t="s">
        <v>280</v>
      </c>
      <c r="AU136" s="2" t="s">
        <v>281</v>
      </c>
      <c r="AV136" s="2" t="s">
        <v>282</v>
      </c>
      <c r="AW136" s="2" t="s">
        <v>283</v>
      </c>
      <c r="AX136" s="2" t="s">
        <v>931</v>
      </c>
      <c r="AY136" s="2" t="s">
        <v>932</v>
      </c>
      <c r="AZ136" s="2" t="s">
        <v>651</v>
      </c>
      <c r="BA136" s="3">
        <v>350</v>
      </c>
      <c r="BB136" s="3">
        <v>320</v>
      </c>
      <c r="BC136" s="3">
        <v>4160</v>
      </c>
      <c r="BD136" s="2" t="s">
        <v>310</v>
      </c>
      <c r="BE136" s="2" t="s">
        <v>311</v>
      </c>
      <c r="BF136" s="2" t="s">
        <v>310</v>
      </c>
      <c r="BG136" s="2" t="s">
        <v>311</v>
      </c>
      <c r="BH136" s="2" t="s">
        <v>278</v>
      </c>
      <c r="BI136" s="3">
        <v>88</v>
      </c>
      <c r="BJ136" s="3">
        <v>91594</v>
      </c>
      <c r="BK136" s="3">
        <v>9551</v>
      </c>
      <c r="BL136" s="3">
        <v>328</v>
      </c>
      <c r="BM136" s="3">
        <v>60</v>
      </c>
      <c r="BN136" s="3">
        <v>8000</v>
      </c>
      <c r="BO136" s="3">
        <v>1923</v>
      </c>
      <c r="BP136" s="3">
        <v>7.9100000000000004E-2</v>
      </c>
      <c r="BQ136" s="2" t="s">
        <v>278</v>
      </c>
      <c r="BR136" s="3">
        <v>0</v>
      </c>
      <c r="BS136" s="3">
        <v>0</v>
      </c>
      <c r="BT136" s="2" t="s">
        <v>278</v>
      </c>
      <c r="BU136" s="3">
        <v>2</v>
      </c>
      <c r="BV136" s="3">
        <v>4</v>
      </c>
      <c r="BW136" s="3">
        <v>30000</v>
      </c>
      <c r="BX136" s="3">
        <v>7500</v>
      </c>
      <c r="BY136" s="3">
        <v>131717</v>
      </c>
      <c r="BZ136" s="3">
        <v>0</v>
      </c>
      <c r="CA136" s="3">
        <v>0</v>
      </c>
      <c r="CB136" s="3">
        <v>110642</v>
      </c>
      <c r="CC136" s="3">
        <v>110.642</v>
      </c>
      <c r="CD136" s="3">
        <v>0.30299999999999999</v>
      </c>
      <c r="CE136" s="3">
        <v>21074.799999999999</v>
      </c>
      <c r="CF136" s="3">
        <v>21074.799999999999</v>
      </c>
      <c r="CG136" s="3">
        <v>0</v>
      </c>
      <c r="CH136" s="3">
        <v>0</v>
      </c>
      <c r="CI136" s="3">
        <v>131717</v>
      </c>
      <c r="CJ136" s="2" t="s">
        <v>278</v>
      </c>
      <c r="CK136" s="2" t="s">
        <v>273</v>
      </c>
      <c r="CL136" s="2" t="s">
        <v>291</v>
      </c>
    </row>
    <row r="137" spans="1:90" x14ac:dyDescent="0.2">
      <c r="A137" s="2" t="s">
        <v>1072</v>
      </c>
      <c r="B137" s="2" t="s">
        <v>1058</v>
      </c>
      <c r="C137" s="2" t="s">
        <v>1073</v>
      </c>
      <c r="D137" s="2" t="s">
        <v>1074</v>
      </c>
      <c r="E137" s="2" t="s">
        <v>522</v>
      </c>
      <c r="F137" s="2" t="s">
        <v>262</v>
      </c>
      <c r="G137" s="2" t="s">
        <v>1075</v>
      </c>
      <c r="H137" s="2" t="s">
        <v>298</v>
      </c>
      <c r="I137" s="2" t="s">
        <v>1076</v>
      </c>
      <c r="J137" s="2" t="s">
        <v>354</v>
      </c>
      <c r="K137" s="2" t="s">
        <v>522</v>
      </c>
      <c r="L137" s="2" t="s">
        <v>1074</v>
      </c>
      <c r="M137" s="2" t="s">
        <v>262</v>
      </c>
      <c r="N137" s="2" t="s">
        <v>526</v>
      </c>
      <c r="O137" s="2" t="s">
        <v>268</v>
      </c>
      <c r="P137" s="2" t="s">
        <v>475</v>
      </c>
      <c r="Q137" s="2" t="s">
        <v>476</v>
      </c>
      <c r="R137" s="2" t="s">
        <v>1058</v>
      </c>
      <c r="S137" s="2" t="s">
        <v>305</v>
      </c>
      <c r="T137" s="2" t="s">
        <v>306</v>
      </c>
      <c r="U137" s="2" t="s">
        <v>1077</v>
      </c>
      <c r="V137" s="2" t="s">
        <v>1078</v>
      </c>
      <c r="W137" s="2" t="s">
        <v>273</v>
      </c>
      <c r="X137" s="2" t="s">
        <v>274</v>
      </c>
      <c r="Y137" s="2" t="s">
        <v>275</v>
      </c>
      <c r="Z137" s="2" t="s">
        <v>276</v>
      </c>
      <c r="AA137" s="2" t="s">
        <v>1079</v>
      </c>
      <c r="AB137" s="2" t="s">
        <v>1067</v>
      </c>
      <c r="AC137" s="2" t="s">
        <v>437</v>
      </c>
      <c r="AD137" s="2" t="s">
        <v>273</v>
      </c>
      <c r="AE137" s="2" t="s">
        <v>306</v>
      </c>
      <c r="AF137" s="2" t="s">
        <v>1076</v>
      </c>
      <c r="AG137" s="2" t="s">
        <v>544</v>
      </c>
      <c r="AH137" s="2" t="s">
        <v>273</v>
      </c>
      <c r="AI137" s="2" t="s">
        <v>437</v>
      </c>
      <c r="AJ137" s="2" t="s">
        <v>1071</v>
      </c>
      <c r="AK137" s="2" t="s">
        <v>273</v>
      </c>
      <c r="AL137" s="2" t="s">
        <v>273</v>
      </c>
      <c r="AM137" s="2" t="s">
        <v>273</v>
      </c>
      <c r="AN137" s="2" t="s">
        <v>278</v>
      </c>
      <c r="AO137" s="2" t="s">
        <v>273</v>
      </c>
      <c r="AP137" s="2" t="s">
        <v>273</v>
      </c>
      <c r="AQ137" s="2" t="s">
        <v>273</v>
      </c>
      <c r="AR137" s="3">
        <v>37.1128</v>
      </c>
      <c r="AS137" s="3">
        <v>120.941</v>
      </c>
      <c r="AT137" s="2" t="s">
        <v>280</v>
      </c>
      <c r="AU137" s="2" t="s">
        <v>281</v>
      </c>
      <c r="AV137" s="2" t="s">
        <v>282</v>
      </c>
      <c r="AW137" s="2" t="s">
        <v>283</v>
      </c>
      <c r="AX137" s="2" t="s">
        <v>931</v>
      </c>
      <c r="AY137" s="2" t="s">
        <v>932</v>
      </c>
      <c r="AZ137" s="2" t="s">
        <v>651</v>
      </c>
      <c r="BA137" s="3">
        <v>225</v>
      </c>
      <c r="BB137" s="3">
        <v>200</v>
      </c>
      <c r="BC137" s="3">
        <v>2352</v>
      </c>
      <c r="BD137" s="2" t="s">
        <v>310</v>
      </c>
      <c r="BE137" s="2" t="s">
        <v>311</v>
      </c>
      <c r="BF137" s="2" t="s">
        <v>310</v>
      </c>
      <c r="BG137" s="2" t="s">
        <v>311</v>
      </c>
      <c r="BH137" s="2" t="s">
        <v>278</v>
      </c>
      <c r="BI137" s="3">
        <v>90</v>
      </c>
      <c r="BJ137" s="3">
        <v>56456</v>
      </c>
      <c r="BK137" s="3">
        <v>192857</v>
      </c>
      <c r="BL137" s="3">
        <v>395</v>
      </c>
      <c r="BM137" s="3">
        <v>150</v>
      </c>
      <c r="BN137" s="3">
        <v>8500</v>
      </c>
      <c r="BO137" s="3">
        <v>3613</v>
      </c>
      <c r="BP137" s="3">
        <v>7.9000000000000001E-2</v>
      </c>
      <c r="BQ137" s="2" t="s">
        <v>278</v>
      </c>
      <c r="BR137" s="3">
        <v>0</v>
      </c>
      <c r="BS137" s="3">
        <v>0</v>
      </c>
      <c r="BT137" s="2" t="s">
        <v>278</v>
      </c>
      <c r="BU137" s="3">
        <v>6</v>
      </c>
      <c r="BV137" s="3">
        <v>5</v>
      </c>
      <c r="BW137" s="3">
        <v>300000</v>
      </c>
      <c r="BX137" s="3">
        <v>56666</v>
      </c>
      <c r="BY137" s="3">
        <v>540000</v>
      </c>
      <c r="BZ137" s="3">
        <v>0</v>
      </c>
      <c r="CA137" s="3">
        <v>0</v>
      </c>
      <c r="CB137" s="3">
        <v>540000</v>
      </c>
      <c r="CC137" s="3">
        <v>540</v>
      </c>
      <c r="CD137" s="3">
        <v>1.4790000000000001</v>
      </c>
      <c r="CE137" s="3">
        <v>0</v>
      </c>
      <c r="CF137" s="3">
        <v>0</v>
      </c>
      <c r="CG137" s="3">
        <v>0</v>
      </c>
      <c r="CH137" s="3">
        <v>0</v>
      </c>
      <c r="CI137" s="3">
        <v>540000</v>
      </c>
      <c r="CJ137" s="2" t="s">
        <v>278</v>
      </c>
      <c r="CK137" s="2" t="s">
        <v>273</v>
      </c>
      <c r="CL137" s="2" t="s">
        <v>291</v>
      </c>
    </row>
    <row r="138" spans="1:90" x14ac:dyDescent="0.2">
      <c r="A138" s="2" t="s">
        <v>1080</v>
      </c>
      <c r="B138" s="2" t="s">
        <v>1058</v>
      </c>
      <c r="C138" s="2" t="s">
        <v>1081</v>
      </c>
      <c r="D138" s="2" t="s">
        <v>1082</v>
      </c>
      <c r="E138" s="2" t="s">
        <v>350</v>
      </c>
      <c r="F138" s="2" t="s">
        <v>262</v>
      </c>
      <c r="G138" s="2" t="s">
        <v>1083</v>
      </c>
      <c r="H138" s="2" t="s">
        <v>352</v>
      </c>
      <c r="I138" s="2" t="s">
        <v>1084</v>
      </c>
      <c r="J138" s="2" t="s">
        <v>354</v>
      </c>
      <c r="K138" s="2" t="s">
        <v>350</v>
      </c>
      <c r="L138" s="2" t="s">
        <v>1085</v>
      </c>
      <c r="M138" s="2" t="s">
        <v>262</v>
      </c>
      <c r="N138" s="2" t="s">
        <v>1086</v>
      </c>
      <c r="O138" s="2" t="s">
        <v>268</v>
      </c>
      <c r="P138" s="2" t="s">
        <v>475</v>
      </c>
      <c r="Q138" s="2" t="s">
        <v>476</v>
      </c>
      <c r="R138" s="2" t="s">
        <v>1058</v>
      </c>
      <c r="S138" s="2" t="s">
        <v>305</v>
      </c>
      <c r="T138" s="2" t="s">
        <v>306</v>
      </c>
      <c r="U138" s="2" t="s">
        <v>306</v>
      </c>
      <c r="V138" s="2" t="s">
        <v>1087</v>
      </c>
      <c r="W138" s="2" t="s">
        <v>273</v>
      </c>
      <c r="X138" s="2" t="s">
        <v>274</v>
      </c>
      <c r="Y138" s="2" t="s">
        <v>275</v>
      </c>
      <c r="Z138" s="2" t="s">
        <v>276</v>
      </c>
      <c r="AA138" s="2" t="s">
        <v>1088</v>
      </c>
      <c r="AB138" s="2" t="s">
        <v>1067</v>
      </c>
      <c r="AC138" s="2" t="s">
        <v>437</v>
      </c>
      <c r="AD138" s="2" t="s">
        <v>1068</v>
      </c>
      <c r="AE138" s="2" t="s">
        <v>1069</v>
      </c>
      <c r="AF138" s="2" t="s">
        <v>1070</v>
      </c>
      <c r="AG138" s="2" t="s">
        <v>544</v>
      </c>
      <c r="AH138" s="2" t="s">
        <v>273</v>
      </c>
      <c r="AI138" s="2" t="s">
        <v>437</v>
      </c>
      <c r="AJ138" s="2" t="s">
        <v>1071</v>
      </c>
      <c r="AK138" s="2" t="s">
        <v>273</v>
      </c>
      <c r="AL138" s="2" t="s">
        <v>273</v>
      </c>
      <c r="AM138" s="2" t="s">
        <v>273</v>
      </c>
      <c r="AN138" s="2" t="s">
        <v>278</v>
      </c>
      <c r="AO138" s="2" t="s">
        <v>273</v>
      </c>
      <c r="AP138" s="2" t="s">
        <v>273</v>
      </c>
      <c r="AQ138" s="2" t="s">
        <v>273</v>
      </c>
      <c r="AR138" s="3">
        <v>38.058799999999998</v>
      </c>
      <c r="AS138" s="3">
        <v>121.139</v>
      </c>
      <c r="AT138" s="2" t="s">
        <v>280</v>
      </c>
      <c r="AU138" s="2" t="s">
        <v>281</v>
      </c>
      <c r="AV138" s="2" t="s">
        <v>282</v>
      </c>
      <c r="AW138" s="2" t="s">
        <v>283</v>
      </c>
      <c r="AX138" s="2" t="s">
        <v>931</v>
      </c>
      <c r="AY138" s="2" t="s">
        <v>932</v>
      </c>
      <c r="AZ138" s="2" t="s">
        <v>651</v>
      </c>
      <c r="BA138" s="3">
        <v>800</v>
      </c>
      <c r="BB138" s="3">
        <v>600</v>
      </c>
      <c r="BC138" s="3">
        <v>4160</v>
      </c>
      <c r="BD138" s="2" t="s">
        <v>310</v>
      </c>
      <c r="BE138" s="2" t="s">
        <v>311</v>
      </c>
      <c r="BF138" s="2" t="s">
        <v>310</v>
      </c>
      <c r="BG138" s="2" t="s">
        <v>311</v>
      </c>
      <c r="BH138" s="2" t="s">
        <v>278</v>
      </c>
      <c r="BI138" s="3">
        <v>80</v>
      </c>
      <c r="BJ138" s="3">
        <v>139000</v>
      </c>
      <c r="BK138" s="3">
        <v>10615</v>
      </c>
      <c r="BL138" s="3">
        <v>365</v>
      </c>
      <c r="BM138" s="3">
        <v>150</v>
      </c>
      <c r="BN138" s="3">
        <v>2000</v>
      </c>
      <c r="BO138" s="3">
        <v>480</v>
      </c>
      <c r="BP138" s="3">
        <v>8.0699999999999994E-2</v>
      </c>
      <c r="BQ138" s="2" t="s">
        <v>278</v>
      </c>
      <c r="BR138" s="3">
        <v>0</v>
      </c>
      <c r="BS138" s="3">
        <v>0</v>
      </c>
      <c r="BT138" s="2" t="s">
        <v>278</v>
      </c>
      <c r="BU138" s="3">
        <v>1</v>
      </c>
      <c r="BV138" s="3">
        <v>1</v>
      </c>
      <c r="BW138" s="3">
        <v>60000</v>
      </c>
      <c r="BX138" s="3">
        <v>6600</v>
      </c>
      <c r="BY138" s="3">
        <v>70000</v>
      </c>
      <c r="BZ138" s="3">
        <v>0</v>
      </c>
      <c r="CA138" s="3">
        <v>0</v>
      </c>
      <c r="CB138" s="3">
        <v>70000.100000000006</v>
      </c>
      <c r="CC138" s="3">
        <v>70</v>
      </c>
      <c r="CD138" s="3">
        <v>0.192</v>
      </c>
      <c r="CE138" s="3">
        <v>0</v>
      </c>
      <c r="CF138" s="3">
        <v>0</v>
      </c>
      <c r="CG138" s="3">
        <v>0</v>
      </c>
      <c r="CH138" s="3">
        <v>0</v>
      </c>
      <c r="CI138" s="3">
        <v>70000</v>
      </c>
      <c r="CJ138" s="2" t="s">
        <v>278</v>
      </c>
      <c r="CK138" s="2" t="s">
        <v>273</v>
      </c>
      <c r="CL138" s="2" t="s">
        <v>291</v>
      </c>
    </row>
    <row r="139" spans="1:90" x14ac:dyDescent="0.2">
      <c r="A139" s="2" t="s">
        <v>1089</v>
      </c>
      <c r="B139" s="2" t="s">
        <v>959</v>
      </c>
      <c r="C139" s="2" t="s">
        <v>1090</v>
      </c>
      <c r="D139" s="2" t="s">
        <v>1091</v>
      </c>
      <c r="E139" s="2" t="s">
        <v>1092</v>
      </c>
      <c r="F139" s="2" t="s">
        <v>262</v>
      </c>
      <c r="G139" s="2" t="s">
        <v>1093</v>
      </c>
      <c r="H139" s="2" t="s">
        <v>626</v>
      </c>
      <c r="I139" s="2" t="s">
        <v>1094</v>
      </c>
      <c r="J139" s="2" t="s">
        <v>354</v>
      </c>
      <c r="K139" s="2" t="s">
        <v>1092</v>
      </c>
      <c r="L139" s="2" t="s">
        <v>1091</v>
      </c>
      <c r="M139" s="2" t="s">
        <v>262</v>
      </c>
      <c r="N139" s="2" t="s">
        <v>1095</v>
      </c>
      <c r="O139" s="2" t="s">
        <v>268</v>
      </c>
      <c r="P139" s="2" t="s">
        <v>629</v>
      </c>
      <c r="Q139" s="2" t="s">
        <v>630</v>
      </c>
      <c r="R139" s="2" t="s">
        <v>1005</v>
      </c>
      <c r="S139" s="2" t="s">
        <v>305</v>
      </c>
      <c r="T139" s="2" t="s">
        <v>306</v>
      </c>
      <c r="U139" s="2" t="s">
        <v>1096</v>
      </c>
      <c r="V139" s="2" t="s">
        <v>273</v>
      </c>
      <c r="W139" s="2" t="s">
        <v>273</v>
      </c>
      <c r="X139" s="2" t="s">
        <v>274</v>
      </c>
      <c r="Y139" s="2" t="s">
        <v>275</v>
      </c>
      <c r="Z139" s="2" t="s">
        <v>276</v>
      </c>
      <c r="AA139" s="2" t="s">
        <v>1097</v>
      </c>
      <c r="AB139" s="2" t="s">
        <v>1098</v>
      </c>
      <c r="AC139" s="2" t="s">
        <v>278</v>
      </c>
      <c r="AD139" s="2" t="s">
        <v>273</v>
      </c>
      <c r="AE139" s="2" t="s">
        <v>273</v>
      </c>
      <c r="AF139" s="2" t="s">
        <v>279</v>
      </c>
      <c r="AG139" s="2" t="s">
        <v>273</v>
      </c>
      <c r="AH139" s="2" t="s">
        <v>273</v>
      </c>
      <c r="AI139" s="2" t="s">
        <v>273</v>
      </c>
      <c r="AJ139" s="2" t="s">
        <v>273</v>
      </c>
      <c r="AK139" s="2" t="s">
        <v>273</v>
      </c>
      <c r="AL139" s="2" t="s">
        <v>273</v>
      </c>
      <c r="AM139" s="2" t="s">
        <v>273</v>
      </c>
      <c r="AN139" s="2" t="s">
        <v>278</v>
      </c>
      <c r="AO139" s="2" t="s">
        <v>273</v>
      </c>
      <c r="AP139" s="2" t="s">
        <v>273</v>
      </c>
      <c r="AQ139" s="2" t="s">
        <v>273</v>
      </c>
      <c r="AR139" s="3">
        <v>36.3294</v>
      </c>
      <c r="AS139" s="3">
        <v>119.61499999999999</v>
      </c>
      <c r="AT139" s="2" t="s">
        <v>280</v>
      </c>
      <c r="AU139" s="2" t="s">
        <v>281</v>
      </c>
      <c r="AV139" s="2" t="s">
        <v>282</v>
      </c>
      <c r="AW139" s="2" t="s">
        <v>283</v>
      </c>
      <c r="AX139" s="2" t="s">
        <v>931</v>
      </c>
      <c r="AY139" s="2" t="s">
        <v>932</v>
      </c>
      <c r="AZ139" s="2" t="s">
        <v>1099</v>
      </c>
      <c r="BA139" s="3">
        <v>800</v>
      </c>
      <c r="BB139" s="3">
        <v>720</v>
      </c>
      <c r="BC139" s="3">
        <v>6240</v>
      </c>
      <c r="BD139" s="2" t="s">
        <v>310</v>
      </c>
      <c r="BE139" s="2" t="s">
        <v>311</v>
      </c>
      <c r="BF139" s="2" t="s">
        <v>289</v>
      </c>
      <c r="BG139" s="2" t="s">
        <v>290</v>
      </c>
      <c r="BH139" s="2" t="s">
        <v>278</v>
      </c>
      <c r="BI139" s="3">
        <v>65</v>
      </c>
      <c r="BJ139" s="3">
        <v>193396</v>
      </c>
      <c r="BK139" s="3">
        <v>17262</v>
      </c>
      <c r="BL139" s="3">
        <v>375</v>
      </c>
      <c r="BM139" s="3">
        <v>165</v>
      </c>
      <c r="BN139" s="3">
        <v>30000</v>
      </c>
      <c r="BO139" s="3">
        <v>4807</v>
      </c>
      <c r="BP139" s="3">
        <v>9.4600000000000004E-2</v>
      </c>
      <c r="BQ139" s="2" t="s">
        <v>278</v>
      </c>
      <c r="BR139" s="3">
        <v>0</v>
      </c>
      <c r="BS139" s="3">
        <v>0</v>
      </c>
      <c r="BT139" s="2" t="s">
        <v>278</v>
      </c>
      <c r="BU139" s="3">
        <v>1</v>
      </c>
      <c r="BV139" s="3">
        <v>2</v>
      </c>
      <c r="BW139" s="3">
        <v>22000</v>
      </c>
      <c r="BX139" s="3">
        <v>11000</v>
      </c>
      <c r="BY139" s="3">
        <v>188500</v>
      </c>
      <c r="BZ139" s="3">
        <v>0</v>
      </c>
      <c r="CA139" s="3">
        <v>0</v>
      </c>
      <c r="CB139" s="3">
        <v>0.5</v>
      </c>
      <c r="CC139" s="3">
        <v>1E-3</v>
      </c>
      <c r="CD139" s="3">
        <v>0</v>
      </c>
      <c r="CE139" s="3">
        <v>188500</v>
      </c>
      <c r="CF139" s="3">
        <v>188500</v>
      </c>
      <c r="CG139" s="3">
        <v>0</v>
      </c>
      <c r="CH139" s="3">
        <v>0</v>
      </c>
      <c r="CI139" s="3">
        <v>188500</v>
      </c>
      <c r="CJ139" s="2" t="s">
        <v>437</v>
      </c>
      <c r="CK139" s="2" t="s">
        <v>273</v>
      </c>
      <c r="CL139" s="2" t="s">
        <v>291</v>
      </c>
    </row>
    <row r="140" spans="1:90" x14ac:dyDescent="0.2">
      <c r="A140" s="2" t="s">
        <v>1100</v>
      </c>
      <c r="B140" s="2" t="s">
        <v>1101</v>
      </c>
      <c r="C140" s="2" t="s">
        <v>1102</v>
      </c>
      <c r="D140" s="2" t="s">
        <v>1103</v>
      </c>
      <c r="E140" s="2" t="s">
        <v>1104</v>
      </c>
      <c r="F140" s="2" t="s">
        <v>262</v>
      </c>
      <c r="G140" s="2" t="s">
        <v>1105</v>
      </c>
      <c r="H140" s="2" t="s">
        <v>1106</v>
      </c>
      <c r="I140" s="2" t="s">
        <v>1107</v>
      </c>
      <c r="J140" s="2" t="s">
        <v>1108</v>
      </c>
      <c r="K140" s="2" t="s">
        <v>1104</v>
      </c>
      <c r="L140" s="2" t="s">
        <v>1109</v>
      </c>
      <c r="M140" s="2" t="s">
        <v>262</v>
      </c>
      <c r="N140" s="2" t="s">
        <v>1110</v>
      </c>
      <c r="O140" s="2" t="s">
        <v>268</v>
      </c>
      <c r="P140" s="2" t="s">
        <v>1111</v>
      </c>
      <c r="Q140" s="2" t="s">
        <v>1112</v>
      </c>
      <c r="R140" s="2" t="s">
        <v>1101</v>
      </c>
      <c r="S140" s="2" t="s">
        <v>318</v>
      </c>
      <c r="T140" s="2" t="s">
        <v>319</v>
      </c>
      <c r="U140" s="2" t="s">
        <v>1113</v>
      </c>
      <c r="V140" s="2" t="s">
        <v>273</v>
      </c>
      <c r="W140" s="2" t="s">
        <v>273</v>
      </c>
      <c r="X140" s="2" t="s">
        <v>274</v>
      </c>
      <c r="Y140" s="2" t="s">
        <v>275</v>
      </c>
      <c r="Z140" s="2" t="s">
        <v>276</v>
      </c>
      <c r="AA140" s="2" t="s">
        <v>1114</v>
      </c>
      <c r="AB140" s="2" t="s">
        <v>1115</v>
      </c>
      <c r="AC140" s="2" t="s">
        <v>437</v>
      </c>
      <c r="AD140" s="2" t="s">
        <v>1116</v>
      </c>
      <c r="AE140" s="2" t="s">
        <v>1117</v>
      </c>
      <c r="AF140" s="2" t="s">
        <v>1118</v>
      </c>
      <c r="AG140" s="2" t="s">
        <v>278</v>
      </c>
      <c r="AH140" s="2" t="s">
        <v>273</v>
      </c>
      <c r="AI140" s="2" t="s">
        <v>437</v>
      </c>
      <c r="AJ140" s="2" t="s">
        <v>1119</v>
      </c>
      <c r="AK140" s="2" t="s">
        <v>273</v>
      </c>
      <c r="AL140" s="2" t="s">
        <v>273</v>
      </c>
      <c r="AM140" s="2" t="s">
        <v>278</v>
      </c>
      <c r="AN140" s="2" t="s">
        <v>278</v>
      </c>
      <c r="AO140" s="2" t="s">
        <v>273</v>
      </c>
      <c r="AP140" s="2" t="s">
        <v>273</v>
      </c>
      <c r="AQ140" s="2" t="s">
        <v>273</v>
      </c>
      <c r="AR140" s="3">
        <v>36.826099999999997</v>
      </c>
      <c r="AS140" s="3">
        <v>121.66500000000001</v>
      </c>
      <c r="AT140" s="2" t="s">
        <v>280</v>
      </c>
      <c r="AU140" s="2" t="s">
        <v>281</v>
      </c>
      <c r="AV140" s="2" t="s">
        <v>282</v>
      </c>
      <c r="AW140" s="2" t="s">
        <v>283</v>
      </c>
      <c r="AX140" s="2" t="s">
        <v>931</v>
      </c>
      <c r="AY140" s="2" t="s">
        <v>932</v>
      </c>
      <c r="AZ140" s="2" t="s">
        <v>651</v>
      </c>
      <c r="BA140" s="3">
        <v>550</v>
      </c>
      <c r="BB140" s="3">
        <v>500</v>
      </c>
      <c r="BC140" s="3">
        <v>6552</v>
      </c>
      <c r="BD140" s="2" t="s">
        <v>310</v>
      </c>
      <c r="BE140" s="2" t="s">
        <v>311</v>
      </c>
      <c r="BF140" s="2" t="s">
        <v>310</v>
      </c>
      <c r="BG140" s="2" t="s">
        <v>311</v>
      </c>
      <c r="BH140" s="2" t="s">
        <v>437</v>
      </c>
      <c r="BI140" s="3">
        <v>91</v>
      </c>
      <c r="BJ140" s="3">
        <v>158061</v>
      </c>
      <c r="BK140" s="3">
        <v>23816</v>
      </c>
      <c r="BL140" s="3">
        <v>370</v>
      </c>
      <c r="BM140" s="3">
        <v>100</v>
      </c>
      <c r="BN140" s="3">
        <v>10570.8</v>
      </c>
      <c r="BO140" s="3">
        <v>1613</v>
      </c>
      <c r="BP140" s="3">
        <v>9.4600000000000004E-2</v>
      </c>
      <c r="BQ140" s="2" t="s">
        <v>278</v>
      </c>
      <c r="BR140" s="3">
        <v>0</v>
      </c>
      <c r="BS140" s="3">
        <v>0</v>
      </c>
      <c r="BT140" s="2" t="s">
        <v>278</v>
      </c>
      <c r="BU140" s="3">
        <v>4</v>
      </c>
      <c r="BV140" s="3">
        <v>9</v>
      </c>
      <c r="BW140" s="3">
        <v>24000</v>
      </c>
      <c r="BX140" s="3">
        <v>2375</v>
      </c>
      <c r="BY140" s="3">
        <v>181256</v>
      </c>
      <c r="BZ140" s="3">
        <v>0</v>
      </c>
      <c r="CA140" s="3">
        <v>0</v>
      </c>
      <c r="CB140" s="3">
        <v>153203</v>
      </c>
      <c r="CC140" s="3">
        <v>153.203</v>
      </c>
      <c r="CD140" s="3">
        <v>0.42</v>
      </c>
      <c r="CE140" s="3">
        <v>28053</v>
      </c>
      <c r="CF140" s="3">
        <v>0</v>
      </c>
      <c r="CG140" s="3">
        <v>28053</v>
      </c>
      <c r="CH140" s="3">
        <v>0</v>
      </c>
      <c r="CI140" s="3">
        <v>181256</v>
      </c>
      <c r="CJ140" s="2" t="s">
        <v>278</v>
      </c>
      <c r="CK140" s="2" t="s">
        <v>273</v>
      </c>
      <c r="CL140" s="2" t="s">
        <v>291</v>
      </c>
    </row>
    <row r="141" spans="1:90" x14ac:dyDescent="0.2">
      <c r="A141" s="2" t="s">
        <v>1120</v>
      </c>
      <c r="B141" s="2" t="s">
        <v>1121</v>
      </c>
      <c r="C141" s="2" t="s">
        <v>1122</v>
      </c>
      <c r="D141" s="2" t="s">
        <v>1123</v>
      </c>
      <c r="E141" s="2" t="s">
        <v>1124</v>
      </c>
      <c r="F141" s="2" t="s">
        <v>262</v>
      </c>
      <c r="G141" s="2" t="s">
        <v>1125</v>
      </c>
      <c r="H141" s="2" t="s">
        <v>1126</v>
      </c>
      <c r="I141" s="2" t="s">
        <v>1127</v>
      </c>
      <c r="J141" s="2" t="s">
        <v>1000</v>
      </c>
      <c r="K141" s="2" t="s">
        <v>1124</v>
      </c>
      <c r="L141" s="2" t="s">
        <v>1123</v>
      </c>
      <c r="M141" s="2" t="s">
        <v>262</v>
      </c>
      <c r="N141" s="2" t="s">
        <v>1128</v>
      </c>
      <c r="O141" s="2" t="s">
        <v>268</v>
      </c>
      <c r="P141" s="2" t="s">
        <v>1003</v>
      </c>
      <c r="Q141" s="2" t="s">
        <v>1004</v>
      </c>
      <c r="R141" s="2" t="s">
        <v>494</v>
      </c>
      <c r="S141" s="2" t="s">
        <v>318</v>
      </c>
      <c r="T141" s="2" t="s">
        <v>319</v>
      </c>
      <c r="U141" s="2" t="s">
        <v>1129</v>
      </c>
      <c r="V141" s="2" t="s">
        <v>1130</v>
      </c>
      <c r="W141" s="2" t="s">
        <v>273</v>
      </c>
      <c r="X141" s="2" t="s">
        <v>274</v>
      </c>
      <c r="Y141" s="2" t="s">
        <v>275</v>
      </c>
      <c r="Z141" s="2" t="s">
        <v>276</v>
      </c>
      <c r="AA141" s="2" t="s">
        <v>1131</v>
      </c>
      <c r="AB141" s="2" t="s">
        <v>502</v>
      </c>
      <c r="AC141" s="2" t="s">
        <v>437</v>
      </c>
      <c r="AD141" s="2" t="s">
        <v>1129</v>
      </c>
      <c r="AE141" s="2" t="s">
        <v>319</v>
      </c>
      <c r="AF141" s="2" t="s">
        <v>1132</v>
      </c>
      <c r="AG141" s="2" t="s">
        <v>273</v>
      </c>
      <c r="AH141" s="2" t="s">
        <v>273</v>
      </c>
      <c r="AI141" s="2" t="s">
        <v>273</v>
      </c>
      <c r="AJ141" s="2" t="s">
        <v>273</v>
      </c>
      <c r="AK141" s="2" t="s">
        <v>273</v>
      </c>
      <c r="AL141" s="2" t="s">
        <v>273</v>
      </c>
      <c r="AM141" s="2" t="s">
        <v>273</v>
      </c>
      <c r="AN141" s="2" t="s">
        <v>278</v>
      </c>
      <c r="AO141" s="2" t="s">
        <v>273</v>
      </c>
      <c r="AP141" s="2" t="s">
        <v>273</v>
      </c>
      <c r="AQ141" s="2" t="s">
        <v>273</v>
      </c>
      <c r="AR141" s="3">
        <v>38.561</v>
      </c>
      <c r="AS141" s="3">
        <v>121.735</v>
      </c>
      <c r="AT141" s="2" t="s">
        <v>280</v>
      </c>
      <c r="AU141" s="2" t="s">
        <v>281</v>
      </c>
      <c r="AV141" s="2" t="s">
        <v>282</v>
      </c>
      <c r="AW141" s="2" t="s">
        <v>283</v>
      </c>
      <c r="AX141" s="2" t="s">
        <v>931</v>
      </c>
      <c r="AY141" s="2" t="s">
        <v>932</v>
      </c>
      <c r="AZ141" s="2" t="s">
        <v>651</v>
      </c>
      <c r="BA141" s="3">
        <v>1800</v>
      </c>
      <c r="BB141" s="3">
        <v>1600</v>
      </c>
      <c r="BC141" s="3">
        <v>2520</v>
      </c>
      <c r="BD141" s="2" t="s">
        <v>310</v>
      </c>
      <c r="BE141" s="2" t="s">
        <v>311</v>
      </c>
      <c r="BF141" s="2" t="s">
        <v>310</v>
      </c>
      <c r="BG141" s="2" t="s">
        <v>311</v>
      </c>
      <c r="BH141" s="2" t="s">
        <v>278</v>
      </c>
      <c r="BI141" s="3">
        <v>80</v>
      </c>
      <c r="BJ141" s="3">
        <v>515270</v>
      </c>
      <c r="BK141" s="3">
        <v>148810</v>
      </c>
      <c r="BL141" s="3">
        <v>370</v>
      </c>
      <c r="BM141" s="3">
        <v>160</v>
      </c>
      <c r="BN141" s="3">
        <v>80000</v>
      </c>
      <c r="BO141" s="3">
        <v>31746</v>
      </c>
      <c r="BP141" s="3">
        <v>9.4600000000000004E-2</v>
      </c>
      <c r="BQ141" s="2" t="s">
        <v>278</v>
      </c>
      <c r="BR141" s="3">
        <v>0</v>
      </c>
      <c r="BS141" s="3">
        <v>0</v>
      </c>
      <c r="BT141" s="2" t="s">
        <v>278</v>
      </c>
      <c r="BU141" s="3">
        <v>4</v>
      </c>
      <c r="BV141" s="3">
        <v>3</v>
      </c>
      <c r="BW141" s="3">
        <v>102000</v>
      </c>
      <c r="BX141" s="3">
        <v>75250</v>
      </c>
      <c r="BY141" s="3">
        <v>500000</v>
      </c>
      <c r="BZ141" s="3">
        <v>0</v>
      </c>
      <c r="CA141" s="3">
        <v>0</v>
      </c>
      <c r="CB141" s="3">
        <v>500001</v>
      </c>
      <c r="CC141" s="3">
        <v>500.00099999999998</v>
      </c>
      <c r="CD141" s="3">
        <v>1.37</v>
      </c>
      <c r="CE141" s="3">
        <v>0</v>
      </c>
      <c r="CF141" s="3">
        <v>0</v>
      </c>
      <c r="CG141" s="3">
        <v>0</v>
      </c>
      <c r="CH141" s="3">
        <v>0</v>
      </c>
      <c r="CI141" s="3">
        <v>500000</v>
      </c>
      <c r="CJ141" s="2" t="s">
        <v>278</v>
      </c>
      <c r="CK141" s="2" t="s">
        <v>273</v>
      </c>
      <c r="CL141" s="2" t="s">
        <v>291</v>
      </c>
    </row>
    <row r="142" spans="1:90" x14ac:dyDescent="0.2">
      <c r="A142" s="2" t="s">
        <v>1133</v>
      </c>
      <c r="B142" s="2" t="s">
        <v>1058</v>
      </c>
      <c r="C142" s="2" t="s">
        <v>1081</v>
      </c>
      <c r="D142" s="2" t="s">
        <v>1134</v>
      </c>
      <c r="E142" s="2" t="s">
        <v>1135</v>
      </c>
      <c r="F142" s="2" t="s">
        <v>262</v>
      </c>
      <c r="G142" s="2" t="s">
        <v>1136</v>
      </c>
      <c r="H142" s="2" t="s">
        <v>395</v>
      </c>
      <c r="I142" s="2" t="s">
        <v>1137</v>
      </c>
      <c r="J142" s="2" t="s">
        <v>1000</v>
      </c>
      <c r="K142" s="2" t="s">
        <v>1135</v>
      </c>
      <c r="L142" s="2" t="s">
        <v>1138</v>
      </c>
      <c r="M142" s="2" t="s">
        <v>262</v>
      </c>
      <c r="N142" s="2" t="s">
        <v>1139</v>
      </c>
      <c r="O142" s="2" t="s">
        <v>268</v>
      </c>
      <c r="P142" s="2" t="s">
        <v>1140</v>
      </c>
      <c r="Q142" s="2" t="s">
        <v>1141</v>
      </c>
      <c r="R142" s="2" t="s">
        <v>1058</v>
      </c>
      <c r="S142" s="2" t="s">
        <v>318</v>
      </c>
      <c r="T142" s="2" t="s">
        <v>319</v>
      </c>
      <c r="U142" s="2" t="s">
        <v>1142</v>
      </c>
      <c r="V142" s="2" t="s">
        <v>1143</v>
      </c>
      <c r="W142" s="2" t="s">
        <v>273</v>
      </c>
      <c r="X142" s="2" t="s">
        <v>274</v>
      </c>
      <c r="Y142" s="2" t="s">
        <v>275</v>
      </c>
      <c r="Z142" s="2" t="s">
        <v>276</v>
      </c>
      <c r="AA142" s="2" t="s">
        <v>1144</v>
      </c>
      <c r="AB142" s="2" t="s">
        <v>1067</v>
      </c>
      <c r="AC142" s="2" t="s">
        <v>278</v>
      </c>
      <c r="AD142" s="2" t="s">
        <v>273</v>
      </c>
      <c r="AE142" s="2" t="s">
        <v>273</v>
      </c>
      <c r="AF142" s="2" t="s">
        <v>279</v>
      </c>
      <c r="AG142" s="2" t="s">
        <v>273</v>
      </c>
      <c r="AH142" s="2" t="s">
        <v>273</v>
      </c>
      <c r="AI142" s="2" t="s">
        <v>273</v>
      </c>
      <c r="AJ142" s="2" t="s">
        <v>273</v>
      </c>
      <c r="AK142" s="2" t="s">
        <v>273</v>
      </c>
      <c r="AL142" s="2" t="s">
        <v>273</v>
      </c>
      <c r="AM142" s="2" t="s">
        <v>273</v>
      </c>
      <c r="AN142" s="2" t="s">
        <v>278</v>
      </c>
      <c r="AO142" s="2" t="s">
        <v>273</v>
      </c>
      <c r="AP142" s="2" t="s">
        <v>273</v>
      </c>
      <c r="AQ142" s="2" t="s">
        <v>273</v>
      </c>
      <c r="AR142" s="3">
        <v>39.360599999999998</v>
      </c>
      <c r="AS142" s="3">
        <v>121.693</v>
      </c>
      <c r="AT142" s="2" t="s">
        <v>280</v>
      </c>
      <c r="AU142" s="2" t="s">
        <v>281</v>
      </c>
      <c r="AV142" s="2" t="s">
        <v>282</v>
      </c>
      <c r="AW142" s="2" t="s">
        <v>283</v>
      </c>
      <c r="AX142" s="2" t="s">
        <v>931</v>
      </c>
      <c r="AY142" s="2" t="s">
        <v>932</v>
      </c>
      <c r="AZ142" s="2" t="s">
        <v>1145</v>
      </c>
      <c r="BA142" s="3">
        <v>1000</v>
      </c>
      <c r="BB142" s="3">
        <v>1000</v>
      </c>
      <c r="BC142" s="3">
        <v>2400</v>
      </c>
      <c r="BD142" s="2" t="s">
        <v>310</v>
      </c>
      <c r="BE142" s="2" t="s">
        <v>311</v>
      </c>
      <c r="BF142" s="2" t="s">
        <v>310</v>
      </c>
      <c r="BG142" s="2" t="s">
        <v>311</v>
      </c>
      <c r="BH142" s="2" t="s">
        <v>278</v>
      </c>
      <c r="BI142" s="3">
        <v>90</v>
      </c>
      <c r="BJ142" s="3">
        <v>256620</v>
      </c>
      <c r="BK142" s="3">
        <v>50000</v>
      </c>
      <c r="BL142" s="3">
        <v>350</v>
      </c>
      <c r="BM142" s="3">
        <v>121</v>
      </c>
      <c r="BN142" s="3">
        <v>3500</v>
      </c>
      <c r="BO142" s="3">
        <v>1458</v>
      </c>
      <c r="BP142" s="3">
        <v>0.08</v>
      </c>
      <c r="BQ142" s="2" t="s">
        <v>278</v>
      </c>
      <c r="BR142" s="3">
        <v>0</v>
      </c>
      <c r="BS142" s="3">
        <v>0</v>
      </c>
      <c r="BT142" s="2" t="s">
        <v>278</v>
      </c>
      <c r="BU142" s="3">
        <v>1</v>
      </c>
      <c r="BV142" s="3">
        <v>2</v>
      </c>
      <c r="BW142" s="3">
        <v>200000</v>
      </c>
      <c r="BX142" s="3">
        <v>100000</v>
      </c>
      <c r="BY142" s="3">
        <v>70539</v>
      </c>
      <c r="BZ142" s="3">
        <v>0</v>
      </c>
      <c r="CA142" s="3">
        <v>0</v>
      </c>
      <c r="CB142" s="3">
        <v>70539</v>
      </c>
      <c r="CC142" s="3">
        <v>70.539000000000001</v>
      </c>
      <c r="CD142" s="3">
        <v>0.193</v>
      </c>
      <c r="CE142" s="3">
        <v>0</v>
      </c>
      <c r="CF142" s="3">
        <v>0</v>
      </c>
      <c r="CG142" s="3">
        <v>0</v>
      </c>
      <c r="CH142" s="3">
        <v>0</v>
      </c>
      <c r="CI142" s="3">
        <v>70539</v>
      </c>
      <c r="CJ142" s="2" t="s">
        <v>278</v>
      </c>
      <c r="CK142" s="2" t="s">
        <v>273</v>
      </c>
      <c r="CL142" s="2" t="s">
        <v>291</v>
      </c>
    </row>
    <row r="143" spans="1:90" x14ac:dyDescent="0.2">
      <c r="A143" s="2" t="s">
        <v>1146</v>
      </c>
      <c r="B143" s="2" t="s">
        <v>1121</v>
      </c>
      <c r="C143" s="2" t="s">
        <v>1147</v>
      </c>
      <c r="D143" s="2" t="s">
        <v>1148</v>
      </c>
      <c r="E143" s="2" t="s">
        <v>1149</v>
      </c>
      <c r="F143" s="2" t="s">
        <v>262</v>
      </c>
      <c r="G143" s="2" t="s">
        <v>1150</v>
      </c>
      <c r="H143" s="2" t="s">
        <v>426</v>
      </c>
      <c r="I143" s="2" t="s">
        <v>1151</v>
      </c>
      <c r="J143" s="2" t="s">
        <v>354</v>
      </c>
      <c r="K143" s="2" t="s">
        <v>1149</v>
      </c>
      <c r="L143" s="2" t="s">
        <v>1148</v>
      </c>
      <c r="M143" s="2" t="s">
        <v>262</v>
      </c>
      <c r="N143" s="2" t="s">
        <v>1152</v>
      </c>
      <c r="O143" s="2" t="s">
        <v>268</v>
      </c>
      <c r="P143" s="2" t="s">
        <v>429</v>
      </c>
      <c r="Q143" s="2" t="s">
        <v>430</v>
      </c>
      <c r="R143" s="2" t="s">
        <v>494</v>
      </c>
      <c r="S143" s="2" t="s">
        <v>318</v>
      </c>
      <c r="T143" s="2" t="s">
        <v>319</v>
      </c>
      <c r="U143" s="2" t="s">
        <v>1153</v>
      </c>
      <c r="V143" s="2" t="s">
        <v>1154</v>
      </c>
      <c r="W143" s="2" t="s">
        <v>273</v>
      </c>
      <c r="X143" s="2" t="s">
        <v>274</v>
      </c>
      <c r="Y143" s="2" t="s">
        <v>275</v>
      </c>
      <c r="Z143" s="2" t="s">
        <v>276</v>
      </c>
      <c r="AA143" s="2" t="s">
        <v>1155</v>
      </c>
      <c r="AB143" s="2" t="s">
        <v>502</v>
      </c>
      <c r="AC143" s="2" t="s">
        <v>437</v>
      </c>
      <c r="AD143" s="2" t="s">
        <v>1156</v>
      </c>
      <c r="AE143" s="2" t="s">
        <v>306</v>
      </c>
      <c r="AF143" s="2" t="s">
        <v>1151</v>
      </c>
      <c r="AG143" s="2" t="s">
        <v>273</v>
      </c>
      <c r="AH143" s="2" t="s">
        <v>273</v>
      </c>
      <c r="AI143" s="2" t="s">
        <v>273</v>
      </c>
      <c r="AJ143" s="2" t="s">
        <v>273</v>
      </c>
      <c r="AK143" s="2" t="s">
        <v>273</v>
      </c>
      <c r="AL143" s="2" t="s">
        <v>273</v>
      </c>
      <c r="AM143" s="2" t="s">
        <v>273</v>
      </c>
      <c r="AN143" s="2" t="s">
        <v>278</v>
      </c>
      <c r="AO143" s="2" t="s">
        <v>273</v>
      </c>
      <c r="AP143" s="2" t="s">
        <v>273</v>
      </c>
      <c r="AQ143" s="2" t="s">
        <v>273</v>
      </c>
      <c r="AR143" s="3">
        <v>37.765000000000001</v>
      </c>
      <c r="AS143" s="3">
        <v>120.848</v>
      </c>
      <c r="AT143" s="2" t="s">
        <v>280</v>
      </c>
      <c r="AU143" s="2" t="s">
        <v>281</v>
      </c>
      <c r="AV143" s="2" t="s">
        <v>282</v>
      </c>
      <c r="AW143" s="2" t="s">
        <v>283</v>
      </c>
      <c r="AX143" s="2" t="s">
        <v>931</v>
      </c>
      <c r="AY143" s="2" t="s">
        <v>932</v>
      </c>
      <c r="AZ143" s="2" t="s">
        <v>1009</v>
      </c>
      <c r="BA143" s="3">
        <v>1400</v>
      </c>
      <c r="BB143" s="3">
        <v>1300</v>
      </c>
      <c r="BC143" s="3">
        <v>7488</v>
      </c>
      <c r="BD143" s="2" t="s">
        <v>310</v>
      </c>
      <c r="BE143" s="2" t="s">
        <v>311</v>
      </c>
      <c r="BF143" s="2" t="s">
        <v>310</v>
      </c>
      <c r="BG143" s="2" t="s">
        <v>311</v>
      </c>
      <c r="BH143" s="2" t="s">
        <v>278</v>
      </c>
      <c r="BI143" s="3">
        <v>80</v>
      </c>
      <c r="BJ143" s="3">
        <v>390062</v>
      </c>
      <c r="BK143" s="3">
        <v>24434</v>
      </c>
      <c r="BL143" s="3">
        <v>375</v>
      </c>
      <c r="BM143" s="3">
        <v>170</v>
      </c>
      <c r="BN143" s="3">
        <v>13495.7</v>
      </c>
      <c r="BO143" s="3">
        <v>1802</v>
      </c>
      <c r="BP143" s="3">
        <v>9.4600000000000004E-2</v>
      </c>
      <c r="BQ143" s="2" t="s">
        <v>278</v>
      </c>
      <c r="BR143" s="3">
        <v>0</v>
      </c>
      <c r="BS143" s="3">
        <v>0</v>
      </c>
      <c r="BT143" s="2" t="s">
        <v>278</v>
      </c>
      <c r="BU143" s="3">
        <v>4</v>
      </c>
      <c r="BV143" s="3">
        <v>1</v>
      </c>
      <c r="BW143" s="3">
        <v>80000</v>
      </c>
      <c r="BX143" s="3">
        <v>80000</v>
      </c>
      <c r="BY143" s="3">
        <v>52500</v>
      </c>
      <c r="BZ143" s="3">
        <v>0</v>
      </c>
      <c r="CA143" s="3">
        <v>0</v>
      </c>
      <c r="CB143" s="3">
        <v>52500.1</v>
      </c>
      <c r="CC143" s="3">
        <v>52.5</v>
      </c>
      <c r="CD143" s="3">
        <v>0.14399999999999999</v>
      </c>
      <c r="CE143" s="3">
        <v>0</v>
      </c>
      <c r="CF143" s="3">
        <v>0</v>
      </c>
      <c r="CG143" s="3">
        <v>0</v>
      </c>
      <c r="CH143" s="3">
        <v>0</v>
      </c>
      <c r="CI143" s="3">
        <v>52500</v>
      </c>
      <c r="CJ143" s="2" t="s">
        <v>278</v>
      </c>
      <c r="CK143" s="2" t="s">
        <v>273</v>
      </c>
      <c r="CL143" s="2" t="s">
        <v>291</v>
      </c>
    </row>
    <row r="144" spans="1:90" x14ac:dyDescent="0.2">
      <c r="A144" s="2" t="s">
        <v>1157</v>
      </c>
      <c r="B144" s="2" t="s">
        <v>1158</v>
      </c>
      <c r="C144" s="2" t="s">
        <v>1159</v>
      </c>
      <c r="D144" s="2" t="s">
        <v>1160</v>
      </c>
      <c r="E144" s="2" t="s">
        <v>1161</v>
      </c>
      <c r="F144" s="2" t="s">
        <v>262</v>
      </c>
      <c r="G144" s="2" t="s">
        <v>1162</v>
      </c>
      <c r="H144" s="2" t="s">
        <v>1163</v>
      </c>
      <c r="I144" s="2" t="s">
        <v>1164</v>
      </c>
      <c r="J144" s="2" t="s">
        <v>1000</v>
      </c>
      <c r="K144" s="2" t="s">
        <v>1161</v>
      </c>
      <c r="L144" s="2" t="s">
        <v>1160</v>
      </c>
      <c r="M144" s="2" t="s">
        <v>262</v>
      </c>
      <c r="N144" s="2" t="s">
        <v>1165</v>
      </c>
      <c r="O144" s="2" t="s">
        <v>268</v>
      </c>
      <c r="P144" s="2" t="s">
        <v>1166</v>
      </c>
      <c r="Q144" s="2" t="s">
        <v>1167</v>
      </c>
      <c r="R144" s="2" t="s">
        <v>1158</v>
      </c>
      <c r="S144" s="2" t="s">
        <v>318</v>
      </c>
      <c r="T144" s="2" t="s">
        <v>319</v>
      </c>
      <c r="U144" s="2" t="s">
        <v>1168</v>
      </c>
      <c r="V144" s="2" t="s">
        <v>1169</v>
      </c>
      <c r="W144" s="2" t="s">
        <v>273</v>
      </c>
      <c r="X144" s="2" t="s">
        <v>274</v>
      </c>
      <c r="Y144" s="2" t="s">
        <v>275</v>
      </c>
      <c r="Z144" s="2" t="s">
        <v>276</v>
      </c>
      <c r="AA144" s="2" t="s">
        <v>1170</v>
      </c>
      <c r="AB144" s="2" t="s">
        <v>1171</v>
      </c>
      <c r="AC144" s="2" t="s">
        <v>278</v>
      </c>
      <c r="AD144" s="2" t="s">
        <v>273</v>
      </c>
      <c r="AE144" s="2" t="s">
        <v>273</v>
      </c>
      <c r="AF144" s="2" t="s">
        <v>279</v>
      </c>
      <c r="AG144" s="2" t="s">
        <v>273</v>
      </c>
      <c r="AH144" s="2" t="s">
        <v>273</v>
      </c>
      <c r="AI144" s="2" t="s">
        <v>273</v>
      </c>
      <c r="AJ144" s="2" t="s">
        <v>273</v>
      </c>
      <c r="AK144" s="2" t="s">
        <v>273</v>
      </c>
      <c r="AL144" s="2" t="s">
        <v>273</v>
      </c>
      <c r="AM144" s="2" t="s">
        <v>273</v>
      </c>
      <c r="AN144" s="2" t="s">
        <v>278</v>
      </c>
      <c r="AO144" s="2" t="s">
        <v>273</v>
      </c>
      <c r="AP144" s="2" t="s">
        <v>273</v>
      </c>
      <c r="AQ144" s="2" t="s">
        <v>273</v>
      </c>
      <c r="AR144" s="3">
        <v>39.924799999999998</v>
      </c>
      <c r="AS144" s="3">
        <v>122.17700000000001</v>
      </c>
      <c r="AT144" s="2" t="s">
        <v>280</v>
      </c>
      <c r="AU144" s="2" t="s">
        <v>281</v>
      </c>
      <c r="AV144" s="2" t="s">
        <v>282</v>
      </c>
      <c r="AW144" s="2" t="s">
        <v>283</v>
      </c>
      <c r="AX144" s="2" t="s">
        <v>931</v>
      </c>
      <c r="AY144" s="2" t="s">
        <v>932</v>
      </c>
      <c r="AZ144" s="2" t="s">
        <v>651</v>
      </c>
      <c r="BA144" s="3">
        <v>360</v>
      </c>
      <c r="BB144" s="3">
        <v>330</v>
      </c>
      <c r="BC144" s="3">
        <v>4992</v>
      </c>
      <c r="BD144" s="2" t="s">
        <v>310</v>
      </c>
      <c r="BE144" s="2" t="s">
        <v>311</v>
      </c>
      <c r="BF144" s="2" t="s">
        <v>310</v>
      </c>
      <c r="BG144" s="2" t="s">
        <v>311</v>
      </c>
      <c r="BH144" s="2" t="s">
        <v>278</v>
      </c>
      <c r="BI144" s="3">
        <v>30</v>
      </c>
      <c r="BJ144" s="3">
        <v>87942</v>
      </c>
      <c r="BK144" s="3">
        <v>20000</v>
      </c>
      <c r="BL144" s="3">
        <v>358</v>
      </c>
      <c r="BM144" s="3">
        <v>135</v>
      </c>
      <c r="BN144" s="3">
        <v>1112</v>
      </c>
      <c r="BO144" s="3">
        <v>222</v>
      </c>
      <c r="BP144" s="3">
        <v>8.14E-2</v>
      </c>
      <c r="BQ144" s="2" t="s">
        <v>278</v>
      </c>
      <c r="BR144" s="3">
        <v>0</v>
      </c>
      <c r="BS144" s="3">
        <v>0</v>
      </c>
      <c r="BT144" s="2" t="s">
        <v>278</v>
      </c>
      <c r="BU144" s="3">
        <v>2</v>
      </c>
      <c r="BV144" s="3">
        <v>3</v>
      </c>
      <c r="BW144" s="3">
        <v>21800</v>
      </c>
      <c r="BX144" s="3">
        <v>7267</v>
      </c>
      <c r="BY144" s="3">
        <v>52000</v>
      </c>
      <c r="BZ144" s="3">
        <v>26600</v>
      </c>
      <c r="CA144" s="3">
        <v>0</v>
      </c>
      <c r="CB144" s="3">
        <v>78600.100000000006</v>
      </c>
      <c r="CC144" s="3">
        <v>78.599999999999994</v>
      </c>
      <c r="CD144" s="3">
        <v>0.215</v>
      </c>
      <c r="CE144" s="3">
        <v>0</v>
      </c>
      <c r="CF144" s="3">
        <v>0</v>
      </c>
      <c r="CG144" s="3">
        <v>0</v>
      </c>
      <c r="CH144" s="3">
        <v>0</v>
      </c>
      <c r="CI144" s="3">
        <v>78600</v>
      </c>
      <c r="CJ144" s="2" t="s">
        <v>278</v>
      </c>
      <c r="CK144" s="2" t="s">
        <v>273</v>
      </c>
      <c r="CL144" s="2" t="s">
        <v>291</v>
      </c>
    </row>
    <row r="145" spans="1:90" x14ac:dyDescent="0.2">
      <c r="A145" s="2" t="s">
        <v>1172</v>
      </c>
      <c r="B145" s="2" t="s">
        <v>1173</v>
      </c>
      <c r="C145" s="2" t="s">
        <v>273</v>
      </c>
      <c r="D145" s="2" t="s">
        <v>1174</v>
      </c>
      <c r="E145" s="2" t="s">
        <v>1175</v>
      </c>
      <c r="F145" s="2" t="s">
        <v>262</v>
      </c>
      <c r="G145" s="2" t="s">
        <v>1176</v>
      </c>
      <c r="H145" s="2" t="s">
        <v>1177</v>
      </c>
      <c r="I145" s="2" t="s">
        <v>1178</v>
      </c>
      <c r="J145" s="2" t="s">
        <v>1108</v>
      </c>
      <c r="K145" s="2" t="s">
        <v>1175</v>
      </c>
      <c r="L145" s="2" t="s">
        <v>1174</v>
      </c>
      <c r="M145" s="2" t="s">
        <v>262</v>
      </c>
      <c r="N145" s="2" t="s">
        <v>1179</v>
      </c>
      <c r="O145" s="2" t="s">
        <v>268</v>
      </c>
      <c r="P145" s="2" t="s">
        <v>1180</v>
      </c>
      <c r="Q145" s="2" t="s">
        <v>1181</v>
      </c>
      <c r="R145" s="2" t="s">
        <v>1182</v>
      </c>
      <c r="S145" s="2" t="s">
        <v>1183</v>
      </c>
      <c r="T145" s="2" t="s">
        <v>1117</v>
      </c>
      <c r="U145" s="2" t="s">
        <v>1184</v>
      </c>
      <c r="V145" s="2" t="s">
        <v>273</v>
      </c>
      <c r="W145" s="2" t="s">
        <v>273</v>
      </c>
      <c r="X145" s="2" t="s">
        <v>274</v>
      </c>
      <c r="Y145" s="2" t="s">
        <v>275</v>
      </c>
      <c r="Z145" s="2" t="s">
        <v>276</v>
      </c>
      <c r="AA145" s="2" t="s">
        <v>1185</v>
      </c>
      <c r="AB145" s="2" t="s">
        <v>1186</v>
      </c>
      <c r="AC145" s="2" t="s">
        <v>278</v>
      </c>
      <c r="AD145" s="2" t="s">
        <v>273</v>
      </c>
      <c r="AE145" s="2" t="s">
        <v>273</v>
      </c>
      <c r="AF145" s="2" t="s">
        <v>279</v>
      </c>
      <c r="AG145" s="2" t="s">
        <v>273</v>
      </c>
      <c r="AH145" s="2" t="s">
        <v>273</v>
      </c>
      <c r="AI145" s="2" t="s">
        <v>273</v>
      </c>
      <c r="AJ145" s="2" t="s">
        <v>273</v>
      </c>
      <c r="AK145" s="2" t="s">
        <v>273</v>
      </c>
      <c r="AL145" s="2" t="s">
        <v>273</v>
      </c>
      <c r="AM145" s="2" t="s">
        <v>273</v>
      </c>
      <c r="AN145" s="2" t="s">
        <v>278</v>
      </c>
      <c r="AO145" s="2" t="s">
        <v>273</v>
      </c>
      <c r="AP145" s="2" t="s">
        <v>273</v>
      </c>
      <c r="AQ145" s="2" t="s">
        <v>273</v>
      </c>
      <c r="AR145" s="3">
        <v>36.656199999999998</v>
      </c>
      <c r="AS145" s="3">
        <v>121.624</v>
      </c>
      <c r="AT145" s="2" t="s">
        <v>280</v>
      </c>
      <c r="AU145" s="2" t="s">
        <v>281</v>
      </c>
      <c r="AV145" s="2" t="s">
        <v>282</v>
      </c>
      <c r="AW145" s="2" t="s">
        <v>283</v>
      </c>
      <c r="AX145" s="2" t="s">
        <v>931</v>
      </c>
      <c r="AY145" s="2" t="s">
        <v>932</v>
      </c>
      <c r="AZ145" s="2" t="s">
        <v>651</v>
      </c>
      <c r="BA145" s="3">
        <v>200</v>
      </c>
      <c r="BB145" s="3">
        <v>150</v>
      </c>
      <c r="BC145" s="3">
        <v>7200</v>
      </c>
      <c r="BD145" s="2" t="s">
        <v>310</v>
      </c>
      <c r="BE145" s="2" t="s">
        <v>311</v>
      </c>
      <c r="BF145" s="2" t="s">
        <v>310</v>
      </c>
      <c r="BG145" s="2" t="s">
        <v>311</v>
      </c>
      <c r="BH145" s="2" t="s">
        <v>278</v>
      </c>
      <c r="BI145" s="3">
        <v>100</v>
      </c>
      <c r="BJ145" s="3">
        <v>39635</v>
      </c>
      <c r="BK145" s="3">
        <v>8274</v>
      </c>
      <c r="BL145" s="3">
        <v>328</v>
      </c>
      <c r="BM145" s="3">
        <v>60</v>
      </c>
      <c r="BN145" s="3">
        <v>2900</v>
      </c>
      <c r="BO145" s="3">
        <v>402</v>
      </c>
      <c r="BP145" s="3">
        <v>8.0199999999999994E-2</v>
      </c>
      <c r="BQ145" s="2" t="s">
        <v>278</v>
      </c>
      <c r="BR145" s="3">
        <v>0</v>
      </c>
      <c r="BS145" s="3">
        <v>0</v>
      </c>
      <c r="BT145" s="2" t="s">
        <v>278</v>
      </c>
      <c r="BU145" s="3">
        <v>1</v>
      </c>
      <c r="BV145" s="3">
        <v>1</v>
      </c>
      <c r="BW145" s="3">
        <v>23000</v>
      </c>
      <c r="BX145" s="3">
        <v>23000</v>
      </c>
      <c r="BY145" s="3">
        <v>48400</v>
      </c>
      <c r="BZ145" s="3">
        <v>0</v>
      </c>
      <c r="CA145" s="3">
        <v>0</v>
      </c>
      <c r="CB145" s="3">
        <v>48400</v>
      </c>
      <c r="CC145" s="3">
        <v>48.4</v>
      </c>
      <c r="CD145" s="3">
        <v>0.13300000000000001</v>
      </c>
      <c r="CE145" s="3">
        <v>0</v>
      </c>
      <c r="CF145" s="3">
        <v>0</v>
      </c>
      <c r="CG145" s="3">
        <v>0</v>
      </c>
      <c r="CH145" s="3">
        <v>0</v>
      </c>
      <c r="CI145" s="3">
        <v>48400</v>
      </c>
      <c r="CJ145" s="2" t="s">
        <v>278</v>
      </c>
      <c r="CK145" s="2" t="s">
        <v>273</v>
      </c>
      <c r="CL145" s="2" t="s">
        <v>291</v>
      </c>
    </row>
    <row r="146" spans="1:90" x14ac:dyDescent="0.2">
      <c r="A146" s="2" t="s">
        <v>1187</v>
      </c>
      <c r="B146" s="2" t="s">
        <v>1101</v>
      </c>
      <c r="C146" s="2" t="s">
        <v>1102</v>
      </c>
      <c r="D146" s="2" t="s">
        <v>1188</v>
      </c>
      <c r="E146" s="2" t="s">
        <v>1189</v>
      </c>
      <c r="F146" s="2" t="s">
        <v>262</v>
      </c>
      <c r="G146" s="2" t="s">
        <v>1190</v>
      </c>
      <c r="H146" s="2" t="s">
        <v>1106</v>
      </c>
      <c r="I146" s="2" t="s">
        <v>1191</v>
      </c>
      <c r="J146" s="2" t="s">
        <v>583</v>
      </c>
      <c r="K146" s="2" t="s">
        <v>1189</v>
      </c>
      <c r="L146" s="2" t="s">
        <v>1192</v>
      </c>
      <c r="M146" s="2" t="s">
        <v>262</v>
      </c>
      <c r="N146" s="2" t="s">
        <v>1193</v>
      </c>
      <c r="O146" s="2" t="s">
        <v>268</v>
      </c>
      <c r="P146" s="2" t="s">
        <v>585</v>
      </c>
      <c r="Q146" s="2" t="s">
        <v>586</v>
      </c>
      <c r="R146" s="2" t="s">
        <v>1101</v>
      </c>
      <c r="S146" s="2" t="s">
        <v>1183</v>
      </c>
      <c r="T146" s="2" t="s">
        <v>1117</v>
      </c>
      <c r="U146" s="2" t="s">
        <v>1194</v>
      </c>
      <c r="V146" s="2" t="s">
        <v>1195</v>
      </c>
      <c r="W146" s="2" t="s">
        <v>273</v>
      </c>
      <c r="X146" s="2" t="s">
        <v>274</v>
      </c>
      <c r="Y146" s="2" t="s">
        <v>275</v>
      </c>
      <c r="Z146" s="2" t="s">
        <v>276</v>
      </c>
      <c r="AA146" s="2" t="s">
        <v>1196</v>
      </c>
      <c r="AB146" s="2" t="s">
        <v>1115</v>
      </c>
      <c r="AC146" s="2" t="s">
        <v>437</v>
      </c>
      <c r="AD146" s="2" t="s">
        <v>1197</v>
      </c>
      <c r="AE146" s="2" t="s">
        <v>1117</v>
      </c>
      <c r="AF146" s="2" t="s">
        <v>1191</v>
      </c>
      <c r="AG146" s="2" t="s">
        <v>544</v>
      </c>
      <c r="AH146" s="2" t="s">
        <v>273</v>
      </c>
      <c r="AI146" s="2" t="s">
        <v>437</v>
      </c>
      <c r="AJ146" s="2" t="s">
        <v>1198</v>
      </c>
      <c r="AK146" s="2" t="s">
        <v>273</v>
      </c>
      <c r="AL146" s="2" t="s">
        <v>273</v>
      </c>
      <c r="AM146" s="2" t="s">
        <v>437</v>
      </c>
      <c r="AN146" s="2" t="s">
        <v>278</v>
      </c>
      <c r="AO146" s="2" t="s">
        <v>273</v>
      </c>
      <c r="AP146" s="2" t="s">
        <v>273</v>
      </c>
      <c r="AQ146" s="2" t="s">
        <v>273</v>
      </c>
      <c r="AR146" s="3">
        <v>37.1282</v>
      </c>
      <c r="AS146" s="3">
        <v>121.657</v>
      </c>
      <c r="AT146" s="2" t="s">
        <v>280</v>
      </c>
      <c r="AU146" s="2" t="s">
        <v>281</v>
      </c>
      <c r="AV146" s="2" t="s">
        <v>282</v>
      </c>
      <c r="AW146" s="2" t="s">
        <v>283</v>
      </c>
      <c r="AX146" s="2" t="s">
        <v>931</v>
      </c>
      <c r="AY146" s="2" t="s">
        <v>932</v>
      </c>
      <c r="AZ146" s="2" t="s">
        <v>651</v>
      </c>
      <c r="BA146" s="3">
        <v>320</v>
      </c>
      <c r="BB146" s="3">
        <v>270</v>
      </c>
      <c r="BC146" s="3">
        <v>8736</v>
      </c>
      <c r="BD146" s="2" t="s">
        <v>310</v>
      </c>
      <c r="BE146" s="2" t="s">
        <v>311</v>
      </c>
      <c r="BF146" s="2" t="s">
        <v>310</v>
      </c>
      <c r="BG146" s="2" t="s">
        <v>311</v>
      </c>
      <c r="BH146" s="2" t="s">
        <v>437</v>
      </c>
      <c r="BI146" s="3">
        <v>100</v>
      </c>
      <c r="BJ146" s="3">
        <v>72295</v>
      </c>
      <c r="BK146" s="3">
        <v>4520</v>
      </c>
      <c r="BL146" s="3">
        <v>323</v>
      </c>
      <c r="BM146" s="3">
        <v>65</v>
      </c>
      <c r="BN146" s="3">
        <v>9375</v>
      </c>
      <c r="BO146" s="3">
        <v>1073</v>
      </c>
      <c r="BP146" s="3">
        <v>5.6599999999999998E-2</v>
      </c>
      <c r="BQ146" s="2" t="s">
        <v>278</v>
      </c>
      <c r="BR146" s="3">
        <v>0</v>
      </c>
      <c r="BS146" s="3">
        <v>0</v>
      </c>
      <c r="BT146" s="2" t="s">
        <v>278</v>
      </c>
      <c r="BU146" s="3">
        <v>2</v>
      </c>
      <c r="BV146" s="3">
        <v>3</v>
      </c>
      <c r="BW146" s="3">
        <v>20000</v>
      </c>
      <c r="BX146" s="3">
        <v>6667</v>
      </c>
      <c r="BY146" s="3">
        <v>49358</v>
      </c>
      <c r="BZ146" s="3">
        <v>0</v>
      </c>
      <c r="CA146" s="3">
        <v>0</v>
      </c>
      <c r="CB146" s="3">
        <v>49358</v>
      </c>
      <c r="CC146" s="3">
        <v>49.357999999999997</v>
      </c>
      <c r="CD146" s="3">
        <v>0.13500000000000001</v>
      </c>
      <c r="CE146" s="3">
        <v>0</v>
      </c>
      <c r="CF146" s="3">
        <v>0</v>
      </c>
      <c r="CG146" s="3">
        <v>0</v>
      </c>
      <c r="CH146" s="3">
        <v>0</v>
      </c>
      <c r="CI146" s="3">
        <v>49358</v>
      </c>
      <c r="CJ146" s="2" t="s">
        <v>437</v>
      </c>
      <c r="CK146" s="2" t="s">
        <v>273</v>
      </c>
      <c r="CL146" s="2" t="s">
        <v>291</v>
      </c>
    </row>
    <row r="149" spans="1:90" x14ac:dyDescent="0.2">
      <c r="A149" s="4" t="s">
        <v>7096</v>
      </c>
    </row>
    <row r="150" spans="1:90" x14ac:dyDescent="0.2">
      <c r="A150" s="1" t="s">
        <v>167</v>
      </c>
      <c r="B150" s="1" t="s">
        <v>168</v>
      </c>
      <c r="C150" s="1" t="s">
        <v>169</v>
      </c>
      <c r="D150" s="1" t="s">
        <v>170</v>
      </c>
      <c r="E150" s="1" t="s">
        <v>171</v>
      </c>
      <c r="F150" s="1" t="s">
        <v>172</v>
      </c>
      <c r="G150" s="1" t="s">
        <v>173</v>
      </c>
      <c r="H150" s="1" t="s">
        <v>174</v>
      </c>
      <c r="I150" s="1" t="s">
        <v>175</v>
      </c>
      <c r="J150" s="1" t="s">
        <v>176</v>
      </c>
      <c r="K150" s="1" t="s">
        <v>177</v>
      </c>
      <c r="L150" s="1" t="s">
        <v>178</v>
      </c>
      <c r="M150" s="1" t="s">
        <v>179</v>
      </c>
      <c r="N150" s="1" t="s">
        <v>180</v>
      </c>
      <c r="O150" s="1" t="s">
        <v>181</v>
      </c>
      <c r="P150" s="1" t="s">
        <v>182</v>
      </c>
      <c r="Q150" s="1" t="s">
        <v>183</v>
      </c>
      <c r="R150" s="1" t="s">
        <v>184</v>
      </c>
      <c r="S150" s="1" t="s">
        <v>185</v>
      </c>
      <c r="T150" s="1" t="s">
        <v>186</v>
      </c>
      <c r="U150" s="1" t="s">
        <v>187</v>
      </c>
      <c r="V150" s="1" t="s">
        <v>188</v>
      </c>
      <c r="W150" s="1" t="s">
        <v>189</v>
      </c>
      <c r="X150" s="1" t="s">
        <v>190</v>
      </c>
      <c r="Y150" s="1" t="s">
        <v>191</v>
      </c>
      <c r="Z150" s="1" t="s">
        <v>192</v>
      </c>
      <c r="AA150" s="1" t="s">
        <v>193</v>
      </c>
      <c r="AB150" s="1" t="s">
        <v>194</v>
      </c>
      <c r="AC150" s="1" t="s">
        <v>195</v>
      </c>
      <c r="AD150" s="1" t="s">
        <v>196</v>
      </c>
      <c r="AE150" s="1" t="s">
        <v>197</v>
      </c>
      <c r="AF150" s="1" t="s">
        <v>198</v>
      </c>
      <c r="AG150" s="1" t="s">
        <v>199</v>
      </c>
      <c r="AH150" s="1" t="s">
        <v>200</v>
      </c>
      <c r="AI150" s="1" t="s">
        <v>201</v>
      </c>
      <c r="AJ150" s="1" t="s">
        <v>202</v>
      </c>
      <c r="AK150" s="1" t="s">
        <v>203</v>
      </c>
      <c r="AL150" s="1" t="s">
        <v>204</v>
      </c>
      <c r="AM150" s="1" t="s">
        <v>205</v>
      </c>
      <c r="AN150" s="1" t="s">
        <v>206</v>
      </c>
      <c r="AO150" s="1" t="s">
        <v>207</v>
      </c>
      <c r="AP150" s="1" t="s">
        <v>208</v>
      </c>
      <c r="AQ150" s="1" t="s">
        <v>209</v>
      </c>
      <c r="AR150" s="1" t="s">
        <v>210</v>
      </c>
      <c r="AS150" s="1" t="s">
        <v>211</v>
      </c>
      <c r="AT150" s="1" t="s">
        <v>212</v>
      </c>
      <c r="AU150" s="1" t="s">
        <v>213</v>
      </c>
      <c r="AV150" s="1" t="s">
        <v>214</v>
      </c>
      <c r="AW150" s="1" t="s">
        <v>215</v>
      </c>
      <c r="AX150" s="1" t="s">
        <v>216</v>
      </c>
      <c r="AY150" s="1" t="s">
        <v>217</v>
      </c>
      <c r="AZ150" s="1" t="s">
        <v>218</v>
      </c>
      <c r="BA150" s="1" t="s">
        <v>219</v>
      </c>
      <c r="BB150" s="1" t="s">
        <v>220</v>
      </c>
      <c r="BC150" s="1" t="s">
        <v>221</v>
      </c>
      <c r="BD150" s="1" t="s">
        <v>222</v>
      </c>
      <c r="BE150" s="1" t="s">
        <v>223</v>
      </c>
      <c r="BF150" s="1" t="s">
        <v>224</v>
      </c>
      <c r="BG150" s="1" t="s">
        <v>225</v>
      </c>
      <c r="BH150" s="1" t="s">
        <v>226</v>
      </c>
      <c r="BI150" s="1" t="s">
        <v>227</v>
      </c>
      <c r="BJ150" s="1" t="s">
        <v>228</v>
      </c>
      <c r="BK150" s="1" t="s">
        <v>229</v>
      </c>
      <c r="BL150" s="1" t="s">
        <v>230</v>
      </c>
      <c r="BM150" s="1" t="s">
        <v>231</v>
      </c>
      <c r="BN150" s="1" t="s">
        <v>232</v>
      </c>
      <c r="BO150" s="1" t="s">
        <v>233</v>
      </c>
      <c r="BP150" s="1" t="s">
        <v>234</v>
      </c>
      <c r="BQ150" s="1" t="s">
        <v>235</v>
      </c>
      <c r="BR150" s="1" t="s">
        <v>236</v>
      </c>
      <c r="BS150" s="1" t="s">
        <v>237</v>
      </c>
      <c r="BT150" s="1" t="s">
        <v>238</v>
      </c>
      <c r="BU150" s="1" t="s">
        <v>239</v>
      </c>
      <c r="BV150" s="1" t="s">
        <v>240</v>
      </c>
      <c r="BW150" s="1" t="s">
        <v>241</v>
      </c>
      <c r="BX150" s="1" t="s">
        <v>242</v>
      </c>
      <c r="BY150" s="1" t="s">
        <v>243</v>
      </c>
      <c r="BZ150" s="1" t="s">
        <v>244</v>
      </c>
      <c r="CA150" s="1" t="s">
        <v>245</v>
      </c>
      <c r="CB150" s="1" t="s">
        <v>246</v>
      </c>
      <c r="CC150" s="1" t="s">
        <v>247</v>
      </c>
      <c r="CD150" s="1" t="s">
        <v>248</v>
      </c>
      <c r="CE150" s="1" t="s">
        <v>249</v>
      </c>
      <c r="CF150" s="1" t="s">
        <v>250</v>
      </c>
      <c r="CG150" s="1" t="s">
        <v>251</v>
      </c>
      <c r="CH150" s="1" t="s">
        <v>252</v>
      </c>
      <c r="CI150" s="1" t="s">
        <v>253</v>
      </c>
      <c r="CJ150" s="1" t="s">
        <v>254</v>
      </c>
      <c r="CK150" s="1" t="s">
        <v>255</v>
      </c>
      <c r="CL150" s="1" t="s">
        <v>256</v>
      </c>
    </row>
    <row r="151" spans="1:90" x14ac:dyDescent="0.2">
      <c r="A151" s="2" t="s">
        <v>7081</v>
      </c>
      <c r="B151" s="2" t="s">
        <v>7082</v>
      </c>
      <c r="C151" s="2" t="s">
        <v>7083</v>
      </c>
      <c r="D151" s="2" t="s">
        <v>7084</v>
      </c>
      <c r="E151" s="2" t="s">
        <v>304</v>
      </c>
      <c r="F151" s="2" t="s">
        <v>262</v>
      </c>
      <c r="G151" s="2" t="s">
        <v>7085</v>
      </c>
      <c r="H151" s="2" t="s">
        <v>449</v>
      </c>
      <c r="I151" s="2" t="s">
        <v>7086</v>
      </c>
      <c r="J151" s="2" t="s">
        <v>300</v>
      </c>
      <c r="K151" s="2" t="s">
        <v>304</v>
      </c>
      <c r="L151" s="2" t="s">
        <v>7087</v>
      </c>
      <c r="M151" s="2" t="s">
        <v>262</v>
      </c>
      <c r="N151" s="2" t="s">
        <v>5336</v>
      </c>
      <c r="O151" s="2" t="s">
        <v>268</v>
      </c>
      <c r="P151" s="2" t="s">
        <v>303</v>
      </c>
      <c r="Q151" s="2" t="s">
        <v>304</v>
      </c>
      <c r="R151" s="2" t="s">
        <v>7082</v>
      </c>
      <c r="S151" s="2" t="s">
        <v>4145</v>
      </c>
      <c r="T151" s="2" t="s">
        <v>4146</v>
      </c>
      <c r="U151" s="2" t="s">
        <v>7088</v>
      </c>
      <c r="V151" s="2" t="s">
        <v>7089</v>
      </c>
      <c r="W151" s="2" t="s">
        <v>273</v>
      </c>
      <c r="X151" s="2" t="s">
        <v>274</v>
      </c>
      <c r="Y151" s="2" t="s">
        <v>275</v>
      </c>
      <c r="Z151" s="2" t="s">
        <v>276</v>
      </c>
      <c r="AA151" s="2" t="s">
        <v>7090</v>
      </c>
      <c r="AB151" s="2" t="s">
        <v>7091</v>
      </c>
      <c r="AC151" s="2" t="s">
        <v>437</v>
      </c>
      <c r="AD151" s="2" t="s">
        <v>7092</v>
      </c>
      <c r="AE151" s="2" t="s">
        <v>273</v>
      </c>
      <c r="AF151" s="2" t="s">
        <v>279</v>
      </c>
      <c r="AG151" s="2" t="s">
        <v>544</v>
      </c>
      <c r="AH151" s="2" t="s">
        <v>273</v>
      </c>
      <c r="AI151" s="2" t="s">
        <v>437</v>
      </c>
      <c r="AJ151" s="2" t="s">
        <v>719</v>
      </c>
      <c r="AK151" s="2" t="s">
        <v>273</v>
      </c>
      <c r="AL151" s="2" t="s">
        <v>273</v>
      </c>
      <c r="AM151" s="2" t="s">
        <v>437</v>
      </c>
      <c r="AN151" s="2" t="s">
        <v>278</v>
      </c>
      <c r="AO151" s="2" t="s">
        <v>273</v>
      </c>
      <c r="AP151" s="2" t="s">
        <v>273</v>
      </c>
      <c r="AQ151" s="2" t="s">
        <v>273</v>
      </c>
      <c r="AR151" s="3">
        <v>36.6877</v>
      </c>
      <c r="AS151" s="3">
        <v>119.717</v>
      </c>
      <c r="AT151" s="2" t="s">
        <v>280</v>
      </c>
      <c r="AU151" s="2" t="s">
        <v>281</v>
      </c>
      <c r="AV151" s="2" t="s">
        <v>7093</v>
      </c>
      <c r="AW151" s="2" t="s">
        <v>7094</v>
      </c>
      <c r="AX151" s="2" t="s">
        <v>7095</v>
      </c>
      <c r="AY151" s="2" t="s">
        <v>7096</v>
      </c>
      <c r="AZ151" s="2" t="s">
        <v>7097</v>
      </c>
      <c r="BA151" s="3">
        <v>250</v>
      </c>
      <c r="BB151" s="3">
        <v>200</v>
      </c>
      <c r="BC151" s="3">
        <v>8736</v>
      </c>
      <c r="BD151" s="2" t="s">
        <v>310</v>
      </c>
      <c r="BE151" s="2" t="s">
        <v>311</v>
      </c>
      <c r="BF151" s="2" t="s">
        <v>310</v>
      </c>
      <c r="BG151" s="2" t="s">
        <v>311</v>
      </c>
      <c r="BH151" s="2" t="s">
        <v>278</v>
      </c>
      <c r="BI151" s="3">
        <v>100</v>
      </c>
      <c r="BJ151" s="3">
        <v>57742</v>
      </c>
      <c r="BK151" s="3">
        <v>0</v>
      </c>
      <c r="BL151" s="3">
        <v>0</v>
      </c>
      <c r="BM151" s="3">
        <v>0</v>
      </c>
      <c r="BN151" s="3">
        <v>42000</v>
      </c>
      <c r="BO151" s="3">
        <v>4807</v>
      </c>
      <c r="BP151" s="3">
        <v>7.8100000000000003E-2</v>
      </c>
      <c r="BQ151" s="2" t="s">
        <v>278</v>
      </c>
      <c r="BR151" s="3">
        <v>0</v>
      </c>
      <c r="BS151" s="3">
        <v>0</v>
      </c>
      <c r="BT151" s="2" t="s">
        <v>278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1056000</v>
      </c>
      <c r="CA151" s="3">
        <v>0</v>
      </c>
      <c r="CB151" s="3">
        <v>1056000</v>
      </c>
      <c r="CC151" s="3">
        <v>1056</v>
      </c>
      <c r="CD151" s="3">
        <v>2.8929999999999998</v>
      </c>
      <c r="CE151" s="3">
        <v>0</v>
      </c>
      <c r="CF151" s="3">
        <v>0</v>
      </c>
      <c r="CG151" s="3">
        <v>0</v>
      </c>
      <c r="CH151" s="3">
        <v>0</v>
      </c>
      <c r="CI151" s="3">
        <v>1056000</v>
      </c>
      <c r="CJ151" s="2" t="s">
        <v>278</v>
      </c>
      <c r="CK151" s="2" t="s">
        <v>273</v>
      </c>
      <c r="CL151" s="2" t="s">
        <v>291</v>
      </c>
    </row>
    <row r="152" spans="1:90" x14ac:dyDescent="0.2">
      <c r="A152" s="2" t="s">
        <v>7098</v>
      </c>
      <c r="B152" s="2" t="s">
        <v>7099</v>
      </c>
      <c r="C152" s="2" t="s">
        <v>273</v>
      </c>
      <c r="D152" s="2" t="s">
        <v>7100</v>
      </c>
      <c r="E152" s="2" t="s">
        <v>1221</v>
      </c>
      <c r="F152" s="2" t="s">
        <v>262</v>
      </c>
      <c r="G152" s="2" t="s">
        <v>7101</v>
      </c>
      <c r="H152" s="2" t="s">
        <v>298</v>
      </c>
      <c r="I152" s="2" t="s">
        <v>7102</v>
      </c>
      <c r="J152" s="2" t="s">
        <v>354</v>
      </c>
      <c r="K152" s="2" t="s">
        <v>1221</v>
      </c>
      <c r="L152" s="2" t="s">
        <v>7100</v>
      </c>
      <c r="M152" s="2" t="s">
        <v>262</v>
      </c>
      <c r="N152" s="2" t="s">
        <v>1224</v>
      </c>
      <c r="O152" s="2" t="s">
        <v>268</v>
      </c>
      <c r="P152" s="2" t="s">
        <v>303</v>
      </c>
      <c r="Q152" s="2" t="s">
        <v>304</v>
      </c>
      <c r="R152" s="2" t="s">
        <v>7099</v>
      </c>
      <c r="S152" s="2" t="s">
        <v>453</v>
      </c>
      <c r="T152" s="2" t="s">
        <v>454</v>
      </c>
      <c r="U152" s="2" t="s">
        <v>7103</v>
      </c>
      <c r="V152" s="2" t="s">
        <v>273</v>
      </c>
      <c r="W152" s="2" t="s">
        <v>273</v>
      </c>
      <c r="X152" s="2" t="s">
        <v>274</v>
      </c>
      <c r="Y152" s="2" t="s">
        <v>275</v>
      </c>
      <c r="Z152" s="2" t="s">
        <v>276</v>
      </c>
      <c r="AA152" s="2" t="s">
        <v>7104</v>
      </c>
      <c r="AB152" s="2" t="s">
        <v>7105</v>
      </c>
      <c r="AC152" s="2" t="s">
        <v>437</v>
      </c>
      <c r="AD152" s="2" t="s">
        <v>273</v>
      </c>
      <c r="AE152" s="2" t="s">
        <v>273</v>
      </c>
      <c r="AF152" s="2" t="s">
        <v>279</v>
      </c>
      <c r="AG152" s="2" t="s">
        <v>273</v>
      </c>
      <c r="AH152" s="2" t="s">
        <v>273</v>
      </c>
      <c r="AI152" s="2" t="s">
        <v>273</v>
      </c>
      <c r="AJ152" s="2" t="s">
        <v>273</v>
      </c>
      <c r="AK152" s="2" t="s">
        <v>273</v>
      </c>
      <c r="AL152" s="2" t="s">
        <v>273</v>
      </c>
      <c r="AM152" s="2" t="s">
        <v>273</v>
      </c>
      <c r="AN152" s="2" t="s">
        <v>278</v>
      </c>
      <c r="AO152" s="2" t="s">
        <v>273</v>
      </c>
      <c r="AP152" s="2" t="s">
        <v>273</v>
      </c>
      <c r="AQ152" s="2" t="s">
        <v>273</v>
      </c>
      <c r="AR152" s="3">
        <v>36.546799999999998</v>
      </c>
      <c r="AS152" s="3">
        <v>119.593</v>
      </c>
      <c r="AT152" s="2" t="s">
        <v>280</v>
      </c>
      <c r="AU152" s="2" t="s">
        <v>281</v>
      </c>
      <c r="AV152" s="2" t="s">
        <v>7093</v>
      </c>
      <c r="AW152" s="2" t="s">
        <v>7094</v>
      </c>
      <c r="AX152" s="2" t="s">
        <v>7095</v>
      </c>
      <c r="AY152" s="2" t="s">
        <v>7096</v>
      </c>
      <c r="AZ152" s="2" t="s">
        <v>7097</v>
      </c>
      <c r="BA152" s="3">
        <v>250</v>
      </c>
      <c r="BB152" s="3">
        <v>200</v>
      </c>
      <c r="BC152" s="3">
        <v>8736</v>
      </c>
      <c r="BD152" s="2" t="s">
        <v>310</v>
      </c>
      <c r="BE152" s="2" t="s">
        <v>311</v>
      </c>
      <c r="BF152" s="2" t="s">
        <v>289</v>
      </c>
      <c r="BG152" s="2" t="s">
        <v>290</v>
      </c>
      <c r="BH152" s="2" t="s">
        <v>437</v>
      </c>
      <c r="BI152" s="3">
        <v>98</v>
      </c>
      <c r="BJ152" s="3">
        <v>60632</v>
      </c>
      <c r="BK152" s="3">
        <v>0</v>
      </c>
      <c r="BL152" s="3">
        <v>0</v>
      </c>
      <c r="BM152" s="3">
        <v>0</v>
      </c>
      <c r="BN152" s="3">
        <v>34682.1</v>
      </c>
      <c r="BO152" s="3">
        <v>3970</v>
      </c>
      <c r="BP152" s="3">
        <v>8.6499999999999994E-2</v>
      </c>
      <c r="BQ152" s="2" t="s">
        <v>278</v>
      </c>
      <c r="BR152" s="3">
        <v>0</v>
      </c>
      <c r="BS152" s="3">
        <v>0</v>
      </c>
      <c r="BT152" s="2" t="s">
        <v>278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1273090</v>
      </c>
      <c r="CA152" s="3">
        <v>0</v>
      </c>
      <c r="CB152" s="3">
        <v>6366.72</v>
      </c>
      <c r="CC152" s="3">
        <v>6.367</v>
      </c>
      <c r="CD152" s="3">
        <v>1.7000000000000001E-2</v>
      </c>
      <c r="CE152" s="3">
        <v>1266720</v>
      </c>
      <c r="CF152" s="3">
        <v>1266720</v>
      </c>
      <c r="CG152" s="3">
        <v>0</v>
      </c>
      <c r="CH152" s="3">
        <v>0</v>
      </c>
      <c r="CI152" s="3">
        <v>1273090</v>
      </c>
      <c r="CJ152" s="2" t="s">
        <v>278</v>
      </c>
      <c r="CK152" s="2" t="s">
        <v>273</v>
      </c>
      <c r="CL152" s="2" t="s">
        <v>291</v>
      </c>
    </row>
    <row r="153" spans="1:90" x14ac:dyDescent="0.2">
      <c r="A153" s="2" t="s">
        <v>7106</v>
      </c>
      <c r="B153" s="2" t="s">
        <v>7107</v>
      </c>
      <c r="C153" s="2" t="s">
        <v>273</v>
      </c>
      <c r="D153" s="2" t="s">
        <v>7108</v>
      </c>
      <c r="E153" s="2" t="s">
        <v>6138</v>
      </c>
      <c r="F153" s="2" t="s">
        <v>262</v>
      </c>
      <c r="G153" s="2" t="s">
        <v>7109</v>
      </c>
      <c r="H153" s="2" t="s">
        <v>426</v>
      </c>
      <c r="I153" s="2" t="s">
        <v>7110</v>
      </c>
      <c r="J153" s="2" t="s">
        <v>354</v>
      </c>
      <c r="K153" s="2" t="s">
        <v>6138</v>
      </c>
      <c r="L153" s="2" t="s">
        <v>7108</v>
      </c>
      <c r="M153" s="2" t="s">
        <v>262</v>
      </c>
      <c r="N153" s="2" t="s">
        <v>6142</v>
      </c>
      <c r="O153" s="2" t="s">
        <v>268</v>
      </c>
      <c r="P153" s="2" t="s">
        <v>355</v>
      </c>
      <c r="Q153" s="2" t="s">
        <v>356</v>
      </c>
      <c r="R153" s="2" t="s">
        <v>7111</v>
      </c>
      <c r="S153" s="2" t="s">
        <v>305</v>
      </c>
      <c r="T153" s="2" t="s">
        <v>306</v>
      </c>
      <c r="U153" s="2" t="s">
        <v>306</v>
      </c>
      <c r="V153" s="2" t="s">
        <v>273</v>
      </c>
      <c r="W153" s="2" t="s">
        <v>273</v>
      </c>
      <c r="X153" s="2" t="s">
        <v>274</v>
      </c>
      <c r="Y153" s="2" t="s">
        <v>275</v>
      </c>
      <c r="Z153" s="2" t="s">
        <v>276</v>
      </c>
      <c r="AA153" s="2" t="s">
        <v>7112</v>
      </c>
      <c r="AB153" s="2" t="s">
        <v>7113</v>
      </c>
      <c r="AC153" s="2" t="s">
        <v>278</v>
      </c>
      <c r="AD153" s="2" t="s">
        <v>273</v>
      </c>
      <c r="AE153" s="2" t="s">
        <v>273</v>
      </c>
      <c r="AF153" s="2" t="s">
        <v>279</v>
      </c>
      <c r="AG153" s="2" t="s">
        <v>273</v>
      </c>
      <c r="AH153" s="2" t="s">
        <v>273</v>
      </c>
      <c r="AI153" s="2" t="s">
        <v>273</v>
      </c>
      <c r="AJ153" s="2" t="s">
        <v>273</v>
      </c>
      <c r="AK153" s="2" t="s">
        <v>273</v>
      </c>
      <c r="AL153" s="2" t="s">
        <v>273</v>
      </c>
      <c r="AM153" s="2" t="s">
        <v>273</v>
      </c>
      <c r="AN153" s="2" t="s">
        <v>278</v>
      </c>
      <c r="AO153" s="2" t="s">
        <v>273</v>
      </c>
      <c r="AP153" s="2" t="s">
        <v>273</v>
      </c>
      <c r="AQ153" s="2" t="s">
        <v>273</v>
      </c>
      <c r="AR153" s="3">
        <v>37.811799999999998</v>
      </c>
      <c r="AS153" s="3">
        <v>121.286</v>
      </c>
      <c r="AT153" s="2" t="s">
        <v>280</v>
      </c>
      <c r="AU153" s="2" t="s">
        <v>281</v>
      </c>
      <c r="AV153" s="2" t="s">
        <v>7093</v>
      </c>
      <c r="AW153" s="2" t="s">
        <v>7094</v>
      </c>
      <c r="AX153" s="2" t="s">
        <v>7095</v>
      </c>
      <c r="AY153" s="2" t="s">
        <v>7096</v>
      </c>
      <c r="AZ153" s="2" t="s">
        <v>7114</v>
      </c>
      <c r="BA153" s="3">
        <v>400</v>
      </c>
      <c r="BB153" s="3">
        <v>320</v>
      </c>
      <c r="BC153" s="3">
        <v>8400</v>
      </c>
      <c r="BD153" s="2" t="s">
        <v>310</v>
      </c>
      <c r="BE153" s="2" t="s">
        <v>311</v>
      </c>
      <c r="BF153" s="2" t="s">
        <v>310</v>
      </c>
      <c r="BG153" s="2" t="s">
        <v>311</v>
      </c>
      <c r="BH153" s="2" t="s">
        <v>278</v>
      </c>
      <c r="BI153" s="3">
        <v>95</v>
      </c>
      <c r="BJ153" s="3">
        <v>119516</v>
      </c>
      <c r="BK153" s="3">
        <v>20604</v>
      </c>
      <c r="BL153" s="3">
        <v>346</v>
      </c>
      <c r="BM153" s="3">
        <v>114</v>
      </c>
      <c r="BN153" s="3">
        <v>14046.3</v>
      </c>
      <c r="BO153" s="3">
        <v>1672</v>
      </c>
      <c r="BP153" s="3">
        <v>7.8399999999999997E-2</v>
      </c>
      <c r="BQ153" s="2" t="s">
        <v>278</v>
      </c>
      <c r="BR153" s="3">
        <v>0</v>
      </c>
      <c r="BS153" s="3">
        <v>0</v>
      </c>
      <c r="BT153" s="2" t="s">
        <v>278</v>
      </c>
      <c r="BU153" s="3">
        <v>1</v>
      </c>
      <c r="BV153" s="3">
        <v>2</v>
      </c>
      <c r="BW153" s="3">
        <v>30000</v>
      </c>
      <c r="BX153" s="3">
        <v>15000</v>
      </c>
      <c r="BY153" s="3">
        <v>225000</v>
      </c>
      <c r="BZ153" s="3">
        <v>1188330</v>
      </c>
      <c r="CA153" s="3">
        <v>0</v>
      </c>
      <c r="CB153" s="3">
        <v>1413330</v>
      </c>
      <c r="CC153" s="3">
        <v>1413.33</v>
      </c>
      <c r="CD153" s="3">
        <v>3.8719999999999999</v>
      </c>
      <c r="CE153" s="3">
        <v>0</v>
      </c>
      <c r="CF153" s="3">
        <v>0</v>
      </c>
      <c r="CG153" s="3">
        <v>0</v>
      </c>
      <c r="CH153" s="3">
        <v>0</v>
      </c>
      <c r="CI153" s="3">
        <v>1413330</v>
      </c>
      <c r="CJ153" s="2" t="s">
        <v>278</v>
      </c>
      <c r="CK153" s="2" t="s">
        <v>273</v>
      </c>
      <c r="CL153" s="2" t="s">
        <v>291</v>
      </c>
    </row>
    <row r="154" spans="1:90" x14ac:dyDescent="0.2">
      <c r="A154" s="2" t="s">
        <v>7115</v>
      </c>
      <c r="B154" s="2" t="s">
        <v>7116</v>
      </c>
      <c r="C154" s="2" t="s">
        <v>7117</v>
      </c>
      <c r="D154" s="2" t="s">
        <v>7118</v>
      </c>
      <c r="E154" s="2" t="s">
        <v>7119</v>
      </c>
      <c r="F154" s="2" t="s">
        <v>262</v>
      </c>
      <c r="G154" s="2" t="s">
        <v>7120</v>
      </c>
      <c r="H154" s="2" t="s">
        <v>2890</v>
      </c>
      <c r="I154" s="2" t="s">
        <v>7121</v>
      </c>
      <c r="J154" s="2" t="s">
        <v>803</v>
      </c>
      <c r="K154" s="2" t="s">
        <v>7119</v>
      </c>
      <c r="L154" s="2" t="s">
        <v>7118</v>
      </c>
      <c r="M154" s="2" t="s">
        <v>262</v>
      </c>
      <c r="N154" s="2" t="s">
        <v>7122</v>
      </c>
      <c r="O154" s="2" t="s">
        <v>268</v>
      </c>
      <c r="P154" s="2" t="s">
        <v>1379</v>
      </c>
      <c r="Q154" s="2" t="s">
        <v>1380</v>
      </c>
      <c r="R154" s="2" t="s">
        <v>7116</v>
      </c>
      <c r="S154" s="2" t="s">
        <v>318</v>
      </c>
      <c r="T154" s="2" t="s">
        <v>319</v>
      </c>
      <c r="U154" s="2" t="s">
        <v>7123</v>
      </c>
      <c r="V154" s="2" t="s">
        <v>7124</v>
      </c>
      <c r="W154" s="2" t="s">
        <v>273</v>
      </c>
      <c r="X154" s="2" t="s">
        <v>274</v>
      </c>
      <c r="Y154" s="2" t="s">
        <v>275</v>
      </c>
      <c r="Z154" s="2" t="s">
        <v>276</v>
      </c>
      <c r="AA154" s="2" t="s">
        <v>7125</v>
      </c>
      <c r="AB154" s="2" t="s">
        <v>7126</v>
      </c>
      <c r="AC154" s="2" t="s">
        <v>437</v>
      </c>
      <c r="AD154" s="2" t="s">
        <v>7127</v>
      </c>
      <c r="AE154" s="2" t="s">
        <v>7128</v>
      </c>
      <c r="AF154" s="2" t="s">
        <v>7129</v>
      </c>
      <c r="AG154" s="2" t="s">
        <v>544</v>
      </c>
      <c r="AH154" s="2" t="s">
        <v>273</v>
      </c>
      <c r="AI154" s="2" t="s">
        <v>437</v>
      </c>
      <c r="AJ154" s="2" t="s">
        <v>719</v>
      </c>
      <c r="AK154" s="2" t="s">
        <v>273</v>
      </c>
      <c r="AL154" s="2" t="s">
        <v>273</v>
      </c>
      <c r="AM154" s="2" t="s">
        <v>437</v>
      </c>
      <c r="AN154" s="2" t="s">
        <v>278</v>
      </c>
      <c r="AO154" s="2" t="s">
        <v>273</v>
      </c>
      <c r="AP154" s="2" t="s">
        <v>273</v>
      </c>
      <c r="AQ154" s="2" t="s">
        <v>273</v>
      </c>
      <c r="AR154" s="3">
        <v>34.478900000000003</v>
      </c>
      <c r="AS154" s="3">
        <v>117.307</v>
      </c>
      <c r="AT154" s="2" t="s">
        <v>280</v>
      </c>
      <c r="AU154" s="2" t="s">
        <v>281</v>
      </c>
      <c r="AV154" s="2" t="s">
        <v>7093</v>
      </c>
      <c r="AW154" s="2" t="s">
        <v>7094</v>
      </c>
      <c r="AX154" s="2" t="s">
        <v>7095</v>
      </c>
      <c r="AY154" s="2" t="s">
        <v>7096</v>
      </c>
      <c r="AZ154" s="2" t="s">
        <v>7097</v>
      </c>
      <c r="BA154" s="3">
        <v>250</v>
      </c>
      <c r="BB154" s="3">
        <v>188</v>
      </c>
      <c r="BC154" s="3">
        <v>8736</v>
      </c>
      <c r="BD154" s="2" t="s">
        <v>287</v>
      </c>
      <c r="BE154" s="2" t="s">
        <v>288</v>
      </c>
      <c r="BF154" s="2" t="s">
        <v>2899</v>
      </c>
      <c r="BG154" s="2" t="s">
        <v>2900</v>
      </c>
      <c r="BH154" s="2" t="s">
        <v>278</v>
      </c>
      <c r="BI154" s="3">
        <v>95</v>
      </c>
      <c r="BJ154" s="3">
        <v>53789</v>
      </c>
      <c r="BK154" s="3">
        <v>0</v>
      </c>
      <c r="BL154" s="3">
        <v>0</v>
      </c>
      <c r="BM154" s="3">
        <v>0</v>
      </c>
      <c r="BN154" s="3">
        <v>25200</v>
      </c>
      <c r="BO154" s="3">
        <v>2884</v>
      </c>
      <c r="BP154" s="3">
        <v>8.7099999999999997E-2</v>
      </c>
      <c r="BQ154" s="2" t="s">
        <v>278</v>
      </c>
      <c r="BR154" s="3">
        <v>0</v>
      </c>
      <c r="BS154" s="3">
        <v>0</v>
      </c>
      <c r="BT154" s="2" t="s">
        <v>278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1320000</v>
      </c>
      <c r="CA154" s="3">
        <v>0</v>
      </c>
      <c r="CB154" s="3">
        <v>1320000</v>
      </c>
      <c r="CC154" s="3">
        <v>1320</v>
      </c>
      <c r="CD154" s="3">
        <v>3.6160000000000001</v>
      </c>
      <c r="CE154" s="3">
        <v>0</v>
      </c>
      <c r="CF154" s="3">
        <v>0</v>
      </c>
      <c r="CG154" s="3">
        <v>0</v>
      </c>
      <c r="CH154" s="3">
        <v>0</v>
      </c>
      <c r="CI154" s="3">
        <v>1320000</v>
      </c>
      <c r="CJ154" s="2" t="s">
        <v>278</v>
      </c>
      <c r="CK154" s="2" t="s">
        <v>273</v>
      </c>
      <c r="CL154" s="2" t="s">
        <v>291</v>
      </c>
    </row>
    <row r="157" spans="1:90" x14ac:dyDescent="0.2">
      <c r="A157" s="4" t="s">
        <v>5846</v>
      </c>
    </row>
    <row r="158" spans="1:90" x14ac:dyDescent="0.2">
      <c r="A158" s="1" t="s">
        <v>167</v>
      </c>
      <c r="B158" s="1" t="s">
        <v>168</v>
      </c>
      <c r="C158" s="1" t="s">
        <v>169</v>
      </c>
      <c r="D158" s="1" t="s">
        <v>170</v>
      </c>
      <c r="E158" s="1" t="s">
        <v>171</v>
      </c>
      <c r="F158" s="1" t="s">
        <v>172</v>
      </c>
      <c r="G158" s="1" t="s">
        <v>173</v>
      </c>
      <c r="H158" s="1" t="s">
        <v>174</v>
      </c>
      <c r="I158" s="1" t="s">
        <v>175</v>
      </c>
      <c r="J158" s="1" t="s">
        <v>176</v>
      </c>
      <c r="K158" s="1" t="s">
        <v>177</v>
      </c>
      <c r="L158" s="1" t="s">
        <v>178</v>
      </c>
      <c r="M158" s="1" t="s">
        <v>179</v>
      </c>
      <c r="N158" s="1" t="s">
        <v>180</v>
      </c>
      <c r="O158" s="1" t="s">
        <v>181</v>
      </c>
      <c r="P158" s="1" t="s">
        <v>182</v>
      </c>
      <c r="Q158" s="1" t="s">
        <v>183</v>
      </c>
      <c r="R158" s="1" t="s">
        <v>184</v>
      </c>
      <c r="S158" s="1" t="s">
        <v>185</v>
      </c>
      <c r="T158" s="1" t="s">
        <v>186</v>
      </c>
      <c r="U158" s="1" t="s">
        <v>187</v>
      </c>
      <c r="V158" s="1" t="s">
        <v>188</v>
      </c>
      <c r="W158" s="1" t="s">
        <v>189</v>
      </c>
      <c r="X158" s="1" t="s">
        <v>190</v>
      </c>
      <c r="Y158" s="1" t="s">
        <v>191</v>
      </c>
      <c r="Z158" s="1" t="s">
        <v>192</v>
      </c>
      <c r="AA158" s="1" t="s">
        <v>193</v>
      </c>
      <c r="AB158" s="1" t="s">
        <v>194</v>
      </c>
      <c r="AC158" s="1" t="s">
        <v>195</v>
      </c>
      <c r="AD158" s="1" t="s">
        <v>196</v>
      </c>
      <c r="AE158" s="1" t="s">
        <v>197</v>
      </c>
      <c r="AF158" s="1" t="s">
        <v>198</v>
      </c>
      <c r="AG158" s="1" t="s">
        <v>199</v>
      </c>
      <c r="AH158" s="1" t="s">
        <v>200</v>
      </c>
      <c r="AI158" s="1" t="s">
        <v>201</v>
      </c>
      <c r="AJ158" s="1" t="s">
        <v>202</v>
      </c>
      <c r="AK158" s="1" t="s">
        <v>203</v>
      </c>
      <c r="AL158" s="1" t="s">
        <v>204</v>
      </c>
      <c r="AM158" s="1" t="s">
        <v>205</v>
      </c>
      <c r="AN158" s="1" t="s">
        <v>206</v>
      </c>
      <c r="AO158" s="1" t="s">
        <v>207</v>
      </c>
      <c r="AP158" s="1" t="s">
        <v>208</v>
      </c>
      <c r="AQ158" s="1" t="s">
        <v>209</v>
      </c>
      <c r="AR158" s="1" t="s">
        <v>210</v>
      </c>
      <c r="AS158" s="1" t="s">
        <v>211</v>
      </c>
      <c r="AT158" s="1" t="s">
        <v>212</v>
      </c>
      <c r="AU158" s="1" t="s">
        <v>213</v>
      </c>
      <c r="AV158" s="1" t="s">
        <v>214</v>
      </c>
      <c r="AW158" s="1" t="s">
        <v>215</v>
      </c>
      <c r="AX158" s="1" t="s">
        <v>216</v>
      </c>
      <c r="AY158" s="1" t="s">
        <v>217</v>
      </c>
      <c r="AZ158" s="1" t="s">
        <v>218</v>
      </c>
      <c r="BA158" s="1" t="s">
        <v>219</v>
      </c>
      <c r="BB158" s="1" t="s">
        <v>220</v>
      </c>
      <c r="BC158" s="1" t="s">
        <v>221</v>
      </c>
      <c r="BD158" s="1" t="s">
        <v>222</v>
      </c>
      <c r="BE158" s="1" t="s">
        <v>223</v>
      </c>
      <c r="BF158" s="1" t="s">
        <v>224</v>
      </c>
      <c r="BG158" s="1" t="s">
        <v>225</v>
      </c>
      <c r="BH158" s="1" t="s">
        <v>226</v>
      </c>
      <c r="BI158" s="1" t="s">
        <v>227</v>
      </c>
      <c r="BJ158" s="1" t="s">
        <v>228</v>
      </c>
      <c r="BK158" s="1" t="s">
        <v>229</v>
      </c>
      <c r="BL158" s="1" t="s">
        <v>230</v>
      </c>
      <c r="BM158" s="1" t="s">
        <v>231</v>
      </c>
      <c r="BN158" s="1" t="s">
        <v>232</v>
      </c>
      <c r="BO158" s="1" t="s">
        <v>233</v>
      </c>
      <c r="BP158" s="1" t="s">
        <v>234</v>
      </c>
      <c r="BQ158" s="1" t="s">
        <v>235</v>
      </c>
      <c r="BR158" s="1" t="s">
        <v>236</v>
      </c>
      <c r="BS158" s="1" t="s">
        <v>237</v>
      </c>
      <c r="BT158" s="1" t="s">
        <v>238</v>
      </c>
      <c r="BU158" s="1" t="s">
        <v>239</v>
      </c>
      <c r="BV158" s="1" t="s">
        <v>240</v>
      </c>
      <c r="BW158" s="1" t="s">
        <v>241</v>
      </c>
      <c r="BX158" s="1" t="s">
        <v>242</v>
      </c>
      <c r="BY158" s="1" t="s">
        <v>243</v>
      </c>
      <c r="BZ158" s="1" t="s">
        <v>244</v>
      </c>
      <c r="CA158" s="1" t="s">
        <v>245</v>
      </c>
      <c r="CB158" s="1" t="s">
        <v>246</v>
      </c>
      <c r="CC158" s="1" t="s">
        <v>247</v>
      </c>
      <c r="CD158" s="1" t="s">
        <v>248</v>
      </c>
      <c r="CE158" s="1" t="s">
        <v>249</v>
      </c>
      <c r="CF158" s="1" t="s">
        <v>250</v>
      </c>
      <c r="CG158" s="1" t="s">
        <v>251</v>
      </c>
      <c r="CH158" s="1" t="s">
        <v>252</v>
      </c>
      <c r="CI158" s="1" t="s">
        <v>253</v>
      </c>
      <c r="CJ158" s="1" t="s">
        <v>254</v>
      </c>
      <c r="CK158" s="1" t="s">
        <v>255</v>
      </c>
      <c r="CL158" s="1" t="s">
        <v>256</v>
      </c>
    </row>
    <row r="159" spans="1:90" x14ac:dyDescent="0.2">
      <c r="A159" s="2" t="s">
        <v>5835</v>
      </c>
      <c r="B159" s="2" t="s">
        <v>5836</v>
      </c>
      <c r="C159" s="2" t="s">
        <v>5837</v>
      </c>
      <c r="D159" s="2" t="s">
        <v>5838</v>
      </c>
      <c r="E159" s="2" t="s">
        <v>1202</v>
      </c>
      <c r="F159" s="2" t="s">
        <v>262</v>
      </c>
      <c r="G159" s="2" t="s">
        <v>5839</v>
      </c>
      <c r="H159" s="2" t="s">
        <v>2608</v>
      </c>
      <c r="I159" s="2" t="s">
        <v>5840</v>
      </c>
      <c r="J159" s="2" t="s">
        <v>1531</v>
      </c>
      <c r="K159" s="2" t="s">
        <v>1202</v>
      </c>
      <c r="L159" s="2" t="s">
        <v>5838</v>
      </c>
      <c r="M159" s="2" t="s">
        <v>262</v>
      </c>
      <c r="N159" s="2" t="s">
        <v>5839</v>
      </c>
      <c r="O159" s="2" t="s">
        <v>268</v>
      </c>
      <c r="P159" s="2" t="s">
        <v>1207</v>
      </c>
      <c r="Q159" s="2" t="s">
        <v>1208</v>
      </c>
      <c r="R159" s="2" t="s">
        <v>5841</v>
      </c>
      <c r="S159" s="2" t="s">
        <v>4145</v>
      </c>
      <c r="T159" s="2" t="s">
        <v>4146</v>
      </c>
      <c r="U159" s="2" t="s">
        <v>5842</v>
      </c>
      <c r="V159" s="2" t="s">
        <v>273</v>
      </c>
      <c r="W159" s="2" t="s">
        <v>273</v>
      </c>
      <c r="X159" s="2" t="s">
        <v>274</v>
      </c>
      <c r="Y159" s="2" t="s">
        <v>275</v>
      </c>
      <c r="Z159" s="2" t="s">
        <v>276</v>
      </c>
      <c r="AA159" s="2" t="s">
        <v>5843</v>
      </c>
      <c r="AB159" s="2" t="s">
        <v>5844</v>
      </c>
      <c r="AC159" s="2" t="s">
        <v>278</v>
      </c>
      <c r="AD159" s="2" t="s">
        <v>273</v>
      </c>
      <c r="AE159" s="2" t="s">
        <v>273</v>
      </c>
      <c r="AF159" s="2" t="s">
        <v>279</v>
      </c>
      <c r="AG159" s="2" t="s">
        <v>273</v>
      </c>
      <c r="AH159" s="2" t="s">
        <v>273</v>
      </c>
      <c r="AI159" s="2" t="s">
        <v>273</v>
      </c>
      <c r="AJ159" s="2" t="s">
        <v>273</v>
      </c>
      <c r="AK159" s="2" t="s">
        <v>273</v>
      </c>
      <c r="AL159" s="2" t="s">
        <v>273</v>
      </c>
      <c r="AM159" s="2" t="s">
        <v>273</v>
      </c>
      <c r="AN159" s="2" t="s">
        <v>278</v>
      </c>
      <c r="AO159" s="2" t="s">
        <v>273</v>
      </c>
      <c r="AP159" s="2" t="s">
        <v>273</v>
      </c>
      <c r="AQ159" s="2" t="s">
        <v>273</v>
      </c>
      <c r="AR159" s="3">
        <v>33.688099999999999</v>
      </c>
      <c r="AS159" s="3">
        <v>117.836</v>
      </c>
      <c r="AT159" s="2" t="s">
        <v>280</v>
      </c>
      <c r="AU159" s="2" t="s">
        <v>281</v>
      </c>
      <c r="AV159" s="2" t="s">
        <v>5169</v>
      </c>
      <c r="AW159" s="2" t="s">
        <v>5170</v>
      </c>
      <c r="AX159" s="2" t="s">
        <v>5845</v>
      </c>
      <c r="AY159" s="2" t="s">
        <v>5846</v>
      </c>
      <c r="AZ159" s="2" t="s">
        <v>5847</v>
      </c>
      <c r="BA159" s="3">
        <v>1600</v>
      </c>
      <c r="BB159" s="3">
        <v>900</v>
      </c>
      <c r="BC159" s="3">
        <v>8736</v>
      </c>
      <c r="BD159" s="2" t="s">
        <v>287</v>
      </c>
      <c r="BE159" s="2" t="s">
        <v>288</v>
      </c>
      <c r="BF159" s="2" t="s">
        <v>289</v>
      </c>
      <c r="BG159" s="2" t="s">
        <v>290</v>
      </c>
      <c r="BH159" s="2" t="s">
        <v>278</v>
      </c>
      <c r="BI159" s="3">
        <v>80</v>
      </c>
      <c r="BJ159" s="3">
        <v>642719</v>
      </c>
      <c r="BK159" s="3">
        <v>3202</v>
      </c>
      <c r="BL159" s="3">
        <v>376</v>
      </c>
      <c r="BM159" s="3">
        <v>173</v>
      </c>
      <c r="BN159" s="3">
        <v>31501.3</v>
      </c>
      <c r="BO159" s="3">
        <v>3605</v>
      </c>
      <c r="BP159" s="3">
        <v>8.6099999999999996E-2</v>
      </c>
      <c r="BQ159" s="2" t="s">
        <v>278</v>
      </c>
      <c r="BR159" s="3">
        <v>0</v>
      </c>
      <c r="BS159" s="3">
        <v>0</v>
      </c>
      <c r="BT159" s="2" t="s">
        <v>278</v>
      </c>
      <c r="BU159" s="3">
        <v>1</v>
      </c>
      <c r="BV159" s="3">
        <v>1</v>
      </c>
      <c r="BW159" s="3">
        <v>10000</v>
      </c>
      <c r="BX159" s="3">
        <v>10000</v>
      </c>
      <c r="BY159" s="3">
        <v>12487</v>
      </c>
      <c r="BZ159" s="3">
        <v>0</v>
      </c>
      <c r="CA159" s="3">
        <v>0</v>
      </c>
      <c r="CB159" s="3">
        <v>12487</v>
      </c>
      <c r="CC159" s="3">
        <v>12.487</v>
      </c>
      <c r="CD159" s="3">
        <v>3.4000000000000002E-2</v>
      </c>
      <c r="CE159" s="3">
        <v>0</v>
      </c>
      <c r="CF159" s="3">
        <v>0</v>
      </c>
      <c r="CG159" s="3">
        <v>0</v>
      </c>
      <c r="CH159" s="3">
        <v>0</v>
      </c>
      <c r="CI159" s="3">
        <v>12487</v>
      </c>
      <c r="CJ159" s="2" t="s">
        <v>278</v>
      </c>
      <c r="CK159" s="2" t="s">
        <v>273</v>
      </c>
      <c r="CL159" s="2" t="s">
        <v>291</v>
      </c>
    </row>
    <row r="160" spans="1:90" x14ac:dyDescent="0.2">
      <c r="A160" s="2" t="s">
        <v>5848</v>
      </c>
      <c r="B160" s="2" t="s">
        <v>5849</v>
      </c>
      <c r="C160" s="2" t="s">
        <v>5850</v>
      </c>
      <c r="D160" s="2" t="s">
        <v>5851</v>
      </c>
      <c r="E160" s="2" t="s">
        <v>5852</v>
      </c>
      <c r="F160" s="2" t="s">
        <v>262</v>
      </c>
      <c r="G160" s="2" t="s">
        <v>5853</v>
      </c>
      <c r="H160" s="2" t="s">
        <v>5854</v>
      </c>
      <c r="I160" s="2" t="s">
        <v>5855</v>
      </c>
      <c r="J160" s="2" t="s">
        <v>5856</v>
      </c>
      <c r="K160" s="2" t="s">
        <v>5852</v>
      </c>
      <c r="L160" s="2" t="s">
        <v>5851</v>
      </c>
      <c r="M160" s="2" t="s">
        <v>262</v>
      </c>
      <c r="N160" s="2" t="s">
        <v>5857</v>
      </c>
      <c r="O160" s="2" t="s">
        <v>268</v>
      </c>
      <c r="P160" s="2" t="s">
        <v>585</v>
      </c>
      <c r="Q160" s="2" t="s">
        <v>586</v>
      </c>
      <c r="R160" s="2" t="s">
        <v>5858</v>
      </c>
      <c r="S160" s="2" t="s">
        <v>872</v>
      </c>
      <c r="T160" s="2" t="s">
        <v>873</v>
      </c>
      <c r="U160" s="2" t="s">
        <v>5859</v>
      </c>
      <c r="V160" s="2" t="s">
        <v>5849</v>
      </c>
      <c r="W160" s="2" t="s">
        <v>273</v>
      </c>
      <c r="X160" s="2" t="s">
        <v>274</v>
      </c>
      <c r="Y160" s="2" t="s">
        <v>275</v>
      </c>
      <c r="Z160" s="2" t="s">
        <v>276</v>
      </c>
      <c r="AA160" s="2" t="s">
        <v>5860</v>
      </c>
      <c r="AB160" s="2" t="s">
        <v>5861</v>
      </c>
      <c r="AC160" s="2" t="s">
        <v>437</v>
      </c>
      <c r="AD160" s="2" t="s">
        <v>5862</v>
      </c>
      <c r="AE160" s="2" t="s">
        <v>5863</v>
      </c>
      <c r="AF160" s="2" t="s">
        <v>5864</v>
      </c>
      <c r="AG160" s="2" t="s">
        <v>544</v>
      </c>
      <c r="AH160" s="2" t="s">
        <v>273</v>
      </c>
      <c r="AI160" s="2" t="s">
        <v>437</v>
      </c>
      <c r="AJ160" s="2" t="s">
        <v>719</v>
      </c>
      <c r="AK160" s="2" t="s">
        <v>273</v>
      </c>
      <c r="AL160" s="2" t="s">
        <v>273</v>
      </c>
      <c r="AM160" s="2" t="s">
        <v>437</v>
      </c>
      <c r="AN160" s="2" t="s">
        <v>278</v>
      </c>
      <c r="AO160" s="2" t="s">
        <v>273</v>
      </c>
      <c r="AP160" s="2" t="s">
        <v>273</v>
      </c>
      <c r="AQ160" s="2" t="s">
        <v>273</v>
      </c>
      <c r="AR160" s="3">
        <v>37.400399999999998</v>
      </c>
      <c r="AS160" s="3">
        <v>122.14400000000001</v>
      </c>
      <c r="AT160" s="2" t="s">
        <v>280</v>
      </c>
      <c r="AU160" s="2" t="s">
        <v>281</v>
      </c>
      <c r="AV160" s="2" t="s">
        <v>5169</v>
      </c>
      <c r="AW160" s="2" t="s">
        <v>5170</v>
      </c>
      <c r="AX160" s="2" t="s">
        <v>5845</v>
      </c>
      <c r="AY160" s="2" t="s">
        <v>5846</v>
      </c>
      <c r="AZ160" s="2" t="s">
        <v>5847</v>
      </c>
      <c r="BA160" s="3">
        <v>2100</v>
      </c>
      <c r="BB160" s="3">
        <v>200</v>
      </c>
      <c r="BC160" s="3">
        <v>6000</v>
      </c>
      <c r="BD160" s="2" t="s">
        <v>5865</v>
      </c>
      <c r="BE160" s="2" t="s">
        <v>5866</v>
      </c>
      <c r="BF160" s="2" t="s">
        <v>5867</v>
      </c>
      <c r="BG160" s="2" t="s">
        <v>5868</v>
      </c>
      <c r="BH160" s="2" t="s">
        <v>278</v>
      </c>
      <c r="BI160" s="3">
        <v>80</v>
      </c>
      <c r="BJ160" s="3">
        <v>1798701</v>
      </c>
      <c r="BK160" s="3">
        <v>12000</v>
      </c>
      <c r="BL160" s="3">
        <v>400</v>
      </c>
      <c r="BM160" s="3">
        <v>186</v>
      </c>
      <c r="BN160" s="3">
        <v>80000</v>
      </c>
      <c r="BO160" s="3">
        <v>13333</v>
      </c>
      <c r="BP160" s="3">
        <v>0.05</v>
      </c>
      <c r="BQ160" s="2" t="s">
        <v>278</v>
      </c>
      <c r="BR160" s="3">
        <v>0</v>
      </c>
      <c r="BS160" s="3">
        <v>0</v>
      </c>
      <c r="BT160" s="2" t="s">
        <v>278</v>
      </c>
      <c r="BU160" s="3">
        <v>5</v>
      </c>
      <c r="BV160" s="3">
        <v>6</v>
      </c>
      <c r="BW160" s="3">
        <v>20246</v>
      </c>
      <c r="BX160" s="3">
        <v>34243</v>
      </c>
      <c r="BY160" s="3">
        <v>357142</v>
      </c>
      <c r="BZ160" s="3">
        <v>0</v>
      </c>
      <c r="CA160" s="3">
        <v>0</v>
      </c>
      <c r="CB160" s="3">
        <v>357142</v>
      </c>
      <c r="CC160" s="3">
        <v>357.14</v>
      </c>
      <c r="CD160" s="3">
        <v>0.97</v>
      </c>
      <c r="CE160" s="3">
        <v>0</v>
      </c>
      <c r="CF160" s="3">
        <v>0</v>
      </c>
      <c r="CG160" s="3">
        <v>0</v>
      </c>
      <c r="CH160" s="3">
        <v>0</v>
      </c>
      <c r="CI160" s="3">
        <v>357142</v>
      </c>
      <c r="CJ160" s="2" t="s">
        <v>278</v>
      </c>
      <c r="CK160" s="2" t="s">
        <v>273</v>
      </c>
      <c r="CL160" s="2" t="s">
        <v>291</v>
      </c>
    </row>
    <row r="161" spans="1:90" x14ac:dyDescent="0.2">
      <c r="A161" s="2" t="s">
        <v>5869</v>
      </c>
      <c r="B161" s="2" t="s">
        <v>5870</v>
      </c>
      <c r="C161" s="2" t="s">
        <v>273</v>
      </c>
      <c r="D161" s="2" t="s">
        <v>5871</v>
      </c>
      <c r="E161" s="2" t="s">
        <v>1906</v>
      </c>
      <c r="F161" s="2" t="s">
        <v>262</v>
      </c>
      <c r="G161" s="2" t="s">
        <v>5872</v>
      </c>
      <c r="H161" s="2" t="s">
        <v>1908</v>
      </c>
      <c r="I161" s="2" t="s">
        <v>5873</v>
      </c>
      <c r="J161" s="2" t="s">
        <v>332</v>
      </c>
      <c r="K161" s="2" t="s">
        <v>1906</v>
      </c>
      <c r="L161" s="2" t="s">
        <v>5871</v>
      </c>
      <c r="M161" s="2" t="s">
        <v>262</v>
      </c>
      <c r="N161" s="2" t="s">
        <v>5872</v>
      </c>
      <c r="O161" s="2" t="s">
        <v>268</v>
      </c>
      <c r="P161" s="2" t="s">
        <v>1911</v>
      </c>
      <c r="Q161" s="2" t="s">
        <v>1912</v>
      </c>
      <c r="R161" s="2" t="s">
        <v>5858</v>
      </c>
      <c r="S161" s="2" t="s">
        <v>338</v>
      </c>
      <c r="T161" s="2" t="s">
        <v>339</v>
      </c>
      <c r="U161" s="2" t="s">
        <v>5874</v>
      </c>
      <c r="V161" s="2" t="s">
        <v>273</v>
      </c>
      <c r="W161" s="2" t="s">
        <v>273</v>
      </c>
      <c r="X161" s="2" t="s">
        <v>274</v>
      </c>
      <c r="Y161" s="2" t="s">
        <v>275</v>
      </c>
      <c r="Z161" s="2" t="s">
        <v>276</v>
      </c>
      <c r="AA161" s="2" t="s">
        <v>5875</v>
      </c>
      <c r="AB161" s="2" t="s">
        <v>5861</v>
      </c>
      <c r="AC161" s="2" t="s">
        <v>278</v>
      </c>
      <c r="AD161" s="2" t="s">
        <v>273</v>
      </c>
      <c r="AE161" s="2" t="s">
        <v>273</v>
      </c>
      <c r="AF161" s="2" t="s">
        <v>279</v>
      </c>
      <c r="AG161" s="2" t="s">
        <v>273</v>
      </c>
      <c r="AH161" s="2" t="s">
        <v>273</v>
      </c>
      <c r="AI161" s="2" t="s">
        <v>273</v>
      </c>
      <c r="AJ161" s="2" t="s">
        <v>273</v>
      </c>
      <c r="AK161" s="2" t="s">
        <v>273</v>
      </c>
      <c r="AL161" s="2" t="s">
        <v>273</v>
      </c>
      <c r="AM161" s="2" t="s">
        <v>273</v>
      </c>
      <c r="AN161" s="2" t="s">
        <v>278</v>
      </c>
      <c r="AO161" s="2" t="s">
        <v>273</v>
      </c>
      <c r="AP161" s="2" t="s">
        <v>273</v>
      </c>
      <c r="AQ161" s="2" t="s">
        <v>273</v>
      </c>
      <c r="AR161" s="3">
        <v>37.656100000000002</v>
      </c>
      <c r="AS161" s="3">
        <v>122.377</v>
      </c>
      <c r="AT161" s="2" t="s">
        <v>280</v>
      </c>
      <c r="AU161" s="2" t="s">
        <v>281</v>
      </c>
      <c r="AV161" s="2" t="s">
        <v>5169</v>
      </c>
      <c r="AW161" s="2" t="s">
        <v>5170</v>
      </c>
      <c r="AX161" s="2" t="s">
        <v>5845</v>
      </c>
      <c r="AY161" s="2" t="s">
        <v>5846</v>
      </c>
      <c r="AZ161" s="2" t="s">
        <v>5847</v>
      </c>
      <c r="BA161" s="3">
        <v>3200</v>
      </c>
      <c r="BB161" s="3">
        <v>400</v>
      </c>
      <c r="BC161" s="3">
        <v>8736</v>
      </c>
      <c r="BD161" s="2" t="s">
        <v>310</v>
      </c>
      <c r="BE161" s="2" t="s">
        <v>311</v>
      </c>
      <c r="BF161" s="2" t="s">
        <v>310</v>
      </c>
      <c r="BG161" s="2" t="s">
        <v>311</v>
      </c>
      <c r="BH161" s="2" t="s">
        <v>278</v>
      </c>
      <c r="BI161" s="3">
        <v>80</v>
      </c>
      <c r="BJ161" s="3">
        <v>1064475</v>
      </c>
      <c r="BK161" s="3">
        <v>0</v>
      </c>
      <c r="BL161" s="3">
        <v>0</v>
      </c>
      <c r="BM161" s="3">
        <v>0</v>
      </c>
      <c r="BN161" s="3">
        <v>125000</v>
      </c>
      <c r="BO161" s="3">
        <v>14308</v>
      </c>
      <c r="BP161" s="3">
        <v>7.6600000000000001E-2</v>
      </c>
      <c r="BQ161" s="2" t="s">
        <v>278</v>
      </c>
      <c r="BR161" s="3">
        <v>0</v>
      </c>
      <c r="BS161" s="3">
        <v>0</v>
      </c>
      <c r="BT161" s="2" t="s">
        <v>278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3000000</v>
      </c>
      <c r="CA161" s="3">
        <v>0</v>
      </c>
      <c r="CB161" s="3">
        <v>3000000</v>
      </c>
      <c r="CC161" s="3">
        <v>3000</v>
      </c>
      <c r="CD161" s="3">
        <v>8.2100000000000009</v>
      </c>
      <c r="CE161" s="3">
        <v>0</v>
      </c>
      <c r="CF161" s="3">
        <v>0</v>
      </c>
      <c r="CG161" s="3">
        <v>0</v>
      </c>
      <c r="CH161" s="3">
        <v>0</v>
      </c>
      <c r="CI161" s="3">
        <v>3000000</v>
      </c>
      <c r="CJ161" s="2" t="s">
        <v>278</v>
      </c>
      <c r="CK161" s="2" t="s">
        <v>273</v>
      </c>
      <c r="CL161" s="2" t="s">
        <v>291</v>
      </c>
    </row>
    <row r="162" spans="1:90" x14ac:dyDescent="0.2">
      <c r="A162" s="2" t="s">
        <v>5876</v>
      </c>
      <c r="B162" s="2" t="s">
        <v>5836</v>
      </c>
      <c r="C162" s="2" t="s">
        <v>5877</v>
      </c>
      <c r="D162" s="2" t="s">
        <v>5838</v>
      </c>
      <c r="E162" s="2" t="s">
        <v>1202</v>
      </c>
      <c r="F162" s="2" t="s">
        <v>262</v>
      </c>
      <c r="G162" s="2" t="s">
        <v>5839</v>
      </c>
      <c r="H162" s="2" t="s">
        <v>2608</v>
      </c>
      <c r="I162" s="2" t="s">
        <v>5840</v>
      </c>
      <c r="J162" s="2" t="s">
        <v>1531</v>
      </c>
      <c r="K162" s="2" t="s">
        <v>1202</v>
      </c>
      <c r="L162" s="2" t="s">
        <v>5878</v>
      </c>
      <c r="M162" s="2" t="s">
        <v>262</v>
      </c>
      <c r="N162" s="2" t="s">
        <v>5879</v>
      </c>
      <c r="O162" s="2" t="s">
        <v>268</v>
      </c>
      <c r="P162" s="2" t="s">
        <v>1207</v>
      </c>
      <c r="Q162" s="2" t="s">
        <v>1208</v>
      </c>
      <c r="R162" s="2" t="s">
        <v>5841</v>
      </c>
      <c r="S162" s="2" t="s">
        <v>338</v>
      </c>
      <c r="T162" s="2" t="s">
        <v>339</v>
      </c>
      <c r="U162" s="2" t="s">
        <v>5842</v>
      </c>
      <c r="V162" s="2" t="s">
        <v>273</v>
      </c>
      <c r="W162" s="2" t="s">
        <v>273</v>
      </c>
      <c r="X162" s="2" t="s">
        <v>274</v>
      </c>
      <c r="Y162" s="2" t="s">
        <v>275</v>
      </c>
      <c r="Z162" s="2" t="s">
        <v>276</v>
      </c>
      <c r="AA162" s="2" t="s">
        <v>5843</v>
      </c>
      <c r="AB162" s="2" t="s">
        <v>5844</v>
      </c>
      <c r="AC162" s="2" t="s">
        <v>278</v>
      </c>
      <c r="AD162" s="2" t="s">
        <v>273</v>
      </c>
      <c r="AE162" s="2" t="s">
        <v>273</v>
      </c>
      <c r="AF162" s="2" t="s">
        <v>279</v>
      </c>
      <c r="AG162" s="2" t="s">
        <v>273</v>
      </c>
      <c r="AH162" s="2" t="s">
        <v>273</v>
      </c>
      <c r="AI162" s="2" t="s">
        <v>273</v>
      </c>
      <c r="AJ162" s="2" t="s">
        <v>273</v>
      </c>
      <c r="AK162" s="2" t="s">
        <v>273</v>
      </c>
      <c r="AL162" s="2" t="s">
        <v>273</v>
      </c>
      <c r="AM162" s="2" t="s">
        <v>273</v>
      </c>
      <c r="AN162" s="2" t="s">
        <v>278</v>
      </c>
      <c r="AO162" s="2" t="s">
        <v>273</v>
      </c>
      <c r="AP162" s="2" t="s">
        <v>273</v>
      </c>
      <c r="AQ162" s="2" t="s">
        <v>273</v>
      </c>
      <c r="AR162" s="3">
        <v>33.688099999999999</v>
      </c>
      <c r="AS162" s="3">
        <v>117.836</v>
      </c>
      <c r="AT162" s="2" t="s">
        <v>280</v>
      </c>
      <c r="AU162" s="2" t="s">
        <v>281</v>
      </c>
      <c r="AV162" s="2" t="s">
        <v>5169</v>
      </c>
      <c r="AW162" s="2" t="s">
        <v>5170</v>
      </c>
      <c r="AX162" s="2" t="s">
        <v>5845</v>
      </c>
      <c r="AY162" s="2" t="s">
        <v>5846</v>
      </c>
      <c r="AZ162" s="2" t="s">
        <v>5847</v>
      </c>
      <c r="BA162" s="3">
        <v>2000</v>
      </c>
      <c r="BB162" s="3">
        <v>1400</v>
      </c>
      <c r="BC162" s="3">
        <v>8568</v>
      </c>
      <c r="BD162" s="2" t="s">
        <v>287</v>
      </c>
      <c r="BE162" s="2" t="s">
        <v>288</v>
      </c>
      <c r="BF162" s="2" t="s">
        <v>289</v>
      </c>
      <c r="BG162" s="2" t="s">
        <v>290</v>
      </c>
      <c r="BH162" s="2" t="s">
        <v>278</v>
      </c>
      <c r="BI162" s="3">
        <v>90</v>
      </c>
      <c r="BJ162" s="3">
        <v>1062951</v>
      </c>
      <c r="BK162" s="3">
        <v>34667</v>
      </c>
      <c r="BL162" s="3">
        <v>345</v>
      </c>
      <c r="BM162" s="3">
        <v>112</v>
      </c>
      <c r="BN162" s="3">
        <v>51408</v>
      </c>
      <c r="BO162" s="3">
        <v>6000</v>
      </c>
      <c r="BP162" s="3">
        <v>8.6199999999999999E-2</v>
      </c>
      <c r="BQ162" s="2" t="s">
        <v>437</v>
      </c>
      <c r="BR162" s="3">
        <v>20563.2</v>
      </c>
      <c r="BS162" s="3">
        <v>40</v>
      </c>
      <c r="BT162" s="2" t="s">
        <v>437</v>
      </c>
      <c r="BU162" s="3">
        <v>1</v>
      </c>
      <c r="BV162" s="3">
        <v>1</v>
      </c>
      <c r="BW162" s="3">
        <v>50000</v>
      </c>
      <c r="BX162" s="3">
        <v>50000</v>
      </c>
      <c r="BY162" s="3">
        <v>1333.33</v>
      </c>
      <c r="BZ162" s="3">
        <v>0</v>
      </c>
      <c r="CA162" s="3">
        <v>0</v>
      </c>
      <c r="CB162" s="3">
        <v>1333.34</v>
      </c>
      <c r="CC162" s="3">
        <v>1.333</v>
      </c>
      <c r="CD162" s="3">
        <v>4.0000000000000001E-3</v>
      </c>
      <c r="CE162" s="3">
        <v>0</v>
      </c>
      <c r="CF162" s="3">
        <v>0</v>
      </c>
      <c r="CG162" s="3">
        <v>0</v>
      </c>
      <c r="CH162" s="3">
        <v>0</v>
      </c>
      <c r="CI162" s="3">
        <v>1333.33</v>
      </c>
      <c r="CJ162" s="2" t="s">
        <v>278</v>
      </c>
      <c r="CK162" s="2" t="s">
        <v>273</v>
      </c>
      <c r="CL162" s="2" t="s">
        <v>291</v>
      </c>
    </row>
    <row r="163" spans="1:90" x14ac:dyDescent="0.2">
      <c r="A163" s="2" t="s">
        <v>5880</v>
      </c>
      <c r="B163" s="2" t="s">
        <v>5881</v>
      </c>
      <c r="C163" s="2" t="s">
        <v>5882</v>
      </c>
      <c r="D163" s="2" t="s">
        <v>5883</v>
      </c>
      <c r="E163" s="2" t="s">
        <v>5083</v>
      </c>
      <c r="F163" s="2" t="s">
        <v>262</v>
      </c>
      <c r="G163" s="2" t="s">
        <v>5884</v>
      </c>
      <c r="H163" s="2" t="s">
        <v>3233</v>
      </c>
      <c r="I163" s="2" t="s">
        <v>5885</v>
      </c>
      <c r="J163" s="2" t="s">
        <v>889</v>
      </c>
      <c r="K163" s="2" t="s">
        <v>5083</v>
      </c>
      <c r="L163" s="2" t="s">
        <v>5886</v>
      </c>
      <c r="M163" s="2" t="s">
        <v>262</v>
      </c>
      <c r="N163" s="2" t="s">
        <v>5087</v>
      </c>
      <c r="O163" s="2" t="s">
        <v>268</v>
      </c>
      <c r="P163" s="2" t="s">
        <v>269</v>
      </c>
      <c r="Q163" s="2" t="s">
        <v>261</v>
      </c>
      <c r="R163" s="2" t="s">
        <v>5887</v>
      </c>
      <c r="S163" s="2" t="s">
        <v>453</v>
      </c>
      <c r="T163" s="2" t="s">
        <v>454</v>
      </c>
      <c r="U163" s="2" t="s">
        <v>5888</v>
      </c>
      <c r="V163" s="2" t="s">
        <v>273</v>
      </c>
      <c r="W163" s="2" t="s">
        <v>273</v>
      </c>
      <c r="X163" s="2" t="s">
        <v>274</v>
      </c>
      <c r="Y163" s="2" t="s">
        <v>275</v>
      </c>
      <c r="Z163" s="2" t="s">
        <v>276</v>
      </c>
      <c r="AA163" s="2" t="s">
        <v>5889</v>
      </c>
      <c r="AB163" s="2" t="s">
        <v>5890</v>
      </c>
      <c r="AC163" s="2" t="s">
        <v>278</v>
      </c>
      <c r="AD163" s="2" t="s">
        <v>273</v>
      </c>
      <c r="AE163" s="2" t="s">
        <v>273</v>
      </c>
      <c r="AF163" s="2" t="s">
        <v>279</v>
      </c>
      <c r="AG163" s="2" t="s">
        <v>273</v>
      </c>
      <c r="AH163" s="2" t="s">
        <v>273</v>
      </c>
      <c r="AI163" s="2" t="s">
        <v>273</v>
      </c>
      <c r="AJ163" s="2" t="s">
        <v>273</v>
      </c>
      <c r="AK163" s="2" t="s">
        <v>273</v>
      </c>
      <c r="AL163" s="2" t="s">
        <v>273</v>
      </c>
      <c r="AM163" s="2" t="s">
        <v>273</v>
      </c>
      <c r="AN163" s="2" t="s">
        <v>278</v>
      </c>
      <c r="AO163" s="2" t="s">
        <v>273</v>
      </c>
      <c r="AP163" s="2" t="s">
        <v>273</v>
      </c>
      <c r="AQ163" s="2" t="s">
        <v>273</v>
      </c>
      <c r="AR163" s="3">
        <v>34.237200000000001</v>
      </c>
      <c r="AS163" s="3">
        <v>118.58499999999999</v>
      </c>
      <c r="AT163" s="2" t="s">
        <v>280</v>
      </c>
      <c r="AU163" s="2" t="s">
        <v>281</v>
      </c>
      <c r="AV163" s="2" t="s">
        <v>5169</v>
      </c>
      <c r="AW163" s="2" t="s">
        <v>5170</v>
      </c>
      <c r="AX163" s="2" t="s">
        <v>5845</v>
      </c>
      <c r="AY163" s="2" t="s">
        <v>5846</v>
      </c>
      <c r="AZ163" s="2" t="s">
        <v>5847</v>
      </c>
      <c r="BA163" s="3">
        <v>425</v>
      </c>
      <c r="BB163" s="3">
        <v>360</v>
      </c>
      <c r="BC163" s="3">
        <v>8568</v>
      </c>
      <c r="BD163" s="2" t="s">
        <v>741</v>
      </c>
      <c r="BE163" s="2" t="s">
        <v>742</v>
      </c>
      <c r="BF163" s="2" t="s">
        <v>289</v>
      </c>
      <c r="BG163" s="2" t="s">
        <v>290</v>
      </c>
      <c r="BH163" s="2" t="s">
        <v>278</v>
      </c>
      <c r="BI163" s="3">
        <v>100</v>
      </c>
      <c r="BJ163" s="3">
        <v>254398</v>
      </c>
      <c r="BK163" s="3">
        <v>24854</v>
      </c>
      <c r="BL163" s="3">
        <v>270</v>
      </c>
      <c r="BM163" s="3">
        <v>27</v>
      </c>
      <c r="BN163" s="3">
        <v>4628.32</v>
      </c>
      <c r="BO163" s="3">
        <v>540</v>
      </c>
      <c r="BP163" s="3">
        <v>7.1300000000000002E-2</v>
      </c>
      <c r="BQ163" s="2" t="s">
        <v>278</v>
      </c>
      <c r="BR163" s="3">
        <v>0</v>
      </c>
      <c r="BS163" s="3">
        <v>0</v>
      </c>
      <c r="BT163" s="2" t="s">
        <v>437</v>
      </c>
      <c r="BU163" s="3">
        <v>1</v>
      </c>
      <c r="BV163" s="3">
        <v>1</v>
      </c>
      <c r="BW163" s="3">
        <v>5000</v>
      </c>
      <c r="BX163" s="3">
        <v>5000</v>
      </c>
      <c r="BY163" s="3">
        <v>17333.599999999999</v>
      </c>
      <c r="BZ163" s="3">
        <v>0</v>
      </c>
      <c r="CA163" s="3">
        <v>0</v>
      </c>
      <c r="CB163" s="3">
        <v>17329.099999999999</v>
      </c>
      <c r="CC163" s="3">
        <v>17.329000000000001</v>
      </c>
      <c r="CD163" s="3">
        <v>4.7E-2</v>
      </c>
      <c r="CE163" s="3">
        <v>4.5</v>
      </c>
      <c r="CF163" s="3">
        <v>4.5</v>
      </c>
      <c r="CG163" s="3">
        <v>0</v>
      </c>
      <c r="CH163" s="3">
        <v>0</v>
      </c>
      <c r="CI163" s="3">
        <v>17333.599999999999</v>
      </c>
      <c r="CJ163" s="2" t="s">
        <v>278</v>
      </c>
      <c r="CK163" s="2" t="s">
        <v>273</v>
      </c>
      <c r="CL163" s="2" t="s">
        <v>291</v>
      </c>
    </row>
    <row r="164" spans="1:90" x14ac:dyDescent="0.2">
      <c r="A164" s="2" t="s">
        <v>5891</v>
      </c>
      <c r="B164" s="2" t="s">
        <v>5892</v>
      </c>
      <c r="C164" s="2" t="s">
        <v>5893</v>
      </c>
      <c r="D164" s="2" t="s">
        <v>5894</v>
      </c>
      <c r="E164" s="2" t="s">
        <v>5388</v>
      </c>
      <c r="F164" s="2" t="s">
        <v>262</v>
      </c>
      <c r="G164" s="2" t="s">
        <v>5895</v>
      </c>
      <c r="H164" s="2" t="s">
        <v>5390</v>
      </c>
      <c r="I164" s="2" t="s">
        <v>5896</v>
      </c>
      <c r="J164" s="2" t="s">
        <v>369</v>
      </c>
      <c r="K164" s="2" t="s">
        <v>5388</v>
      </c>
      <c r="L164" s="2" t="s">
        <v>5897</v>
      </c>
      <c r="M164" s="2" t="s">
        <v>262</v>
      </c>
      <c r="N164" s="2" t="s">
        <v>5393</v>
      </c>
      <c r="O164" s="2" t="s">
        <v>268</v>
      </c>
      <c r="P164" s="2" t="s">
        <v>371</v>
      </c>
      <c r="Q164" s="2" t="s">
        <v>372</v>
      </c>
      <c r="R164" s="2" t="s">
        <v>5898</v>
      </c>
      <c r="S164" s="2" t="s">
        <v>318</v>
      </c>
      <c r="T164" s="2" t="s">
        <v>319</v>
      </c>
      <c r="U164" s="2" t="s">
        <v>5899</v>
      </c>
      <c r="V164" s="2" t="s">
        <v>5900</v>
      </c>
      <c r="W164" s="2" t="s">
        <v>273</v>
      </c>
      <c r="X164" s="2" t="s">
        <v>274</v>
      </c>
      <c r="Y164" s="2" t="s">
        <v>275</v>
      </c>
      <c r="Z164" s="2" t="s">
        <v>276</v>
      </c>
      <c r="AA164" s="2" t="s">
        <v>5901</v>
      </c>
      <c r="AB164" s="2" t="s">
        <v>5902</v>
      </c>
      <c r="AC164" s="2" t="s">
        <v>278</v>
      </c>
      <c r="AD164" s="2" t="s">
        <v>273</v>
      </c>
      <c r="AE164" s="2" t="s">
        <v>273</v>
      </c>
      <c r="AF164" s="2" t="s">
        <v>279</v>
      </c>
      <c r="AG164" s="2" t="s">
        <v>273</v>
      </c>
      <c r="AH164" s="2" t="s">
        <v>273</v>
      </c>
      <c r="AI164" s="2" t="s">
        <v>273</v>
      </c>
      <c r="AJ164" s="2" t="s">
        <v>273</v>
      </c>
      <c r="AK164" s="2" t="s">
        <v>273</v>
      </c>
      <c r="AL164" s="2" t="s">
        <v>273</v>
      </c>
      <c r="AM164" s="2" t="s">
        <v>273</v>
      </c>
      <c r="AN164" s="2" t="s">
        <v>278</v>
      </c>
      <c r="AO164" s="2" t="s">
        <v>273</v>
      </c>
      <c r="AP164" s="2" t="s">
        <v>273</v>
      </c>
      <c r="AQ164" s="2" t="s">
        <v>273</v>
      </c>
      <c r="AR164" s="3">
        <v>37.857900000000001</v>
      </c>
      <c r="AS164" s="3">
        <v>122.29600000000001</v>
      </c>
      <c r="AT164" s="2" t="s">
        <v>280</v>
      </c>
      <c r="AU164" s="2" t="s">
        <v>281</v>
      </c>
      <c r="AV164" s="2" t="s">
        <v>5169</v>
      </c>
      <c r="AW164" s="2" t="s">
        <v>5170</v>
      </c>
      <c r="AX164" s="2" t="s">
        <v>5845</v>
      </c>
      <c r="AY164" s="2" t="s">
        <v>5846</v>
      </c>
      <c r="AZ164" s="2" t="s">
        <v>5847</v>
      </c>
      <c r="BA164" s="3">
        <v>900</v>
      </c>
      <c r="BB164" s="3">
        <v>400</v>
      </c>
      <c r="BC164" s="3">
        <v>8736</v>
      </c>
      <c r="BD164" s="2" t="s">
        <v>310</v>
      </c>
      <c r="BE164" s="2" t="s">
        <v>311</v>
      </c>
      <c r="BF164" s="2" t="s">
        <v>310</v>
      </c>
      <c r="BG164" s="2" t="s">
        <v>311</v>
      </c>
      <c r="BH164" s="2" t="s">
        <v>278</v>
      </c>
      <c r="BI164" s="3">
        <v>80</v>
      </c>
      <c r="BJ164" s="3">
        <v>308362</v>
      </c>
      <c r="BK164" s="3">
        <v>5934</v>
      </c>
      <c r="BL164" s="3">
        <v>331</v>
      </c>
      <c r="BM164" s="3">
        <v>90</v>
      </c>
      <c r="BN164" s="3">
        <v>21428.6</v>
      </c>
      <c r="BO164" s="3">
        <v>2452</v>
      </c>
      <c r="BP164" s="3">
        <v>7.8E-2</v>
      </c>
      <c r="BQ164" s="2" t="s">
        <v>278</v>
      </c>
      <c r="BR164" s="3">
        <v>0</v>
      </c>
      <c r="BS164" s="3">
        <v>0</v>
      </c>
      <c r="BT164" s="2" t="s">
        <v>278</v>
      </c>
      <c r="BU164" s="3">
        <v>2</v>
      </c>
      <c r="BV164" s="3">
        <v>2</v>
      </c>
      <c r="BW164" s="3">
        <v>7600</v>
      </c>
      <c r="BX164" s="3">
        <v>3800</v>
      </c>
      <c r="BY164" s="3">
        <v>64800</v>
      </c>
      <c r="BZ164" s="3">
        <v>7200</v>
      </c>
      <c r="CA164" s="3">
        <v>0</v>
      </c>
      <c r="CB164" s="3">
        <v>72000</v>
      </c>
      <c r="CC164" s="3">
        <v>72</v>
      </c>
      <c r="CD164" s="3">
        <v>0.19700000000000001</v>
      </c>
      <c r="CE164" s="3">
        <v>0</v>
      </c>
      <c r="CF164" s="3">
        <v>0</v>
      </c>
      <c r="CG164" s="3">
        <v>0</v>
      </c>
      <c r="CH164" s="3">
        <v>0</v>
      </c>
      <c r="CI164" s="3">
        <v>72000</v>
      </c>
      <c r="CJ164" s="2" t="s">
        <v>278</v>
      </c>
      <c r="CK164" s="2" t="s">
        <v>273</v>
      </c>
      <c r="CL164" s="2" t="s">
        <v>291</v>
      </c>
    </row>
    <row r="167" spans="1:90" x14ac:dyDescent="0.2">
      <c r="A167" s="4" t="s">
        <v>5188</v>
      </c>
    </row>
    <row r="168" spans="1:90" x14ac:dyDescent="0.2">
      <c r="A168" s="1" t="s">
        <v>167</v>
      </c>
      <c r="B168" s="1" t="s">
        <v>168</v>
      </c>
      <c r="C168" s="1" t="s">
        <v>169</v>
      </c>
      <c r="D168" s="1" t="s">
        <v>170</v>
      </c>
      <c r="E168" s="1" t="s">
        <v>171</v>
      </c>
      <c r="F168" s="1" t="s">
        <v>172</v>
      </c>
      <c r="G168" s="1" t="s">
        <v>173</v>
      </c>
      <c r="H168" s="1" t="s">
        <v>174</v>
      </c>
      <c r="I168" s="1" t="s">
        <v>175</v>
      </c>
      <c r="J168" s="1" t="s">
        <v>176</v>
      </c>
      <c r="K168" s="1" t="s">
        <v>177</v>
      </c>
      <c r="L168" s="1" t="s">
        <v>178</v>
      </c>
      <c r="M168" s="1" t="s">
        <v>179</v>
      </c>
      <c r="N168" s="1" t="s">
        <v>180</v>
      </c>
      <c r="O168" s="1" t="s">
        <v>181</v>
      </c>
      <c r="P168" s="1" t="s">
        <v>182</v>
      </c>
      <c r="Q168" s="1" t="s">
        <v>183</v>
      </c>
      <c r="R168" s="1" t="s">
        <v>184</v>
      </c>
      <c r="S168" s="1" t="s">
        <v>185</v>
      </c>
      <c r="T168" s="1" t="s">
        <v>186</v>
      </c>
      <c r="U168" s="1" t="s">
        <v>187</v>
      </c>
      <c r="V168" s="1" t="s">
        <v>188</v>
      </c>
      <c r="W168" s="1" t="s">
        <v>189</v>
      </c>
      <c r="X168" s="1" t="s">
        <v>190</v>
      </c>
      <c r="Y168" s="1" t="s">
        <v>191</v>
      </c>
      <c r="Z168" s="1" t="s">
        <v>192</v>
      </c>
      <c r="AA168" s="1" t="s">
        <v>193</v>
      </c>
      <c r="AB168" s="1" t="s">
        <v>194</v>
      </c>
      <c r="AC168" s="1" t="s">
        <v>195</v>
      </c>
      <c r="AD168" s="1" t="s">
        <v>196</v>
      </c>
      <c r="AE168" s="1" t="s">
        <v>197</v>
      </c>
      <c r="AF168" s="1" t="s">
        <v>198</v>
      </c>
      <c r="AG168" s="1" t="s">
        <v>199</v>
      </c>
      <c r="AH168" s="1" t="s">
        <v>200</v>
      </c>
      <c r="AI168" s="1" t="s">
        <v>201</v>
      </c>
      <c r="AJ168" s="1" t="s">
        <v>202</v>
      </c>
      <c r="AK168" s="1" t="s">
        <v>203</v>
      </c>
      <c r="AL168" s="1" t="s">
        <v>204</v>
      </c>
      <c r="AM168" s="1" t="s">
        <v>205</v>
      </c>
      <c r="AN168" s="1" t="s">
        <v>206</v>
      </c>
      <c r="AO168" s="1" t="s">
        <v>207</v>
      </c>
      <c r="AP168" s="1" t="s">
        <v>208</v>
      </c>
      <c r="AQ168" s="1" t="s">
        <v>209</v>
      </c>
      <c r="AR168" s="1" t="s">
        <v>210</v>
      </c>
      <c r="AS168" s="1" t="s">
        <v>211</v>
      </c>
      <c r="AT168" s="1" t="s">
        <v>212</v>
      </c>
      <c r="AU168" s="1" t="s">
        <v>213</v>
      </c>
      <c r="AV168" s="1" t="s">
        <v>214</v>
      </c>
      <c r="AW168" s="1" t="s">
        <v>215</v>
      </c>
      <c r="AX168" s="1" t="s">
        <v>216</v>
      </c>
      <c r="AY168" s="1" t="s">
        <v>217</v>
      </c>
      <c r="AZ168" s="1" t="s">
        <v>218</v>
      </c>
      <c r="BA168" s="1" t="s">
        <v>219</v>
      </c>
      <c r="BB168" s="1" t="s">
        <v>220</v>
      </c>
      <c r="BC168" s="1" t="s">
        <v>221</v>
      </c>
      <c r="BD168" s="1" t="s">
        <v>222</v>
      </c>
      <c r="BE168" s="1" t="s">
        <v>223</v>
      </c>
      <c r="BF168" s="1" t="s">
        <v>224</v>
      </c>
      <c r="BG168" s="1" t="s">
        <v>225</v>
      </c>
      <c r="BH168" s="1" t="s">
        <v>226</v>
      </c>
      <c r="BI168" s="1" t="s">
        <v>227</v>
      </c>
      <c r="BJ168" s="1" t="s">
        <v>228</v>
      </c>
      <c r="BK168" s="1" t="s">
        <v>229</v>
      </c>
      <c r="BL168" s="1" t="s">
        <v>230</v>
      </c>
      <c r="BM168" s="1" t="s">
        <v>231</v>
      </c>
      <c r="BN168" s="1" t="s">
        <v>232</v>
      </c>
      <c r="BO168" s="1" t="s">
        <v>233</v>
      </c>
      <c r="BP168" s="1" t="s">
        <v>234</v>
      </c>
      <c r="BQ168" s="1" t="s">
        <v>235</v>
      </c>
      <c r="BR168" s="1" t="s">
        <v>236</v>
      </c>
      <c r="BS168" s="1" t="s">
        <v>237</v>
      </c>
      <c r="BT168" s="1" t="s">
        <v>238</v>
      </c>
      <c r="BU168" s="1" t="s">
        <v>239</v>
      </c>
      <c r="BV168" s="1" t="s">
        <v>240</v>
      </c>
      <c r="BW168" s="1" t="s">
        <v>241</v>
      </c>
      <c r="BX168" s="1" t="s">
        <v>242</v>
      </c>
      <c r="BY168" s="1" t="s">
        <v>243</v>
      </c>
      <c r="BZ168" s="1" t="s">
        <v>244</v>
      </c>
      <c r="CA168" s="1" t="s">
        <v>245</v>
      </c>
      <c r="CB168" s="1" t="s">
        <v>246</v>
      </c>
      <c r="CC168" s="1" t="s">
        <v>247</v>
      </c>
      <c r="CD168" s="1" t="s">
        <v>248</v>
      </c>
      <c r="CE168" s="1" t="s">
        <v>249</v>
      </c>
      <c r="CF168" s="1" t="s">
        <v>250</v>
      </c>
      <c r="CG168" s="1" t="s">
        <v>251</v>
      </c>
      <c r="CH168" s="1" t="s">
        <v>252</v>
      </c>
      <c r="CI168" s="1" t="s">
        <v>253</v>
      </c>
      <c r="CJ168" s="1" t="s">
        <v>254</v>
      </c>
      <c r="CK168" s="1" t="s">
        <v>255</v>
      </c>
      <c r="CL168" s="1" t="s">
        <v>256</v>
      </c>
    </row>
    <row r="169" spans="1:90" x14ac:dyDescent="0.2">
      <c r="A169" s="2" t="s">
        <v>5174</v>
      </c>
      <c r="B169" s="2" t="s">
        <v>5175</v>
      </c>
      <c r="C169" s="2" t="s">
        <v>5176</v>
      </c>
      <c r="D169" s="2" t="s">
        <v>5177</v>
      </c>
      <c r="E169" s="2" t="s">
        <v>145</v>
      </c>
      <c r="F169" s="2" t="s">
        <v>262</v>
      </c>
      <c r="G169" s="2" t="s">
        <v>5178</v>
      </c>
      <c r="H169" s="2" t="s">
        <v>4915</v>
      </c>
      <c r="I169" s="2" t="s">
        <v>5179</v>
      </c>
      <c r="J169" s="2" t="s">
        <v>1470</v>
      </c>
      <c r="K169" s="2" t="s">
        <v>145</v>
      </c>
      <c r="L169" s="2" t="s">
        <v>5177</v>
      </c>
      <c r="M169" s="2" t="s">
        <v>262</v>
      </c>
      <c r="N169" s="2" t="s">
        <v>5180</v>
      </c>
      <c r="O169" s="2" t="s">
        <v>268</v>
      </c>
      <c r="P169" s="2" t="s">
        <v>269</v>
      </c>
      <c r="Q169" s="2" t="s">
        <v>261</v>
      </c>
      <c r="R169" s="2" t="s">
        <v>5181</v>
      </c>
      <c r="S169" s="2" t="s">
        <v>5169</v>
      </c>
      <c r="T169" s="2" t="s">
        <v>5182</v>
      </c>
      <c r="U169" s="2" t="s">
        <v>5183</v>
      </c>
      <c r="V169" s="2" t="s">
        <v>5184</v>
      </c>
      <c r="W169" s="2" t="s">
        <v>273</v>
      </c>
      <c r="X169" s="2" t="s">
        <v>274</v>
      </c>
      <c r="Y169" s="2" t="s">
        <v>275</v>
      </c>
      <c r="Z169" s="2" t="s">
        <v>276</v>
      </c>
      <c r="AA169" s="2" t="s">
        <v>5185</v>
      </c>
      <c r="AB169" s="2" t="s">
        <v>5186</v>
      </c>
      <c r="AC169" s="2" t="s">
        <v>278</v>
      </c>
      <c r="AD169" s="2" t="s">
        <v>273</v>
      </c>
      <c r="AE169" s="2" t="s">
        <v>273</v>
      </c>
      <c r="AF169" s="2" t="s">
        <v>279</v>
      </c>
      <c r="AG169" s="2" t="s">
        <v>273</v>
      </c>
      <c r="AH169" s="2" t="s">
        <v>273</v>
      </c>
      <c r="AI169" s="2" t="s">
        <v>273</v>
      </c>
      <c r="AJ169" s="2" t="s">
        <v>273</v>
      </c>
      <c r="AK169" s="2" t="s">
        <v>273</v>
      </c>
      <c r="AL169" s="2" t="s">
        <v>273</v>
      </c>
      <c r="AM169" s="2" t="s">
        <v>273</v>
      </c>
      <c r="AN169" s="2" t="s">
        <v>278</v>
      </c>
      <c r="AO169" s="2" t="s">
        <v>273</v>
      </c>
      <c r="AP169" s="2" t="s">
        <v>273</v>
      </c>
      <c r="AQ169" s="2" t="s">
        <v>273</v>
      </c>
      <c r="AR169" s="3">
        <v>33.848300000000002</v>
      </c>
      <c r="AS169" s="3">
        <v>118.34399999999999</v>
      </c>
      <c r="AT169" s="2" t="s">
        <v>280</v>
      </c>
      <c r="AU169" s="2" t="s">
        <v>281</v>
      </c>
      <c r="AV169" s="2" t="s">
        <v>5169</v>
      </c>
      <c r="AW169" s="2" t="s">
        <v>5170</v>
      </c>
      <c r="AX169" s="2" t="s">
        <v>5187</v>
      </c>
      <c r="AY169" s="2" t="s">
        <v>5188</v>
      </c>
      <c r="AZ169" s="2" t="s">
        <v>5189</v>
      </c>
      <c r="BA169" s="3">
        <v>24</v>
      </c>
      <c r="BB169" s="3">
        <v>20</v>
      </c>
      <c r="BC169" s="3">
        <v>8568</v>
      </c>
      <c r="BD169" s="2" t="s">
        <v>287</v>
      </c>
      <c r="BE169" s="2" t="s">
        <v>288</v>
      </c>
      <c r="BF169" s="2" t="s">
        <v>1644</v>
      </c>
      <c r="BG169" s="2" t="s">
        <v>1645</v>
      </c>
      <c r="BH169" s="2" t="s">
        <v>278</v>
      </c>
      <c r="BI169" s="3">
        <v>90</v>
      </c>
      <c r="BJ169" s="3">
        <v>9855</v>
      </c>
      <c r="BK169" s="3">
        <v>0</v>
      </c>
      <c r="BL169" s="3">
        <v>0</v>
      </c>
      <c r="BM169" s="3">
        <v>0</v>
      </c>
      <c r="BN169" s="3">
        <v>12000</v>
      </c>
      <c r="BO169" s="3">
        <v>1400</v>
      </c>
      <c r="BP169" s="3">
        <v>8.7499999999999994E-2</v>
      </c>
      <c r="BQ169" s="2" t="s">
        <v>278</v>
      </c>
      <c r="BR169" s="3">
        <v>0</v>
      </c>
      <c r="BS169" s="3">
        <v>0</v>
      </c>
      <c r="BT169" s="2" t="s">
        <v>278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2" t="s">
        <v>278</v>
      </c>
      <c r="CK169" s="2" t="s">
        <v>273</v>
      </c>
      <c r="CL169" s="2" t="s">
        <v>291</v>
      </c>
    </row>
    <row r="170" spans="1:90" x14ac:dyDescent="0.2">
      <c r="A170" s="2" t="s">
        <v>5190</v>
      </c>
      <c r="B170" s="2" t="s">
        <v>5191</v>
      </c>
      <c r="C170" s="2" t="s">
        <v>5192</v>
      </c>
      <c r="D170" s="2" t="s">
        <v>5193</v>
      </c>
      <c r="E170" s="2" t="s">
        <v>4661</v>
      </c>
      <c r="F170" s="2" t="s">
        <v>262</v>
      </c>
      <c r="G170" s="2" t="s">
        <v>5194</v>
      </c>
      <c r="H170" s="2" t="s">
        <v>367</v>
      </c>
      <c r="I170" s="2" t="s">
        <v>5195</v>
      </c>
      <c r="J170" s="2" t="s">
        <v>1496</v>
      </c>
      <c r="K170" s="2" t="s">
        <v>4661</v>
      </c>
      <c r="L170" s="2" t="s">
        <v>5193</v>
      </c>
      <c r="M170" s="2" t="s">
        <v>262</v>
      </c>
      <c r="N170" s="2" t="s">
        <v>4664</v>
      </c>
      <c r="O170" s="2" t="s">
        <v>268</v>
      </c>
      <c r="P170" s="2" t="s">
        <v>51</v>
      </c>
      <c r="Q170" s="2" t="s">
        <v>52</v>
      </c>
      <c r="R170" s="2" t="s">
        <v>5191</v>
      </c>
      <c r="S170" s="2" t="s">
        <v>960</v>
      </c>
      <c r="T170" s="2" t="s">
        <v>961</v>
      </c>
      <c r="U170" s="2" t="s">
        <v>5196</v>
      </c>
      <c r="V170" s="2" t="s">
        <v>5197</v>
      </c>
      <c r="W170" s="2" t="s">
        <v>273</v>
      </c>
      <c r="X170" s="2" t="s">
        <v>274</v>
      </c>
      <c r="Y170" s="2" t="s">
        <v>275</v>
      </c>
      <c r="Z170" s="2" t="s">
        <v>276</v>
      </c>
      <c r="AA170" s="2" t="s">
        <v>5198</v>
      </c>
      <c r="AB170" s="2" t="s">
        <v>5199</v>
      </c>
      <c r="AC170" s="2" t="s">
        <v>437</v>
      </c>
      <c r="AD170" s="2" t="s">
        <v>164</v>
      </c>
      <c r="AE170" s="2" t="s">
        <v>2485</v>
      </c>
      <c r="AF170" s="2" t="s">
        <v>5200</v>
      </c>
      <c r="AG170" s="2" t="s">
        <v>273</v>
      </c>
      <c r="AH170" s="2" t="s">
        <v>273</v>
      </c>
      <c r="AI170" s="2" t="s">
        <v>273</v>
      </c>
      <c r="AJ170" s="2" t="s">
        <v>273</v>
      </c>
      <c r="AK170" s="2" t="s">
        <v>273</v>
      </c>
      <c r="AL170" s="2" t="s">
        <v>273</v>
      </c>
      <c r="AM170" s="2" t="s">
        <v>273</v>
      </c>
      <c r="AN170" s="2" t="s">
        <v>278</v>
      </c>
      <c r="AO170" s="2" t="s">
        <v>273</v>
      </c>
      <c r="AP170" s="2" t="s">
        <v>273</v>
      </c>
      <c r="AQ170" s="2" t="s">
        <v>273</v>
      </c>
      <c r="AR170" s="3">
        <v>38.012799999999999</v>
      </c>
      <c r="AS170" s="3">
        <v>121.864</v>
      </c>
      <c r="AT170" s="2" t="s">
        <v>280</v>
      </c>
      <c r="AU170" s="2" t="s">
        <v>281</v>
      </c>
      <c r="AV170" s="2" t="s">
        <v>5169</v>
      </c>
      <c r="AW170" s="2" t="s">
        <v>5170</v>
      </c>
      <c r="AX170" s="2" t="s">
        <v>5187</v>
      </c>
      <c r="AY170" s="2" t="s">
        <v>5188</v>
      </c>
      <c r="AZ170" s="2" t="s">
        <v>5201</v>
      </c>
      <c r="BA170" s="3">
        <v>53</v>
      </c>
      <c r="BB170" s="3">
        <v>24</v>
      </c>
      <c r="BC170" s="3">
        <v>8736</v>
      </c>
      <c r="BD170" s="2" t="s">
        <v>310</v>
      </c>
      <c r="BE170" s="2" t="s">
        <v>311</v>
      </c>
      <c r="BF170" s="2" t="s">
        <v>310</v>
      </c>
      <c r="BG170" s="2" t="s">
        <v>311</v>
      </c>
      <c r="BH170" s="2" t="s">
        <v>278</v>
      </c>
      <c r="BI170" s="3">
        <v>85</v>
      </c>
      <c r="BJ170" s="3">
        <v>14500</v>
      </c>
      <c r="BK170" s="3">
        <v>0</v>
      </c>
      <c r="BL170" s="3">
        <v>0</v>
      </c>
      <c r="BM170" s="3">
        <v>0</v>
      </c>
      <c r="BN170" s="3">
        <v>131040</v>
      </c>
      <c r="BO170" s="3">
        <v>15000</v>
      </c>
      <c r="BP170" s="3">
        <v>9.4600000000000004E-2</v>
      </c>
      <c r="BQ170" s="2" t="s">
        <v>278</v>
      </c>
      <c r="BR170" s="3">
        <v>0</v>
      </c>
      <c r="BS170" s="3">
        <v>0</v>
      </c>
      <c r="BT170" s="2" t="s">
        <v>278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360000</v>
      </c>
      <c r="CA170" s="3">
        <v>0</v>
      </c>
      <c r="CB170" s="3">
        <v>360000</v>
      </c>
      <c r="CC170" s="3">
        <v>360</v>
      </c>
      <c r="CD170" s="3">
        <v>0.98599999999999999</v>
      </c>
      <c r="CE170" s="3">
        <v>0</v>
      </c>
      <c r="CF170" s="3">
        <v>0</v>
      </c>
      <c r="CG170" s="3">
        <v>0</v>
      </c>
      <c r="CH170" s="3">
        <v>0</v>
      </c>
      <c r="CI170" s="3">
        <v>360000</v>
      </c>
      <c r="CJ170" s="2" t="s">
        <v>278</v>
      </c>
      <c r="CK170" s="2" t="s">
        <v>273</v>
      </c>
      <c r="CL170" s="2" t="s">
        <v>291</v>
      </c>
    </row>
    <row r="171" spans="1:90" x14ac:dyDescent="0.2">
      <c r="A171" s="2" t="s">
        <v>5202</v>
      </c>
      <c r="B171" s="2" t="s">
        <v>5203</v>
      </c>
      <c r="C171" s="2" t="s">
        <v>5192</v>
      </c>
      <c r="D171" s="2" t="s">
        <v>5204</v>
      </c>
      <c r="E171" s="2" t="s">
        <v>5205</v>
      </c>
      <c r="F171" s="2" t="s">
        <v>262</v>
      </c>
      <c r="G171" s="2" t="s">
        <v>5206</v>
      </c>
      <c r="H171" s="2" t="s">
        <v>1799</v>
      </c>
      <c r="I171" s="2" t="s">
        <v>5207</v>
      </c>
      <c r="J171" s="2" t="s">
        <v>601</v>
      </c>
      <c r="K171" s="2" t="s">
        <v>5205</v>
      </c>
      <c r="L171" s="2" t="s">
        <v>5208</v>
      </c>
      <c r="M171" s="2" t="s">
        <v>262</v>
      </c>
      <c r="N171" s="2" t="s">
        <v>5209</v>
      </c>
      <c r="O171" s="2" t="s">
        <v>268</v>
      </c>
      <c r="P171" s="2" t="s">
        <v>269</v>
      </c>
      <c r="Q171" s="2" t="s">
        <v>261</v>
      </c>
      <c r="R171" s="2" t="s">
        <v>5192</v>
      </c>
      <c r="S171" s="2" t="s">
        <v>453</v>
      </c>
      <c r="T171" s="2" t="s">
        <v>454</v>
      </c>
      <c r="U171" s="2" t="s">
        <v>5210</v>
      </c>
      <c r="V171" s="2" t="s">
        <v>5211</v>
      </c>
      <c r="W171" s="2" t="s">
        <v>273</v>
      </c>
      <c r="X171" s="2" t="s">
        <v>274</v>
      </c>
      <c r="Y171" s="2" t="s">
        <v>275</v>
      </c>
      <c r="Z171" s="2" t="s">
        <v>276</v>
      </c>
      <c r="AA171" s="2" t="s">
        <v>5212</v>
      </c>
      <c r="AB171" s="2" t="s">
        <v>5213</v>
      </c>
      <c r="AC171" s="2" t="s">
        <v>437</v>
      </c>
      <c r="AD171" s="2" t="s">
        <v>1617</v>
      </c>
      <c r="AE171" s="2" t="s">
        <v>273</v>
      </c>
      <c r="AF171" s="2" t="s">
        <v>279</v>
      </c>
      <c r="AG171" s="2" t="s">
        <v>273</v>
      </c>
      <c r="AH171" s="2" t="s">
        <v>273</v>
      </c>
      <c r="AI171" s="2" t="s">
        <v>273</v>
      </c>
      <c r="AJ171" s="2" t="s">
        <v>273</v>
      </c>
      <c r="AK171" s="2" t="s">
        <v>5214</v>
      </c>
      <c r="AL171" s="2" t="s">
        <v>273</v>
      </c>
      <c r="AM171" s="2" t="s">
        <v>273</v>
      </c>
      <c r="AN171" s="2" t="s">
        <v>278</v>
      </c>
      <c r="AO171" s="2" t="s">
        <v>273</v>
      </c>
      <c r="AP171" s="2" t="s">
        <v>273</v>
      </c>
      <c r="AQ171" s="2" t="s">
        <v>273</v>
      </c>
      <c r="AR171" s="3">
        <v>33.791600000000003</v>
      </c>
      <c r="AS171" s="3">
        <v>118.233</v>
      </c>
      <c r="AT171" s="2" t="s">
        <v>280</v>
      </c>
      <c r="AU171" s="2" t="s">
        <v>281</v>
      </c>
      <c r="AV171" s="2" t="s">
        <v>5169</v>
      </c>
      <c r="AW171" s="2" t="s">
        <v>5170</v>
      </c>
      <c r="AX171" s="2" t="s">
        <v>5187</v>
      </c>
      <c r="AY171" s="2" t="s">
        <v>5188</v>
      </c>
      <c r="AZ171" s="2" t="s">
        <v>5201</v>
      </c>
      <c r="BA171" s="3">
        <v>35</v>
      </c>
      <c r="BB171" s="3">
        <v>20</v>
      </c>
      <c r="BC171" s="3">
        <v>8736</v>
      </c>
      <c r="BD171" s="2" t="s">
        <v>741</v>
      </c>
      <c r="BE171" s="2" t="s">
        <v>742</v>
      </c>
      <c r="BF171" s="2" t="s">
        <v>289</v>
      </c>
      <c r="BG171" s="2" t="s">
        <v>290</v>
      </c>
      <c r="BH171" s="2" t="s">
        <v>278</v>
      </c>
      <c r="BI171" s="3">
        <v>90</v>
      </c>
      <c r="BJ171" s="3">
        <v>18500</v>
      </c>
      <c r="BK171" s="3">
        <v>0</v>
      </c>
      <c r="BL171" s="3">
        <v>0</v>
      </c>
      <c r="BM171" s="3">
        <v>0</v>
      </c>
      <c r="BN171" s="3">
        <v>112000</v>
      </c>
      <c r="BO171" s="3">
        <v>12820</v>
      </c>
      <c r="BP171" s="3">
        <v>5.4699999999999999E-2</v>
      </c>
      <c r="BQ171" s="2" t="s">
        <v>437</v>
      </c>
      <c r="BR171" s="3">
        <v>100800</v>
      </c>
      <c r="BS171" s="3">
        <v>90</v>
      </c>
      <c r="BT171" s="2" t="s">
        <v>278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1903720</v>
      </c>
      <c r="CA171" s="3">
        <v>0</v>
      </c>
      <c r="CB171" s="3">
        <v>1903720</v>
      </c>
      <c r="CC171" s="3">
        <v>1903.72</v>
      </c>
      <c r="CD171" s="3">
        <v>5.21</v>
      </c>
      <c r="CE171" s="3">
        <v>0</v>
      </c>
      <c r="CF171" s="3">
        <v>0</v>
      </c>
      <c r="CG171" s="3">
        <v>0</v>
      </c>
      <c r="CH171" s="3">
        <v>0</v>
      </c>
      <c r="CI171" s="3">
        <v>1903720</v>
      </c>
      <c r="CJ171" s="2" t="s">
        <v>278</v>
      </c>
      <c r="CK171" s="2" t="s">
        <v>273</v>
      </c>
      <c r="CL171" s="2" t="s">
        <v>291</v>
      </c>
    </row>
    <row r="172" spans="1:90" x14ac:dyDescent="0.2">
      <c r="A172" s="2" t="s">
        <v>5215</v>
      </c>
      <c r="B172" s="2" t="s">
        <v>5216</v>
      </c>
      <c r="C172" s="2" t="s">
        <v>5217</v>
      </c>
      <c r="D172" s="2" t="s">
        <v>5218</v>
      </c>
      <c r="E172" s="2" t="s">
        <v>261</v>
      </c>
      <c r="F172" s="2" t="s">
        <v>262</v>
      </c>
      <c r="G172" s="2" t="s">
        <v>5219</v>
      </c>
      <c r="H172" s="2" t="s">
        <v>264</v>
      </c>
      <c r="I172" s="2" t="s">
        <v>5220</v>
      </c>
      <c r="J172" s="2" t="s">
        <v>819</v>
      </c>
      <c r="K172" s="2" t="s">
        <v>261</v>
      </c>
      <c r="L172" s="2" t="s">
        <v>5221</v>
      </c>
      <c r="M172" s="2" t="s">
        <v>262</v>
      </c>
      <c r="N172" s="2" t="s">
        <v>3137</v>
      </c>
      <c r="O172" s="2" t="s">
        <v>268</v>
      </c>
      <c r="P172" s="2" t="s">
        <v>269</v>
      </c>
      <c r="Q172" s="2" t="s">
        <v>261</v>
      </c>
      <c r="R172" s="2" t="s">
        <v>5222</v>
      </c>
      <c r="S172" s="2" t="s">
        <v>453</v>
      </c>
      <c r="T172" s="2" t="s">
        <v>454</v>
      </c>
      <c r="U172" s="2" t="s">
        <v>5223</v>
      </c>
      <c r="V172" s="2" t="s">
        <v>5224</v>
      </c>
      <c r="W172" s="2" t="s">
        <v>273</v>
      </c>
      <c r="X172" s="2" t="s">
        <v>274</v>
      </c>
      <c r="Y172" s="2" t="s">
        <v>275</v>
      </c>
      <c r="Z172" s="2" t="s">
        <v>276</v>
      </c>
      <c r="AA172" s="2" t="s">
        <v>5225</v>
      </c>
      <c r="AB172" s="2" t="s">
        <v>5226</v>
      </c>
      <c r="AC172" s="2" t="s">
        <v>278</v>
      </c>
      <c r="AD172" s="2" t="s">
        <v>273</v>
      </c>
      <c r="AE172" s="2" t="s">
        <v>273</v>
      </c>
      <c r="AF172" s="2" t="s">
        <v>279</v>
      </c>
      <c r="AG172" s="2" t="s">
        <v>273</v>
      </c>
      <c r="AH172" s="2" t="s">
        <v>273</v>
      </c>
      <c r="AI172" s="2" t="s">
        <v>273</v>
      </c>
      <c r="AJ172" s="2" t="s">
        <v>273</v>
      </c>
      <c r="AK172" s="2" t="s">
        <v>273</v>
      </c>
      <c r="AL172" s="2" t="s">
        <v>273</v>
      </c>
      <c r="AM172" s="2" t="s">
        <v>273</v>
      </c>
      <c r="AN172" s="2" t="s">
        <v>278</v>
      </c>
      <c r="AO172" s="2" t="s">
        <v>273</v>
      </c>
      <c r="AP172" s="2" t="s">
        <v>273</v>
      </c>
      <c r="AQ172" s="2" t="s">
        <v>273</v>
      </c>
      <c r="AR172" s="3">
        <v>33.928600000000003</v>
      </c>
      <c r="AS172" s="3">
        <v>118.22499999999999</v>
      </c>
      <c r="AT172" s="2" t="s">
        <v>280</v>
      </c>
      <c r="AU172" s="2" t="s">
        <v>281</v>
      </c>
      <c r="AV172" s="2" t="s">
        <v>5169</v>
      </c>
      <c r="AW172" s="2" t="s">
        <v>5170</v>
      </c>
      <c r="AX172" s="2" t="s">
        <v>5187</v>
      </c>
      <c r="AY172" s="2" t="s">
        <v>5188</v>
      </c>
      <c r="AZ172" s="2" t="s">
        <v>5227</v>
      </c>
      <c r="BA172" s="3">
        <v>53</v>
      </c>
      <c r="BB172" s="3">
        <v>26</v>
      </c>
      <c r="BC172" s="3">
        <v>4160</v>
      </c>
      <c r="BD172" s="2" t="s">
        <v>287</v>
      </c>
      <c r="BE172" s="2" t="s">
        <v>288</v>
      </c>
      <c r="BF172" s="2" t="s">
        <v>289</v>
      </c>
      <c r="BG172" s="2" t="s">
        <v>290</v>
      </c>
      <c r="BH172" s="2" t="s">
        <v>278</v>
      </c>
      <c r="BI172" s="3">
        <v>50</v>
      </c>
      <c r="BJ172" s="3">
        <v>13102</v>
      </c>
      <c r="BK172" s="3">
        <v>0</v>
      </c>
      <c r="BL172" s="3">
        <v>0</v>
      </c>
      <c r="BM172" s="3">
        <v>0</v>
      </c>
      <c r="BN172" s="3">
        <v>4160</v>
      </c>
      <c r="BO172" s="3">
        <v>1000</v>
      </c>
      <c r="BP172" s="3">
        <v>8.8800000000000004E-2</v>
      </c>
      <c r="BQ172" s="2" t="s">
        <v>278</v>
      </c>
      <c r="BR172" s="3">
        <v>0</v>
      </c>
      <c r="BS172" s="3">
        <v>0</v>
      </c>
      <c r="BT172" s="2" t="s">
        <v>278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32536.400000000001</v>
      </c>
      <c r="CA172" s="3">
        <v>0</v>
      </c>
      <c r="CB172" s="3">
        <v>32536.400000000001</v>
      </c>
      <c r="CC172" s="3">
        <v>32.536000000000001</v>
      </c>
      <c r="CD172" s="3">
        <v>8.8999999999999996E-2</v>
      </c>
      <c r="CE172" s="3">
        <v>0</v>
      </c>
      <c r="CF172" s="3">
        <v>0</v>
      </c>
      <c r="CG172" s="3">
        <v>0</v>
      </c>
      <c r="CH172" s="3">
        <v>0</v>
      </c>
      <c r="CI172" s="3">
        <v>32536.400000000001</v>
      </c>
      <c r="CJ172" s="2" t="s">
        <v>278</v>
      </c>
      <c r="CK172" s="2" t="s">
        <v>273</v>
      </c>
      <c r="CL172" s="2" t="s">
        <v>291</v>
      </c>
    </row>
    <row r="173" spans="1:90" x14ac:dyDescent="0.2">
      <c r="A173" s="2" t="s">
        <v>5228</v>
      </c>
      <c r="B173" s="2" t="s">
        <v>5229</v>
      </c>
      <c r="C173" s="2" t="s">
        <v>5230</v>
      </c>
      <c r="D173" s="2" t="s">
        <v>5231</v>
      </c>
      <c r="E173" s="2" t="s">
        <v>5232</v>
      </c>
      <c r="F173" s="2" t="s">
        <v>262</v>
      </c>
      <c r="G173" s="2" t="s">
        <v>5233</v>
      </c>
      <c r="H173" s="2" t="s">
        <v>367</v>
      </c>
      <c r="I173" s="2" t="s">
        <v>5234</v>
      </c>
      <c r="J173" s="2" t="s">
        <v>761</v>
      </c>
      <c r="K173" s="2" t="s">
        <v>5232</v>
      </c>
      <c r="L173" s="2" t="s">
        <v>5231</v>
      </c>
      <c r="M173" s="2" t="s">
        <v>262</v>
      </c>
      <c r="N173" s="2" t="s">
        <v>5235</v>
      </c>
      <c r="O173" s="2" t="s">
        <v>268</v>
      </c>
      <c r="P173" s="2" t="s">
        <v>765</v>
      </c>
      <c r="Q173" s="2" t="s">
        <v>766</v>
      </c>
      <c r="R173" s="2" t="s">
        <v>5191</v>
      </c>
      <c r="S173" s="2" t="s">
        <v>305</v>
      </c>
      <c r="T173" s="2" t="s">
        <v>306</v>
      </c>
      <c r="U173" s="2" t="s">
        <v>5236</v>
      </c>
      <c r="V173" s="2" t="s">
        <v>273</v>
      </c>
      <c r="W173" s="2" t="s">
        <v>273</v>
      </c>
      <c r="X173" s="2" t="s">
        <v>274</v>
      </c>
      <c r="Y173" s="2" t="s">
        <v>275</v>
      </c>
      <c r="Z173" s="2" t="s">
        <v>276</v>
      </c>
      <c r="AA173" s="2" t="s">
        <v>5237</v>
      </c>
      <c r="AB173" s="2" t="s">
        <v>5199</v>
      </c>
      <c r="AC173" s="2" t="s">
        <v>278</v>
      </c>
      <c r="AD173" s="2" t="s">
        <v>273</v>
      </c>
      <c r="AE173" s="2" t="s">
        <v>273</v>
      </c>
      <c r="AF173" s="2" t="s">
        <v>279</v>
      </c>
      <c r="AG173" s="2" t="s">
        <v>273</v>
      </c>
      <c r="AH173" s="2" t="s">
        <v>273</v>
      </c>
      <c r="AI173" s="2" t="s">
        <v>273</v>
      </c>
      <c r="AJ173" s="2" t="s">
        <v>273</v>
      </c>
      <c r="AK173" s="2" t="s">
        <v>273</v>
      </c>
      <c r="AL173" s="2" t="s">
        <v>273</v>
      </c>
      <c r="AM173" s="2" t="s">
        <v>273</v>
      </c>
      <c r="AN173" s="2" t="s">
        <v>278</v>
      </c>
      <c r="AO173" s="2" t="s">
        <v>273</v>
      </c>
      <c r="AP173" s="2" t="s">
        <v>273</v>
      </c>
      <c r="AQ173" s="2" t="s">
        <v>273</v>
      </c>
      <c r="AR173" s="3">
        <v>38.077800000000003</v>
      </c>
      <c r="AS173" s="3">
        <v>122.133</v>
      </c>
      <c r="AT173" s="2" t="s">
        <v>280</v>
      </c>
      <c r="AU173" s="2" t="s">
        <v>281</v>
      </c>
      <c r="AV173" s="2" t="s">
        <v>5169</v>
      </c>
      <c r="AW173" s="2" t="s">
        <v>5170</v>
      </c>
      <c r="AX173" s="2" t="s">
        <v>5187</v>
      </c>
      <c r="AY173" s="2" t="s">
        <v>5188</v>
      </c>
      <c r="AZ173" s="2" t="s">
        <v>5189</v>
      </c>
      <c r="BA173" s="3">
        <v>15</v>
      </c>
      <c r="BB173" s="3">
        <v>13</v>
      </c>
      <c r="BC173" s="3">
        <v>8736</v>
      </c>
      <c r="BD173" s="2" t="s">
        <v>310</v>
      </c>
      <c r="BE173" s="2" t="s">
        <v>311</v>
      </c>
      <c r="BF173" s="2" t="s">
        <v>310</v>
      </c>
      <c r="BG173" s="2" t="s">
        <v>311</v>
      </c>
      <c r="BH173" s="2" t="s">
        <v>278</v>
      </c>
      <c r="BI173" s="3">
        <v>100</v>
      </c>
      <c r="BJ173" s="3">
        <v>7911</v>
      </c>
      <c r="BK173" s="3">
        <v>0</v>
      </c>
      <c r="BL173" s="3">
        <v>0</v>
      </c>
      <c r="BM173" s="3">
        <v>0</v>
      </c>
      <c r="BN173" s="3">
        <v>12000</v>
      </c>
      <c r="BO173" s="3">
        <v>1373</v>
      </c>
      <c r="BP173" s="3">
        <v>7.8600000000000003E-2</v>
      </c>
      <c r="BQ173" s="2" t="s">
        <v>278</v>
      </c>
      <c r="BR173" s="3">
        <v>0</v>
      </c>
      <c r="BS173" s="3">
        <v>0</v>
      </c>
      <c r="BT173" s="2" t="s">
        <v>278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2" t="s">
        <v>278</v>
      </c>
      <c r="CK173" s="2" t="s">
        <v>273</v>
      </c>
      <c r="CL173" s="2" t="s">
        <v>291</v>
      </c>
    </row>
    <row r="174" spans="1:90" x14ac:dyDescent="0.2">
      <c r="A174" s="2" t="s">
        <v>5238</v>
      </c>
      <c r="B174" s="2" t="s">
        <v>5239</v>
      </c>
      <c r="C174" s="2" t="s">
        <v>5240</v>
      </c>
      <c r="D174" s="2" t="s">
        <v>5241</v>
      </c>
      <c r="E174" s="2" t="s">
        <v>5242</v>
      </c>
      <c r="F174" s="2" t="s">
        <v>262</v>
      </c>
      <c r="G174" s="2" t="s">
        <v>5243</v>
      </c>
      <c r="H174" s="2" t="s">
        <v>1126</v>
      </c>
      <c r="I174" s="2" t="s">
        <v>5244</v>
      </c>
      <c r="J174" s="2" t="s">
        <v>761</v>
      </c>
      <c r="K174" s="2" t="s">
        <v>5242</v>
      </c>
      <c r="L174" s="2" t="s">
        <v>5241</v>
      </c>
      <c r="M174" s="2" t="s">
        <v>262</v>
      </c>
      <c r="N174" s="2" t="s">
        <v>765</v>
      </c>
      <c r="O174" s="2" t="s">
        <v>268</v>
      </c>
      <c r="P174" s="2" t="s">
        <v>765</v>
      </c>
      <c r="Q174" s="2" t="s">
        <v>766</v>
      </c>
      <c r="R174" s="2" t="s">
        <v>5239</v>
      </c>
      <c r="S174" s="2" t="s">
        <v>305</v>
      </c>
      <c r="T174" s="2" t="s">
        <v>306</v>
      </c>
      <c r="U174" s="2" t="s">
        <v>5245</v>
      </c>
      <c r="V174" s="2" t="s">
        <v>5246</v>
      </c>
      <c r="W174" s="2" t="s">
        <v>273</v>
      </c>
      <c r="X174" s="2" t="s">
        <v>274</v>
      </c>
      <c r="Y174" s="2" t="s">
        <v>275</v>
      </c>
      <c r="Z174" s="2" t="s">
        <v>276</v>
      </c>
      <c r="AA174" s="2" t="s">
        <v>5247</v>
      </c>
      <c r="AB174" s="2" t="s">
        <v>5248</v>
      </c>
      <c r="AC174" s="2" t="s">
        <v>273</v>
      </c>
      <c r="AD174" s="2" t="s">
        <v>273</v>
      </c>
      <c r="AE174" s="2" t="s">
        <v>273</v>
      </c>
      <c r="AF174" s="2" t="s">
        <v>279</v>
      </c>
      <c r="AG174" s="2" t="s">
        <v>273</v>
      </c>
      <c r="AH174" s="2" t="s">
        <v>273</v>
      </c>
      <c r="AI174" s="2" t="s">
        <v>273</v>
      </c>
      <c r="AJ174" s="2" t="s">
        <v>273</v>
      </c>
      <c r="AK174" s="2" t="s">
        <v>273</v>
      </c>
      <c r="AL174" s="2" t="s">
        <v>273</v>
      </c>
      <c r="AM174" s="2" t="s">
        <v>273</v>
      </c>
      <c r="AN174" s="2" t="s">
        <v>278</v>
      </c>
      <c r="AO174" s="2" t="s">
        <v>273</v>
      </c>
      <c r="AP174" s="2" t="s">
        <v>273</v>
      </c>
      <c r="AQ174" s="2" t="s">
        <v>273</v>
      </c>
      <c r="AR174" s="3">
        <v>38.400799999999997</v>
      </c>
      <c r="AS174" s="3">
        <v>121.959</v>
      </c>
      <c r="AT174" s="2" t="s">
        <v>280</v>
      </c>
      <c r="AU174" s="2" t="s">
        <v>281</v>
      </c>
      <c r="AV174" s="2" t="s">
        <v>5169</v>
      </c>
      <c r="AW174" s="2" t="s">
        <v>5170</v>
      </c>
      <c r="AX174" s="2" t="s">
        <v>5187</v>
      </c>
      <c r="AY174" s="2" t="s">
        <v>5188</v>
      </c>
      <c r="AZ174" s="2" t="s">
        <v>5201</v>
      </c>
      <c r="BA174" s="3">
        <v>20</v>
      </c>
      <c r="BB174" s="3">
        <v>10</v>
      </c>
      <c r="BC174" s="3">
        <v>8736</v>
      </c>
      <c r="BD174" s="2" t="s">
        <v>310</v>
      </c>
      <c r="BE174" s="2" t="s">
        <v>311</v>
      </c>
      <c r="BF174" s="2" t="s">
        <v>310</v>
      </c>
      <c r="BG174" s="2" t="s">
        <v>311</v>
      </c>
      <c r="BH174" s="2" t="s">
        <v>278</v>
      </c>
      <c r="BI174" s="3">
        <v>80</v>
      </c>
      <c r="BJ174" s="3">
        <v>6107</v>
      </c>
      <c r="BK174" s="3">
        <v>0</v>
      </c>
      <c r="BL174" s="3">
        <v>0</v>
      </c>
      <c r="BM174" s="3">
        <v>0</v>
      </c>
      <c r="BN174" s="3">
        <v>12685</v>
      </c>
      <c r="BO174" s="3">
        <v>1452</v>
      </c>
      <c r="BP174" s="3">
        <v>9.4600000000000004E-2</v>
      </c>
      <c r="BQ174" s="2" t="s">
        <v>278</v>
      </c>
      <c r="BR174" s="3">
        <v>0</v>
      </c>
      <c r="BS174" s="3">
        <v>0</v>
      </c>
      <c r="BT174" s="2" t="s">
        <v>278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2" t="s">
        <v>278</v>
      </c>
      <c r="CK174" s="2" t="s">
        <v>273</v>
      </c>
      <c r="CL174" s="2" t="s">
        <v>291</v>
      </c>
    </row>
    <row r="175" spans="1:90" x14ac:dyDescent="0.2">
      <c r="A175" s="2" t="s">
        <v>5249</v>
      </c>
      <c r="B175" s="2" t="s">
        <v>5250</v>
      </c>
      <c r="C175" s="2" t="s">
        <v>5251</v>
      </c>
      <c r="D175" s="2" t="s">
        <v>5252</v>
      </c>
      <c r="E175" s="2" t="s">
        <v>586</v>
      </c>
      <c r="F175" s="2" t="s">
        <v>262</v>
      </c>
      <c r="G175" s="2" t="s">
        <v>5253</v>
      </c>
      <c r="H175" s="2" t="s">
        <v>1106</v>
      </c>
      <c r="I175" s="2" t="s">
        <v>5254</v>
      </c>
      <c r="J175" s="2" t="s">
        <v>583</v>
      </c>
      <c r="K175" s="2" t="s">
        <v>586</v>
      </c>
      <c r="L175" s="2" t="s">
        <v>5252</v>
      </c>
      <c r="M175" s="2" t="s">
        <v>262</v>
      </c>
      <c r="N175" s="2" t="s">
        <v>5255</v>
      </c>
      <c r="O175" s="2" t="s">
        <v>268</v>
      </c>
      <c r="P175" s="2" t="s">
        <v>585</v>
      </c>
      <c r="Q175" s="2" t="s">
        <v>586</v>
      </c>
      <c r="R175" s="2" t="s">
        <v>5256</v>
      </c>
      <c r="S175" s="2" t="s">
        <v>305</v>
      </c>
      <c r="T175" s="2" t="s">
        <v>306</v>
      </c>
      <c r="U175" s="2" t="s">
        <v>5257</v>
      </c>
      <c r="V175" s="2" t="s">
        <v>273</v>
      </c>
      <c r="W175" s="2" t="s">
        <v>273</v>
      </c>
      <c r="X175" s="2" t="s">
        <v>274</v>
      </c>
      <c r="Y175" s="2" t="s">
        <v>275</v>
      </c>
      <c r="Z175" s="2" t="s">
        <v>276</v>
      </c>
      <c r="AA175" s="2" t="s">
        <v>5258</v>
      </c>
      <c r="AB175" s="2" t="s">
        <v>5259</v>
      </c>
      <c r="AC175" s="2" t="s">
        <v>278</v>
      </c>
      <c r="AD175" s="2" t="s">
        <v>273</v>
      </c>
      <c r="AE175" s="2" t="s">
        <v>273</v>
      </c>
      <c r="AF175" s="2" t="s">
        <v>279</v>
      </c>
      <c r="AG175" s="2" t="s">
        <v>273</v>
      </c>
      <c r="AH175" s="2" t="s">
        <v>273</v>
      </c>
      <c r="AI175" s="2" t="s">
        <v>273</v>
      </c>
      <c r="AJ175" s="2" t="s">
        <v>273</v>
      </c>
      <c r="AK175" s="2" t="s">
        <v>273</v>
      </c>
      <c r="AL175" s="2" t="s">
        <v>273</v>
      </c>
      <c r="AM175" s="2" t="s">
        <v>273</v>
      </c>
      <c r="AN175" s="2" t="s">
        <v>278</v>
      </c>
      <c r="AO175" s="2" t="s">
        <v>273</v>
      </c>
      <c r="AP175" s="2" t="s">
        <v>273</v>
      </c>
      <c r="AQ175" s="2" t="s">
        <v>273</v>
      </c>
      <c r="AR175" s="3">
        <v>37.386200000000002</v>
      </c>
      <c r="AS175" s="3">
        <v>121.953</v>
      </c>
      <c r="AT175" s="2" t="s">
        <v>280</v>
      </c>
      <c r="AU175" s="2" t="s">
        <v>281</v>
      </c>
      <c r="AV175" s="2" t="s">
        <v>5169</v>
      </c>
      <c r="AW175" s="2" t="s">
        <v>5170</v>
      </c>
      <c r="AX175" s="2" t="s">
        <v>5187</v>
      </c>
      <c r="AY175" s="2" t="s">
        <v>5188</v>
      </c>
      <c r="AZ175" s="2" t="s">
        <v>5227</v>
      </c>
      <c r="BA175" s="3">
        <v>25</v>
      </c>
      <c r="BB175" s="3">
        <v>13</v>
      </c>
      <c r="BC175" s="3">
        <v>8736</v>
      </c>
      <c r="BD175" s="2" t="s">
        <v>4347</v>
      </c>
      <c r="BE175" s="2" t="s">
        <v>4348</v>
      </c>
      <c r="BF175" s="2" t="s">
        <v>310</v>
      </c>
      <c r="BG175" s="2" t="s">
        <v>311</v>
      </c>
      <c r="BH175" s="2" t="s">
        <v>278</v>
      </c>
      <c r="BI175" s="3">
        <v>85</v>
      </c>
      <c r="BJ175" s="3">
        <v>7863</v>
      </c>
      <c r="BK175" s="3">
        <v>0</v>
      </c>
      <c r="BL175" s="3">
        <v>0</v>
      </c>
      <c r="BM175" s="3">
        <v>0</v>
      </c>
      <c r="BN175" s="3">
        <v>114702</v>
      </c>
      <c r="BO175" s="3">
        <v>13129</v>
      </c>
      <c r="BP175" s="3">
        <v>4.6699999999999998E-2</v>
      </c>
      <c r="BQ175" s="2" t="s">
        <v>278</v>
      </c>
      <c r="BR175" s="3">
        <v>0</v>
      </c>
      <c r="BS175" s="3">
        <v>0</v>
      </c>
      <c r="BT175" s="2" t="s">
        <v>278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2" t="s">
        <v>278</v>
      </c>
      <c r="CK175" s="2" t="s">
        <v>273</v>
      </c>
      <c r="CL175" s="2" t="s">
        <v>291</v>
      </c>
    </row>
    <row r="176" spans="1:90" x14ac:dyDescent="0.2">
      <c r="A176" s="2" t="s">
        <v>5260</v>
      </c>
      <c r="B176" s="2" t="s">
        <v>5261</v>
      </c>
      <c r="C176" s="2" t="s">
        <v>5176</v>
      </c>
      <c r="D176" s="2" t="s">
        <v>5262</v>
      </c>
      <c r="E176" s="2" t="s">
        <v>2236</v>
      </c>
      <c r="F176" s="2" t="s">
        <v>262</v>
      </c>
      <c r="G176" s="2" t="s">
        <v>5263</v>
      </c>
      <c r="H176" s="2" t="s">
        <v>2238</v>
      </c>
      <c r="I176" s="2" t="s">
        <v>5264</v>
      </c>
      <c r="J176" s="2" t="s">
        <v>369</v>
      </c>
      <c r="K176" s="2" t="s">
        <v>2236</v>
      </c>
      <c r="L176" s="2" t="s">
        <v>5262</v>
      </c>
      <c r="M176" s="2" t="s">
        <v>262</v>
      </c>
      <c r="N176" s="2" t="s">
        <v>4298</v>
      </c>
      <c r="O176" s="2" t="s">
        <v>268</v>
      </c>
      <c r="P176" s="2" t="s">
        <v>51</v>
      </c>
      <c r="Q176" s="2" t="s">
        <v>52</v>
      </c>
      <c r="R176" s="2" t="s">
        <v>5181</v>
      </c>
      <c r="S176" s="2" t="s">
        <v>305</v>
      </c>
      <c r="T176" s="2" t="s">
        <v>306</v>
      </c>
      <c r="U176" s="2" t="s">
        <v>5265</v>
      </c>
      <c r="V176" s="2" t="s">
        <v>5184</v>
      </c>
      <c r="W176" s="2" t="s">
        <v>273</v>
      </c>
      <c r="X176" s="2" t="s">
        <v>274</v>
      </c>
      <c r="Y176" s="2" t="s">
        <v>275</v>
      </c>
      <c r="Z176" s="2" t="s">
        <v>276</v>
      </c>
      <c r="AA176" s="2" t="s">
        <v>5266</v>
      </c>
      <c r="AB176" s="2" t="s">
        <v>5186</v>
      </c>
      <c r="AC176" s="2" t="s">
        <v>278</v>
      </c>
      <c r="AD176" s="2" t="s">
        <v>273</v>
      </c>
      <c r="AE176" s="2" t="s">
        <v>273</v>
      </c>
      <c r="AF176" s="2" t="s">
        <v>279</v>
      </c>
      <c r="AG176" s="2" t="s">
        <v>273</v>
      </c>
      <c r="AH176" s="2" t="s">
        <v>273</v>
      </c>
      <c r="AI176" s="2" t="s">
        <v>273</v>
      </c>
      <c r="AJ176" s="2" t="s">
        <v>273</v>
      </c>
      <c r="AK176" s="2" t="s">
        <v>273</v>
      </c>
      <c r="AL176" s="2" t="s">
        <v>273</v>
      </c>
      <c r="AM176" s="2" t="s">
        <v>273</v>
      </c>
      <c r="AN176" s="2" t="s">
        <v>278</v>
      </c>
      <c r="AO176" s="2" t="s">
        <v>273</v>
      </c>
      <c r="AP176" s="2" t="s">
        <v>273</v>
      </c>
      <c r="AQ176" s="2" t="s">
        <v>273</v>
      </c>
      <c r="AR176" s="3">
        <v>37.925400000000003</v>
      </c>
      <c r="AS176" s="3">
        <v>122.376</v>
      </c>
      <c r="AT176" s="2" t="s">
        <v>280</v>
      </c>
      <c r="AU176" s="2" t="s">
        <v>281</v>
      </c>
      <c r="AV176" s="2" t="s">
        <v>5169</v>
      </c>
      <c r="AW176" s="2" t="s">
        <v>5170</v>
      </c>
      <c r="AX176" s="2" t="s">
        <v>5187</v>
      </c>
      <c r="AY176" s="2" t="s">
        <v>5188</v>
      </c>
      <c r="AZ176" s="2" t="s">
        <v>5189</v>
      </c>
      <c r="BA176" s="3">
        <v>40</v>
      </c>
      <c r="BB176" s="3">
        <v>30</v>
      </c>
      <c r="BC176" s="3">
        <v>4368</v>
      </c>
      <c r="BD176" s="2" t="s">
        <v>310</v>
      </c>
      <c r="BE176" s="2" t="s">
        <v>311</v>
      </c>
      <c r="BF176" s="2" t="s">
        <v>310</v>
      </c>
      <c r="BG176" s="2" t="s">
        <v>311</v>
      </c>
      <c r="BH176" s="2" t="s">
        <v>278</v>
      </c>
      <c r="BI176" s="3">
        <v>75</v>
      </c>
      <c r="BJ176" s="3">
        <v>15000</v>
      </c>
      <c r="BK176" s="3">
        <v>0</v>
      </c>
      <c r="BL176" s="3">
        <v>0</v>
      </c>
      <c r="BM176" s="3">
        <v>0</v>
      </c>
      <c r="BN176" s="3">
        <v>26200</v>
      </c>
      <c r="BO176" s="3">
        <v>5998</v>
      </c>
      <c r="BP176" s="3">
        <v>7.7700000000000005E-2</v>
      </c>
      <c r="BQ176" s="2" t="s">
        <v>278</v>
      </c>
      <c r="BR176" s="3">
        <v>0</v>
      </c>
      <c r="BS176" s="3">
        <v>0</v>
      </c>
      <c r="BT176" s="2" t="s">
        <v>278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38.155999999999999</v>
      </c>
      <c r="CA176" s="3">
        <v>0</v>
      </c>
      <c r="CB176" s="3">
        <v>38.262999999999998</v>
      </c>
      <c r="CC176" s="3">
        <v>3.7999999999999999E-2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38.155999999999999</v>
      </c>
      <c r="CJ176" s="2" t="s">
        <v>278</v>
      </c>
      <c r="CK176" s="2" t="s">
        <v>273</v>
      </c>
      <c r="CL176" s="2" t="s">
        <v>291</v>
      </c>
    </row>
    <row r="177" spans="1:90" x14ac:dyDescent="0.2">
      <c r="A177" s="2" t="s">
        <v>5267</v>
      </c>
      <c r="B177" s="2" t="s">
        <v>5268</v>
      </c>
      <c r="C177" s="2" t="s">
        <v>5176</v>
      </c>
      <c r="D177" s="2" t="s">
        <v>5269</v>
      </c>
      <c r="E177" s="2" t="s">
        <v>380</v>
      </c>
      <c r="F177" s="2" t="s">
        <v>262</v>
      </c>
      <c r="G177" s="2" t="s">
        <v>5270</v>
      </c>
      <c r="H177" s="2" t="s">
        <v>382</v>
      </c>
      <c r="I177" s="2" t="s">
        <v>5271</v>
      </c>
      <c r="J177" s="2" t="s">
        <v>889</v>
      </c>
      <c r="K177" s="2" t="s">
        <v>380</v>
      </c>
      <c r="L177" s="2" t="s">
        <v>5272</v>
      </c>
      <c r="M177" s="2" t="s">
        <v>262</v>
      </c>
      <c r="N177" s="2" t="s">
        <v>1514</v>
      </c>
      <c r="O177" s="2" t="s">
        <v>268</v>
      </c>
      <c r="P177" s="2" t="s">
        <v>269</v>
      </c>
      <c r="Q177" s="2" t="s">
        <v>261</v>
      </c>
      <c r="R177" s="2" t="s">
        <v>5181</v>
      </c>
      <c r="S177" s="2" t="s">
        <v>305</v>
      </c>
      <c r="T177" s="2" t="s">
        <v>306</v>
      </c>
      <c r="U177" s="2" t="s">
        <v>5273</v>
      </c>
      <c r="V177" s="2" t="s">
        <v>5274</v>
      </c>
      <c r="W177" s="2" t="s">
        <v>273</v>
      </c>
      <c r="X177" s="2" t="s">
        <v>274</v>
      </c>
      <c r="Y177" s="2" t="s">
        <v>275</v>
      </c>
      <c r="Z177" s="2" t="s">
        <v>276</v>
      </c>
      <c r="AA177" s="2" t="s">
        <v>5275</v>
      </c>
      <c r="AB177" s="2" t="s">
        <v>5186</v>
      </c>
      <c r="AC177" s="2" t="s">
        <v>278</v>
      </c>
      <c r="AD177" s="2" t="s">
        <v>273</v>
      </c>
      <c r="AE177" s="2" t="s">
        <v>273</v>
      </c>
      <c r="AF177" s="2" t="s">
        <v>279</v>
      </c>
      <c r="AG177" s="2" t="s">
        <v>273</v>
      </c>
      <c r="AH177" s="2" t="s">
        <v>273</v>
      </c>
      <c r="AI177" s="2" t="s">
        <v>273</v>
      </c>
      <c r="AJ177" s="2" t="s">
        <v>273</v>
      </c>
      <c r="AK177" s="2" t="s">
        <v>273</v>
      </c>
      <c r="AL177" s="2" t="s">
        <v>273</v>
      </c>
      <c r="AM177" s="2" t="s">
        <v>273</v>
      </c>
      <c r="AN177" s="2" t="s">
        <v>278</v>
      </c>
      <c r="AO177" s="2" t="s">
        <v>273</v>
      </c>
      <c r="AP177" s="2" t="s">
        <v>273</v>
      </c>
      <c r="AQ177" s="2" t="s">
        <v>273</v>
      </c>
      <c r="AR177" s="3">
        <v>34.058799999999998</v>
      </c>
      <c r="AS177" s="3">
        <v>117.99</v>
      </c>
      <c r="AT177" s="2" t="s">
        <v>280</v>
      </c>
      <c r="AU177" s="2" t="s">
        <v>281</v>
      </c>
      <c r="AV177" s="2" t="s">
        <v>5169</v>
      </c>
      <c r="AW177" s="2" t="s">
        <v>5170</v>
      </c>
      <c r="AX177" s="2" t="s">
        <v>5187</v>
      </c>
      <c r="AY177" s="2" t="s">
        <v>5188</v>
      </c>
      <c r="AZ177" s="2" t="s">
        <v>5201</v>
      </c>
      <c r="BA177" s="3">
        <v>42</v>
      </c>
      <c r="BB177" s="3">
        <v>25</v>
      </c>
      <c r="BC177" s="3">
        <v>8736</v>
      </c>
      <c r="BD177" s="2" t="s">
        <v>287</v>
      </c>
      <c r="BE177" s="2" t="s">
        <v>288</v>
      </c>
      <c r="BF177" s="2" t="s">
        <v>289</v>
      </c>
      <c r="BG177" s="2" t="s">
        <v>290</v>
      </c>
      <c r="BH177" s="2" t="s">
        <v>278</v>
      </c>
      <c r="BI177" s="3">
        <v>100</v>
      </c>
      <c r="BJ177" s="3">
        <v>15200</v>
      </c>
      <c r="BK177" s="3">
        <v>0</v>
      </c>
      <c r="BL177" s="3">
        <v>0</v>
      </c>
      <c r="BM177" s="3">
        <v>0</v>
      </c>
      <c r="BN177" s="3">
        <v>99600</v>
      </c>
      <c r="BO177" s="3">
        <v>11401</v>
      </c>
      <c r="BP177" s="3">
        <v>8.4400000000000003E-2</v>
      </c>
      <c r="BQ177" s="2" t="s">
        <v>278</v>
      </c>
      <c r="BR177" s="3">
        <v>0</v>
      </c>
      <c r="BS177" s="3">
        <v>0</v>
      </c>
      <c r="BT177" s="2" t="s">
        <v>278</v>
      </c>
      <c r="BU177" s="3">
        <v>1</v>
      </c>
      <c r="BV177" s="3">
        <v>0</v>
      </c>
      <c r="BW177" s="3">
        <v>650</v>
      </c>
      <c r="BX177" s="3">
        <v>650</v>
      </c>
      <c r="BY177" s="3">
        <v>4960</v>
      </c>
      <c r="BZ177" s="3">
        <v>1240</v>
      </c>
      <c r="CA177" s="3">
        <v>0</v>
      </c>
      <c r="CB177" s="3">
        <v>6200</v>
      </c>
      <c r="CC177" s="3">
        <v>6.2</v>
      </c>
      <c r="CD177" s="3">
        <v>1.7000000000000001E-2</v>
      </c>
      <c r="CE177" s="3">
        <v>0</v>
      </c>
      <c r="CF177" s="3">
        <v>0</v>
      </c>
      <c r="CG177" s="3">
        <v>0</v>
      </c>
      <c r="CH177" s="3">
        <v>0</v>
      </c>
      <c r="CI177" s="3">
        <v>6200</v>
      </c>
      <c r="CJ177" s="2" t="s">
        <v>278</v>
      </c>
      <c r="CK177" s="2" t="s">
        <v>273</v>
      </c>
      <c r="CL177" s="2" t="s">
        <v>291</v>
      </c>
    </row>
    <row r="178" spans="1:90" x14ac:dyDescent="0.2">
      <c r="A178" s="2" t="s">
        <v>5276</v>
      </c>
      <c r="B178" s="2" t="s">
        <v>5203</v>
      </c>
      <c r="C178" s="2" t="s">
        <v>5192</v>
      </c>
      <c r="D178" s="2" t="s">
        <v>5277</v>
      </c>
      <c r="E178" s="2" t="s">
        <v>1376</v>
      </c>
      <c r="F178" s="2" t="s">
        <v>262</v>
      </c>
      <c r="G178" s="2" t="s">
        <v>1695</v>
      </c>
      <c r="H178" s="2" t="s">
        <v>382</v>
      </c>
      <c r="I178" s="2" t="s">
        <v>5278</v>
      </c>
      <c r="J178" s="2" t="s">
        <v>486</v>
      </c>
      <c r="K178" s="2" t="s">
        <v>1376</v>
      </c>
      <c r="L178" s="2" t="s">
        <v>5277</v>
      </c>
      <c r="M178" s="2" t="s">
        <v>262</v>
      </c>
      <c r="N178" s="2" t="s">
        <v>1695</v>
      </c>
      <c r="O178" s="2" t="s">
        <v>268</v>
      </c>
      <c r="P178" s="2" t="s">
        <v>1379</v>
      </c>
      <c r="Q178" s="2" t="s">
        <v>1380</v>
      </c>
      <c r="R178" s="2" t="s">
        <v>5192</v>
      </c>
      <c r="S178" s="2" t="s">
        <v>305</v>
      </c>
      <c r="T178" s="2" t="s">
        <v>306</v>
      </c>
      <c r="U178" s="2" t="s">
        <v>5279</v>
      </c>
      <c r="V178" s="2" t="s">
        <v>5280</v>
      </c>
      <c r="W178" s="2" t="s">
        <v>273</v>
      </c>
      <c r="X178" s="2" t="s">
        <v>274</v>
      </c>
      <c r="Y178" s="2" t="s">
        <v>275</v>
      </c>
      <c r="Z178" s="2" t="s">
        <v>276</v>
      </c>
      <c r="AA178" s="2" t="s">
        <v>5281</v>
      </c>
      <c r="AB178" s="2" t="s">
        <v>5213</v>
      </c>
      <c r="AC178" s="2" t="s">
        <v>278</v>
      </c>
      <c r="AD178" s="2" t="s">
        <v>273</v>
      </c>
      <c r="AE178" s="2" t="s">
        <v>273</v>
      </c>
      <c r="AF178" s="2" t="s">
        <v>279</v>
      </c>
      <c r="AG178" s="2" t="s">
        <v>273</v>
      </c>
      <c r="AH178" s="2" t="s">
        <v>273</v>
      </c>
      <c r="AI178" s="2" t="s">
        <v>273</v>
      </c>
      <c r="AJ178" s="2" t="s">
        <v>273</v>
      </c>
      <c r="AK178" s="2" t="s">
        <v>273</v>
      </c>
      <c r="AL178" s="2" t="s">
        <v>273</v>
      </c>
      <c r="AM178" s="2" t="s">
        <v>273</v>
      </c>
      <c r="AN178" s="2" t="s">
        <v>278</v>
      </c>
      <c r="AO178" s="2" t="s">
        <v>273</v>
      </c>
      <c r="AP178" s="2" t="s">
        <v>273</v>
      </c>
      <c r="AQ178" s="2" t="s">
        <v>273</v>
      </c>
      <c r="AR178" s="3">
        <v>34.064700000000002</v>
      </c>
      <c r="AS178" s="3">
        <v>117.523</v>
      </c>
      <c r="AT178" s="2" t="s">
        <v>280</v>
      </c>
      <c r="AU178" s="2" t="s">
        <v>281</v>
      </c>
      <c r="AV178" s="2" t="s">
        <v>5169</v>
      </c>
      <c r="AW178" s="2" t="s">
        <v>5170</v>
      </c>
      <c r="AX178" s="2" t="s">
        <v>5187</v>
      </c>
      <c r="AY178" s="2" t="s">
        <v>5188</v>
      </c>
      <c r="AZ178" s="2" t="s">
        <v>5282</v>
      </c>
      <c r="BA178" s="3">
        <v>51</v>
      </c>
      <c r="BB178" s="3">
        <v>30</v>
      </c>
      <c r="BC178" s="3">
        <v>8736</v>
      </c>
      <c r="BD178" s="2" t="s">
        <v>287</v>
      </c>
      <c r="BE178" s="2" t="s">
        <v>288</v>
      </c>
      <c r="BF178" s="2" t="s">
        <v>289</v>
      </c>
      <c r="BG178" s="2" t="s">
        <v>290</v>
      </c>
      <c r="BH178" s="2" t="s">
        <v>278</v>
      </c>
      <c r="BI178" s="3">
        <v>70</v>
      </c>
      <c r="BJ178" s="3">
        <v>15452</v>
      </c>
      <c r="BK178" s="3">
        <v>3022</v>
      </c>
      <c r="BL178" s="3">
        <v>384</v>
      </c>
      <c r="BM178" s="3">
        <v>191</v>
      </c>
      <c r="BN178" s="3">
        <v>131400</v>
      </c>
      <c r="BO178" s="3">
        <v>15041</v>
      </c>
      <c r="BP178" s="3">
        <v>8.43E-2</v>
      </c>
      <c r="BQ178" s="2" t="s">
        <v>278</v>
      </c>
      <c r="BR178" s="3">
        <v>0</v>
      </c>
      <c r="BS178" s="3">
        <v>0</v>
      </c>
      <c r="BT178" s="2" t="s">
        <v>278</v>
      </c>
      <c r="BU178" s="3">
        <v>1</v>
      </c>
      <c r="BV178" s="3">
        <v>2</v>
      </c>
      <c r="BW178" s="3">
        <v>4400</v>
      </c>
      <c r="BX178" s="3">
        <v>2200</v>
      </c>
      <c r="BY178" s="3">
        <v>32996.800000000003</v>
      </c>
      <c r="BZ178" s="3">
        <v>0</v>
      </c>
      <c r="CA178" s="3">
        <v>0</v>
      </c>
      <c r="CB178" s="3">
        <v>32996.9</v>
      </c>
      <c r="CC178" s="3">
        <v>32.997</v>
      </c>
      <c r="CD178" s="3">
        <v>0.09</v>
      </c>
      <c r="CE178" s="3">
        <v>0</v>
      </c>
      <c r="CF178" s="3">
        <v>0</v>
      </c>
      <c r="CG178" s="3">
        <v>0</v>
      </c>
      <c r="CH178" s="3">
        <v>0</v>
      </c>
      <c r="CI178" s="3">
        <v>32996.800000000003</v>
      </c>
      <c r="CJ178" s="2" t="s">
        <v>278</v>
      </c>
      <c r="CK178" s="2" t="s">
        <v>273</v>
      </c>
      <c r="CL178" s="2" t="s">
        <v>291</v>
      </c>
    </row>
    <row r="179" spans="1:90" x14ac:dyDescent="0.2">
      <c r="A179" s="2" t="s">
        <v>5283</v>
      </c>
      <c r="B179" s="2" t="s">
        <v>5191</v>
      </c>
      <c r="C179" s="2" t="s">
        <v>273</v>
      </c>
      <c r="D179" s="2" t="s">
        <v>5284</v>
      </c>
      <c r="E179" s="2" t="s">
        <v>1376</v>
      </c>
      <c r="F179" s="2" t="s">
        <v>262</v>
      </c>
      <c r="G179" s="2" t="s">
        <v>5285</v>
      </c>
      <c r="H179" s="2" t="s">
        <v>382</v>
      </c>
      <c r="I179" s="2" t="s">
        <v>5286</v>
      </c>
      <c r="J179" s="2" t="s">
        <v>486</v>
      </c>
      <c r="K179" s="2" t="s">
        <v>1376</v>
      </c>
      <c r="L179" s="2" t="s">
        <v>5287</v>
      </c>
      <c r="M179" s="2" t="s">
        <v>262</v>
      </c>
      <c r="N179" s="2" t="s">
        <v>1695</v>
      </c>
      <c r="O179" s="2" t="s">
        <v>268</v>
      </c>
      <c r="P179" s="2" t="s">
        <v>1379</v>
      </c>
      <c r="Q179" s="2" t="s">
        <v>1380</v>
      </c>
      <c r="R179" s="2" t="s">
        <v>5191</v>
      </c>
      <c r="S179" s="2" t="s">
        <v>305</v>
      </c>
      <c r="T179" s="2" t="s">
        <v>306</v>
      </c>
      <c r="U179" s="2" t="s">
        <v>5288</v>
      </c>
      <c r="V179" s="2" t="s">
        <v>5289</v>
      </c>
      <c r="W179" s="2" t="s">
        <v>273</v>
      </c>
      <c r="X179" s="2" t="s">
        <v>274</v>
      </c>
      <c r="Y179" s="2" t="s">
        <v>275</v>
      </c>
      <c r="Z179" s="2" t="s">
        <v>276</v>
      </c>
      <c r="AA179" s="2" t="s">
        <v>5290</v>
      </c>
      <c r="AB179" s="2" t="s">
        <v>5199</v>
      </c>
      <c r="AC179" s="2" t="s">
        <v>437</v>
      </c>
      <c r="AD179" s="2" t="s">
        <v>5291</v>
      </c>
      <c r="AE179" s="2" t="s">
        <v>5292</v>
      </c>
      <c r="AF179" s="2" t="s">
        <v>279</v>
      </c>
      <c r="AG179" s="2" t="s">
        <v>273</v>
      </c>
      <c r="AH179" s="2" t="s">
        <v>273</v>
      </c>
      <c r="AI179" s="2" t="s">
        <v>273</v>
      </c>
      <c r="AJ179" s="2" t="s">
        <v>273</v>
      </c>
      <c r="AK179" s="2" t="s">
        <v>273</v>
      </c>
      <c r="AL179" s="2" t="s">
        <v>273</v>
      </c>
      <c r="AM179" s="2" t="s">
        <v>273</v>
      </c>
      <c r="AN179" s="2" t="s">
        <v>278</v>
      </c>
      <c r="AO179" s="2" t="s">
        <v>273</v>
      </c>
      <c r="AP179" s="2" t="s">
        <v>273</v>
      </c>
      <c r="AQ179" s="2" t="s">
        <v>273</v>
      </c>
      <c r="AR179" s="3">
        <v>34.063000000000002</v>
      </c>
      <c r="AS179" s="3">
        <v>117.575</v>
      </c>
      <c r="AT179" s="2" t="s">
        <v>280</v>
      </c>
      <c r="AU179" s="2" t="s">
        <v>281</v>
      </c>
      <c r="AV179" s="2" t="s">
        <v>5169</v>
      </c>
      <c r="AW179" s="2" t="s">
        <v>5170</v>
      </c>
      <c r="AX179" s="2" t="s">
        <v>5187</v>
      </c>
      <c r="AY179" s="2" t="s">
        <v>5188</v>
      </c>
      <c r="AZ179" s="2" t="s">
        <v>5201</v>
      </c>
      <c r="BA179" s="3">
        <v>110</v>
      </c>
      <c r="BB179" s="3">
        <v>40</v>
      </c>
      <c r="BC179" s="3">
        <v>8736</v>
      </c>
      <c r="BD179" s="2" t="s">
        <v>287</v>
      </c>
      <c r="BE179" s="2" t="s">
        <v>288</v>
      </c>
      <c r="BF179" s="2" t="s">
        <v>289</v>
      </c>
      <c r="BG179" s="2" t="s">
        <v>290</v>
      </c>
      <c r="BH179" s="2" t="s">
        <v>278</v>
      </c>
      <c r="BI179" s="3">
        <v>80</v>
      </c>
      <c r="BJ179" s="3">
        <v>23003</v>
      </c>
      <c r="BK179" s="3">
        <v>58000</v>
      </c>
      <c r="BL179" s="3">
        <v>0</v>
      </c>
      <c r="BM179" s="3">
        <v>0</v>
      </c>
      <c r="BN179" s="3">
        <v>60000</v>
      </c>
      <c r="BO179" s="3">
        <v>6868</v>
      </c>
      <c r="BP179" s="3">
        <v>0.1051</v>
      </c>
      <c r="BQ179" s="2" t="s">
        <v>278</v>
      </c>
      <c r="BR179" s="3">
        <v>0</v>
      </c>
      <c r="BS179" s="3">
        <v>0</v>
      </c>
      <c r="BT179" s="2" t="s">
        <v>278</v>
      </c>
      <c r="BU179" s="3">
        <v>2</v>
      </c>
      <c r="BV179" s="3">
        <v>2</v>
      </c>
      <c r="BW179" s="3">
        <v>234000</v>
      </c>
      <c r="BX179" s="3">
        <v>117000</v>
      </c>
      <c r="BY179" s="3">
        <v>91000</v>
      </c>
      <c r="BZ179" s="3">
        <v>819000</v>
      </c>
      <c r="CA179" s="3">
        <v>0</v>
      </c>
      <c r="CB179" s="3">
        <v>910000</v>
      </c>
      <c r="CC179" s="3">
        <v>910</v>
      </c>
      <c r="CD179" s="3">
        <v>2.4900000000000002</v>
      </c>
      <c r="CE179" s="3">
        <v>0</v>
      </c>
      <c r="CF179" s="3">
        <v>0</v>
      </c>
      <c r="CG179" s="3">
        <v>0</v>
      </c>
      <c r="CH179" s="3">
        <v>0</v>
      </c>
      <c r="CI179" s="3">
        <v>910000</v>
      </c>
      <c r="CJ179" s="2" t="s">
        <v>278</v>
      </c>
      <c r="CK179" s="2" t="s">
        <v>273</v>
      </c>
      <c r="CL179" s="2" t="s">
        <v>291</v>
      </c>
    </row>
    <row r="180" spans="1:90" x14ac:dyDescent="0.2">
      <c r="A180" s="2" t="s">
        <v>5293</v>
      </c>
      <c r="B180" s="2" t="s">
        <v>5250</v>
      </c>
      <c r="C180" s="2" t="s">
        <v>5251</v>
      </c>
      <c r="D180" s="2" t="s">
        <v>5294</v>
      </c>
      <c r="E180" s="2" t="s">
        <v>5295</v>
      </c>
      <c r="F180" s="2" t="s">
        <v>262</v>
      </c>
      <c r="G180" s="2" t="s">
        <v>5296</v>
      </c>
      <c r="H180" s="2" t="s">
        <v>599</v>
      </c>
      <c r="I180" s="2" t="s">
        <v>5297</v>
      </c>
      <c r="J180" s="2" t="s">
        <v>1470</v>
      </c>
      <c r="K180" s="2" t="s">
        <v>5295</v>
      </c>
      <c r="L180" s="2" t="s">
        <v>5294</v>
      </c>
      <c r="M180" s="2" t="s">
        <v>262</v>
      </c>
      <c r="N180" s="2" t="s">
        <v>5298</v>
      </c>
      <c r="O180" s="2" t="s">
        <v>268</v>
      </c>
      <c r="P180" s="2" t="s">
        <v>269</v>
      </c>
      <c r="Q180" s="2" t="s">
        <v>261</v>
      </c>
      <c r="R180" s="2" t="s">
        <v>5256</v>
      </c>
      <c r="S180" s="2" t="s">
        <v>305</v>
      </c>
      <c r="T180" s="2" t="s">
        <v>306</v>
      </c>
      <c r="U180" s="2" t="s">
        <v>5299</v>
      </c>
      <c r="V180" s="2" t="s">
        <v>273</v>
      </c>
      <c r="W180" s="2" t="s">
        <v>273</v>
      </c>
      <c r="X180" s="2" t="s">
        <v>274</v>
      </c>
      <c r="Y180" s="2" t="s">
        <v>275</v>
      </c>
      <c r="Z180" s="2" t="s">
        <v>276</v>
      </c>
      <c r="AA180" s="2" t="s">
        <v>5300</v>
      </c>
      <c r="AB180" s="2" t="s">
        <v>5259</v>
      </c>
      <c r="AC180" s="2" t="s">
        <v>278</v>
      </c>
      <c r="AD180" s="2" t="s">
        <v>273</v>
      </c>
      <c r="AE180" s="2" t="s">
        <v>273</v>
      </c>
      <c r="AF180" s="2" t="s">
        <v>279</v>
      </c>
      <c r="AG180" s="2" t="s">
        <v>273</v>
      </c>
      <c r="AH180" s="2" t="s">
        <v>273</v>
      </c>
      <c r="AI180" s="2" t="s">
        <v>273</v>
      </c>
      <c r="AJ180" s="2" t="s">
        <v>273</v>
      </c>
      <c r="AK180" s="2" t="s">
        <v>273</v>
      </c>
      <c r="AL180" s="2" t="s">
        <v>273</v>
      </c>
      <c r="AM180" s="2" t="s">
        <v>273</v>
      </c>
      <c r="AN180" s="2" t="s">
        <v>278</v>
      </c>
      <c r="AO180" s="2" t="s">
        <v>273</v>
      </c>
      <c r="AP180" s="2" t="s">
        <v>273</v>
      </c>
      <c r="AQ180" s="2" t="s">
        <v>273</v>
      </c>
      <c r="AR180" s="3">
        <v>33.901699999999998</v>
      </c>
      <c r="AS180" s="3">
        <v>118.392</v>
      </c>
      <c r="AT180" s="2" t="s">
        <v>280</v>
      </c>
      <c r="AU180" s="2" t="s">
        <v>281</v>
      </c>
      <c r="AV180" s="2" t="s">
        <v>5169</v>
      </c>
      <c r="AW180" s="2" t="s">
        <v>5170</v>
      </c>
      <c r="AX180" s="2" t="s">
        <v>5187</v>
      </c>
      <c r="AY180" s="2" t="s">
        <v>5188</v>
      </c>
      <c r="AZ180" s="2" t="s">
        <v>5301</v>
      </c>
      <c r="BA180" s="3">
        <v>20</v>
      </c>
      <c r="BB180" s="3">
        <v>12</v>
      </c>
      <c r="BC180" s="3">
        <v>8736</v>
      </c>
      <c r="BD180" s="2" t="s">
        <v>287</v>
      </c>
      <c r="BE180" s="2" t="s">
        <v>288</v>
      </c>
      <c r="BF180" s="2" t="s">
        <v>1644</v>
      </c>
      <c r="BG180" s="2" t="s">
        <v>1645</v>
      </c>
      <c r="BH180" s="2" t="s">
        <v>278</v>
      </c>
      <c r="BI180" s="3">
        <v>85</v>
      </c>
      <c r="BJ180" s="3">
        <v>6334</v>
      </c>
      <c r="BK180" s="3">
        <v>0</v>
      </c>
      <c r="BL180" s="3">
        <v>0</v>
      </c>
      <c r="BM180" s="3">
        <v>0</v>
      </c>
      <c r="BN180" s="3">
        <v>117000</v>
      </c>
      <c r="BO180" s="3">
        <v>13392</v>
      </c>
      <c r="BP180" s="3">
        <v>0.04</v>
      </c>
      <c r="BQ180" s="2" t="s">
        <v>278</v>
      </c>
      <c r="BR180" s="3">
        <v>0</v>
      </c>
      <c r="BS180" s="3">
        <v>0</v>
      </c>
      <c r="BT180" s="2" t="s">
        <v>278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2" t="s">
        <v>278</v>
      </c>
      <c r="CK180" s="2" t="s">
        <v>273</v>
      </c>
      <c r="CL180" s="2" t="s">
        <v>291</v>
      </c>
    </row>
    <row r="181" spans="1:90" x14ac:dyDescent="0.2">
      <c r="A181" s="2" t="s">
        <v>5302</v>
      </c>
      <c r="B181" s="2" t="s">
        <v>5303</v>
      </c>
      <c r="C181" s="2" t="s">
        <v>5240</v>
      </c>
      <c r="D181" s="2" t="s">
        <v>5304</v>
      </c>
      <c r="E181" s="2" t="s">
        <v>2385</v>
      </c>
      <c r="F181" s="2" t="s">
        <v>262</v>
      </c>
      <c r="G181" s="2" t="s">
        <v>5305</v>
      </c>
      <c r="H181" s="2" t="s">
        <v>382</v>
      </c>
      <c r="I181" s="2" t="s">
        <v>5306</v>
      </c>
      <c r="J181" s="2" t="s">
        <v>889</v>
      </c>
      <c r="K181" s="2" t="s">
        <v>2385</v>
      </c>
      <c r="L181" s="2" t="s">
        <v>5307</v>
      </c>
      <c r="M181" s="2" t="s">
        <v>262</v>
      </c>
      <c r="N181" s="2" t="s">
        <v>2388</v>
      </c>
      <c r="O181" s="2" t="s">
        <v>268</v>
      </c>
      <c r="P181" s="2" t="s">
        <v>269</v>
      </c>
      <c r="Q181" s="2" t="s">
        <v>261</v>
      </c>
      <c r="R181" s="2" t="s">
        <v>5303</v>
      </c>
      <c r="S181" s="2" t="s">
        <v>305</v>
      </c>
      <c r="T181" s="2" t="s">
        <v>306</v>
      </c>
      <c r="U181" s="2" t="s">
        <v>5308</v>
      </c>
      <c r="V181" s="2" t="s">
        <v>5309</v>
      </c>
      <c r="W181" s="2" t="s">
        <v>273</v>
      </c>
      <c r="X181" s="2" t="s">
        <v>274</v>
      </c>
      <c r="Y181" s="2" t="s">
        <v>275</v>
      </c>
      <c r="Z181" s="2" t="s">
        <v>276</v>
      </c>
      <c r="AA181" s="2" t="s">
        <v>5310</v>
      </c>
      <c r="AB181" s="2" t="s">
        <v>5311</v>
      </c>
      <c r="AC181" s="2" t="s">
        <v>437</v>
      </c>
      <c r="AD181" s="2" t="s">
        <v>273</v>
      </c>
      <c r="AE181" s="2" t="s">
        <v>273</v>
      </c>
      <c r="AF181" s="2" t="s">
        <v>279</v>
      </c>
      <c r="AG181" s="2" t="s">
        <v>273</v>
      </c>
      <c r="AH181" s="2" t="s">
        <v>273</v>
      </c>
      <c r="AI181" s="2" t="s">
        <v>273</v>
      </c>
      <c r="AJ181" s="2" t="s">
        <v>273</v>
      </c>
      <c r="AK181" s="2" t="s">
        <v>273</v>
      </c>
      <c r="AL181" s="2" t="s">
        <v>273</v>
      </c>
      <c r="AM181" s="2" t="s">
        <v>273</v>
      </c>
      <c r="AN181" s="2" t="s">
        <v>278</v>
      </c>
      <c r="AO181" s="2" t="s">
        <v>273</v>
      </c>
      <c r="AP181" s="2" t="s">
        <v>273</v>
      </c>
      <c r="AQ181" s="2" t="s">
        <v>273</v>
      </c>
      <c r="AR181" s="3">
        <v>34.099699999999999</v>
      </c>
      <c r="AS181" s="3">
        <v>117.96599999999999</v>
      </c>
      <c r="AT181" s="2" t="s">
        <v>280</v>
      </c>
      <c r="AU181" s="2" t="s">
        <v>281</v>
      </c>
      <c r="AV181" s="2" t="s">
        <v>5169</v>
      </c>
      <c r="AW181" s="2" t="s">
        <v>5170</v>
      </c>
      <c r="AX181" s="2" t="s">
        <v>5187</v>
      </c>
      <c r="AY181" s="2" t="s">
        <v>5188</v>
      </c>
      <c r="AZ181" s="2" t="s">
        <v>5201</v>
      </c>
      <c r="BA181" s="3">
        <v>8</v>
      </c>
      <c r="BB181" s="3">
        <v>6</v>
      </c>
      <c r="BC181" s="3">
        <v>8568</v>
      </c>
      <c r="BD181" s="2" t="s">
        <v>287</v>
      </c>
      <c r="BE181" s="2" t="s">
        <v>288</v>
      </c>
      <c r="BF181" s="2" t="s">
        <v>1644</v>
      </c>
      <c r="BG181" s="2" t="s">
        <v>1645</v>
      </c>
      <c r="BH181" s="2" t="s">
        <v>278</v>
      </c>
      <c r="BI181" s="3">
        <v>100</v>
      </c>
      <c r="BJ181" s="3">
        <v>0</v>
      </c>
      <c r="BK181" s="3">
        <v>0</v>
      </c>
      <c r="BL181" s="3">
        <v>0</v>
      </c>
      <c r="BM181" s="3">
        <v>0</v>
      </c>
      <c r="BN181" s="3">
        <v>77112</v>
      </c>
      <c r="BO181" s="3">
        <v>9000</v>
      </c>
      <c r="BP181" s="3">
        <v>8.5099999999999995E-2</v>
      </c>
      <c r="BQ181" s="2" t="s">
        <v>278</v>
      </c>
      <c r="BR181" s="3">
        <v>0</v>
      </c>
      <c r="BS181" s="3">
        <v>0</v>
      </c>
      <c r="BT181" s="2" t="s">
        <v>278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2" t="s">
        <v>278</v>
      </c>
      <c r="CK181" s="2" t="s">
        <v>273</v>
      </c>
      <c r="CL181" s="2" t="s">
        <v>291</v>
      </c>
    </row>
    <row r="182" spans="1:90" x14ac:dyDescent="0.2">
      <c r="A182" s="2" t="s">
        <v>5312</v>
      </c>
      <c r="B182" s="2" t="s">
        <v>5313</v>
      </c>
      <c r="C182" s="2" t="s">
        <v>5314</v>
      </c>
      <c r="D182" s="2" t="s">
        <v>5315</v>
      </c>
      <c r="E182" s="2" t="s">
        <v>668</v>
      </c>
      <c r="F182" s="2" t="s">
        <v>262</v>
      </c>
      <c r="G182" s="2" t="s">
        <v>5316</v>
      </c>
      <c r="H182" s="2" t="s">
        <v>367</v>
      </c>
      <c r="I182" s="2" t="s">
        <v>5317</v>
      </c>
      <c r="J182" s="2" t="s">
        <v>369</v>
      </c>
      <c r="K182" s="2" t="s">
        <v>668</v>
      </c>
      <c r="L182" s="2" t="s">
        <v>5318</v>
      </c>
      <c r="M182" s="2" t="s">
        <v>262</v>
      </c>
      <c r="N182" s="2" t="s">
        <v>671</v>
      </c>
      <c r="O182" s="2" t="s">
        <v>268</v>
      </c>
      <c r="P182" s="2" t="s">
        <v>371</v>
      </c>
      <c r="Q182" s="2" t="s">
        <v>372</v>
      </c>
      <c r="R182" s="2" t="s">
        <v>5319</v>
      </c>
      <c r="S182" s="2" t="s">
        <v>305</v>
      </c>
      <c r="T182" s="2" t="s">
        <v>306</v>
      </c>
      <c r="U182" s="2" t="s">
        <v>5320</v>
      </c>
      <c r="V182" s="2" t="s">
        <v>273</v>
      </c>
      <c r="W182" s="2" t="s">
        <v>273</v>
      </c>
      <c r="X182" s="2" t="s">
        <v>274</v>
      </c>
      <c r="Y182" s="2" t="s">
        <v>275</v>
      </c>
      <c r="Z182" s="2" t="s">
        <v>276</v>
      </c>
      <c r="AA182" s="2" t="s">
        <v>5321</v>
      </c>
      <c r="AB182" s="2" t="s">
        <v>5322</v>
      </c>
      <c r="AC182" s="2" t="s">
        <v>278</v>
      </c>
      <c r="AD182" s="2" t="s">
        <v>273</v>
      </c>
      <c r="AE182" s="2" t="s">
        <v>273</v>
      </c>
      <c r="AF182" s="2" t="s">
        <v>279</v>
      </c>
      <c r="AG182" s="2" t="s">
        <v>273</v>
      </c>
      <c r="AH182" s="2" t="s">
        <v>273</v>
      </c>
      <c r="AI182" s="2" t="s">
        <v>273</v>
      </c>
      <c r="AJ182" s="2" t="s">
        <v>273</v>
      </c>
      <c r="AK182" s="2" t="s">
        <v>273</v>
      </c>
      <c r="AL182" s="2" t="s">
        <v>273</v>
      </c>
      <c r="AM182" s="2" t="s">
        <v>273</v>
      </c>
      <c r="AN182" s="2" t="s">
        <v>278</v>
      </c>
      <c r="AO182" s="2" t="s">
        <v>273</v>
      </c>
      <c r="AP182" s="2" t="s">
        <v>273</v>
      </c>
      <c r="AQ182" s="2" t="s">
        <v>273</v>
      </c>
      <c r="AR182" s="3">
        <v>37.597700000000003</v>
      </c>
      <c r="AS182" s="3">
        <v>122.017</v>
      </c>
      <c r="AT182" s="2" t="s">
        <v>280</v>
      </c>
      <c r="AU182" s="2" t="s">
        <v>281</v>
      </c>
      <c r="AV182" s="2" t="s">
        <v>5169</v>
      </c>
      <c r="AW182" s="2" t="s">
        <v>5170</v>
      </c>
      <c r="AX182" s="2" t="s">
        <v>5187</v>
      </c>
      <c r="AY182" s="2" t="s">
        <v>5188</v>
      </c>
      <c r="AZ182" s="2" t="s">
        <v>5201</v>
      </c>
      <c r="BA182" s="3">
        <v>50</v>
      </c>
      <c r="BB182" s="3">
        <v>39</v>
      </c>
      <c r="BC182" s="3">
        <v>8568</v>
      </c>
      <c r="BD182" s="2" t="s">
        <v>310</v>
      </c>
      <c r="BE182" s="2" t="s">
        <v>311</v>
      </c>
      <c r="BF182" s="2" t="s">
        <v>310</v>
      </c>
      <c r="BG182" s="2" t="s">
        <v>311</v>
      </c>
      <c r="BH182" s="2" t="s">
        <v>278</v>
      </c>
      <c r="BI182" s="3">
        <v>100</v>
      </c>
      <c r="BJ182" s="3">
        <v>19632</v>
      </c>
      <c r="BK182" s="3">
        <v>0</v>
      </c>
      <c r="BL182" s="3">
        <v>0</v>
      </c>
      <c r="BM182" s="3">
        <v>0</v>
      </c>
      <c r="BN182" s="3">
        <v>60000</v>
      </c>
      <c r="BO182" s="3">
        <v>7002</v>
      </c>
      <c r="BP182" s="3">
        <v>7.7299999999999994E-2</v>
      </c>
      <c r="BQ182" s="2" t="s">
        <v>278</v>
      </c>
      <c r="BR182" s="3">
        <v>0</v>
      </c>
      <c r="BS182" s="3">
        <v>0</v>
      </c>
      <c r="BT182" s="2" t="s">
        <v>278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2" t="s">
        <v>278</v>
      </c>
      <c r="CK182" s="2" t="s">
        <v>273</v>
      </c>
      <c r="CL182" s="2" t="s">
        <v>291</v>
      </c>
    </row>
    <row r="183" spans="1:90" x14ac:dyDescent="0.2">
      <c r="A183" s="2" t="s">
        <v>5323</v>
      </c>
      <c r="B183" s="2" t="s">
        <v>5324</v>
      </c>
      <c r="C183" s="2" t="s">
        <v>273</v>
      </c>
      <c r="D183" s="2" t="s">
        <v>5325</v>
      </c>
      <c r="E183" s="2" t="s">
        <v>2779</v>
      </c>
      <c r="F183" s="2" t="s">
        <v>262</v>
      </c>
      <c r="G183" s="2" t="s">
        <v>5326</v>
      </c>
      <c r="H183" s="2" t="s">
        <v>367</v>
      </c>
      <c r="I183" s="2" t="s">
        <v>5327</v>
      </c>
      <c r="J183" s="2" t="s">
        <v>369</v>
      </c>
      <c r="K183" s="2" t="s">
        <v>2779</v>
      </c>
      <c r="L183" s="2" t="s">
        <v>5325</v>
      </c>
      <c r="M183" s="2" t="s">
        <v>262</v>
      </c>
      <c r="N183" s="2" t="s">
        <v>2783</v>
      </c>
      <c r="O183" s="2" t="s">
        <v>268</v>
      </c>
      <c r="P183" s="2" t="s">
        <v>371</v>
      </c>
      <c r="Q183" s="2" t="s">
        <v>372</v>
      </c>
      <c r="R183" s="2" t="s">
        <v>5324</v>
      </c>
      <c r="S183" s="2" t="s">
        <v>318</v>
      </c>
      <c r="T183" s="2" t="s">
        <v>319</v>
      </c>
      <c r="U183" s="2" t="s">
        <v>5328</v>
      </c>
      <c r="V183" s="2" t="s">
        <v>273</v>
      </c>
      <c r="W183" s="2" t="s">
        <v>273</v>
      </c>
      <c r="X183" s="2" t="s">
        <v>274</v>
      </c>
      <c r="Y183" s="2" t="s">
        <v>275</v>
      </c>
      <c r="Z183" s="2" t="s">
        <v>276</v>
      </c>
      <c r="AA183" s="2" t="s">
        <v>5329</v>
      </c>
      <c r="AB183" s="2" t="s">
        <v>5330</v>
      </c>
      <c r="AC183" s="2" t="s">
        <v>273</v>
      </c>
      <c r="AD183" s="2" t="s">
        <v>273</v>
      </c>
      <c r="AE183" s="2" t="s">
        <v>273</v>
      </c>
      <c r="AF183" s="2" t="s">
        <v>279</v>
      </c>
      <c r="AG183" s="2" t="s">
        <v>273</v>
      </c>
      <c r="AH183" s="2" t="s">
        <v>273</v>
      </c>
      <c r="AI183" s="2" t="s">
        <v>273</v>
      </c>
      <c r="AJ183" s="2" t="s">
        <v>273</v>
      </c>
      <c r="AK183" s="2" t="s">
        <v>273</v>
      </c>
      <c r="AL183" s="2" t="s">
        <v>273</v>
      </c>
      <c r="AM183" s="2" t="s">
        <v>273</v>
      </c>
      <c r="AN183" s="2" t="s">
        <v>278</v>
      </c>
      <c r="AO183" s="2" t="s">
        <v>273</v>
      </c>
      <c r="AP183" s="2" t="s">
        <v>273</v>
      </c>
      <c r="AQ183" s="2" t="s">
        <v>273</v>
      </c>
      <c r="AR183" s="3">
        <v>37.525199999999998</v>
      </c>
      <c r="AS183" s="3">
        <v>122.02800000000001</v>
      </c>
      <c r="AT183" s="2" t="s">
        <v>280</v>
      </c>
      <c r="AU183" s="2" t="s">
        <v>281</v>
      </c>
      <c r="AV183" s="2" t="s">
        <v>5169</v>
      </c>
      <c r="AW183" s="2" t="s">
        <v>5170</v>
      </c>
      <c r="AX183" s="2" t="s">
        <v>5187</v>
      </c>
      <c r="AY183" s="2" t="s">
        <v>5188</v>
      </c>
      <c r="AZ183" s="2" t="s">
        <v>5201</v>
      </c>
      <c r="BA183" s="3">
        <v>90</v>
      </c>
      <c r="BB183" s="3">
        <v>50</v>
      </c>
      <c r="BC183" s="3">
        <v>2080</v>
      </c>
      <c r="BD183" s="2" t="s">
        <v>310</v>
      </c>
      <c r="BE183" s="2" t="s">
        <v>311</v>
      </c>
      <c r="BF183" s="2" t="s">
        <v>310</v>
      </c>
      <c r="BG183" s="2" t="s">
        <v>311</v>
      </c>
      <c r="BH183" s="2" t="s">
        <v>278</v>
      </c>
      <c r="BI183" s="3">
        <v>80</v>
      </c>
      <c r="BJ183" s="3">
        <v>28833</v>
      </c>
      <c r="BK183" s="3">
        <v>0</v>
      </c>
      <c r="BL183" s="3">
        <v>0</v>
      </c>
      <c r="BM183" s="3">
        <v>0</v>
      </c>
      <c r="BN183" s="3">
        <v>384</v>
      </c>
      <c r="BO183" s="3">
        <v>184</v>
      </c>
      <c r="BP183" s="3">
        <v>9.4600000000000004E-2</v>
      </c>
      <c r="BQ183" s="2" t="s">
        <v>278</v>
      </c>
      <c r="BR183" s="3">
        <v>0</v>
      </c>
      <c r="BS183" s="3">
        <v>0</v>
      </c>
      <c r="BT183" s="2" t="s">
        <v>278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2640</v>
      </c>
      <c r="CA183" s="3">
        <v>0</v>
      </c>
      <c r="CB183" s="3">
        <v>2640.06</v>
      </c>
      <c r="CC183" s="3">
        <v>2.64</v>
      </c>
      <c r="CD183" s="3">
        <v>7.0000000000000001E-3</v>
      </c>
      <c r="CE183" s="3">
        <v>0</v>
      </c>
      <c r="CF183" s="3">
        <v>0</v>
      </c>
      <c r="CG183" s="3">
        <v>0</v>
      </c>
      <c r="CH183" s="3">
        <v>0</v>
      </c>
      <c r="CI183" s="3">
        <v>2640</v>
      </c>
      <c r="CJ183" s="2" t="s">
        <v>278</v>
      </c>
      <c r="CK183" s="2" t="s">
        <v>273</v>
      </c>
      <c r="CL183" s="2" t="s">
        <v>291</v>
      </c>
    </row>
    <row r="184" spans="1:90" x14ac:dyDescent="0.2">
      <c r="A184" s="2" t="s">
        <v>5331</v>
      </c>
      <c r="B184" s="2" t="s">
        <v>5191</v>
      </c>
      <c r="C184" s="2" t="s">
        <v>5192</v>
      </c>
      <c r="D184" s="2" t="s">
        <v>5332</v>
      </c>
      <c r="E184" s="2" t="s">
        <v>304</v>
      </c>
      <c r="F184" s="2" t="s">
        <v>262</v>
      </c>
      <c r="G184" s="2" t="s">
        <v>5333</v>
      </c>
      <c r="H184" s="2" t="s">
        <v>449</v>
      </c>
      <c r="I184" s="2" t="s">
        <v>5334</v>
      </c>
      <c r="J184" s="2" t="s">
        <v>354</v>
      </c>
      <c r="K184" s="2" t="s">
        <v>304</v>
      </c>
      <c r="L184" s="2" t="s">
        <v>5335</v>
      </c>
      <c r="M184" s="2" t="s">
        <v>262</v>
      </c>
      <c r="N184" s="2" t="s">
        <v>5336</v>
      </c>
      <c r="O184" s="2" t="s">
        <v>268</v>
      </c>
      <c r="P184" s="2" t="s">
        <v>303</v>
      </c>
      <c r="Q184" s="2" t="s">
        <v>304</v>
      </c>
      <c r="R184" s="2" t="s">
        <v>5191</v>
      </c>
      <c r="S184" s="2" t="s">
        <v>318</v>
      </c>
      <c r="T184" s="2" t="s">
        <v>319</v>
      </c>
      <c r="U184" s="2" t="s">
        <v>5337</v>
      </c>
      <c r="V184" s="2" t="s">
        <v>5338</v>
      </c>
      <c r="W184" s="2" t="s">
        <v>273</v>
      </c>
      <c r="X184" s="2" t="s">
        <v>274</v>
      </c>
      <c r="Y184" s="2" t="s">
        <v>275</v>
      </c>
      <c r="Z184" s="2" t="s">
        <v>276</v>
      </c>
      <c r="AA184" s="2" t="s">
        <v>5339</v>
      </c>
      <c r="AB184" s="2" t="s">
        <v>5199</v>
      </c>
      <c r="AC184" s="2" t="s">
        <v>278</v>
      </c>
      <c r="AD184" s="2" t="s">
        <v>273</v>
      </c>
      <c r="AE184" s="2" t="s">
        <v>273</v>
      </c>
      <c r="AF184" s="2" t="s">
        <v>279</v>
      </c>
      <c r="AG184" s="2" t="s">
        <v>273</v>
      </c>
      <c r="AH184" s="2" t="s">
        <v>273</v>
      </c>
      <c r="AI184" s="2" t="s">
        <v>273</v>
      </c>
      <c r="AJ184" s="2" t="s">
        <v>273</v>
      </c>
      <c r="AK184" s="2" t="s">
        <v>273</v>
      </c>
      <c r="AL184" s="2" t="s">
        <v>273</v>
      </c>
      <c r="AM184" s="2" t="s">
        <v>273</v>
      </c>
      <c r="AN184" s="2" t="s">
        <v>278</v>
      </c>
      <c r="AO184" s="2" t="s">
        <v>273</v>
      </c>
      <c r="AP184" s="2" t="s">
        <v>273</v>
      </c>
      <c r="AQ184" s="2" t="s">
        <v>273</v>
      </c>
      <c r="AR184" s="3">
        <v>36.700699999999998</v>
      </c>
      <c r="AS184" s="3">
        <v>119.744</v>
      </c>
      <c r="AT184" s="2" t="s">
        <v>280</v>
      </c>
      <c r="AU184" s="2" t="s">
        <v>281</v>
      </c>
      <c r="AV184" s="2" t="s">
        <v>5169</v>
      </c>
      <c r="AW184" s="2" t="s">
        <v>5170</v>
      </c>
      <c r="AX184" s="2" t="s">
        <v>5187</v>
      </c>
      <c r="AY184" s="2" t="s">
        <v>5188</v>
      </c>
      <c r="AZ184" s="2" t="s">
        <v>5340</v>
      </c>
      <c r="BA184" s="3">
        <v>1</v>
      </c>
      <c r="BB184" s="3">
        <v>1</v>
      </c>
      <c r="BC184" s="3">
        <v>8736</v>
      </c>
      <c r="BD184" s="2" t="s">
        <v>310</v>
      </c>
      <c r="BE184" s="2" t="s">
        <v>311</v>
      </c>
      <c r="BF184" s="2" t="s">
        <v>310</v>
      </c>
      <c r="BG184" s="2" t="s">
        <v>311</v>
      </c>
      <c r="BH184" s="2" t="s">
        <v>278</v>
      </c>
      <c r="BI184" s="3">
        <v>85</v>
      </c>
      <c r="BJ184" s="3">
        <v>0</v>
      </c>
      <c r="BK184" s="3">
        <v>0</v>
      </c>
      <c r="BL184" s="3">
        <v>0</v>
      </c>
      <c r="BM184" s="3">
        <v>0</v>
      </c>
      <c r="BN184" s="3">
        <v>24483.1</v>
      </c>
      <c r="BO184" s="3">
        <v>2802</v>
      </c>
      <c r="BP184" s="3">
        <v>7.7899999999999997E-2</v>
      </c>
      <c r="BQ184" s="2" t="s">
        <v>278</v>
      </c>
      <c r="BR184" s="3">
        <v>0</v>
      </c>
      <c r="BS184" s="3">
        <v>0</v>
      </c>
      <c r="BT184" s="2" t="s">
        <v>278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2" t="s">
        <v>278</v>
      </c>
      <c r="CK184" s="2" t="s">
        <v>273</v>
      </c>
      <c r="CL184" s="2" t="s">
        <v>291</v>
      </c>
    </row>
    <row r="185" spans="1:90" x14ac:dyDescent="0.2">
      <c r="A185" s="2" t="s">
        <v>5341</v>
      </c>
      <c r="B185" s="2" t="s">
        <v>5342</v>
      </c>
      <c r="C185" s="2" t="s">
        <v>5343</v>
      </c>
      <c r="D185" s="2" t="s">
        <v>5344</v>
      </c>
      <c r="E185" s="2" t="s">
        <v>2324</v>
      </c>
      <c r="F185" s="2" t="s">
        <v>262</v>
      </c>
      <c r="G185" s="2" t="s">
        <v>5345</v>
      </c>
      <c r="H185" s="2" t="s">
        <v>1839</v>
      </c>
      <c r="I185" s="2" t="s">
        <v>5346</v>
      </c>
      <c r="J185" s="2" t="s">
        <v>601</v>
      </c>
      <c r="K185" s="2" t="s">
        <v>2324</v>
      </c>
      <c r="L185" s="2" t="s">
        <v>5344</v>
      </c>
      <c r="M185" s="2" t="s">
        <v>262</v>
      </c>
      <c r="N185" s="2" t="s">
        <v>5345</v>
      </c>
      <c r="O185" s="2" t="s">
        <v>268</v>
      </c>
      <c r="P185" s="2" t="s">
        <v>269</v>
      </c>
      <c r="Q185" s="2" t="s">
        <v>261</v>
      </c>
      <c r="R185" s="2" t="s">
        <v>5319</v>
      </c>
      <c r="S185" s="2" t="s">
        <v>318</v>
      </c>
      <c r="T185" s="2" t="s">
        <v>319</v>
      </c>
      <c r="U185" s="2" t="s">
        <v>5347</v>
      </c>
      <c r="V185" s="2" t="s">
        <v>273</v>
      </c>
      <c r="W185" s="2" t="s">
        <v>273</v>
      </c>
      <c r="X185" s="2" t="s">
        <v>274</v>
      </c>
      <c r="Y185" s="2" t="s">
        <v>275</v>
      </c>
      <c r="Z185" s="2" t="s">
        <v>276</v>
      </c>
      <c r="AA185" s="2" t="s">
        <v>5348</v>
      </c>
      <c r="AB185" s="2" t="s">
        <v>5322</v>
      </c>
      <c r="AC185" s="2" t="s">
        <v>278</v>
      </c>
      <c r="AD185" s="2" t="s">
        <v>273</v>
      </c>
      <c r="AE185" s="2" t="s">
        <v>273</v>
      </c>
      <c r="AF185" s="2" t="s">
        <v>279</v>
      </c>
      <c r="AG185" s="2" t="s">
        <v>273</v>
      </c>
      <c r="AH185" s="2" t="s">
        <v>273</v>
      </c>
      <c r="AI185" s="2" t="s">
        <v>273</v>
      </c>
      <c r="AJ185" s="2" t="s">
        <v>273</v>
      </c>
      <c r="AK185" s="2" t="s">
        <v>273</v>
      </c>
      <c r="AL185" s="2" t="s">
        <v>273</v>
      </c>
      <c r="AM185" s="2" t="s">
        <v>273</v>
      </c>
      <c r="AN185" s="2" t="s">
        <v>278</v>
      </c>
      <c r="AO185" s="2" t="s">
        <v>273</v>
      </c>
      <c r="AP185" s="2" t="s">
        <v>273</v>
      </c>
      <c r="AQ185" s="2" t="s">
        <v>273</v>
      </c>
      <c r="AR185" s="3">
        <v>33.959899999999998</v>
      </c>
      <c r="AS185" s="3">
        <v>118.065</v>
      </c>
      <c r="AT185" s="2" t="s">
        <v>280</v>
      </c>
      <c r="AU185" s="2" t="s">
        <v>281</v>
      </c>
      <c r="AV185" s="2" t="s">
        <v>5169</v>
      </c>
      <c r="AW185" s="2" t="s">
        <v>5170</v>
      </c>
      <c r="AX185" s="2" t="s">
        <v>5187</v>
      </c>
      <c r="AY185" s="2" t="s">
        <v>5188</v>
      </c>
      <c r="AZ185" s="2" t="s">
        <v>5349</v>
      </c>
      <c r="BA185" s="3">
        <v>100</v>
      </c>
      <c r="BB185" s="3">
        <v>30</v>
      </c>
      <c r="BC185" s="3">
        <v>8736</v>
      </c>
      <c r="BD185" s="2" t="s">
        <v>287</v>
      </c>
      <c r="BE185" s="2" t="s">
        <v>288</v>
      </c>
      <c r="BF185" s="2" t="s">
        <v>289</v>
      </c>
      <c r="BG185" s="2" t="s">
        <v>290</v>
      </c>
      <c r="BH185" s="2" t="s">
        <v>278</v>
      </c>
      <c r="BI185" s="3">
        <v>80</v>
      </c>
      <c r="BJ185" s="3">
        <v>12300</v>
      </c>
      <c r="BK185" s="3">
        <v>0</v>
      </c>
      <c r="BL185" s="3">
        <v>0</v>
      </c>
      <c r="BM185" s="3">
        <v>0</v>
      </c>
      <c r="BN185" s="3">
        <v>53500</v>
      </c>
      <c r="BO185" s="3">
        <v>6124</v>
      </c>
      <c r="BP185" s="3">
        <v>8.5400000000000004E-2</v>
      </c>
      <c r="BQ185" s="2" t="s">
        <v>278</v>
      </c>
      <c r="BR185" s="3">
        <v>0</v>
      </c>
      <c r="BS185" s="3">
        <v>0</v>
      </c>
      <c r="BT185" s="2" t="s">
        <v>278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54227.3</v>
      </c>
      <c r="CA185" s="3">
        <v>0</v>
      </c>
      <c r="CB185" s="3">
        <v>54227.4</v>
      </c>
      <c r="CC185" s="3">
        <v>54.226999999999997</v>
      </c>
      <c r="CD185" s="3">
        <v>0.14899999999999999</v>
      </c>
      <c r="CE185" s="3">
        <v>0</v>
      </c>
      <c r="CF185" s="3">
        <v>0</v>
      </c>
      <c r="CG185" s="3">
        <v>0</v>
      </c>
      <c r="CH185" s="3">
        <v>0</v>
      </c>
      <c r="CI185" s="3">
        <v>54227.3</v>
      </c>
      <c r="CJ185" s="2" t="s">
        <v>278</v>
      </c>
      <c r="CK185" s="2" t="s">
        <v>273</v>
      </c>
      <c r="CL185" s="2" t="s">
        <v>291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</vt:lpstr>
      <vt:lpstr>Industry</vt:lpstr>
      <vt:lpstr>List of Plants</vt:lpstr>
      <vt:lpstr>Industry!Print_Area</vt:lpstr>
      <vt:lpstr>Industry!Print_Titles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mheu</dc:creator>
  <cp:lastModifiedBy>Felienne</cp:lastModifiedBy>
  <cp:lastPrinted>2000-12-14T20:54:03Z</cp:lastPrinted>
  <dcterms:created xsi:type="dcterms:W3CDTF">2000-12-14T16:39:39Z</dcterms:created>
  <dcterms:modified xsi:type="dcterms:W3CDTF">2014-09-05T09:59:50Z</dcterms:modified>
</cp:coreProperties>
</file>