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7" i="8" s="1"/>
  <c r="H7" i="8" s="1"/>
  <c r="C3" i="8"/>
  <c r="C3" i="8" a="1"/>
  <c r="D3" i="8"/>
  <c r="J3" i="8" s="1"/>
  <c r="D3" i="8" a="1"/>
  <c r="D8" i="8" s="1"/>
  <c r="J8" i="8" s="1"/>
  <c r="E3" i="8" a="1"/>
  <c r="F3" i="8" a="1"/>
  <c r="I3" i="8"/>
  <c r="A4" i="8"/>
  <c r="C4" i="8"/>
  <c r="I4" i="8" s="1"/>
  <c r="D4" i="8"/>
  <c r="J4" i="8" s="1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C5" i="8"/>
  <c r="I5" i="8" s="1"/>
  <c r="D5" i="8"/>
  <c r="J5" i="8"/>
  <c r="C6" i="8"/>
  <c r="I6" i="8"/>
  <c r="C7" i="8"/>
  <c r="D7" i="8"/>
  <c r="J7" i="8" s="1"/>
  <c r="I7" i="8"/>
  <c r="B8" i="8"/>
  <c r="H8" i="8" s="1"/>
  <c r="B9" i="8"/>
  <c r="H9" i="8" s="1"/>
  <c r="D9" i="8"/>
  <c r="J9" i="8" s="1"/>
  <c r="C10" i="8"/>
  <c r="I10" i="8" s="1"/>
  <c r="D10" i="8"/>
  <c r="J10" i="8"/>
  <c r="D11" i="8"/>
  <c r="J11" i="8" s="1"/>
  <c r="C12" i="8"/>
  <c r="I12" i="8" s="1"/>
  <c r="D12" i="8"/>
  <c r="J12" i="8" s="1"/>
  <c r="C13" i="8"/>
  <c r="D13" i="8"/>
  <c r="I13" i="8"/>
  <c r="J13" i="8"/>
  <c r="C14" i="8"/>
  <c r="I14" i="8"/>
  <c r="B15" i="8"/>
  <c r="H15" i="8" s="1"/>
  <c r="C15" i="8"/>
  <c r="D15" i="8"/>
  <c r="J15" i="8" s="1"/>
  <c r="I15" i="8"/>
  <c r="B16" i="8"/>
  <c r="H16" i="8" s="1"/>
  <c r="B17" i="8"/>
  <c r="H17" i="8" s="1"/>
  <c r="D17" i="8"/>
  <c r="J17" i="8" s="1"/>
  <c r="B18" i="8"/>
  <c r="C18" i="8"/>
  <c r="I18" i="8" s="1"/>
  <c r="D18" i="8"/>
  <c r="H18" i="8"/>
  <c r="J18" i="8"/>
  <c r="D19" i="8"/>
  <c r="J19" i="8" s="1"/>
  <c r="C20" i="8"/>
  <c r="I20" i="8" s="1"/>
  <c r="D20" i="8"/>
  <c r="J20" i="8" s="1"/>
  <c r="C21" i="8"/>
  <c r="D21" i="8"/>
  <c r="I21" i="8"/>
  <c r="J21" i="8"/>
  <c r="C22" i="8"/>
  <c r="I22" i="8"/>
  <c r="B23" i="8"/>
  <c r="H23" i="8" s="1"/>
  <c r="C23" i="8"/>
  <c r="D23" i="8"/>
  <c r="J23" i="8" s="1"/>
  <c r="I23" i="8"/>
  <c r="B24" i="8"/>
  <c r="H24" i="8" s="1"/>
  <c r="B25" i="8"/>
  <c r="H25" i="8" s="1"/>
  <c r="D25" i="8"/>
  <c r="J25" i="8" s="1"/>
  <c r="B26" i="8"/>
  <c r="C26" i="8"/>
  <c r="I26" i="8" s="1"/>
  <c r="D26" i="8"/>
  <c r="H26" i="8"/>
  <c r="J26" i="8"/>
  <c r="A27" i="8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D27" i="8"/>
  <c r="J27" i="8" s="1"/>
  <c r="C28" i="8"/>
  <c r="I28" i="8" s="1"/>
  <c r="D28" i="8"/>
  <c r="J28" i="8" s="1"/>
  <c r="C29" i="8"/>
  <c r="I29" i="8" s="1"/>
  <c r="D29" i="8"/>
  <c r="J29" i="8"/>
  <c r="C30" i="8"/>
  <c r="I30" i="8"/>
  <c r="B31" i="8"/>
  <c r="H31" i="8" s="1"/>
  <c r="C31" i="8"/>
  <c r="D31" i="8"/>
  <c r="J31" i="8" s="1"/>
  <c r="I31" i="8"/>
  <c r="B32" i="8"/>
  <c r="H32" i="8" s="1"/>
  <c r="B33" i="8"/>
  <c r="H33" i="8" s="1"/>
  <c r="D33" i="8"/>
  <c r="J33" i="8" s="1"/>
  <c r="B34" i="8"/>
  <c r="C34" i="8"/>
  <c r="I34" i="8" s="1"/>
  <c r="D34" i="8"/>
  <c r="H34" i="8"/>
  <c r="J34" i="8"/>
  <c r="D35" i="8"/>
  <c r="J35" i="8" s="1"/>
  <c r="C36" i="8"/>
  <c r="I36" i="8" s="1"/>
  <c r="D36" i="8"/>
  <c r="J36" i="8" s="1"/>
  <c r="E36" i="8"/>
  <c r="K36" i="8" s="1"/>
  <c r="C37" i="8"/>
  <c r="I37" i="8" s="1"/>
  <c r="D37" i="8"/>
  <c r="J37" i="8"/>
  <c r="C38" i="8"/>
  <c r="I38" i="8"/>
  <c r="C39" i="8"/>
  <c r="D39" i="8"/>
  <c r="J39" i="8" s="1"/>
  <c r="I39" i="8"/>
  <c r="B40" i="8"/>
  <c r="H40" i="8" s="1"/>
  <c r="B41" i="8"/>
  <c r="H41" i="8" s="1"/>
  <c r="D41" i="8"/>
  <c r="J41" i="8" s="1"/>
  <c r="A42" i="8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42" i="8"/>
  <c r="I42" i="8" s="1"/>
  <c r="D42" i="8"/>
  <c r="J42" i="8"/>
  <c r="D43" i="8"/>
  <c r="J43" i="8" s="1"/>
  <c r="C44" i="8"/>
  <c r="I44" i="8" s="1"/>
  <c r="D44" i="8"/>
  <c r="J44" i="8" s="1"/>
  <c r="E44" i="8"/>
  <c r="K44" i="8" s="1"/>
  <c r="F44" i="8"/>
  <c r="L44" i="8" s="1"/>
  <c r="C45" i="8"/>
  <c r="D45" i="8"/>
  <c r="I45" i="8"/>
  <c r="J45" i="8"/>
  <c r="C46" i="8"/>
  <c r="I46" i="8"/>
  <c r="B47" i="8"/>
  <c r="H47" i="8" s="1"/>
  <c r="C47" i="8"/>
  <c r="D47" i="8"/>
  <c r="J47" i="8" s="1"/>
  <c r="I47" i="8"/>
  <c r="B48" i="8"/>
  <c r="H48" i="8" s="1"/>
  <c r="B49" i="8"/>
  <c r="H49" i="8" s="1"/>
  <c r="D49" i="8"/>
  <c r="J49" i="8" s="1"/>
  <c r="B50" i="8"/>
  <c r="H50" i="8" s="1"/>
  <c r="C50" i="8"/>
  <c r="I50" i="8" s="1"/>
  <c r="D50" i="8"/>
  <c r="J50" i="8"/>
  <c r="D51" i="8"/>
  <c r="J51" i="8" s="1"/>
  <c r="C52" i="8"/>
  <c r="I52" i="8" s="1"/>
  <c r="D52" i="8"/>
  <c r="J52" i="8" s="1"/>
  <c r="C53" i="8"/>
  <c r="D53" i="8"/>
  <c r="I53" i="8"/>
  <c r="J53" i="8"/>
  <c r="C54" i="8"/>
  <c r="I54" i="8"/>
  <c r="B55" i="8"/>
  <c r="H55" i="8" s="1"/>
  <c r="C55" i="8"/>
  <c r="D55" i="8"/>
  <c r="J55" i="8" s="1"/>
  <c r="I55" i="8"/>
  <c r="B56" i="8"/>
  <c r="H56" i="8" s="1"/>
  <c r="B58" i="8"/>
  <c r="C58" i="8"/>
  <c r="D58" i="8"/>
  <c r="E58" i="8"/>
  <c r="K58" i="8" s="1"/>
  <c r="F58" i="8"/>
  <c r="H58" i="8"/>
  <c r="I58" i="8"/>
  <c r="J58" i="8"/>
  <c r="L58" i="8"/>
  <c r="B59" i="8"/>
  <c r="C59" i="8"/>
  <c r="I59" i="8" s="1"/>
  <c r="D59" i="8"/>
  <c r="E59" i="8"/>
  <c r="K59" i="8" s="1"/>
  <c r="F59" i="8"/>
  <c r="L59" i="8" s="1"/>
  <c r="H59" i="8"/>
  <c r="J59" i="8"/>
  <c r="B60" i="8"/>
  <c r="C60" i="8"/>
  <c r="I60" i="8" s="1"/>
  <c r="D60" i="8"/>
  <c r="E60" i="8"/>
  <c r="F60" i="8"/>
  <c r="H60" i="8"/>
  <c r="J60" i="8"/>
  <c r="K60" i="8"/>
  <c r="L60" i="8"/>
  <c r="B61" i="8"/>
  <c r="H61" i="8" s="1"/>
  <c r="C61" i="8"/>
  <c r="D61" i="8"/>
  <c r="E61" i="8"/>
  <c r="K61" i="8" s="1"/>
  <c r="F61" i="8"/>
  <c r="I61" i="8"/>
  <c r="J61" i="8"/>
  <c r="L61" i="8"/>
  <c r="B62" i="8"/>
  <c r="C62" i="8"/>
  <c r="I62" i="8" s="1"/>
  <c r="D62" i="8"/>
  <c r="E62" i="8"/>
  <c r="K62" i="8" s="1"/>
  <c r="F62" i="8"/>
  <c r="L62" i="8" s="1"/>
  <c r="H62" i="8"/>
  <c r="J62" i="8"/>
  <c r="B63" i="8"/>
  <c r="C63" i="8"/>
  <c r="I63" i="8" s="1"/>
  <c r="D63" i="8"/>
  <c r="J63" i="8" s="1"/>
  <c r="E63" i="8"/>
  <c r="K63" i="8" s="1"/>
  <c r="F63" i="8"/>
  <c r="H63" i="8"/>
  <c r="L63" i="8"/>
  <c r="B64" i="8"/>
  <c r="C64" i="8"/>
  <c r="I64" i="8" s="1"/>
  <c r="D64" i="8"/>
  <c r="J64" i="8" s="1"/>
  <c r="E64" i="8"/>
  <c r="F64" i="8"/>
  <c r="H64" i="8"/>
  <c r="K64" i="8"/>
  <c r="L64" i="8"/>
  <c r="B65" i="8"/>
  <c r="H65" i="8" s="1"/>
  <c r="C65" i="8"/>
  <c r="D65" i="8"/>
  <c r="E65" i="8"/>
  <c r="F65" i="8"/>
  <c r="I65" i="8"/>
  <c r="J65" i="8"/>
  <c r="K65" i="8"/>
  <c r="L65" i="8"/>
  <c r="B66" i="8"/>
  <c r="C66" i="8"/>
  <c r="D66" i="8"/>
  <c r="E66" i="8"/>
  <c r="K66" i="8" s="1"/>
  <c r="F66" i="8"/>
  <c r="H66" i="8"/>
  <c r="I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C16" i="6" s="1"/>
  <c r="D4" i="6"/>
  <c r="D16" i="6" s="1"/>
  <c r="E4" i="6"/>
  <c r="F4" i="6"/>
  <c r="G4" i="6"/>
  <c r="H4" i="6"/>
  <c r="I4" i="6"/>
  <c r="I16" i="6" s="1"/>
  <c r="J4" i="6"/>
  <c r="K4" i="6"/>
  <c r="K16" i="6" s="1"/>
  <c r="L4" i="6"/>
  <c r="L16" i="6" s="1"/>
  <c r="M4" i="6"/>
  <c r="N4" i="6"/>
  <c r="O4" i="6"/>
  <c r="P4" i="6"/>
  <c r="Q4" i="6"/>
  <c r="R4" i="6"/>
  <c r="S4" i="6"/>
  <c r="S16" i="6" s="1"/>
  <c r="T4" i="6"/>
  <c r="T16" i="6" s="1"/>
  <c r="U4" i="6"/>
  <c r="V4" i="6"/>
  <c r="W4" i="6"/>
  <c r="X4" i="6"/>
  <c r="C5" i="6"/>
  <c r="C17" i="6" s="1"/>
  <c r="D5" i="6"/>
  <c r="E5" i="6"/>
  <c r="E17" i="6" s="1"/>
  <c r="F5" i="6"/>
  <c r="F17" i="6" s="1"/>
  <c r="G5" i="6"/>
  <c r="H5" i="6"/>
  <c r="I5" i="6"/>
  <c r="I17" i="6" s="1"/>
  <c r="J5" i="6"/>
  <c r="K5" i="6"/>
  <c r="K17" i="6" s="1"/>
  <c r="L5" i="6"/>
  <c r="M5" i="6"/>
  <c r="M17" i="6" s="1"/>
  <c r="N5" i="6"/>
  <c r="N17" i="6" s="1"/>
  <c r="O5" i="6"/>
  <c r="P5" i="6"/>
  <c r="Q5" i="6"/>
  <c r="Q17" i="6" s="1"/>
  <c r="R5" i="6"/>
  <c r="S5" i="6"/>
  <c r="S17" i="6" s="1"/>
  <c r="T5" i="6"/>
  <c r="U5" i="6"/>
  <c r="U17" i="6" s="1"/>
  <c r="V5" i="6"/>
  <c r="V17" i="6" s="1"/>
  <c r="W5" i="6"/>
  <c r="X5" i="6"/>
  <c r="C6" i="6"/>
  <c r="C18" i="6" s="1"/>
  <c r="D6" i="6"/>
  <c r="E6" i="6"/>
  <c r="F6" i="6"/>
  <c r="G6" i="6"/>
  <c r="G18" i="6" s="1"/>
  <c r="H6" i="6"/>
  <c r="H18" i="6" s="1"/>
  <c r="I6" i="6"/>
  <c r="J6" i="6"/>
  <c r="K6" i="6"/>
  <c r="K18" i="6" s="1"/>
  <c r="L6" i="6"/>
  <c r="M6" i="6"/>
  <c r="M18" i="6" s="1"/>
  <c r="N6" i="6"/>
  <c r="O6" i="6"/>
  <c r="O18" i="6" s="1"/>
  <c r="P6" i="6"/>
  <c r="P18" i="6" s="1"/>
  <c r="Q6" i="6"/>
  <c r="R6" i="6"/>
  <c r="S6" i="6"/>
  <c r="S18" i="6" s="1"/>
  <c r="T6" i="6"/>
  <c r="U6" i="6"/>
  <c r="V6" i="6"/>
  <c r="W6" i="6"/>
  <c r="W18" i="6" s="1"/>
  <c r="X6" i="6"/>
  <c r="X18" i="6" s="1"/>
  <c r="C7" i="6"/>
  <c r="D7" i="6"/>
  <c r="E7" i="6"/>
  <c r="E19" i="6" s="1"/>
  <c r="F7" i="6"/>
  <c r="G7" i="6"/>
  <c r="G19" i="6" s="1"/>
  <c r="H7" i="6"/>
  <c r="I7" i="6"/>
  <c r="J7" i="6"/>
  <c r="J19" i="6" s="1"/>
  <c r="K7" i="6"/>
  <c r="L7" i="6"/>
  <c r="M7" i="6"/>
  <c r="M19" i="6" s="1"/>
  <c r="N7" i="6"/>
  <c r="O7" i="6"/>
  <c r="P7" i="6"/>
  <c r="Q7" i="6"/>
  <c r="Q19" i="6" s="1"/>
  <c r="R7" i="6"/>
  <c r="R19" i="6" s="1"/>
  <c r="S7" i="6"/>
  <c r="T7" i="6"/>
  <c r="U7" i="6"/>
  <c r="U19" i="6" s="1"/>
  <c r="V7" i="6"/>
  <c r="W7" i="6"/>
  <c r="X7" i="6"/>
  <c r="C8" i="6"/>
  <c r="C20" i="6" s="1"/>
  <c r="D8" i="6"/>
  <c r="D20" i="6" s="1"/>
  <c r="E8" i="6"/>
  <c r="F8" i="6"/>
  <c r="G8" i="6"/>
  <c r="G20" i="6" s="1"/>
  <c r="H8" i="6"/>
  <c r="I8" i="6"/>
  <c r="J8" i="6"/>
  <c r="K8" i="6"/>
  <c r="L8" i="6"/>
  <c r="L20" i="6" s="1"/>
  <c r="M8" i="6"/>
  <c r="N8" i="6"/>
  <c r="O8" i="6"/>
  <c r="O20" i="6" s="1"/>
  <c r="P8" i="6"/>
  <c r="Q8" i="6"/>
  <c r="Q20" i="6" s="1"/>
  <c r="R8" i="6"/>
  <c r="S8" i="6"/>
  <c r="T8" i="6"/>
  <c r="T20" i="6" s="1"/>
  <c r="U8" i="6"/>
  <c r="V8" i="6"/>
  <c r="W8" i="6"/>
  <c r="W20" i="6" s="1"/>
  <c r="X8" i="6"/>
  <c r="C9" i="6"/>
  <c r="C21" i="6" s="1"/>
  <c r="D9" i="6"/>
  <c r="E9" i="6"/>
  <c r="E21" i="6" s="1"/>
  <c r="F9" i="6"/>
  <c r="F21" i="6" s="1"/>
  <c r="G9" i="6"/>
  <c r="H9" i="6"/>
  <c r="I9" i="6"/>
  <c r="I21" i="6" s="1"/>
  <c r="J9" i="6"/>
  <c r="K9" i="6"/>
  <c r="L9" i="6"/>
  <c r="M9" i="6"/>
  <c r="N9" i="6"/>
  <c r="N21" i="6" s="1"/>
  <c r="O9" i="6"/>
  <c r="P9" i="6"/>
  <c r="Q9" i="6"/>
  <c r="Q21" i="6" s="1"/>
  <c r="R9" i="6"/>
  <c r="S9" i="6"/>
  <c r="T9" i="6"/>
  <c r="U9" i="6"/>
  <c r="V9" i="6"/>
  <c r="V21" i="6" s="1"/>
  <c r="W9" i="6"/>
  <c r="X9" i="6"/>
  <c r="C10" i="6"/>
  <c r="C22" i="6" s="1"/>
  <c r="D10" i="6"/>
  <c r="E10" i="6"/>
  <c r="E22" i="6" s="1"/>
  <c r="F10" i="6"/>
  <c r="G10" i="6"/>
  <c r="G22" i="6" s="1"/>
  <c r="H10" i="6"/>
  <c r="H22" i="6" s="1"/>
  <c r="I10" i="6"/>
  <c r="J10" i="6"/>
  <c r="K10" i="6"/>
  <c r="K22" i="6" s="1"/>
  <c r="L10" i="6"/>
  <c r="M10" i="6"/>
  <c r="N10" i="6"/>
  <c r="O10" i="6"/>
  <c r="O22" i="6" s="1"/>
  <c r="P10" i="6"/>
  <c r="P22" i="6" s="1"/>
  <c r="Q10" i="6"/>
  <c r="R10" i="6"/>
  <c r="S10" i="6"/>
  <c r="S22" i="6" s="1"/>
  <c r="T10" i="6"/>
  <c r="U10" i="6"/>
  <c r="V10" i="6"/>
  <c r="W10" i="6"/>
  <c r="X10" i="6"/>
  <c r="X22" i="6" s="1"/>
  <c r="E16" i="6"/>
  <c r="F16" i="6"/>
  <c r="G16" i="6"/>
  <c r="H16" i="6"/>
  <c r="J16" i="6"/>
  <c r="M16" i="6"/>
  <c r="N16" i="6"/>
  <c r="O16" i="6"/>
  <c r="P16" i="6"/>
  <c r="Q16" i="6"/>
  <c r="R16" i="6"/>
  <c r="U16" i="6"/>
  <c r="V16" i="6"/>
  <c r="W16" i="6"/>
  <c r="X16" i="6"/>
  <c r="D17" i="6"/>
  <c r="G17" i="6"/>
  <c r="H17" i="6"/>
  <c r="J17" i="6"/>
  <c r="L17" i="6"/>
  <c r="O17" i="6"/>
  <c r="P17" i="6"/>
  <c r="R17" i="6"/>
  <c r="T17" i="6"/>
  <c r="W17" i="6"/>
  <c r="X17" i="6"/>
  <c r="D18" i="6"/>
  <c r="E18" i="6"/>
  <c r="F18" i="6"/>
  <c r="I18" i="6"/>
  <c r="J18" i="6"/>
  <c r="L18" i="6"/>
  <c r="N18" i="6"/>
  <c r="Q18" i="6"/>
  <c r="R18" i="6"/>
  <c r="T18" i="6"/>
  <c r="U18" i="6"/>
  <c r="V18" i="6"/>
  <c r="C19" i="6"/>
  <c r="D19" i="6"/>
  <c r="F19" i="6"/>
  <c r="H19" i="6"/>
  <c r="I19" i="6"/>
  <c r="K19" i="6"/>
  <c r="L19" i="6"/>
  <c r="N19" i="6"/>
  <c r="O19" i="6"/>
  <c r="P19" i="6"/>
  <c r="S19" i="6"/>
  <c r="T19" i="6"/>
  <c r="V19" i="6"/>
  <c r="W19" i="6"/>
  <c r="X19" i="6"/>
  <c r="E20" i="6"/>
  <c r="F20" i="6"/>
  <c r="H20" i="6"/>
  <c r="I20" i="6"/>
  <c r="J20" i="6"/>
  <c r="K20" i="6"/>
  <c r="M20" i="6"/>
  <c r="N20" i="6"/>
  <c r="P20" i="6"/>
  <c r="R20" i="6"/>
  <c r="S20" i="6"/>
  <c r="U20" i="6"/>
  <c r="V20" i="6"/>
  <c r="X20" i="6"/>
  <c r="D21" i="6"/>
  <c r="G21" i="6"/>
  <c r="H21" i="6"/>
  <c r="J21" i="6"/>
  <c r="K21" i="6"/>
  <c r="L21" i="6"/>
  <c r="M21" i="6"/>
  <c r="O21" i="6"/>
  <c r="P21" i="6"/>
  <c r="R21" i="6"/>
  <c r="S21" i="6"/>
  <c r="T21" i="6"/>
  <c r="U21" i="6"/>
  <c r="W21" i="6"/>
  <c r="X21" i="6"/>
  <c r="D22" i="6"/>
  <c r="F22" i="6"/>
  <c r="I22" i="6"/>
  <c r="J22" i="6"/>
  <c r="L22" i="6"/>
  <c r="M22" i="6"/>
  <c r="N22" i="6"/>
  <c r="Q22" i="6"/>
  <c r="R22" i="6"/>
  <c r="T22" i="6"/>
  <c r="U22" i="6"/>
  <c r="V22" i="6"/>
  <c r="W22" i="6"/>
  <c r="C4" i="3"/>
  <c r="D4" i="3"/>
  <c r="D15" i="3" s="1"/>
  <c r="E4" i="3"/>
  <c r="E15" i="3" s="1"/>
  <c r="F4" i="3"/>
  <c r="F15" i="3" s="1"/>
  <c r="G4" i="3"/>
  <c r="H4" i="3"/>
  <c r="I4" i="3"/>
  <c r="I15" i="3" s="1"/>
  <c r="J4" i="3"/>
  <c r="K4" i="3"/>
  <c r="L4" i="3"/>
  <c r="L15" i="3" s="1"/>
  <c r="M4" i="3"/>
  <c r="M15" i="3" s="1"/>
  <c r="N4" i="3"/>
  <c r="O4" i="3"/>
  <c r="O15" i="3" s="1"/>
  <c r="P4" i="3"/>
  <c r="Q4" i="3"/>
  <c r="Q15" i="3" s="1"/>
  <c r="R4" i="3"/>
  <c r="S4" i="3"/>
  <c r="T4" i="3"/>
  <c r="T15" i="3" s="1"/>
  <c r="U4" i="3"/>
  <c r="U15" i="3" s="1"/>
  <c r="V4" i="3"/>
  <c r="W4" i="3"/>
  <c r="C5" i="3"/>
  <c r="D5" i="3"/>
  <c r="D16" i="3" s="1"/>
  <c r="E5" i="3"/>
  <c r="F5" i="3"/>
  <c r="G5" i="3"/>
  <c r="G16" i="3" s="1"/>
  <c r="H5" i="3"/>
  <c r="H16" i="3" s="1"/>
  <c r="I5" i="3"/>
  <c r="J5" i="3"/>
  <c r="K5" i="3"/>
  <c r="L5" i="3"/>
  <c r="L16" i="3" s="1"/>
  <c r="M5" i="3"/>
  <c r="N5" i="3"/>
  <c r="O5" i="3"/>
  <c r="O16" i="3" s="1"/>
  <c r="P5" i="3"/>
  <c r="P16" i="3" s="1"/>
  <c r="Q5" i="3"/>
  <c r="R5" i="3"/>
  <c r="S5" i="3"/>
  <c r="T5" i="3"/>
  <c r="U5" i="3"/>
  <c r="V5" i="3"/>
  <c r="W5" i="3"/>
  <c r="W16" i="3" s="1"/>
  <c r="C6" i="3"/>
  <c r="C17" i="3" s="1"/>
  <c r="D6" i="3"/>
  <c r="D17" i="3" s="1"/>
  <c r="E6" i="3"/>
  <c r="F6" i="3"/>
  <c r="G6" i="3"/>
  <c r="G17" i="3" s="1"/>
  <c r="H6" i="3"/>
  <c r="I6" i="3"/>
  <c r="J6" i="3"/>
  <c r="J17" i="3" s="1"/>
  <c r="K6" i="3"/>
  <c r="K17" i="3" s="1"/>
  <c r="L6" i="3"/>
  <c r="L17" i="3" s="1"/>
  <c r="M6" i="3"/>
  <c r="M17" i="3" s="1"/>
  <c r="N6" i="3"/>
  <c r="O6" i="3"/>
  <c r="P6" i="3"/>
  <c r="Q6" i="3"/>
  <c r="R6" i="3"/>
  <c r="R17" i="3" s="1"/>
  <c r="S6" i="3"/>
  <c r="S17" i="3" s="1"/>
  <c r="T6" i="3"/>
  <c r="U6" i="3"/>
  <c r="U17" i="3" s="1"/>
  <c r="V6" i="3"/>
  <c r="W6" i="3"/>
  <c r="W17" i="3" s="1"/>
  <c r="C7" i="3"/>
  <c r="D7" i="3"/>
  <c r="E7" i="3"/>
  <c r="F7" i="3"/>
  <c r="F18" i="3" s="1"/>
  <c r="G7" i="3"/>
  <c r="G18" i="3" s="1"/>
  <c r="H7" i="3"/>
  <c r="I7" i="3"/>
  <c r="J7" i="3"/>
  <c r="J18" i="3" s="1"/>
  <c r="K7" i="3"/>
  <c r="L7" i="3"/>
  <c r="M7" i="3"/>
  <c r="M18" i="3" s="1"/>
  <c r="N7" i="3"/>
  <c r="N18" i="3" s="1"/>
  <c r="O7" i="3"/>
  <c r="P7" i="3"/>
  <c r="P18" i="3" s="1"/>
  <c r="Q7" i="3"/>
  <c r="R7" i="3"/>
  <c r="R18" i="3" s="1"/>
  <c r="S7" i="3"/>
  <c r="T7" i="3"/>
  <c r="U7" i="3"/>
  <c r="U18" i="3" s="1"/>
  <c r="V7" i="3"/>
  <c r="V18" i="3" s="1"/>
  <c r="W7" i="3"/>
  <c r="C8" i="3"/>
  <c r="D8" i="3"/>
  <c r="E8" i="3"/>
  <c r="F8" i="3"/>
  <c r="G8" i="3"/>
  <c r="H8" i="3"/>
  <c r="H19" i="3" s="1"/>
  <c r="I8" i="3"/>
  <c r="I19" i="3" s="1"/>
  <c r="J8" i="3"/>
  <c r="K8" i="3"/>
  <c r="K19" i="3" s="1"/>
  <c r="L8" i="3"/>
  <c r="M8" i="3"/>
  <c r="M19" i="3" s="1"/>
  <c r="N8" i="3"/>
  <c r="O8" i="3"/>
  <c r="P8" i="3"/>
  <c r="P19" i="3" s="1"/>
  <c r="Q8" i="3"/>
  <c r="Q19" i="3" s="1"/>
  <c r="R8" i="3"/>
  <c r="S8" i="3"/>
  <c r="T8" i="3"/>
  <c r="U8" i="3"/>
  <c r="U19" i="3" s="1"/>
  <c r="V8" i="3"/>
  <c r="W8" i="3"/>
  <c r="C9" i="3"/>
  <c r="C20" i="3" s="1"/>
  <c r="D9" i="3"/>
  <c r="D20" i="3" s="1"/>
  <c r="E9" i="3"/>
  <c r="E20" i="3" s="1"/>
  <c r="F9" i="3"/>
  <c r="G9" i="3"/>
  <c r="H9" i="3"/>
  <c r="I9" i="3"/>
  <c r="J9" i="3"/>
  <c r="K9" i="3"/>
  <c r="K20" i="3" s="1"/>
  <c r="L9" i="3"/>
  <c r="L20" i="3" s="1"/>
  <c r="M9" i="3"/>
  <c r="M20" i="3" s="1"/>
  <c r="N9" i="3"/>
  <c r="N20" i="3" s="1"/>
  <c r="O9" i="3"/>
  <c r="P9" i="3"/>
  <c r="P20" i="3" s="1"/>
  <c r="Q9" i="3"/>
  <c r="R9" i="3"/>
  <c r="S9" i="3"/>
  <c r="S20" i="3" s="1"/>
  <c r="T9" i="3"/>
  <c r="T20" i="3" s="1"/>
  <c r="U9" i="3"/>
  <c r="V9" i="3"/>
  <c r="V20" i="3" s="1"/>
  <c r="W9" i="3"/>
  <c r="C10" i="3"/>
  <c r="D10" i="3"/>
  <c r="E10" i="3"/>
  <c r="F10" i="3"/>
  <c r="F21" i="3" s="1"/>
  <c r="G10" i="3"/>
  <c r="G21" i="3" s="1"/>
  <c r="H10" i="3"/>
  <c r="H21" i="3" s="1"/>
  <c r="I10" i="3"/>
  <c r="J10" i="3"/>
  <c r="K10" i="3"/>
  <c r="K21" i="3" s="1"/>
  <c r="L10" i="3"/>
  <c r="M10" i="3"/>
  <c r="N10" i="3"/>
  <c r="N21" i="3" s="1"/>
  <c r="O10" i="3"/>
  <c r="O21" i="3" s="1"/>
  <c r="P10" i="3"/>
  <c r="Q10" i="3"/>
  <c r="Q21" i="3" s="1"/>
  <c r="R10" i="3"/>
  <c r="S10" i="3"/>
  <c r="S21" i="3" s="1"/>
  <c r="T10" i="3"/>
  <c r="U10" i="3"/>
  <c r="V10" i="3"/>
  <c r="V21" i="3" s="1"/>
  <c r="W10" i="3"/>
  <c r="W21" i="3" s="1"/>
  <c r="C15" i="3"/>
  <c r="G15" i="3"/>
  <c r="H15" i="3"/>
  <c r="J15" i="3"/>
  <c r="K15" i="3"/>
  <c r="N15" i="3"/>
  <c r="P15" i="3"/>
  <c r="R15" i="3"/>
  <c r="S15" i="3"/>
  <c r="V15" i="3"/>
  <c r="W15" i="3"/>
  <c r="C16" i="3"/>
  <c r="E16" i="3"/>
  <c r="F16" i="3"/>
  <c r="I16" i="3"/>
  <c r="J16" i="3"/>
  <c r="K16" i="3"/>
  <c r="M16" i="3"/>
  <c r="N16" i="3"/>
  <c r="Q16" i="3"/>
  <c r="R16" i="3"/>
  <c r="S16" i="3"/>
  <c r="T16" i="3"/>
  <c r="U16" i="3"/>
  <c r="V16" i="3"/>
  <c r="E17" i="3"/>
  <c r="F17" i="3"/>
  <c r="H17" i="3"/>
  <c r="I17" i="3"/>
  <c r="N17" i="3"/>
  <c r="O17" i="3"/>
  <c r="P17" i="3"/>
  <c r="Q17" i="3"/>
  <c r="T17" i="3"/>
  <c r="V17" i="3"/>
  <c r="C18" i="3"/>
  <c r="D18" i="3"/>
  <c r="E18" i="3"/>
  <c r="H18" i="3"/>
  <c r="I18" i="3"/>
  <c r="K18" i="3"/>
  <c r="L18" i="3"/>
  <c r="O18" i="3"/>
  <c r="Q18" i="3"/>
  <c r="S18" i="3"/>
  <c r="T18" i="3"/>
  <c r="W18" i="3"/>
  <c r="C19" i="3"/>
  <c r="D19" i="3"/>
  <c r="E19" i="3"/>
  <c r="F19" i="3"/>
  <c r="G19" i="3"/>
  <c r="J19" i="3"/>
  <c r="L19" i="3"/>
  <c r="N19" i="3"/>
  <c r="O19" i="3"/>
  <c r="R19" i="3"/>
  <c r="S19" i="3"/>
  <c r="T19" i="3"/>
  <c r="V19" i="3"/>
  <c r="W19" i="3"/>
  <c r="F20" i="3"/>
  <c r="G20" i="3"/>
  <c r="H20" i="3"/>
  <c r="I20" i="3"/>
  <c r="J20" i="3"/>
  <c r="O20" i="3"/>
  <c r="Q20" i="3"/>
  <c r="R20" i="3"/>
  <c r="U20" i="3"/>
  <c r="W20" i="3"/>
  <c r="C21" i="3"/>
  <c r="D21" i="3"/>
  <c r="E21" i="3"/>
  <c r="I21" i="3"/>
  <c r="J21" i="3"/>
  <c r="L21" i="3"/>
  <c r="M21" i="3"/>
  <c r="P21" i="3"/>
  <c r="R21" i="3"/>
  <c r="T21" i="3"/>
  <c r="U21" i="3"/>
  <c r="A24" i="3"/>
  <c r="B3" i="7"/>
  <c r="H3" i="7" s="1"/>
  <c r="B3" i="7" a="1"/>
  <c r="C3" i="7"/>
  <c r="I3" i="7" s="1"/>
  <c r="C3" i="7" a="1"/>
  <c r="D3" i="7" a="1"/>
  <c r="D12" i="7" s="1"/>
  <c r="J12" i="7" s="1"/>
  <c r="E3" i="7" a="1"/>
  <c r="F3" i="7" a="1"/>
  <c r="A4" i="7"/>
  <c r="B4" i="7"/>
  <c r="H4" i="7" s="1"/>
  <c r="C4" i="7"/>
  <c r="I4" i="7" s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C5" i="7"/>
  <c r="I5" i="7" s="1"/>
  <c r="C6" i="7"/>
  <c r="I6" i="7" s="1"/>
  <c r="E6" i="7"/>
  <c r="K6" i="7" s="1"/>
  <c r="B7" i="7"/>
  <c r="H7" i="7" s="1"/>
  <c r="C7" i="7"/>
  <c r="I7" i="7"/>
  <c r="B8" i="7"/>
  <c r="H8" i="7" s="1"/>
  <c r="C8" i="7"/>
  <c r="I8" i="7"/>
  <c r="B9" i="7"/>
  <c r="H9" i="7" s="1"/>
  <c r="C9" i="7"/>
  <c r="I9" i="7"/>
  <c r="C10" i="7"/>
  <c r="I10" i="7"/>
  <c r="B11" i="7"/>
  <c r="C11" i="7"/>
  <c r="H11" i="7"/>
  <c r="I11" i="7"/>
  <c r="B12" i="7"/>
  <c r="C12" i="7"/>
  <c r="I12" i="7" s="1"/>
  <c r="H12" i="7"/>
  <c r="C13" i="7"/>
  <c r="I13" i="7" s="1"/>
  <c r="C14" i="7"/>
  <c r="I14" i="7" s="1"/>
  <c r="D14" i="7"/>
  <c r="J14" i="7" s="1"/>
  <c r="E14" i="7"/>
  <c r="K14" i="7" s="1"/>
  <c r="F14" i="7"/>
  <c r="L14" i="7" s="1"/>
  <c r="B15" i="7"/>
  <c r="H15" i="7" s="1"/>
  <c r="C15" i="7"/>
  <c r="I15" i="7" s="1"/>
  <c r="B16" i="7"/>
  <c r="H16" i="7" s="1"/>
  <c r="C16" i="7"/>
  <c r="I16" i="7" s="1"/>
  <c r="B17" i="7"/>
  <c r="H17" i="7" s="1"/>
  <c r="C17" i="7"/>
  <c r="D17" i="7"/>
  <c r="J17" i="7" s="1"/>
  <c r="I17" i="7"/>
  <c r="B18" i="7"/>
  <c r="C18" i="7"/>
  <c r="I18" i="7" s="1"/>
  <c r="H18" i="7"/>
  <c r="A19" i="7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19" i="7"/>
  <c r="C19" i="7"/>
  <c r="H19" i="7"/>
  <c r="I19" i="7"/>
  <c r="B20" i="7"/>
  <c r="H20" i="7" s="1"/>
  <c r="C20" i="7"/>
  <c r="I20" i="7" s="1"/>
  <c r="B21" i="7"/>
  <c r="C21" i="7"/>
  <c r="I21" i="7" s="1"/>
  <c r="H21" i="7"/>
  <c r="C22" i="7"/>
  <c r="I22" i="7" s="1"/>
  <c r="D22" i="7"/>
  <c r="J22" i="7" s="1"/>
  <c r="E22" i="7"/>
  <c r="K22" i="7" s="1"/>
  <c r="B23" i="7"/>
  <c r="H23" i="7" s="1"/>
  <c r="C23" i="7"/>
  <c r="I23" i="7" s="1"/>
  <c r="C24" i="7"/>
  <c r="I24" i="7"/>
  <c r="B25" i="7"/>
  <c r="H25" i="7" s="1"/>
  <c r="C25" i="7"/>
  <c r="I25" i="7"/>
  <c r="B26" i="7"/>
  <c r="C26" i="7"/>
  <c r="I26" i="7" s="1"/>
  <c r="H26" i="7"/>
  <c r="B27" i="7"/>
  <c r="H27" i="7" s="1"/>
  <c r="C27" i="7"/>
  <c r="D27" i="7"/>
  <c r="J27" i="7" s="1"/>
  <c r="I27" i="7"/>
  <c r="B28" i="7"/>
  <c r="H28" i="7" s="1"/>
  <c r="C28" i="7"/>
  <c r="D28" i="7"/>
  <c r="J28" i="7" s="1"/>
  <c r="I28" i="7"/>
  <c r="B29" i="7"/>
  <c r="C29" i="7"/>
  <c r="I29" i="7" s="1"/>
  <c r="D29" i="7"/>
  <c r="J29" i="7" s="1"/>
  <c r="H29" i="7"/>
  <c r="B30" i="7"/>
  <c r="H30" i="7" s="1"/>
  <c r="C30" i="7"/>
  <c r="I30" i="7" s="1"/>
  <c r="D30" i="7"/>
  <c r="J30" i="7" s="1"/>
  <c r="C31" i="7"/>
  <c r="I31" i="7" s="1"/>
  <c r="F31" i="7"/>
  <c r="L31" i="7" s="1"/>
  <c r="B32" i="7"/>
  <c r="H32" i="7" s="1"/>
  <c r="C32" i="7"/>
  <c r="I32" i="7" s="1"/>
  <c r="D32" i="7"/>
  <c r="J32" i="7" s="1"/>
  <c r="B33" i="7"/>
  <c r="H33" i="7" s="1"/>
  <c r="C33" i="7"/>
  <c r="I33" i="7"/>
  <c r="B34" i="7"/>
  <c r="C34" i="7"/>
  <c r="H34" i="7"/>
  <c r="I34" i="7"/>
  <c r="B35" i="7"/>
  <c r="C35" i="7"/>
  <c r="I35" i="7" s="1"/>
  <c r="H35" i="7"/>
  <c r="B36" i="7"/>
  <c r="C36" i="7"/>
  <c r="H36" i="7"/>
  <c r="I36" i="7"/>
  <c r="B37" i="7"/>
  <c r="C37" i="7"/>
  <c r="I37" i="7" s="1"/>
  <c r="E37" i="7"/>
  <c r="K37" i="7" s="1"/>
  <c r="F37" i="7"/>
  <c r="L37" i="7" s="1"/>
  <c r="H37" i="7"/>
  <c r="B38" i="7"/>
  <c r="H38" i="7" s="1"/>
  <c r="C38" i="7"/>
  <c r="I38" i="7" s="1"/>
  <c r="C39" i="7"/>
  <c r="I39" i="7"/>
  <c r="B40" i="7"/>
  <c r="H40" i="7" s="1"/>
  <c r="C40" i="7"/>
  <c r="I40" i="7"/>
  <c r="B41" i="7"/>
  <c r="H41" i="7" s="1"/>
  <c r="C41" i="7"/>
  <c r="I41" i="7"/>
  <c r="B42" i="7"/>
  <c r="H42" i="7" s="1"/>
  <c r="C42" i="7"/>
  <c r="I42" i="7"/>
  <c r="B43" i="7"/>
  <c r="H43" i="7" s="1"/>
  <c r="C43" i="7"/>
  <c r="I43" i="7" s="1"/>
  <c r="D43" i="7"/>
  <c r="J43" i="7" s="1"/>
  <c r="B44" i="7"/>
  <c r="H44" i="7" s="1"/>
  <c r="C44" i="7"/>
  <c r="D44" i="7"/>
  <c r="J44" i="7" s="1"/>
  <c r="I44" i="7"/>
  <c r="B45" i="7"/>
  <c r="C45" i="7"/>
  <c r="I45" i="7" s="1"/>
  <c r="D45" i="7"/>
  <c r="J45" i="7" s="1"/>
  <c r="H45" i="7"/>
  <c r="B46" i="7"/>
  <c r="H46" i="7" s="1"/>
  <c r="C46" i="7"/>
  <c r="I46" i="7" s="1"/>
  <c r="D46" i="7"/>
  <c r="J46" i="7" s="1"/>
  <c r="C47" i="7"/>
  <c r="I47" i="7" s="1"/>
  <c r="B48" i="7"/>
  <c r="H48" i="7" s="1"/>
  <c r="C48" i="7"/>
  <c r="I48" i="7" s="1"/>
  <c r="D48" i="7"/>
  <c r="J48" i="7" s="1"/>
  <c r="B49" i="7"/>
  <c r="H49" i="7" s="1"/>
  <c r="C49" i="7"/>
  <c r="E49" i="7"/>
  <c r="K49" i="7" s="1"/>
  <c r="F49" i="7"/>
  <c r="L49" i="7" s="1"/>
  <c r="I49" i="7"/>
  <c r="B50" i="7"/>
  <c r="C50" i="7"/>
  <c r="I50" i="7" s="1"/>
  <c r="H50" i="7"/>
  <c r="B51" i="7"/>
  <c r="H51" i="7" s="1"/>
  <c r="C51" i="7"/>
  <c r="I51" i="7" s="1"/>
  <c r="D51" i="7"/>
  <c r="J51" i="7" s="1"/>
  <c r="B52" i="7"/>
  <c r="H52" i="7" s="1"/>
  <c r="C52" i="7"/>
  <c r="I52" i="7"/>
  <c r="B53" i="7"/>
  <c r="C53" i="7"/>
  <c r="I53" i="7" s="1"/>
  <c r="H53" i="7"/>
  <c r="B54" i="7"/>
  <c r="C54" i="7"/>
  <c r="D54" i="7"/>
  <c r="J54" i="7" s="1"/>
  <c r="H54" i="7"/>
  <c r="I54" i="7"/>
  <c r="C55" i="7"/>
  <c r="I55" i="7" s="1"/>
  <c r="D55" i="7"/>
  <c r="J55" i="7" s="1"/>
  <c r="E55" i="7"/>
  <c r="K55" i="7" s="1"/>
  <c r="B56" i="7"/>
  <c r="H56" i="7" s="1"/>
  <c r="C56" i="7"/>
  <c r="I56" i="7" s="1"/>
  <c r="D56" i="7"/>
  <c r="J56" i="7" s="1"/>
  <c r="B58" i="7"/>
  <c r="H58" i="7" s="1"/>
  <c r="C58" i="7"/>
  <c r="D58" i="7"/>
  <c r="E58" i="7"/>
  <c r="F58" i="7"/>
  <c r="I58" i="7"/>
  <c r="J58" i="7"/>
  <c r="K58" i="7"/>
  <c r="L58" i="7"/>
  <c r="B59" i="7"/>
  <c r="C59" i="7"/>
  <c r="D59" i="7"/>
  <c r="E59" i="7"/>
  <c r="K59" i="7" s="1"/>
  <c r="F59" i="7"/>
  <c r="L59" i="7" s="1"/>
  <c r="H59" i="7"/>
  <c r="I59" i="7"/>
  <c r="J59" i="7"/>
  <c r="B60" i="7"/>
  <c r="C60" i="7"/>
  <c r="D60" i="7"/>
  <c r="J60" i="7" s="1"/>
  <c r="E60" i="7"/>
  <c r="K60" i="7" s="1"/>
  <c r="F60" i="7"/>
  <c r="L60" i="7" s="1"/>
  <c r="H60" i="7"/>
  <c r="I60" i="7"/>
  <c r="B61" i="7"/>
  <c r="H61" i="7" s="1"/>
  <c r="C61" i="7"/>
  <c r="D61" i="7"/>
  <c r="J61" i="7" s="1"/>
  <c r="E61" i="7"/>
  <c r="K61" i="7" s="1"/>
  <c r="F61" i="7"/>
  <c r="L61" i="7" s="1"/>
  <c r="I61" i="7"/>
  <c r="B62" i="7"/>
  <c r="H62" i="7" s="1"/>
  <c r="C62" i="7"/>
  <c r="I62" i="7" s="1"/>
  <c r="D62" i="7"/>
  <c r="J62" i="7" s="1"/>
  <c r="E62" i="7"/>
  <c r="F62" i="7"/>
  <c r="L62" i="7" s="1"/>
  <c r="K62" i="7"/>
  <c r="B63" i="7"/>
  <c r="H63" i="7" s="1"/>
  <c r="C63" i="7"/>
  <c r="D63" i="7"/>
  <c r="J63" i="7" s="1"/>
  <c r="E63" i="7"/>
  <c r="F63" i="7"/>
  <c r="L63" i="7" s="1"/>
  <c r="I63" i="7"/>
  <c r="K63" i="7"/>
  <c r="B64" i="7"/>
  <c r="H64" i="7" s="1"/>
  <c r="C64" i="7"/>
  <c r="I64" i="7" s="1"/>
  <c r="D64" i="7"/>
  <c r="J64" i="7" s="1"/>
  <c r="E64" i="7"/>
  <c r="F64" i="7"/>
  <c r="K64" i="7"/>
  <c r="L64" i="7"/>
  <c r="B65" i="7"/>
  <c r="H65" i="7" s="1"/>
  <c r="C65" i="7"/>
  <c r="I65" i="7" s="1"/>
  <c r="D65" i="7"/>
  <c r="E65" i="7"/>
  <c r="F65" i="7"/>
  <c r="J65" i="7"/>
  <c r="K65" i="7"/>
  <c r="L65" i="7"/>
  <c r="B66" i="7"/>
  <c r="H66" i="7" s="1"/>
  <c r="C66" i="7"/>
  <c r="D66" i="7"/>
  <c r="E66" i="7"/>
  <c r="F66" i="7"/>
  <c r="L66" i="7" s="1"/>
  <c r="I66" i="7"/>
  <c r="J66" i="7"/>
  <c r="K66" i="7"/>
  <c r="B67" i="7"/>
  <c r="C67" i="7"/>
  <c r="D67" i="7"/>
  <c r="J67" i="7" s="1"/>
  <c r="E67" i="7"/>
  <c r="K67" i="7" s="1"/>
  <c r="F67" i="7"/>
  <c r="L67" i="7" s="1"/>
  <c r="H67" i="7"/>
  <c r="I67" i="7"/>
  <c r="C3" i="1"/>
  <c r="A1" i="7" s="1"/>
  <c r="D1" i="7" l="1"/>
  <c r="P1" i="7"/>
  <c r="F9" i="7"/>
  <c r="L9" i="7" s="1"/>
  <c r="F17" i="7"/>
  <c r="L17" i="7" s="1"/>
  <c r="F10" i="7"/>
  <c r="L10" i="7" s="1"/>
  <c r="F18" i="7"/>
  <c r="L18" i="7" s="1"/>
  <c r="F26" i="7"/>
  <c r="L26" i="7" s="1"/>
  <c r="F3" i="7"/>
  <c r="L3" i="7" s="1"/>
  <c r="F22" i="7"/>
  <c r="L22" i="7" s="1"/>
  <c r="F35" i="7"/>
  <c r="L35" i="7" s="1"/>
  <c r="F43" i="7"/>
  <c r="L43" i="7" s="1"/>
  <c r="F51" i="7"/>
  <c r="L51" i="7" s="1"/>
  <c r="F6" i="7"/>
  <c r="L6" i="7" s="1"/>
  <c r="F7" i="7"/>
  <c r="L7" i="7" s="1"/>
  <c r="F8" i="7"/>
  <c r="L8" i="7" s="1"/>
  <c r="F23" i="7"/>
  <c r="L23" i="7" s="1"/>
  <c r="F33" i="7"/>
  <c r="L33" i="7" s="1"/>
  <c r="F41" i="7"/>
  <c r="L41" i="7" s="1"/>
  <c r="F19" i="7"/>
  <c r="L19" i="7" s="1"/>
  <c r="F24" i="7"/>
  <c r="L24" i="7" s="1"/>
  <c r="F28" i="7"/>
  <c r="L28" i="7" s="1"/>
  <c r="F36" i="7"/>
  <c r="L36" i="7" s="1"/>
  <c r="F44" i="7"/>
  <c r="L44" i="7" s="1"/>
  <c r="F5" i="7"/>
  <c r="L5" i="7" s="1"/>
  <c r="F27" i="7"/>
  <c r="L27" i="7" s="1"/>
  <c r="F30" i="7"/>
  <c r="L30" i="7" s="1"/>
  <c r="F46" i="7"/>
  <c r="L46" i="7" s="1"/>
  <c r="F13" i="7"/>
  <c r="L13" i="7" s="1"/>
  <c r="F16" i="7"/>
  <c r="L16" i="7" s="1"/>
  <c r="F21" i="7"/>
  <c r="L21" i="7" s="1"/>
  <c r="F29" i="7"/>
  <c r="L29" i="7" s="1"/>
  <c r="F42" i="7"/>
  <c r="L42" i="7" s="1"/>
  <c r="F45" i="7"/>
  <c r="L45" i="7" s="1"/>
  <c r="F56" i="7"/>
  <c r="L56" i="7" s="1"/>
  <c r="F20" i="7"/>
  <c r="L20" i="7" s="1"/>
  <c r="F25" i="7"/>
  <c r="L25" i="7" s="1"/>
  <c r="F40" i="7"/>
  <c r="L40" i="7" s="1"/>
  <c r="F39" i="7"/>
  <c r="L39" i="7" s="1"/>
  <c r="F52" i="7"/>
  <c r="L52" i="7" s="1"/>
  <c r="F4" i="7"/>
  <c r="L4" i="7" s="1"/>
  <c r="F12" i="7"/>
  <c r="L12" i="7" s="1"/>
  <c r="F15" i="7"/>
  <c r="L15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9" i="8"/>
  <c r="L9" i="8" s="1"/>
  <c r="F17" i="8"/>
  <c r="L17" i="8" s="1"/>
  <c r="F25" i="8"/>
  <c r="L25" i="8" s="1"/>
  <c r="F33" i="8"/>
  <c r="L33" i="8" s="1"/>
  <c r="F41" i="8"/>
  <c r="L41" i="8" s="1"/>
  <c r="F49" i="8"/>
  <c r="L49" i="8" s="1"/>
  <c r="F35" i="8"/>
  <c r="L35" i="8" s="1"/>
  <c r="F11" i="8"/>
  <c r="L11" i="8" s="1"/>
  <c r="F43" i="8"/>
  <c r="L43" i="8" s="1"/>
  <c r="F13" i="8"/>
  <c r="L13" i="8" s="1"/>
  <c r="F22" i="8"/>
  <c r="L22" i="8" s="1"/>
  <c r="F28" i="8"/>
  <c r="L28" i="8" s="1"/>
  <c r="F45" i="8"/>
  <c r="L45" i="8" s="1"/>
  <c r="F54" i="8"/>
  <c r="L54" i="8" s="1"/>
  <c r="F5" i="8"/>
  <c r="L5" i="8" s="1"/>
  <c r="F19" i="8"/>
  <c r="L19" i="8" s="1"/>
  <c r="F29" i="8"/>
  <c r="L29" i="8" s="1"/>
  <c r="F36" i="8"/>
  <c r="L36" i="8" s="1"/>
  <c r="F52" i="8"/>
  <c r="L52" i="8" s="1"/>
  <c r="F27" i="8"/>
  <c r="L27" i="8" s="1"/>
  <c r="F38" i="8"/>
  <c r="L38" i="8" s="1"/>
  <c r="F12" i="8"/>
  <c r="L12" i="8" s="1"/>
  <c r="F14" i="8"/>
  <c r="L14" i="8" s="1"/>
  <c r="F4" i="8"/>
  <c r="L4" i="8" s="1"/>
  <c r="F53" i="8"/>
  <c r="L53" i="8" s="1"/>
  <c r="F20" i="8"/>
  <c r="L20" i="8" s="1"/>
  <c r="F30" i="8"/>
  <c r="L30" i="8" s="1"/>
  <c r="F37" i="8"/>
  <c r="L37" i="8" s="1"/>
  <c r="F51" i="8"/>
  <c r="L51" i="8" s="1"/>
  <c r="F34" i="7"/>
  <c r="L34" i="7" s="1"/>
  <c r="F32" i="7"/>
  <c r="L32" i="7" s="1"/>
  <c r="E4" i="7"/>
  <c r="K4" i="7" s="1"/>
  <c r="E12" i="7"/>
  <c r="K12" i="7" s="1"/>
  <c r="E3" i="7"/>
  <c r="K3" i="7" s="1"/>
  <c r="E5" i="7"/>
  <c r="K5" i="7" s="1"/>
  <c r="E13" i="7"/>
  <c r="K13" i="7" s="1"/>
  <c r="E21" i="7"/>
  <c r="K21" i="7" s="1"/>
  <c r="E18" i="7"/>
  <c r="K18" i="7" s="1"/>
  <c r="E27" i="7"/>
  <c r="K27" i="7" s="1"/>
  <c r="E30" i="7"/>
  <c r="K30" i="7" s="1"/>
  <c r="E38" i="7"/>
  <c r="K38" i="7" s="1"/>
  <c r="E46" i="7"/>
  <c r="K46" i="7" s="1"/>
  <c r="E54" i="7"/>
  <c r="K54" i="7" s="1"/>
  <c r="E9" i="7"/>
  <c r="K9" i="7" s="1"/>
  <c r="E19" i="7"/>
  <c r="K19" i="7" s="1"/>
  <c r="E24" i="7"/>
  <c r="K24" i="7" s="1"/>
  <c r="E28" i="7"/>
  <c r="K28" i="7" s="1"/>
  <c r="E36" i="7"/>
  <c r="K36" i="7" s="1"/>
  <c r="E44" i="7"/>
  <c r="K44" i="7" s="1"/>
  <c r="E10" i="7"/>
  <c r="K10" i="7" s="1"/>
  <c r="E31" i="7"/>
  <c r="K31" i="7" s="1"/>
  <c r="E39" i="7"/>
  <c r="K39" i="7" s="1"/>
  <c r="E47" i="7"/>
  <c r="K47" i="7" s="1"/>
  <c r="E16" i="7"/>
  <c r="K16" i="7" s="1"/>
  <c r="E29" i="7"/>
  <c r="K29" i="7" s="1"/>
  <c r="E42" i="7"/>
  <c r="K42" i="7" s="1"/>
  <c r="E43" i="7"/>
  <c r="K43" i="7" s="1"/>
  <c r="E45" i="7"/>
  <c r="K45" i="7" s="1"/>
  <c r="E56" i="7"/>
  <c r="K56" i="7" s="1"/>
  <c r="E20" i="7"/>
  <c r="K20" i="7" s="1"/>
  <c r="E25" i="7"/>
  <c r="K25" i="7" s="1"/>
  <c r="E26" i="7"/>
  <c r="K26" i="7" s="1"/>
  <c r="E41" i="7"/>
  <c r="K41" i="7" s="1"/>
  <c r="E52" i="7"/>
  <c r="K52" i="7" s="1"/>
  <c r="E8" i="7"/>
  <c r="K8" i="7" s="1"/>
  <c r="E40" i="7"/>
  <c r="K40" i="7" s="1"/>
  <c r="E7" i="7"/>
  <c r="K7" i="7" s="1"/>
  <c r="E15" i="7"/>
  <c r="K15" i="7" s="1"/>
  <c r="E53" i="7"/>
  <c r="K53" i="7" s="1"/>
  <c r="E11" i="7"/>
  <c r="K11" i="7" s="1"/>
  <c r="E34" i="7"/>
  <c r="K34" i="7" s="1"/>
  <c r="E35" i="7"/>
  <c r="K35" i="7" s="1"/>
  <c r="E10" i="8"/>
  <c r="K10" i="8" s="1"/>
  <c r="E18" i="8"/>
  <c r="K18" i="8" s="1"/>
  <c r="E26" i="8"/>
  <c r="K26" i="8" s="1"/>
  <c r="E34" i="8"/>
  <c r="K34" i="8" s="1"/>
  <c r="E42" i="8"/>
  <c r="K42" i="8" s="1"/>
  <c r="E50" i="8"/>
  <c r="K50" i="8" s="1"/>
  <c r="E3" i="8"/>
  <c r="K3" i="8" s="1"/>
  <c r="E5" i="8"/>
  <c r="K5" i="8" s="1"/>
  <c r="E13" i="8"/>
  <c r="K13" i="8" s="1"/>
  <c r="E21" i="8"/>
  <c r="K21" i="8" s="1"/>
  <c r="E29" i="8"/>
  <c r="K29" i="8" s="1"/>
  <c r="E37" i="8"/>
  <c r="K37" i="8" s="1"/>
  <c r="E45" i="8"/>
  <c r="K45" i="8" s="1"/>
  <c r="E53" i="8"/>
  <c r="K53" i="8" s="1"/>
  <c r="E11" i="8"/>
  <c r="K11" i="8" s="1"/>
  <c r="E19" i="8"/>
  <c r="K19" i="8" s="1"/>
  <c r="E27" i="8"/>
  <c r="K27" i="8" s="1"/>
  <c r="E35" i="8"/>
  <c r="K35" i="8" s="1"/>
  <c r="E43" i="8"/>
  <c r="K43" i="8" s="1"/>
  <c r="E51" i="8"/>
  <c r="K51" i="8" s="1"/>
  <c r="E8" i="8"/>
  <c r="K8" i="8" s="1"/>
  <c r="E16" i="8"/>
  <c r="K16" i="8" s="1"/>
  <c r="E24" i="8"/>
  <c r="K24" i="8" s="1"/>
  <c r="E32" i="8"/>
  <c r="K32" i="8" s="1"/>
  <c r="E40" i="8"/>
  <c r="K40" i="8" s="1"/>
  <c r="E48" i="8"/>
  <c r="K48" i="8" s="1"/>
  <c r="E56" i="8"/>
  <c r="K56" i="8" s="1"/>
  <c r="E14" i="8"/>
  <c r="K14" i="8" s="1"/>
  <c r="E20" i="8"/>
  <c r="K20" i="8" s="1"/>
  <c r="E46" i="8"/>
  <c r="K46" i="8" s="1"/>
  <c r="E52" i="8"/>
  <c r="K52" i="8" s="1"/>
  <c r="E22" i="8"/>
  <c r="K22" i="8" s="1"/>
  <c r="E28" i="8"/>
  <c r="K28" i="8" s="1"/>
  <c r="E54" i="8"/>
  <c r="K54" i="8" s="1"/>
  <c r="E4" i="8"/>
  <c r="K4" i="8" s="1"/>
  <c r="E25" i="8"/>
  <c r="K25" i="8" s="1"/>
  <c r="E31" i="8"/>
  <c r="K31" i="8" s="1"/>
  <c r="E9" i="8"/>
  <c r="K9" i="8" s="1"/>
  <c r="E17" i="8"/>
  <c r="K17" i="8" s="1"/>
  <c r="E23" i="8"/>
  <c r="K23" i="8" s="1"/>
  <c r="E38" i="8"/>
  <c r="K38" i="8" s="1"/>
  <c r="E7" i="8"/>
  <c r="K7" i="8" s="1"/>
  <c r="E33" i="8"/>
  <c r="K33" i="8" s="1"/>
  <c r="E30" i="8"/>
  <c r="K30" i="8" s="1"/>
  <c r="E47" i="8"/>
  <c r="K47" i="8" s="1"/>
  <c r="E12" i="8"/>
  <c r="K12" i="8" s="1"/>
  <c r="E6" i="8"/>
  <c r="K6" i="8" s="1"/>
  <c r="E41" i="8"/>
  <c r="K41" i="8" s="1"/>
  <c r="E49" i="8"/>
  <c r="K49" i="8" s="1"/>
  <c r="E55" i="8"/>
  <c r="K55" i="8" s="1"/>
  <c r="F47" i="7"/>
  <c r="L47" i="7" s="1"/>
  <c r="E32" i="7"/>
  <c r="K32" i="7" s="1"/>
  <c r="F11" i="7"/>
  <c r="L11" i="7" s="1"/>
  <c r="F53" i="7"/>
  <c r="L53" i="7" s="1"/>
  <c r="F50" i="7"/>
  <c r="L50" i="7" s="1"/>
  <c r="F38" i="7"/>
  <c r="L38" i="7" s="1"/>
  <c r="F54" i="7"/>
  <c r="L54" i="7" s="1"/>
  <c r="E50" i="7"/>
  <c r="K50" i="7" s="1"/>
  <c r="F48" i="7"/>
  <c r="L48" i="7" s="1"/>
  <c r="F21" i="8"/>
  <c r="L21" i="8" s="1"/>
  <c r="F46" i="8"/>
  <c r="L46" i="8" s="1"/>
  <c r="E48" i="7"/>
  <c r="K48" i="7" s="1"/>
  <c r="E23" i="7"/>
  <c r="K23" i="7" s="1"/>
  <c r="E15" i="8"/>
  <c r="K15" i="8" s="1"/>
  <c r="F55" i="7"/>
  <c r="L55" i="7" s="1"/>
  <c r="E51" i="7"/>
  <c r="K51" i="7" s="1"/>
  <c r="E33" i="7"/>
  <c r="K33" i="7" s="1"/>
  <c r="E17" i="7"/>
  <c r="K17" i="7" s="1"/>
  <c r="E39" i="8"/>
  <c r="K39" i="8" s="1"/>
  <c r="F6" i="8"/>
  <c r="L6" i="8" s="1"/>
  <c r="D36" i="7"/>
  <c r="J36" i="7" s="1"/>
  <c r="D7" i="7"/>
  <c r="J7" i="7" s="1"/>
  <c r="D15" i="7"/>
  <c r="J15" i="7" s="1"/>
  <c r="D8" i="7"/>
  <c r="J8" i="7" s="1"/>
  <c r="D16" i="7"/>
  <c r="J16" i="7" s="1"/>
  <c r="D24" i="7"/>
  <c r="J24" i="7" s="1"/>
  <c r="D4" i="7"/>
  <c r="J4" i="7" s="1"/>
  <c r="D5" i="7"/>
  <c r="J5" i="7" s="1"/>
  <c r="D6" i="7"/>
  <c r="J6" i="7" s="1"/>
  <c r="D23" i="7"/>
  <c r="J23" i="7" s="1"/>
  <c r="D33" i="7"/>
  <c r="J33" i="7" s="1"/>
  <c r="D41" i="7"/>
  <c r="J41" i="7" s="1"/>
  <c r="D49" i="7"/>
  <c r="J49" i="7" s="1"/>
  <c r="D10" i="7"/>
  <c r="J10" i="7" s="1"/>
  <c r="D31" i="7"/>
  <c r="J31" i="7" s="1"/>
  <c r="D39" i="7"/>
  <c r="J39" i="7" s="1"/>
  <c r="D47" i="7"/>
  <c r="J47" i="7" s="1"/>
  <c r="D11" i="7"/>
  <c r="J11" i="7" s="1"/>
  <c r="D20" i="7"/>
  <c r="J20" i="7" s="1"/>
  <c r="D25" i="7"/>
  <c r="J25" i="7" s="1"/>
  <c r="D34" i="7"/>
  <c r="J34" i="7" s="1"/>
  <c r="D42" i="7"/>
  <c r="J42" i="7" s="1"/>
  <c r="D50" i="7"/>
  <c r="J50" i="7" s="1"/>
  <c r="A1" i="8"/>
  <c r="A2" i="3"/>
  <c r="A2" i="6" s="1"/>
  <c r="A25" i="6" s="1"/>
  <c r="D38" i="7"/>
  <c r="J38" i="7" s="1"/>
  <c r="D37" i="7"/>
  <c r="J37" i="7" s="1"/>
  <c r="D35" i="7"/>
  <c r="J35" i="7" s="1"/>
  <c r="D18" i="7"/>
  <c r="J18" i="7" s="1"/>
  <c r="D3" i="7"/>
  <c r="J3" i="7" s="1"/>
  <c r="D53" i="7"/>
  <c r="J53" i="7" s="1"/>
  <c r="D19" i="7"/>
  <c r="J19" i="7" s="1"/>
  <c r="D40" i="7"/>
  <c r="J40" i="7" s="1"/>
  <c r="D52" i="7"/>
  <c r="J52" i="7" s="1"/>
  <c r="D26" i="7"/>
  <c r="J26" i="7" s="1"/>
  <c r="D21" i="7"/>
  <c r="J21" i="7" s="1"/>
  <c r="D13" i="7"/>
  <c r="J13" i="7" s="1"/>
  <c r="D9" i="7"/>
  <c r="J9" i="7" s="1"/>
  <c r="B5" i="7"/>
  <c r="H5" i="7" s="1"/>
  <c r="B13" i="7"/>
  <c r="H13" i="7" s="1"/>
  <c r="B6" i="7"/>
  <c r="H6" i="7" s="1"/>
  <c r="B14" i="7"/>
  <c r="H14" i="7" s="1"/>
  <c r="B22" i="7"/>
  <c r="H22" i="7" s="1"/>
  <c r="B42" i="8"/>
  <c r="H42" i="8" s="1"/>
  <c r="B39" i="8"/>
  <c r="H39" i="8" s="1"/>
  <c r="B10" i="8"/>
  <c r="H10" i="8" s="1"/>
  <c r="B55" i="7"/>
  <c r="H55" i="7" s="1"/>
  <c r="B47" i="7"/>
  <c r="H47" i="7" s="1"/>
  <c r="B39" i="7"/>
  <c r="H39" i="7" s="1"/>
  <c r="B31" i="7"/>
  <c r="H31" i="7" s="1"/>
  <c r="B24" i="7"/>
  <c r="H24" i="7" s="1"/>
  <c r="B10" i="7"/>
  <c r="H10" i="7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B5" i="8"/>
  <c r="H5" i="8" s="1"/>
  <c r="B13" i="8"/>
  <c r="H13" i="8" s="1"/>
  <c r="B21" i="8"/>
  <c r="H21" i="8" s="1"/>
  <c r="B29" i="8"/>
  <c r="H29" i="8" s="1"/>
  <c r="B37" i="8"/>
  <c r="H37" i="8" s="1"/>
  <c r="B45" i="8"/>
  <c r="H45" i="8" s="1"/>
  <c r="B53" i="8"/>
  <c r="H53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9" i="8"/>
  <c r="I9" i="8" s="1"/>
  <c r="C17" i="8"/>
  <c r="I17" i="8" s="1"/>
  <c r="C25" i="8"/>
  <c r="I25" i="8" s="1"/>
  <c r="C33" i="8"/>
  <c r="I33" i="8" s="1"/>
  <c r="C41" i="8"/>
  <c r="I41" i="8" s="1"/>
  <c r="C49" i="8"/>
  <c r="I49" i="8" s="1"/>
  <c r="D54" i="8"/>
  <c r="J54" i="8" s="1"/>
  <c r="D46" i="8"/>
  <c r="J46" i="8" s="1"/>
  <c r="D38" i="8"/>
  <c r="J38" i="8" s="1"/>
  <c r="D30" i="8"/>
  <c r="J30" i="8" s="1"/>
  <c r="D22" i="8"/>
  <c r="J22" i="8" s="1"/>
  <c r="D14" i="8"/>
  <c r="J14" i="8" s="1"/>
  <c r="D6" i="8"/>
  <c r="J6" i="8" s="1"/>
  <c r="D56" i="8"/>
  <c r="J56" i="8" s="1"/>
  <c r="D48" i="8"/>
  <c r="J48" i="8" s="1"/>
  <c r="D40" i="8"/>
  <c r="J40" i="8" s="1"/>
  <c r="D32" i="8"/>
  <c r="J32" i="8" s="1"/>
  <c r="D24" i="8"/>
  <c r="J24" i="8" s="1"/>
  <c r="D16" i="8"/>
  <c r="J16" i="8" s="1"/>
  <c r="D1" i="8" l="1"/>
  <c r="P1" i="8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<sst xmlns="http://schemas.openxmlformats.org/spreadsheetml/2006/main" count="275" uniqueCount="68">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</sst>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37047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105</v>
      </c>
      <c r="D4">
        <v>185</v>
      </c>
      <c r="E4">
        <v>235</v>
      </c>
      <c r="F4">
        <v>150</v>
      </c>
      <c r="G4">
        <v>130</v>
      </c>
      <c r="H4">
        <v>115</v>
      </c>
      <c r="I4">
        <v>152</v>
      </c>
      <c r="J4">
        <v>138</v>
      </c>
      <c r="K4">
        <v>113</v>
      </c>
      <c r="L4">
        <v>75</v>
      </c>
      <c r="M4">
        <v>55</v>
      </c>
      <c r="N4">
        <v>44</v>
      </c>
      <c r="O4">
        <v>57</v>
      </c>
      <c r="P4">
        <v>97</v>
      </c>
      <c r="Q4">
        <v>130</v>
      </c>
      <c r="R4">
        <v>85</v>
      </c>
      <c r="S4">
        <v>58</v>
      </c>
      <c r="T4">
        <v>43</v>
      </c>
      <c r="U4">
        <v>49</v>
      </c>
      <c r="V4">
        <v>53</v>
      </c>
      <c r="W4">
        <v>48</v>
      </c>
      <c r="X4">
        <v>43</v>
      </c>
      <c r="Y4">
        <v>37</v>
      </c>
      <c r="Z4">
        <v>33</v>
      </c>
      <c r="AA4">
        <v>40</v>
      </c>
      <c r="AB4">
        <v>60</v>
      </c>
      <c r="AC4">
        <v>84</v>
      </c>
      <c r="AD4">
        <v>62</v>
      </c>
      <c r="AE4">
        <v>48</v>
      </c>
      <c r="AF4">
        <v>38</v>
      </c>
      <c r="AG4">
        <v>43</v>
      </c>
      <c r="AH4">
        <v>46</v>
      </c>
      <c r="AI4">
        <v>41</v>
      </c>
      <c r="AJ4">
        <v>36.909999999999997</v>
      </c>
      <c r="AK4">
        <v>30.91</v>
      </c>
      <c r="AL4">
        <v>26.91</v>
      </c>
      <c r="AM4">
        <v>33.909999999999997</v>
      </c>
      <c r="AN4">
        <v>54</v>
      </c>
      <c r="AO4">
        <v>73</v>
      </c>
      <c r="AP4">
        <v>53</v>
      </c>
      <c r="AQ4">
        <v>41.91</v>
      </c>
      <c r="AR4">
        <v>31.91</v>
      </c>
      <c r="AS4">
        <v>36.909999999999997</v>
      </c>
      <c r="AT4">
        <v>43</v>
      </c>
      <c r="AU4">
        <v>38</v>
      </c>
      <c r="AV4">
        <v>34.299999999999997</v>
      </c>
      <c r="AW4">
        <v>28.3</v>
      </c>
      <c r="AX4">
        <v>24.3</v>
      </c>
      <c r="AY4">
        <v>31.3</v>
      </c>
      <c r="AZ4">
        <v>58</v>
      </c>
      <c r="BA4">
        <v>73</v>
      </c>
      <c r="BB4">
        <v>50</v>
      </c>
      <c r="BC4">
        <v>39.299999999999997</v>
      </c>
      <c r="BD4">
        <v>29.3</v>
      </c>
      <c r="BE4">
        <v>34.299999999999997</v>
      </c>
      <c r="BF4">
        <v>41.5</v>
      </c>
      <c r="BG4">
        <v>36.5</v>
      </c>
      <c r="BH4">
        <v>32.994999999999997</v>
      </c>
      <c r="BI4">
        <v>26.995000000000001</v>
      </c>
      <c r="BJ4">
        <v>22.995000000000001</v>
      </c>
      <c r="BK4">
        <v>29.995000000000001</v>
      </c>
      <c r="BL4">
        <v>56.5</v>
      </c>
      <c r="BM4">
        <v>71.5</v>
      </c>
      <c r="BN4">
        <v>48.5</v>
      </c>
      <c r="BO4">
        <v>37.994999999999997</v>
      </c>
      <c r="BP4">
        <v>27.995000000000001</v>
      </c>
      <c r="BQ4">
        <v>32.994999999999997</v>
      </c>
      <c r="BR4">
        <v>42</v>
      </c>
      <c r="BS4">
        <v>37</v>
      </c>
      <c r="BT4">
        <v>33.43</v>
      </c>
      <c r="BU4">
        <v>27.43</v>
      </c>
      <c r="BV4">
        <v>23.43</v>
      </c>
      <c r="BW4">
        <v>30.43</v>
      </c>
      <c r="BX4">
        <v>57</v>
      </c>
      <c r="BY4">
        <v>72</v>
      </c>
      <c r="BZ4">
        <v>49</v>
      </c>
      <c r="CA4">
        <v>38.43</v>
      </c>
      <c r="CB4">
        <v>28.43</v>
      </c>
      <c r="CC4">
        <v>33.43</v>
      </c>
      <c r="CD4">
        <v>42.65</v>
      </c>
      <c r="CE4">
        <v>37.65</v>
      </c>
      <c r="CF4">
        <v>33.9955</v>
      </c>
      <c r="CG4">
        <v>27.9955</v>
      </c>
      <c r="CH4">
        <v>23.9955</v>
      </c>
      <c r="CI4">
        <v>30.995499999999996</v>
      </c>
      <c r="CJ4">
        <v>57.65</v>
      </c>
      <c r="CK4">
        <v>72.650000000000006</v>
      </c>
      <c r="CL4">
        <v>49.65</v>
      </c>
      <c r="CM4">
        <v>38.9955</v>
      </c>
      <c r="CN4">
        <v>28.9955</v>
      </c>
      <c r="CO4">
        <v>33.9955</v>
      </c>
      <c r="CP4">
        <v>43.3</v>
      </c>
      <c r="CQ4">
        <v>38.299999999999997</v>
      </c>
      <c r="CR4">
        <v>34.561</v>
      </c>
      <c r="CS4">
        <v>28.561</v>
      </c>
      <c r="CT4">
        <v>24.561</v>
      </c>
      <c r="CU4">
        <v>31.560999999999996</v>
      </c>
      <c r="CV4">
        <v>58.3</v>
      </c>
      <c r="CW4">
        <v>73.3</v>
      </c>
      <c r="CX4">
        <v>50.3</v>
      </c>
      <c r="CY4">
        <v>39.561</v>
      </c>
      <c r="CZ4">
        <v>29.561</v>
      </c>
      <c r="DA4">
        <v>34.561</v>
      </c>
      <c r="DB4">
        <v>43.95</v>
      </c>
      <c r="DC4">
        <v>38.950000000000003</v>
      </c>
      <c r="DD4">
        <v>35.1265</v>
      </c>
      <c r="DE4">
        <v>29.1265</v>
      </c>
      <c r="DF4">
        <v>25.1265</v>
      </c>
      <c r="DG4">
        <v>32.126499999999993</v>
      </c>
      <c r="DH4">
        <v>58.95</v>
      </c>
      <c r="DI4">
        <v>73.95</v>
      </c>
      <c r="DJ4">
        <v>50.95</v>
      </c>
      <c r="DK4">
        <v>40.1265</v>
      </c>
      <c r="DL4">
        <v>30.1265</v>
      </c>
      <c r="DM4">
        <v>35.1265</v>
      </c>
      <c r="DN4">
        <v>44.6</v>
      </c>
      <c r="DO4">
        <v>39.6</v>
      </c>
      <c r="DP4">
        <v>35.692</v>
      </c>
      <c r="DQ4">
        <v>29.692</v>
      </c>
      <c r="DR4">
        <v>25.692</v>
      </c>
      <c r="DS4">
        <v>32.691999999999993</v>
      </c>
      <c r="DT4">
        <v>59.6</v>
      </c>
      <c r="DU4">
        <v>74.599999999999994</v>
      </c>
      <c r="DV4">
        <v>51.6</v>
      </c>
      <c r="DW4">
        <v>40.692</v>
      </c>
      <c r="DX4">
        <v>30.692</v>
      </c>
      <c r="DY4">
        <v>35.692</v>
      </c>
      <c r="DZ4">
        <v>44.6</v>
      </c>
      <c r="EA4">
        <v>39.6</v>
      </c>
      <c r="EB4">
        <v>35.692</v>
      </c>
      <c r="EC4">
        <v>29.692</v>
      </c>
      <c r="ED4">
        <v>25.692</v>
      </c>
      <c r="EE4">
        <v>32.691999999999993</v>
      </c>
      <c r="EF4">
        <v>59.6</v>
      </c>
      <c r="EG4">
        <v>74.599999999999994</v>
      </c>
      <c r="EH4">
        <v>51.6</v>
      </c>
      <c r="EI4">
        <v>40.692</v>
      </c>
      <c r="EJ4">
        <v>30.692</v>
      </c>
      <c r="EK4">
        <v>35.692</v>
      </c>
      <c r="EL4">
        <v>44.6</v>
      </c>
      <c r="EM4">
        <v>39.6</v>
      </c>
      <c r="EN4">
        <v>35.692</v>
      </c>
      <c r="EO4">
        <v>29.692</v>
      </c>
      <c r="EP4">
        <v>25.692</v>
      </c>
      <c r="EQ4">
        <v>32.691999999999993</v>
      </c>
      <c r="ER4">
        <v>59.6</v>
      </c>
      <c r="ES4">
        <v>74.599999999999994</v>
      </c>
      <c r="ET4">
        <v>51.6</v>
      </c>
      <c r="EU4">
        <v>40.692</v>
      </c>
      <c r="EV4">
        <v>30.692</v>
      </c>
      <c r="EW4">
        <v>35.692</v>
      </c>
      <c r="EX4">
        <v>44.6</v>
      </c>
      <c r="EY4">
        <v>39.6</v>
      </c>
      <c r="EZ4">
        <v>35.692</v>
      </c>
      <c r="FA4">
        <v>29.692</v>
      </c>
      <c r="FB4">
        <v>25.692</v>
      </c>
      <c r="FC4">
        <v>32.691999999999993</v>
      </c>
      <c r="FD4">
        <v>59.6</v>
      </c>
      <c r="FE4">
        <v>74.599999999999994</v>
      </c>
      <c r="FF4">
        <v>51.6</v>
      </c>
      <c r="FG4">
        <v>40.692</v>
      </c>
      <c r="FH4">
        <v>30.692</v>
      </c>
      <c r="FI4">
        <v>35.692</v>
      </c>
      <c r="FJ4">
        <v>44.6</v>
      </c>
      <c r="FK4">
        <v>39.6</v>
      </c>
      <c r="FL4">
        <v>35.692</v>
      </c>
      <c r="FM4">
        <v>29.692</v>
      </c>
      <c r="FN4">
        <v>25.692</v>
      </c>
      <c r="FO4">
        <v>32.691999999999993</v>
      </c>
      <c r="FP4">
        <v>59.6</v>
      </c>
      <c r="FQ4">
        <v>74.599999999999994</v>
      </c>
      <c r="FR4">
        <v>51.6</v>
      </c>
      <c r="FS4">
        <v>40.692</v>
      </c>
      <c r="FT4">
        <v>30.692</v>
      </c>
      <c r="FU4">
        <v>35.692</v>
      </c>
      <c r="FV4">
        <v>44.6</v>
      </c>
      <c r="FW4">
        <v>39.6</v>
      </c>
      <c r="FX4">
        <v>35.692</v>
      </c>
      <c r="FY4">
        <v>29.692</v>
      </c>
      <c r="FZ4">
        <v>25.692</v>
      </c>
      <c r="GA4">
        <v>32.691999999999993</v>
      </c>
      <c r="GB4">
        <v>59.6</v>
      </c>
      <c r="GC4">
        <v>74.599999999999994</v>
      </c>
      <c r="GD4">
        <v>51.6</v>
      </c>
      <c r="GE4">
        <v>40.692</v>
      </c>
      <c r="GF4">
        <v>30.692</v>
      </c>
      <c r="GG4">
        <v>35.692</v>
      </c>
      <c r="GH4">
        <v>44.6</v>
      </c>
      <c r="GI4">
        <v>39.6</v>
      </c>
      <c r="GJ4">
        <v>35.692</v>
      </c>
      <c r="GK4">
        <v>29.692</v>
      </c>
      <c r="GL4">
        <v>25.692</v>
      </c>
      <c r="GM4">
        <v>32.691999999999993</v>
      </c>
      <c r="GN4">
        <v>59.6</v>
      </c>
      <c r="GO4">
        <v>74.599999999999994</v>
      </c>
      <c r="GP4">
        <v>51.6</v>
      </c>
      <c r="GQ4">
        <v>40.692</v>
      </c>
      <c r="GR4">
        <v>30.692</v>
      </c>
      <c r="GS4">
        <v>35.692</v>
      </c>
      <c r="GT4">
        <v>44.6</v>
      </c>
      <c r="GU4">
        <v>39.6</v>
      </c>
      <c r="GV4">
        <v>35.692</v>
      </c>
      <c r="GW4">
        <v>29.692</v>
      </c>
      <c r="GX4">
        <v>25.692</v>
      </c>
    </row>
    <row r="5" spans="1:206" x14ac:dyDescent="0.15">
      <c r="A5" s="5" t="s">
        <v>5</v>
      </c>
      <c r="B5" s="6" t="s">
        <v>12</v>
      </c>
      <c r="C5">
        <v>50</v>
      </c>
      <c r="D5">
        <v>71.129032258064512</v>
      </c>
      <c r="E5">
        <v>99.193548387096783</v>
      </c>
      <c r="F5">
        <v>95</v>
      </c>
      <c r="G5">
        <v>113.2258064516129</v>
      </c>
      <c r="H5">
        <v>91.25</v>
      </c>
      <c r="I5">
        <v>108.45161290322582</v>
      </c>
      <c r="J5">
        <v>92.258064516129025</v>
      </c>
      <c r="K5">
        <v>72.214285714285694</v>
      </c>
      <c r="L5">
        <v>57.241935483870975</v>
      </c>
      <c r="M5">
        <v>48.533333333333331</v>
      </c>
      <c r="N5">
        <v>39.612903225806448</v>
      </c>
      <c r="O5">
        <v>51.083333333333329</v>
      </c>
      <c r="P5">
        <v>75.725806451612897</v>
      </c>
      <c r="Q5">
        <v>88.064516129032256</v>
      </c>
      <c r="R5">
        <v>75.3</v>
      </c>
      <c r="S5">
        <v>47.903225806451609</v>
      </c>
      <c r="T5">
        <v>39.916666666666664</v>
      </c>
      <c r="U5">
        <v>39.870967741935488</v>
      </c>
      <c r="V5">
        <v>45.37096774193548</v>
      </c>
      <c r="W5">
        <v>43.714285714285708</v>
      </c>
      <c r="X5">
        <v>34.564516129032256</v>
      </c>
      <c r="Y5">
        <v>30.6</v>
      </c>
      <c r="Z5">
        <v>25.08064516129032</v>
      </c>
      <c r="AA5">
        <v>32.666666666666664</v>
      </c>
      <c r="AB5">
        <v>51.612903225806448</v>
      </c>
      <c r="AC5">
        <v>61.677419354838705</v>
      </c>
      <c r="AD5">
        <v>57.833333333333329</v>
      </c>
      <c r="AE5">
        <v>41.032258064516128</v>
      </c>
      <c r="AF5">
        <v>32</v>
      </c>
      <c r="AG5">
        <v>37.209677419354833</v>
      </c>
      <c r="AH5">
        <v>39.37096774193548</v>
      </c>
      <c r="AI5">
        <v>37.714285714285708</v>
      </c>
      <c r="AJ5">
        <v>28.564516129032256</v>
      </c>
      <c r="AK5">
        <v>24.6</v>
      </c>
      <c r="AL5">
        <v>19.08064516129032</v>
      </c>
      <c r="AM5">
        <v>26.666666666666664</v>
      </c>
      <c r="AN5">
        <v>45.612903225806448</v>
      </c>
      <c r="AO5">
        <v>55.677419354838705</v>
      </c>
      <c r="AP5">
        <v>51.833333333333329</v>
      </c>
      <c r="AQ5">
        <v>35.032258064516128</v>
      </c>
      <c r="AR5">
        <v>26</v>
      </c>
      <c r="AS5">
        <v>31.209677419354833</v>
      </c>
      <c r="AT5">
        <v>36.87096774193548</v>
      </c>
      <c r="AU5">
        <v>35.214285714285708</v>
      </c>
      <c r="AV5">
        <v>26.064516129032256</v>
      </c>
      <c r="AW5">
        <v>22.1</v>
      </c>
      <c r="AX5">
        <v>16.58064516129032</v>
      </c>
      <c r="AY5">
        <v>24.166666666666664</v>
      </c>
      <c r="AZ5">
        <v>43.112903225806448</v>
      </c>
      <c r="BA5">
        <v>53.177419354838705</v>
      </c>
      <c r="BB5">
        <v>49.333333333333329</v>
      </c>
      <c r="BC5">
        <v>32.532258064516128</v>
      </c>
      <c r="BD5">
        <v>23.5</v>
      </c>
      <c r="BE5">
        <v>28.709677419354833</v>
      </c>
      <c r="BF5">
        <v>35.87096774193548</v>
      </c>
      <c r="BG5">
        <v>34.214285714285708</v>
      </c>
      <c r="BH5">
        <v>25.064516129032256</v>
      </c>
      <c r="BI5">
        <v>21.1</v>
      </c>
      <c r="BJ5">
        <v>15.58064516129032</v>
      </c>
      <c r="BK5">
        <v>23.166666666666664</v>
      </c>
      <c r="BL5">
        <v>42.112903225806448</v>
      </c>
      <c r="BM5">
        <v>52.177419354838705</v>
      </c>
      <c r="BN5">
        <v>48.333333333333329</v>
      </c>
      <c r="BO5">
        <v>31.532258064516128</v>
      </c>
      <c r="BP5">
        <v>22.5</v>
      </c>
      <c r="BQ5">
        <v>27.709677419354833</v>
      </c>
      <c r="BR5">
        <v>36.37096774193548</v>
      </c>
      <c r="BS5">
        <v>34.714285714285708</v>
      </c>
      <c r="BT5">
        <v>25.564516129032256</v>
      </c>
      <c r="BU5">
        <v>21.6</v>
      </c>
      <c r="BV5">
        <v>16.08064516129032</v>
      </c>
      <c r="BW5">
        <v>23.666666666666664</v>
      </c>
      <c r="BX5">
        <v>42.612903225806448</v>
      </c>
      <c r="BY5">
        <v>52.677419354838705</v>
      </c>
      <c r="BZ5">
        <v>48.833333333333329</v>
      </c>
      <c r="CA5">
        <v>32.032258064516128</v>
      </c>
      <c r="CB5">
        <v>23</v>
      </c>
      <c r="CC5">
        <v>28.209677419354833</v>
      </c>
      <c r="CD5">
        <v>36.920967741935478</v>
      </c>
      <c r="CE5">
        <v>35.264285714285705</v>
      </c>
      <c r="CF5">
        <v>26.114516129032257</v>
      </c>
      <c r="CG5">
        <v>22.15</v>
      </c>
      <c r="CH5">
        <v>16.630645161290321</v>
      </c>
      <c r="CI5">
        <v>24.216666666666665</v>
      </c>
      <c r="CJ5">
        <v>43.162903225806446</v>
      </c>
      <c r="CK5">
        <v>53.227419354838702</v>
      </c>
      <c r="CL5">
        <v>49.383333333333326</v>
      </c>
      <c r="CM5">
        <v>32.582258064516125</v>
      </c>
      <c r="CN5">
        <v>23.55</v>
      </c>
      <c r="CO5">
        <v>28.759677419354833</v>
      </c>
      <c r="CP5">
        <v>37.470967741935475</v>
      </c>
      <c r="CQ5">
        <v>35.814285714285703</v>
      </c>
      <c r="CR5">
        <v>26.664516129032258</v>
      </c>
      <c r="CS5">
        <v>22.7</v>
      </c>
      <c r="CT5">
        <v>17.180645161290322</v>
      </c>
      <c r="CU5">
        <v>24.766666666666666</v>
      </c>
      <c r="CV5">
        <v>43.712903225806443</v>
      </c>
      <c r="CW5">
        <v>53.777419354838699</v>
      </c>
      <c r="CX5">
        <v>49.933333333333323</v>
      </c>
      <c r="CY5">
        <v>33.132258064516122</v>
      </c>
      <c r="CZ5">
        <v>24.1</v>
      </c>
      <c r="DA5">
        <v>29.309677419354834</v>
      </c>
      <c r="DB5">
        <v>38.020967741935472</v>
      </c>
      <c r="DC5">
        <v>36.3642857142857</v>
      </c>
      <c r="DD5">
        <v>27.214516129032258</v>
      </c>
      <c r="DE5">
        <v>23.25</v>
      </c>
      <c r="DF5">
        <v>17.730645161290322</v>
      </c>
      <c r="DG5">
        <v>25.316666666666666</v>
      </c>
      <c r="DH5">
        <v>44.26290322580644</v>
      </c>
      <c r="DI5">
        <v>54.327419354838696</v>
      </c>
      <c r="DJ5">
        <v>50.48333333333332</v>
      </c>
      <c r="DK5">
        <v>33.68225806451612</v>
      </c>
      <c r="DL5">
        <v>24.65</v>
      </c>
      <c r="DM5">
        <v>29.859677419354835</v>
      </c>
      <c r="DN5">
        <v>38.570967741935469</v>
      </c>
      <c r="DO5">
        <v>36.914285714285697</v>
      </c>
      <c r="DP5">
        <v>27.764516129032259</v>
      </c>
      <c r="DQ5">
        <v>23.8</v>
      </c>
      <c r="DR5">
        <v>18.280645161290323</v>
      </c>
      <c r="DS5">
        <v>25.866666666666667</v>
      </c>
      <c r="DT5">
        <v>44.812903225806437</v>
      </c>
      <c r="DU5">
        <v>54.877419354838693</v>
      </c>
      <c r="DV5">
        <v>51.033333333333317</v>
      </c>
      <c r="DW5">
        <v>34.232258064516117</v>
      </c>
      <c r="DX5">
        <v>25.2</v>
      </c>
      <c r="DY5">
        <v>30.409677419354836</v>
      </c>
      <c r="DZ5">
        <v>38.570967741935469</v>
      </c>
      <c r="EA5">
        <v>36.914285714285697</v>
      </c>
      <c r="EB5">
        <v>27.764516129032259</v>
      </c>
      <c r="EC5">
        <v>23.8</v>
      </c>
      <c r="ED5">
        <v>18.280645161290323</v>
      </c>
      <c r="EE5">
        <v>25.866666666666667</v>
      </c>
      <c r="EF5">
        <v>44.812903225806437</v>
      </c>
      <c r="EG5">
        <v>54.877419354838693</v>
      </c>
      <c r="EH5">
        <v>51.033333333333317</v>
      </c>
      <c r="EI5">
        <v>34.232258064516117</v>
      </c>
      <c r="EJ5">
        <v>25.2</v>
      </c>
      <c r="EK5">
        <v>30.409677419354836</v>
      </c>
      <c r="EL5">
        <v>38.570967741935469</v>
      </c>
      <c r="EM5">
        <v>36.914285714285697</v>
      </c>
      <c r="EN5">
        <v>27.764516129032259</v>
      </c>
      <c r="EO5">
        <v>23.8</v>
      </c>
      <c r="EP5">
        <v>18.280645161290323</v>
      </c>
      <c r="EQ5">
        <v>25.866666666666667</v>
      </c>
      <c r="ER5">
        <v>44.812903225806437</v>
      </c>
      <c r="ES5">
        <v>54.877419354838693</v>
      </c>
      <c r="ET5">
        <v>51.033333333333317</v>
      </c>
      <c r="EU5">
        <v>34.232258064516117</v>
      </c>
      <c r="EV5">
        <v>25.2</v>
      </c>
      <c r="EW5">
        <v>30.409677419354836</v>
      </c>
      <c r="EX5">
        <v>38.570967741935469</v>
      </c>
      <c r="EY5">
        <v>36.914285714285697</v>
      </c>
      <c r="EZ5">
        <v>27.764516129032259</v>
      </c>
      <c r="FA5">
        <v>23.8</v>
      </c>
      <c r="FB5">
        <v>18.280645161290323</v>
      </c>
      <c r="FC5">
        <v>25.866666666666667</v>
      </c>
      <c r="FD5">
        <v>44.812903225806437</v>
      </c>
      <c r="FE5">
        <v>54.877419354838693</v>
      </c>
      <c r="FF5">
        <v>51.033333333333317</v>
      </c>
      <c r="FG5">
        <v>34.232258064516117</v>
      </c>
      <c r="FH5">
        <v>25.2</v>
      </c>
      <c r="FI5">
        <v>30.409677419354836</v>
      </c>
      <c r="FJ5">
        <v>38.570967741935469</v>
      </c>
      <c r="FK5">
        <v>36.914285714285697</v>
      </c>
      <c r="FL5">
        <v>27.764516129032259</v>
      </c>
      <c r="FM5">
        <v>23.8</v>
      </c>
      <c r="FN5">
        <v>18.280645161290323</v>
      </c>
      <c r="FO5">
        <v>25.866666666666667</v>
      </c>
      <c r="FP5">
        <v>44.812903225806437</v>
      </c>
      <c r="FQ5">
        <v>54.877419354838693</v>
      </c>
      <c r="FR5">
        <v>51.033333333333317</v>
      </c>
      <c r="FS5">
        <v>34.232258064516117</v>
      </c>
      <c r="FT5">
        <v>25.2</v>
      </c>
      <c r="FU5">
        <v>30.409677419354836</v>
      </c>
      <c r="FV5">
        <v>38.570967741935469</v>
      </c>
      <c r="FW5">
        <v>36.914285714285697</v>
      </c>
      <c r="FX5">
        <v>27.764516129032259</v>
      </c>
      <c r="FY5">
        <v>23.8</v>
      </c>
      <c r="FZ5">
        <v>18.280645161290323</v>
      </c>
      <c r="GA5">
        <v>25.866666666666667</v>
      </c>
      <c r="GB5">
        <v>44.812903225806437</v>
      </c>
      <c r="GC5">
        <v>54.877419354838693</v>
      </c>
      <c r="GD5">
        <v>51.033333333333317</v>
      </c>
      <c r="GE5">
        <v>34.232258064516117</v>
      </c>
      <c r="GF5">
        <v>25.2</v>
      </c>
      <c r="GG5">
        <v>30.409677419354836</v>
      </c>
      <c r="GH5">
        <v>38.570967741935469</v>
      </c>
      <c r="GI5">
        <v>36.914285714285697</v>
      </c>
      <c r="GJ5">
        <v>27.764516129032259</v>
      </c>
      <c r="GK5">
        <v>23.8</v>
      </c>
      <c r="GL5">
        <v>18.280645161290323</v>
      </c>
      <c r="GM5">
        <v>25.866666666666667</v>
      </c>
      <c r="GN5">
        <v>44.812903225806437</v>
      </c>
      <c r="GO5">
        <v>54.877419354838693</v>
      </c>
      <c r="GP5">
        <v>51.033333333333317</v>
      </c>
      <c r="GQ5">
        <v>34.232258064516117</v>
      </c>
      <c r="GR5">
        <v>25.2</v>
      </c>
      <c r="GS5">
        <v>30.409677419354836</v>
      </c>
      <c r="GT5">
        <v>38.570967741935469</v>
      </c>
      <c r="GU5">
        <v>36.914285714285697</v>
      </c>
      <c r="GV5">
        <v>27.764516129032259</v>
      </c>
      <c r="GW5">
        <v>23.8</v>
      </c>
      <c r="GX5">
        <v>18.280645161290323</v>
      </c>
    </row>
    <row r="6" spans="1:206" x14ac:dyDescent="0.15">
      <c r="A6" s="5" t="s">
        <v>4</v>
      </c>
      <c r="B6" s="6" t="s">
        <v>11</v>
      </c>
      <c r="C6">
        <v>110</v>
      </c>
      <c r="D6">
        <v>190</v>
      </c>
      <c r="E6">
        <v>250</v>
      </c>
      <c r="F6">
        <v>155</v>
      </c>
      <c r="G6">
        <v>152</v>
      </c>
      <c r="H6">
        <v>125</v>
      </c>
      <c r="I6">
        <v>145</v>
      </c>
      <c r="J6">
        <v>130</v>
      </c>
      <c r="K6">
        <v>110</v>
      </c>
      <c r="L6">
        <v>73</v>
      </c>
      <c r="M6">
        <v>58</v>
      </c>
      <c r="N6">
        <v>50</v>
      </c>
      <c r="O6">
        <v>54</v>
      </c>
      <c r="P6">
        <v>102</v>
      </c>
      <c r="Q6">
        <v>131</v>
      </c>
      <c r="R6">
        <v>95</v>
      </c>
      <c r="S6">
        <v>53</v>
      </c>
      <c r="T6">
        <v>47</v>
      </c>
      <c r="U6">
        <v>49</v>
      </c>
      <c r="V6">
        <v>46</v>
      </c>
      <c r="W6">
        <v>43</v>
      </c>
      <c r="X6">
        <v>40</v>
      </c>
      <c r="Y6">
        <v>39</v>
      </c>
      <c r="Z6">
        <v>36</v>
      </c>
      <c r="AA6">
        <v>46</v>
      </c>
      <c r="AB6">
        <v>65</v>
      </c>
      <c r="AC6">
        <v>83</v>
      </c>
      <c r="AD6">
        <v>63</v>
      </c>
      <c r="AE6">
        <v>46</v>
      </c>
      <c r="AF6">
        <v>43</v>
      </c>
      <c r="AG6">
        <v>47</v>
      </c>
      <c r="AH6">
        <v>39</v>
      </c>
      <c r="AI6">
        <v>36</v>
      </c>
      <c r="AJ6">
        <v>33.909999999999997</v>
      </c>
      <c r="AK6">
        <v>32.909999999999997</v>
      </c>
      <c r="AL6">
        <v>29.91</v>
      </c>
      <c r="AM6">
        <v>39.909999999999997</v>
      </c>
      <c r="AN6">
        <v>58</v>
      </c>
      <c r="AO6">
        <v>76</v>
      </c>
      <c r="AP6">
        <v>56</v>
      </c>
      <c r="AQ6">
        <v>39.909999999999997</v>
      </c>
      <c r="AR6">
        <v>36.909999999999997</v>
      </c>
      <c r="AS6">
        <v>40.909999999999997</v>
      </c>
      <c r="AT6">
        <v>36</v>
      </c>
      <c r="AU6">
        <v>33</v>
      </c>
      <c r="AV6">
        <v>31.3</v>
      </c>
      <c r="AW6">
        <v>30.3</v>
      </c>
      <c r="AX6">
        <v>27.3</v>
      </c>
      <c r="AY6">
        <v>37.299999999999997</v>
      </c>
      <c r="AZ6">
        <v>55</v>
      </c>
      <c r="BA6">
        <v>73</v>
      </c>
      <c r="BB6">
        <v>53</v>
      </c>
      <c r="BC6">
        <v>37.299999999999997</v>
      </c>
      <c r="BD6">
        <v>34.299999999999997</v>
      </c>
      <c r="BE6">
        <v>38.299999999999997</v>
      </c>
      <c r="BF6">
        <v>34</v>
      </c>
      <c r="BG6">
        <v>31</v>
      </c>
      <c r="BH6">
        <v>29.56</v>
      </c>
      <c r="BI6">
        <v>28.56</v>
      </c>
      <c r="BJ6">
        <v>25.56</v>
      </c>
      <c r="BK6">
        <v>35.56</v>
      </c>
      <c r="BL6">
        <v>53</v>
      </c>
      <c r="BM6">
        <v>71</v>
      </c>
      <c r="BN6">
        <v>51</v>
      </c>
      <c r="BO6">
        <v>35.56</v>
      </c>
      <c r="BP6">
        <v>32.56</v>
      </c>
      <c r="BQ6">
        <v>36.56</v>
      </c>
      <c r="BR6">
        <v>34.5</v>
      </c>
      <c r="BS6">
        <v>31.5</v>
      </c>
      <c r="BT6">
        <v>29.995000000000001</v>
      </c>
      <c r="BU6">
        <v>28.995000000000001</v>
      </c>
      <c r="BV6">
        <v>25.995000000000001</v>
      </c>
      <c r="BW6">
        <v>35.994999999999997</v>
      </c>
      <c r="BX6">
        <v>53.5</v>
      </c>
      <c r="BY6">
        <v>71.5</v>
      </c>
      <c r="BZ6">
        <v>51.5</v>
      </c>
      <c r="CA6">
        <v>35.994999999999997</v>
      </c>
      <c r="CB6">
        <v>32.994999999999997</v>
      </c>
      <c r="CC6">
        <v>36.994999999999997</v>
      </c>
      <c r="CD6">
        <v>35</v>
      </c>
      <c r="CE6">
        <v>32</v>
      </c>
      <c r="CF6">
        <v>30.43</v>
      </c>
      <c r="CG6">
        <v>29.43</v>
      </c>
      <c r="CH6">
        <v>26.43</v>
      </c>
      <c r="CI6">
        <v>36.43</v>
      </c>
      <c r="CJ6">
        <v>54</v>
      </c>
      <c r="CK6">
        <v>72</v>
      </c>
      <c r="CL6">
        <v>52</v>
      </c>
      <c r="CM6">
        <v>36.43</v>
      </c>
      <c r="CN6">
        <v>33.43</v>
      </c>
      <c r="CO6">
        <v>37.43</v>
      </c>
      <c r="CP6">
        <v>35.5</v>
      </c>
      <c r="CQ6">
        <v>32.5</v>
      </c>
      <c r="CR6">
        <v>30.864999999999998</v>
      </c>
      <c r="CS6">
        <v>29.864999999999998</v>
      </c>
      <c r="CT6">
        <v>26.864999999999998</v>
      </c>
      <c r="CU6">
        <v>36.865000000000002</v>
      </c>
      <c r="CV6">
        <v>54.5</v>
      </c>
      <c r="CW6">
        <v>72.5</v>
      </c>
      <c r="CX6">
        <v>52.5</v>
      </c>
      <c r="CY6">
        <v>36.865000000000002</v>
      </c>
      <c r="CZ6">
        <v>33.865000000000002</v>
      </c>
      <c r="DA6">
        <v>37.865000000000002</v>
      </c>
      <c r="DB6">
        <v>36</v>
      </c>
      <c r="DC6">
        <v>33</v>
      </c>
      <c r="DD6">
        <v>31.3</v>
      </c>
      <c r="DE6">
        <v>30.3</v>
      </c>
      <c r="DF6">
        <v>27.3</v>
      </c>
      <c r="DG6">
        <v>37.299999999999997</v>
      </c>
      <c r="DH6">
        <v>55</v>
      </c>
      <c r="DI6">
        <v>73</v>
      </c>
      <c r="DJ6">
        <v>53</v>
      </c>
      <c r="DK6">
        <v>37.299999999999997</v>
      </c>
      <c r="DL6">
        <v>34.299999999999997</v>
      </c>
      <c r="DM6">
        <v>38.299999999999997</v>
      </c>
      <c r="DN6">
        <v>36.25</v>
      </c>
      <c r="DO6">
        <v>33.25</v>
      </c>
      <c r="DP6">
        <v>31.517499999999998</v>
      </c>
      <c r="DQ6">
        <v>30.517499999999998</v>
      </c>
      <c r="DR6">
        <v>27.517499999999998</v>
      </c>
      <c r="DS6">
        <v>37.517499999999998</v>
      </c>
      <c r="DT6">
        <v>55.25</v>
      </c>
      <c r="DU6">
        <v>73.25</v>
      </c>
      <c r="DV6">
        <v>53.25</v>
      </c>
      <c r="DW6">
        <v>37.517499999999998</v>
      </c>
      <c r="DX6">
        <v>34.517499999999998</v>
      </c>
      <c r="DY6">
        <v>38.517499999999998</v>
      </c>
      <c r="DZ6">
        <v>36.5</v>
      </c>
      <c r="EA6">
        <v>33.5</v>
      </c>
      <c r="EB6">
        <v>31.734999999999999</v>
      </c>
      <c r="EC6">
        <v>30.734999999999999</v>
      </c>
      <c r="ED6">
        <v>27.734999999999999</v>
      </c>
      <c r="EE6">
        <v>37.734999999999999</v>
      </c>
      <c r="EF6">
        <v>55.5</v>
      </c>
      <c r="EG6">
        <v>73.5</v>
      </c>
      <c r="EH6">
        <v>53.5</v>
      </c>
      <c r="EI6">
        <v>37.734999999999999</v>
      </c>
      <c r="EJ6">
        <v>34.734999999999999</v>
      </c>
      <c r="EK6">
        <v>38.734999999999999</v>
      </c>
      <c r="EL6">
        <v>36.75</v>
      </c>
      <c r="EM6">
        <v>33.75</v>
      </c>
      <c r="EN6">
        <v>31.952500000000001</v>
      </c>
      <c r="EO6">
        <v>30.952500000000001</v>
      </c>
      <c r="EP6">
        <v>27.952500000000001</v>
      </c>
      <c r="EQ6">
        <v>37.952500000000001</v>
      </c>
      <c r="ER6">
        <v>55.75</v>
      </c>
      <c r="ES6">
        <v>73.75</v>
      </c>
      <c r="ET6">
        <v>53.75</v>
      </c>
      <c r="EU6">
        <v>37.952500000000001</v>
      </c>
      <c r="EV6">
        <v>34.952500000000001</v>
      </c>
      <c r="EW6">
        <v>38.952500000000001</v>
      </c>
      <c r="EX6">
        <v>37</v>
      </c>
      <c r="EY6">
        <v>34</v>
      </c>
      <c r="EZ6">
        <v>32.17</v>
      </c>
      <c r="FA6">
        <v>31.17</v>
      </c>
      <c r="FB6">
        <v>28.17</v>
      </c>
      <c r="FC6">
        <v>38.17</v>
      </c>
      <c r="FD6">
        <v>56</v>
      </c>
      <c r="FE6">
        <v>74</v>
      </c>
      <c r="FF6">
        <v>54</v>
      </c>
      <c r="FG6">
        <v>38.17</v>
      </c>
      <c r="FH6">
        <v>35.17</v>
      </c>
      <c r="FI6">
        <v>39.17</v>
      </c>
      <c r="FJ6">
        <v>37.25</v>
      </c>
      <c r="FK6">
        <v>34.25</v>
      </c>
      <c r="FL6">
        <v>32.387500000000003</v>
      </c>
      <c r="FM6">
        <v>31.387499999999999</v>
      </c>
      <c r="FN6">
        <v>28.387499999999999</v>
      </c>
      <c r="FO6">
        <v>38.387500000000003</v>
      </c>
      <c r="FP6">
        <v>56.25</v>
      </c>
      <c r="FQ6">
        <v>74.25</v>
      </c>
      <c r="FR6">
        <v>54.25</v>
      </c>
      <c r="FS6">
        <v>38.387500000000003</v>
      </c>
      <c r="FT6">
        <v>35.387500000000003</v>
      </c>
      <c r="FU6">
        <v>39.387500000000003</v>
      </c>
      <c r="FV6">
        <v>37.5</v>
      </c>
      <c r="FW6">
        <v>34.5</v>
      </c>
      <c r="FX6">
        <v>32.604999999999997</v>
      </c>
      <c r="FY6">
        <v>31.605</v>
      </c>
      <c r="FZ6">
        <v>28.605</v>
      </c>
      <c r="GA6">
        <v>38.604999999999997</v>
      </c>
      <c r="GB6">
        <v>56.5</v>
      </c>
      <c r="GC6">
        <v>74.5</v>
      </c>
      <c r="GD6">
        <v>54.5</v>
      </c>
      <c r="GE6">
        <v>38.604999999999997</v>
      </c>
      <c r="GF6">
        <v>35.604999999999997</v>
      </c>
      <c r="GG6">
        <v>39.604999999999997</v>
      </c>
      <c r="GH6">
        <v>37.5</v>
      </c>
      <c r="GI6">
        <v>34.5</v>
      </c>
      <c r="GJ6">
        <v>32.604999999999997</v>
      </c>
      <c r="GK6">
        <v>31.605</v>
      </c>
      <c r="GL6">
        <v>28.605</v>
      </c>
      <c r="GM6">
        <v>38.604999999999997</v>
      </c>
      <c r="GN6">
        <v>56.5</v>
      </c>
      <c r="GO6">
        <v>74.5</v>
      </c>
      <c r="GP6">
        <v>54.5</v>
      </c>
      <c r="GQ6">
        <v>38.604999999999997</v>
      </c>
      <c r="GR6">
        <v>35.604999999999997</v>
      </c>
      <c r="GS6">
        <v>39.604999999999997</v>
      </c>
      <c r="GT6">
        <v>37.5</v>
      </c>
      <c r="GU6">
        <v>34.5</v>
      </c>
      <c r="GV6">
        <v>32.604999999999997</v>
      </c>
      <c r="GW6">
        <v>31.605</v>
      </c>
      <c r="GX6">
        <v>28.605</v>
      </c>
    </row>
    <row r="7" spans="1:206" x14ac:dyDescent="0.15">
      <c r="A7" s="5" t="s">
        <v>4</v>
      </c>
      <c r="B7" s="6" t="s">
        <v>12</v>
      </c>
      <c r="C7">
        <v>53</v>
      </c>
      <c r="D7">
        <v>76.612903225806463</v>
      </c>
      <c r="E7">
        <v>108.87096774193547</v>
      </c>
      <c r="F7">
        <v>114.5</v>
      </c>
      <c r="G7">
        <v>102.6774193548387</v>
      </c>
      <c r="H7">
        <v>95.416666666666657</v>
      </c>
      <c r="I7">
        <v>145.16129032258067</v>
      </c>
      <c r="J7">
        <v>114.03225806451611</v>
      </c>
      <c r="K7">
        <v>111.42857142857143</v>
      </c>
      <c r="L7">
        <v>61.693548387096769</v>
      </c>
      <c r="M7">
        <v>51.733333333333327</v>
      </c>
      <c r="N7">
        <v>42.129032258064512</v>
      </c>
      <c r="O7">
        <v>53.166666666666657</v>
      </c>
      <c r="P7">
        <v>91.709677419354833</v>
      </c>
      <c r="Q7">
        <v>106.74193548387096</v>
      </c>
      <c r="R7">
        <v>97.5</v>
      </c>
      <c r="S7">
        <v>57.677419354838712</v>
      </c>
      <c r="T7">
        <v>44.25</v>
      </c>
      <c r="U7">
        <v>44.032258064516135</v>
      </c>
      <c r="V7">
        <v>40.451612903225808</v>
      </c>
      <c r="W7">
        <v>37.071428571428562</v>
      </c>
      <c r="X7">
        <v>35.29032258064516</v>
      </c>
      <c r="Y7">
        <v>32.733333333333334</v>
      </c>
      <c r="Z7">
        <v>29.645161290322577</v>
      </c>
      <c r="AA7">
        <v>39.166666666666664</v>
      </c>
      <c r="AB7">
        <v>57.016129032258057</v>
      </c>
      <c r="AC7">
        <v>63.241935483870961</v>
      </c>
      <c r="AD7">
        <v>62.916666666666657</v>
      </c>
      <c r="AE7">
        <v>38.903225806451616</v>
      </c>
      <c r="AF7">
        <v>36.1</v>
      </c>
      <c r="AG7">
        <v>40.209677419354833</v>
      </c>
      <c r="AH7">
        <v>34.451612903225808</v>
      </c>
      <c r="AI7">
        <v>31.071428571428562</v>
      </c>
      <c r="AJ7">
        <v>29.29032258064516</v>
      </c>
      <c r="AK7">
        <v>26.733333333333334</v>
      </c>
      <c r="AL7">
        <v>23.645161290322577</v>
      </c>
      <c r="AM7">
        <v>33.166666666666664</v>
      </c>
      <c r="AN7">
        <v>51.016129032258057</v>
      </c>
      <c r="AO7">
        <v>57.241935483870961</v>
      </c>
      <c r="AP7">
        <v>56.916666666666657</v>
      </c>
      <c r="AQ7">
        <v>32.903225806451616</v>
      </c>
      <c r="AR7">
        <v>30.1</v>
      </c>
      <c r="AS7">
        <v>34.209677419354833</v>
      </c>
      <c r="AT7">
        <v>31.451612903225808</v>
      </c>
      <c r="AU7">
        <v>28.071428571428562</v>
      </c>
      <c r="AV7">
        <v>26.29032258064516</v>
      </c>
      <c r="AW7">
        <v>23.733333333333334</v>
      </c>
      <c r="AX7">
        <v>20.645161290322577</v>
      </c>
      <c r="AY7">
        <v>30.166666666666664</v>
      </c>
      <c r="AZ7">
        <v>48.016129032258057</v>
      </c>
      <c r="BA7">
        <v>54.241935483870961</v>
      </c>
      <c r="BB7">
        <v>53.916666666666657</v>
      </c>
      <c r="BC7">
        <v>29.903225806451616</v>
      </c>
      <c r="BD7">
        <v>27.1</v>
      </c>
      <c r="BE7">
        <v>31.209677419354833</v>
      </c>
      <c r="BF7">
        <v>29.451612903225808</v>
      </c>
      <c r="BG7">
        <v>26.071428571428562</v>
      </c>
      <c r="BH7">
        <v>24.29032258064516</v>
      </c>
      <c r="BI7">
        <v>21.733333333333334</v>
      </c>
      <c r="BJ7">
        <v>18.645161290322577</v>
      </c>
      <c r="BK7">
        <v>28.166666666666664</v>
      </c>
      <c r="BL7">
        <v>46.016129032258057</v>
      </c>
      <c r="BM7">
        <v>52.241935483870961</v>
      </c>
      <c r="BN7">
        <v>51.916666666666657</v>
      </c>
      <c r="BO7">
        <v>27.903225806451616</v>
      </c>
      <c r="BP7">
        <v>25.1</v>
      </c>
      <c r="BQ7">
        <v>29.209677419354833</v>
      </c>
      <c r="BR7">
        <v>29.701612903225808</v>
      </c>
      <c r="BS7">
        <v>26.321428571428562</v>
      </c>
      <c r="BT7">
        <v>24.54032258064516</v>
      </c>
      <c r="BU7">
        <v>21.983333333333334</v>
      </c>
      <c r="BV7">
        <v>18.895161290322577</v>
      </c>
      <c r="BW7">
        <v>28.416666666666664</v>
      </c>
      <c r="BX7">
        <v>46.266129032258057</v>
      </c>
      <c r="BY7">
        <v>52.491935483870961</v>
      </c>
      <c r="BZ7">
        <v>52.166666666666657</v>
      </c>
      <c r="CA7">
        <v>28.153225806451616</v>
      </c>
      <c r="CB7">
        <v>25.35</v>
      </c>
      <c r="CC7">
        <v>29.459677419354833</v>
      </c>
      <c r="CD7">
        <v>30.201612903225808</v>
      </c>
      <c r="CE7">
        <v>26.821428571428562</v>
      </c>
      <c r="CF7">
        <v>25.04032258064516</v>
      </c>
      <c r="CG7">
        <v>22.483333333333334</v>
      </c>
      <c r="CH7">
        <v>19.395161290322577</v>
      </c>
      <c r="CI7">
        <v>28.916666666666664</v>
      </c>
      <c r="CJ7">
        <v>46.766129032258057</v>
      </c>
      <c r="CK7">
        <v>52.991935483870961</v>
      </c>
      <c r="CL7">
        <v>52.666666666666657</v>
      </c>
      <c r="CM7">
        <v>28.653225806451616</v>
      </c>
      <c r="CN7">
        <v>25.85</v>
      </c>
      <c r="CO7">
        <v>29.959677419354833</v>
      </c>
      <c r="CP7">
        <v>30.701612903225808</v>
      </c>
      <c r="CQ7">
        <v>27.321428571428562</v>
      </c>
      <c r="CR7">
        <v>25.54032258064516</v>
      </c>
      <c r="CS7">
        <v>22.983333333333334</v>
      </c>
      <c r="CT7">
        <v>19.895161290322577</v>
      </c>
      <c r="CU7">
        <v>29.416666666666664</v>
      </c>
      <c r="CV7">
        <v>47.266129032258057</v>
      </c>
      <c r="CW7">
        <v>53.491935483870961</v>
      </c>
      <c r="CX7">
        <v>53.166666666666657</v>
      </c>
      <c r="CY7">
        <v>29.153225806451616</v>
      </c>
      <c r="CZ7">
        <v>26.35</v>
      </c>
      <c r="DA7">
        <v>30.459677419354833</v>
      </c>
      <c r="DB7">
        <v>31.201612903225808</v>
      </c>
      <c r="DC7">
        <v>27.821428571428562</v>
      </c>
      <c r="DD7">
        <v>26.04032258064516</v>
      </c>
      <c r="DE7">
        <v>23.483333333333334</v>
      </c>
      <c r="DF7">
        <v>20.395161290322577</v>
      </c>
      <c r="DG7">
        <v>29.916666666666664</v>
      </c>
      <c r="DH7">
        <v>47.766129032258057</v>
      </c>
      <c r="DI7">
        <v>53.991935483870961</v>
      </c>
      <c r="DJ7">
        <v>53.666666666666657</v>
      </c>
      <c r="DK7">
        <v>29.653225806451616</v>
      </c>
      <c r="DL7">
        <v>26.85</v>
      </c>
      <c r="DM7">
        <v>30.959677419354833</v>
      </c>
      <c r="DN7">
        <v>31.451612903225808</v>
      </c>
      <c r="DO7">
        <v>28.071428571428562</v>
      </c>
      <c r="DP7">
        <v>26.29032258064516</v>
      </c>
      <c r="DQ7">
        <v>23.733333333333334</v>
      </c>
      <c r="DR7">
        <v>20.645161290322577</v>
      </c>
      <c r="DS7">
        <v>30.166666666666664</v>
      </c>
      <c r="DT7">
        <v>48.016129032258057</v>
      </c>
      <c r="DU7">
        <v>54.241935483870961</v>
      </c>
      <c r="DV7">
        <v>53.916666666666657</v>
      </c>
      <c r="DW7">
        <v>29.903225806451616</v>
      </c>
      <c r="DX7">
        <v>27.1</v>
      </c>
      <c r="DY7">
        <v>31.209677419354833</v>
      </c>
      <c r="DZ7">
        <v>31.701612903225808</v>
      </c>
      <c r="EA7">
        <v>28.321428571428562</v>
      </c>
      <c r="EB7">
        <v>26.54032258064516</v>
      </c>
      <c r="EC7">
        <v>23.983333333333334</v>
      </c>
      <c r="ED7">
        <v>20.895161290322577</v>
      </c>
      <c r="EE7">
        <v>30.416666666666664</v>
      </c>
      <c r="EF7">
        <v>48.266129032258057</v>
      </c>
      <c r="EG7">
        <v>54.491935483870961</v>
      </c>
      <c r="EH7">
        <v>54.166666666666657</v>
      </c>
      <c r="EI7">
        <v>30.153225806451616</v>
      </c>
      <c r="EJ7">
        <v>27.35</v>
      </c>
      <c r="EK7">
        <v>31.459677419354833</v>
      </c>
      <c r="EL7">
        <v>31.951612903225808</v>
      </c>
      <c r="EM7">
        <v>28.571428571428562</v>
      </c>
      <c r="EN7">
        <v>26.79032258064516</v>
      </c>
      <c r="EO7">
        <v>24.233333333333334</v>
      </c>
      <c r="EP7">
        <v>21.145161290322577</v>
      </c>
      <c r="EQ7">
        <v>30.666666666666664</v>
      </c>
      <c r="ER7">
        <v>48.516129032258057</v>
      </c>
      <c r="ES7">
        <v>54.741935483870961</v>
      </c>
      <c r="ET7">
        <v>54.416666666666657</v>
      </c>
      <c r="EU7">
        <v>30.403225806451616</v>
      </c>
      <c r="EV7">
        <v>27.6</v>
      </c>
      <c r="EW7">
        <v>31.709677419354833</v>
      </c>
      <c r="EX7">
        <v>32.201612903225808</v>
      </c>
      <c r="EY7">
        <v>28.821428571428562</v>
      </c>
      <c r="EZ7">
        <v>27.04032258064516</v>
      </c>
      <c r="FA7">
        <v>24.483333333333334</v>
      </c>
      <c r="FB7">
        <v>21.395161290322577</v>
      </c>
      <c r="FC7">
        <v>30.916666666666664</v>
      </c>
      <c r="FD7">
        <v>48.766129032258057</v>
      </c>
      <c r="FE7">
        <v>54.991935483870961</v>
      </c>
      <c r="FF7">
        <v>54.666666666666657</v>
      </c>
      <c r="FG7">
        <v>30.653225806451616</v>
      </c>
      <c r="FH7">
        <v>27.85</v>
      </c>
      <c r="FI7">
        <v>31.959677419354833</v>
      </c>
      <c r="FJ7">
        <v>32.451612903225808</v>
      </c>
      <c r="FK7">
        <v>29.071428571428562</v>
      </c>
      <c r="FL7">
        <v>27.29032258064516</v>
      </c>
      <c r="FM7">
        <v>24.733333333333334</v>
      </c>
      <c r="FN7">
        <v>21.645161290322577</v>
      </c>
      <c r="FO7">
        <v>31.166666666666664</v>
      </c>
      <c r="FP7">
        <v>49.016129032258057</v>
      </c>
      <c r="FQ7">
        <v>55.241935483870961</v>
      </c>
      <c r="FR7">
        <v>54.916666666666657</v>
      </c>
      <c r="FS7">
        <v>30.903225806451616</v>
      </c>
      <c r="FT7">
        <v>28.1</v>
      </c>
      <c r="FU7">
        <v>32.209677419354833</v>
      </c>
      <c r="FV7">
        <v>32.701612903225808</v>
      </c>
      <c r="FW7">
        <v>29.321428571428562</v>
      </c>
      <c r="FX7">
        <v>27.54032258064516</v>
      </c>
      <c r="FY7">
        <v>24.983333333333334</v>
      </c>
      <c r="FZ7">
        <v>21.895161290322577</v>
      </c>
      <c r="GA7">
        <v>31.416666666666664</v>
      </c>
      <c r="GB7">
        <v>49.266129032258057</v>
      </c>
      <c r="GC7">
        <v>55.491935483870961</v>
      </c>
      <c r="GD7">
        <v>55.166666666666657</v>
      </c>
      <c r="GE7">
        <v>31.153225806451616</v>
      </c>
      <c r="GF7">
        <v>28.35</v>
      </c>
      <c r="GG7">
        <v>32.459677419354833</v>
      </c>
      <c r="GH7">
        <v>32.701612903225808</v>
      </c>
      <c r="GI7">
        <v>29.321428571428562</v>
      </c>
      <c r="GJ7">
        <v>27.54032258064516</v>
      </c>
      <c r="GK7">
        <v>24.983333333333334</v>
      </c>
      <c r="GL7">
        <v>21.895161290322577</v>
      </c>
      <c r="GM7">
        <v>31.416666666666664</v>
      </c>
      <c r="GN7">
        <v>49.266129032258057</v>
      </c>
      <c r="GO7">
        <v>55.491935483870961</v>
      </c>
      <c r="GP7">
        <v>55.166666666666657</v>
      </c>
      <c r="GQ7">
        <v>31.153225806451616</v>
      </c>
      <c r="GR7">
        <v>28.35</v>
      </c>
      <c r="GS7">
        <v>32.459677419354833</v>
      </c>
      <c r="GT7">
        <v>32.701612903225808</v>
      </c>
      <c r="GU7">
        <v>29.321428571428562</v>
      </c>
      <c r="GV7">
        <v>27.54032258064516</v>
      </c>
      <c r="GW7">
        <v>24.983333333333334</v>
      </c>
      <c r="GX7">
        <v>21.895161290322577</v>
      </c>
    </row>
    <row r="8" spans="1:206" x14ac:dyDescent="0.15">
      <c r="A8" s="5" t="s">
        <v>9</v>
      </c>
      <c r="B8" s="6" t="s">
        <v>11</v>
      </c>
      <c r="C8">
        <v>119</v>
      </c>
      <c r="D8">
        <v>170</v>
      </c>
      <c r="E8">
        <v>200</v>
      </c>
      <c r="F8">
        <v>143</v>
      </c>
      <c r="G8">
        <v>107</v>
      </c>
      <c r="H8">
        <v>66</v>
      </c>
      <c r="I8">
        <v>91</v>
      </c>
      <c r="J8">
        <v>103</v>
      </c>
      <c r="K8">
        <v>68</v>
      </c>
      <c r="L8">
        <v>42</v>
      </c>
      <c r="M8">
        <v>48</v>
      </c>
      <c r="N8">
        <v>45</v>
      </c>
      <c r="O8">
        <v>54</v>
      </c>
      <c r="P8">
        <v>89</v>
      </c>
      <c r="Q8">
        <v>107</v>
      </c>
      <c r="R8">
        <v>89</v>
      </c>
      <c r="S8">
        <v>47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15">
      <c r="A9" s="5" t="s">
        <v>9</v>
      </c>
      <c r="B9" s="6" t="s">
        <v>12</v>
      </c>
      <c r="C9">
        <v>70</v>
      </c>
      <c r="D9">
        <v>75.48387096774195</v>
      </c>
      <c r="E9">
        <v>99.67741935483869</v>
      </c>
      <c r="F9">
        <v>76.099999999999994</v>
      </c>
      <c r="G9">
        <v>78.677419354838719</v>
      </c>
      <c r="H9">
        <v>64.833333333333329</v>
      </c>
      <c r="I9">
        <v>70.677419354838719</v>
      </c>
      <c r="J9">
        <v>61.048387096774192</v>
      </c>
      <c r="K9">
        <v>39.428571428571423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40.629032258064512</v>
      </c>
      <c r="Q9">
        <v>42.193548387096776</v>
      </c>
      <c r="R9">
        <v>39.1</v>
      </c>
      <c r="S9">
        <v>36.193548387096769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15">
      <c r="A10" s="5" t="s">
        <v>8</v>
      </c>
      <c r="B10" s="6" t="s">
        <v>11</v>
      </c>
      <c r="C10">
        <v>115</v>
      </c>
      <c r="D10">
        <v>170</v>
      </c>
      <c r="E10">
        <v>195</v>
      </c>
      <c r="F10">
        <v>135</v>
      </c>
      <c r="G10">
        <v>102</v>
      </c>
      <c r="H10">
        <v>66</v>
      </c>
      <c r="I10">
        <v>77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15">
      <c r="A11" s="5" t="s">
        <v>8</v>
      </c>
      <c r="B11" s="6" t="s">
        <v>12</v>
      </c>
      <c r="C11">
        <v>45</v>
      </c>
      <c r="D11">
        <v>40.806451612903238</v>
      </c>
      <c r="E11">
        <v>75.483870967741922</v>
      </c>
      <c r="F11">
        <v>57.5</v>
      </c>
      <c r="G11">
        <v>55.741935483870968</v>
      </c>
      <c r="H11">
        <v>43.25</v>
      </c>
      <c r="I11">
        <v>40.064516129032256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15">
      <c r="A12" s="5" t="s">
        <v>7</v>
      </c>
      <c r="B12" s="6" t="s">
        <v>11</v>
      </c>
      <c r="C12">
        <v>115</v>
      </c>
      <c r="D12">
        <v>170</v>
      </c>
      <c r="E12">
        <v>195</v>
      </c>
      <c r="F12">
        <v>135</v>
      </c>
      <c r="G12">
        <v>102</v>
      </c>
      <c r="H12">
        <v>67</v>
      </c>
      <c r="I12">
        <v>77</v>
      </c>
      <c r="J12">
        <v>79</v>
      </c>
      <c r="K12">
        <v>44</v>
      </c>
      <c r="L12">
        <v>39</v>
      </c>
      <c r="M12">
        <v>48</v>
      </c>
      <c r="N12">
        <v>48</v>
      </c>
      <c r="O12">
        <v>66</v>
      </c>
      <c r="P12">
        <v>108</v>
      </c>
      <c r="Q12">
        <v>116</v>
      </c>
      <c r="R12">
        <v>76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15">
      <c r="A13" s="5" t="s">
        <v>7</v>
      </c>
      <c r="B13" s="6" t="s">
        <v>12</v>
      </c>
      <c r="C13">
        <v>45</v>
      </c>
      <c r="D13">
        <v>40.806451612903238</v>
      </c>
      <c r="E13">
        <v>75.483870967741922</v>
      </c>
      <c r="F13">
        <v>57.5</v>
      </c>
      <c r="G13">
        <v>55.741935483870968</v>
      </c>
      <c r="H13">
        <v>43.25</v>
      </c>
      <c r="I13">
        <v>40.064516129032256</v>
      </c>
      <c r="J13">
        <v>52.306451612903231</v>
      </c>
      <c r="K13">
        <v>42</v>
      </c>
      <c r="L13">
        <v>36.854838709677416</v>
      </c>
      <c r="M13">
        <v>32.200000000000003</v>
      </c>
      <c r="N13">
        <v>32.032258064516128</v>
      </c>
      <c r="O13">
        <v>39.5</v>
      </c>
      <c r="P13">
        <v>37.354838709677423</v>
      </c>
      <c r="Q13">
        <v>44.225806451612897</v>
      </c>
      <c r="R13">
        <v>37.4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140</v>
      </c>
      <c r="D14">
        <v>220</v>
      </c>
      <c r="E14">
        <v>260</v>
      </c>
      <c r="F14">
        <v>175</v>
      </c>
      <c r="G14">
        <v>115</v>
      </c>
      <c r="H14">
        <v>70</v>
      </c>
      <c r="I14">
        <v>70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115</v>
      </c>
      <c r="Q14">
        <v>145</v>
      </c>
      <c r="R14">
        <v>105</v>
      </c>
      <c r="S14">
        <v>50</v>
      </c>
      <c r="T14">
        <v>35</v>
      </c>
      <c r="U14">
        <v>35</v>
      </c>
      <c r="V14">
        <v>33</v>
      </c>
      <c r="W14">
        <v>33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31.215241077321409</v>
      </c>
      <c r="AI14">
        <v>31.249345304940707</v>
      </c>
      <c r="AJ14">
        <v>28.937685816682745</v>
      </c>
      <c r="AK14">
        <v>25.05420866475772</v>
      </c>
      <c r="AL14">
        <v>25.080505190201738</v>
      </c>
      <c r="AM14">
        <v>29.031604108004366</v>
      </c>
      <c r="AN14">
        <v>56.571498938543428</v>
      </c>
      <c r="AO14">
        <v>68.442748724068437</v>
      </c>
      <c r="AP14">
        <v>48.825460844145262</v>
      </c>
      <c r="AQ14">
        <v>33.102654134955692</v>
      </c>
      <c r="AR14">
        <v>30.769410565815498</v>
      </c>
      <c r="AS14">
        <v>30.80319738655103</v>
      </c>
      <c r="AT14">
        <v>32.539865749003035</v>
      </c>
      <c r="AU14">
        <v>32.57048088554761</v>
      </c>
      <c r="AV14">
        <v>30.574472566241191</v>
      </c>
      <c r="AW14">
        <v>27.22051163356803</v>
      </c>
      <c r="AX14">
        <v>27.244400741733074</v>
      </c>
      <c r="AY14">
        <v>30.659086537682953</v>
      </c>
      <c r="AZ14">
        <v>54.452995000754136</v>
      </c>
      <c r="BA14">
        <v>64.710046848498465</v>
      </c>
      <c r="BB14">
        <v>47.763091627303048</v>
      </c>
      <c r="BC14">
        <v>34.180812553870126</v>
      </c>
      <c r="BD14">
        <v>32.166210397695828</v>
      </c>
      <c r="BE14">
        <v>32.196552100692337</v>
      </c>
      <c r="BF14">
        <v>33.76694759494044</v>
      </c>
      <c r="BG14">
        <v>33.794540522611278</v>
      </c>
      <c r="BH14">
        <v>32.071687860056741</v>
      </c>
      <c r="BI14">
        <v>29.175954016778199</v>
      </c>
      <c r="BJ14">
        <v>29.197753761025474</v>
      </c>
      <c r="BK14">
        <v>32.148238146027865</v>
      </c>
      <c r="BL14">
        <v>52.700496018184403</v>
      </c>
      <c r="BM14">
        <v>61.560693689307946</v>
      </c>
      <c r="BN14">
        <v>46.924547806520231</v>
      </c>
      <c r="BO14">
        <v>35.194588729073722</v>
      </c>
      <c r="BP14">
        <v>33.455721042281212</v>
      </c>
      <c r="BQ14">
        <v>33.483078459393852</v>
      </c>
      <c r="BR14">
        <v>34.707550039572133</v>
      </c>
      <c r="BS14">
        <v>34.733505063256381</v>
      </c>
      <c r="BT14">
        <v>33.159024968260958</v>
      </c>
      <c r="BU14">
        <v>30.512192497187883</v>
      </c>
      <c r="BV14">
        <v>30.532865202420052</v>
      </c>
      <c r="BW14">
        <v>33.231210794856032</v>
      </c>
      <c r="BX14">
        <v>52.022643323821683</v>
      </c>
      <c r="BY14">
        <v>60.124062801652975</v>
      </c>
      <c r="BZ14">
        <v>46.743129290182928</v>
      </c>
      <c r="CA14">
        <v>36.019354775288718</v>
      </c>
      <c r="CB14">
        <v>34.430271921868872</v>
      </c>
      <c r="CC14">
        <v>34.45601220321263</v>
      </c>
      <c r="CD14">
        <v>35.545959464202042</v>
      </c>
      <c r="CE14">
        <v>35.570769763669603</v>
      </c>
      <c r="CF14">
        <v>34.100148393473184</v>
      </c>
      <c r="CG14">
        <v>31.627544268933356</v>
      </c>
      <c r="CH14">
        <v>31.647431858323799</v>
      </c>
      <c r="CI14">
        <v>34.169286677624029</v>
      </c>
      <c r="CJ14">
        <v>51.728153012775216</v>
      </c>
      <c r="CK14">
        <v>59.298421180294504</v>
      </c>
      <c r="CL14">
        <v>46.796132310137828</v>
      </c>
      <c r="CM14">
        <v>36.7766933188582</v>
      </c>
      <c r="CN14">
        <v>35.292463313229881</v>
      </c>
      <c r="CO14">
        <v>35.317073489533129</v>
      </c>
      <c r="CP14">
        <v>36.369481727304574</v>
      </c>
      <c r="CQ14">
        <v>36.393217679611865</v>
      </c>
      <c r="CR14">
        <v>35.019967644187915</v>
      </c>
      <c r="CS14">
        <v>32.710708391884218</v>
      </c>
      <c r="CT14">
        <v>32.729857511987461</v>
      </c>
      <c r="CU14">
        <v>35.0862440033954</v>
      </c>
      <c r="CV14">
        <v>51.489542900890385</v>
      </c>
      <c r="CW14">
        <v>58.56184821642281</v>
      </c>
      <c r="CX14">
        <v>46.883312152776107</v>
      </c>
      <c r="CY14">
        <v>37.524200491561388</v>
      </c>
      <c r="CZ14">
        <v>36.13827034167317</v>
      </c>
      <c r="DA14">
        <v>36.161819825275124</v>
      </c>
      <c r="DB14">
        <v>37.178972954406476</v>
      </c>
      <c r="DC14">
        <v>37.201701002515883</v>
      </c>
      <c r="DD14">
        <v>35.919708198403391</v>
      </c>
      <c r="DE14">
        <v>33.763536638508441</v>
      </c>
      <c r="DF14">
        <v>33.78199149717166</v>
      </c>
      <c r="DG14">
        <v>35.983298055639892</v>
      </c>
      <c r="DH14">
        <v>51.303596894292028</v>
      </c>
      <c r="DI14">
        <v>57.909217031216699</v>
      </c>
      <c r="DJ14">
        <v>47.002701307140711</v>
      </c>
      <c r="DK14">
        <v>38.262442346058037</v>
      </c>
      <c r="DL14">
        <v>36.968636480360857</v>
      </c>
      <c r="DM14">
        <v>36.991190810298718</v>
      </c>
      <c r="DN14">
        <v>37.975247568783999</v>
      </c>
      <c r="DO14">
        <v>37.997030400605752</v>
      </c>
      <c r="DP14">
        <v>36.800535804354936</v>
      </c>
      <c r="DQ14">
        <v>34.787790498631402</v>
      </c>
      <c r="DR14">
        <v>34.805592956649683</v>
      </c>
      <c r="DS14">
        <v>36.861604831236882</v>
      </c>
      <c r="DT14">
        <v>51.167255840850395</v>
      </c>
      <c r="DU14">
        <v>57.335651007058466</v>
      </c>
      <c r="DV14">
        <v>47.152428332362561</v>
      </c>
      <c r="DW14">
        <v>38.991957287355902</v>
      </c>
      <c r="DX14">
        <v>37.784459106671818</v>
      </c>
      <c r="DY14">
        <v>37.806080124170123</v>
      </c>
      <c r="DZ14">
        <v>38.759079484619562</v>
      </c>
      <c r="EA14">
        <v>38.779976208585119</v>
      </c>
      <c r="EB14">
        <v>37.663558194217764</v>
      </c>
      <c r="EC14">
        <v>35.785143773314879</v>
      </c>
      <c r="ED14">
        <v>35.802333437029297</v>
      </c>
      <c r="EE14">
        <v>37.722262748515568</v>
      </c>
      <c r="EF14">
        <v>51.077613002502595</v>
      </c>
      <c r="EG14">
        <v>56.836516557765741</v>
      </c>
      <c r="EH14">
        <v>47.330715078516519</v>
      </c>
      <c r="EI14">
        <v>39.713256873697986</v>
      </c>
      <c r="EJ14">
        <v>38.586590839298694</v>
      </c>
      <c r="EK14">
        <v>38.6073368599695</v>
      </c>
      <c r="EL14">
        <v>39.321597872624523</v>
      </c>
      <c r="EM14">
        <v>39.342684448612957</v>
      </c>
      <c r="EN14">
        <v>38.20995678176233</v>
      </c>
      <c r="EO14">
        <v>36.304186954555547</v>
      </c>
      <c r="EP14">
        <v>36.321521353940902</v>
      </c>
      <c r="EQ14">
        <v>38.26918238562655</v>
      </c>
      <c r="ER14">
        <v>51.818017298089501</v>
      </c>
      <c r="ES14">
        <v>57.660234189037709</v>
      </c>
      <c r="ET14">
        <v>48.016529424592832</v>
      </c>
      <c r="EU14">
        <v>40.28857970969522</v>
      </c>
      <c r="EV14">
        <v>39.145479300459328</v>
      </c>
      <c r="EW14">
        <v>39.166413339035834</v>
      </c>
      <c r="EX14">
        <v>39.884116260629483</v>
      </c>
      <c r="EY14">
        <v>39.905392688640795</v>
      </c>
      <c r="EZ14">
        <v>38.756355369306895</v>
      </c>
      <c r="FA14">
        <v>36.823230135796216</v>
      </c>
      <c r="FB14">
        <v>36.840709270852507</v>
      </c>
      <c r="FC14">
        <v>38.816102022737532</v>
      </c>
      <c r="FD14">
        <v>52.558421593676414</v>
      </c>
      <c r="FE14">
        <v>58.483951820309677</v>
      </c>
      <c r="FF14">
        <v>48.702343770669145</v>
      </c>
      <c r="FG14">
        <v>40.863902545692454</v>
      </c>
      <c r="FH14">
        <v>39.704367761619963</v>
      </c>
      <c r="FI14">
        <v>39.725489818102169</v>
      </c>
      <c r="FJ14">
        <v>40.446634648634443</v>
      </c>
      <c r="FK14">
        <v>40.468100928668633</v>
      </c>
      <c r="FL14">
        <v>39.302753956851461</v>
      </c>
      <c r="FM14">
        <v>37.342273317036884</v>
      </c>
      <c r="FN14">
        <v>37.359897187764112</v>
      </c>
      <c r="FO14">
        <v>39.363021659848513</v>
      </c>
      <c r="FP14">
        <v>53.298825889263327</v>
      </c>
      <c r="FQ14">
        <v>59.307669451581646</v>
      </c>
      <c r="FR14">
        <v>49.388158116745451</v>
      </c>
      <c r="FS14">
        <v>41.439225381689688</v>
      </c>
      <c r="FT14">
        <v>40.263256222780598</v>
      </c>
      <c r="FU14">
        <v>40.284566297168503</v>
      </c>
      <c r="FV14">
        <v>41.009153036639404</v>
      </c>
      <c r="FW14">
        <v>41.030809168696472</v>
      </c>
      <c r="FX14">
        <v>39.849152544396027</v>
      </c>
      <c r="FY14">
        <v>37.861316498277553</v>
      </c>
      <c r="FZ14">
        <v>37.879085104675717</v>
      </c>
      <c r="GA14">
        <v>39.909941296959495</v>
      </c>
      <c r="GB14">
        <v>54.03923018485024</v>
      </c>
      <c r="GC14">
        <v>60.131387082853614</v>
      </c>
      <c r="GD14">
        <v>50.073972462821764</v>
      </c>
      <c r="GE14">
        <v>42.014548217686922</v>
      </c>
      <c r="GF14">
        <v>40.822144683941232</v>
      </c>
      <c r="GG14">
        <v>40.843642776234837</v>
      </c>
      <c r="GH14">
        <v>41.571671424644364</v>
      </c>
      <c r="GI14">
        <v>41.59351740872431</v>
      </c>
      <c r="GJ14">
        <v>40.395551131940593</v>
      </c>
      <c r="GK14">
        <v>38.380359679518222</v>
      </c>
      <c r="GL14">
        <v>38.398273021587322</v>
      </c>
      <c r="GM14">
        <v>40.456860934070477</v>
      </c>
      <c r="GN14">
        <v>54.779634480437153</v>
      </c>
      <c r="GO14">
        <v>60.955104714125582</v>
      </c>
      <c r="GP14">
        <v>50.759786808898077</v>
      </c>
      <c r="GQ14">
        <v>42.589871053684156</v>
      </c>
      <c r="GR14">
        <v>41.381033145101867</v>
      </c>
      <c r="GS14">
        <v>41.402719255301172</v>
      </c>
      <c r="GT14">
        <v>42.134189812649332</v>
      </c>
      <c r="GU14">
        <v>42.156225648752155</v>
      </c>
      <c r="GV14">
        <v>40.941949719485166</v>
      </c>
      <c r="GW14">
        <v>38.899402860758897</v>
      </c>
      <c r="GX14">
        <v>38.917460938498941</v>
      </c>
    </row>
    <row r="15" spans="1:206" x14ac:dyDescent="0.15">
      <c r="A15" s="5" t="s">
        <v>3</v>
      </c>
      <c r="B15" s="6" t="s">
        <v>12</v>
      </c>
      <c r="C15">
        <v>40</v>
      </c>
      <c r="D15">
        <v>33.225806451612918</v>
      </c>
      <c r="E15">
        <v>56.612903225806456</v>
      </c>
      <c r="F15">
        <v>31.5</v>
      </c>
      <c r="G15">
        <v>53.225806451612904</v>
      </c>
      <c r="H15">
        <v>42.5</v>
      </c>
      <c r="I15">
        <v>42.096774193548384</v>
      </c>
      <c r="J15">
        <v>44.274193548387096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44.919354838709666</v>
      </c>
      <c r="Q15">
        <v>66.290322580645167</v>
      </c>
      <c r="R15">
        <v>38.5</v>
      </c>
      <c r="S15">
        <v>40.645161290322577</v>
      </c>
      <c r="T15">
        <v>28.583333333333329</v>
      </c>
      <c r="U15">
        <v>28.677419354838712</v>
      </c>
      <c r="V15">
        <v>29.048387096774192</v>
      </c>
      <c r="W15">
        <v>28.928571428571431</v>
      </c>
      <c r="X15">
        <v>25.806451612903224</v>
      </c>
      <c r="Y15">
        <v>26.666666666666664</v>
      </c>
      <c r="Z15">
        <v>27.016129032258064</v>
      </c>
      <c r="AA15">
        <v>39.166666666666664</v>
      </c>
      <c r="AB15">
        <v>39.822580645161288</v>
      </c>
      <c r="AC15">
        <v>56.032258064516128</v>
      </c>
      <c r="AD15">
        <v>39.583333333333329</v>
      </c>
      <c r="AE15">
        <v>38.494658064516123</v>
      </c>
      <c r="AF15">
        <v>25.4</v>
      </c>
      <c r="AG15">
        <v>26.519516129032255</v>
      </c>
      <c r="AH15">
        <v>25.342275012894977</v>
      </c>
      <c r="AI15">
        <v>25.593492571155622</v>
      </c>
      <c r="AJ15">
        <v>23.427312073419898</v>
      </c>
      <c r="AK15">
        <v>24.413910867006869</v>
      </c>
      <c r="AL15">
        <v>25.161707171691333</v>
      </c>
      <c r="AM15">
        <v>33.298769407079121</v>
      </c>
      <c r="AN15">
        <v>34.289115118843142</v>
      </c>
      <c r="AO15">
        <v>46.578613267702941</v>
      </c>
      <c r="AP15">
        <v>34.912656559159174</v>
      </c>
      <c r="AQ15">
        <v>35.065160825860133</v>
      </c>
      <c r="AR15">
        <v>24.850042108866237</v>
      </c>
      <c r="AS15">
        <v>25.992599972374222</v>
      </c>
      <c r="AT15">
        <v>25.596252852452068</v>
      </c>
      <c r="AU15">
        <v>25.707490683439275</v>
      </c>
      <c r="AV15">
        <v>23.850333653894268</v>
      </c>
      <c r="AW15">
        <v>24.714187843839895</v>
      </c>
      <c r="AX15">
        <v>25.324067436335596</v>
      </c>
      <c r="AY15">
        <v>32.756025416793918</v>
      </c>
      <c r="AZ15">
        <v>33.534012480954594</v>
      </c>
      <c r="BA15">
        <v>45.228373292450314</v>
      </c>
      <c r="BB15">
        <v>34.393684325356965</v>
      </c>
      <c r="BC15">
        <v>34.401948380288488</v>
      </c>
      <c r="BD15">
        <v>25.181655558076706</v>
      </c>
      <c r="BE15">
        <v>26.225521386900475</v>
      </c>
      <c r="BF15">
        <v>25.896490223098205</v>
      </c>
      <c r="BG15">
        <v>26.034885113128006</v>
      </c>
      <c r="BH15">
        <v>24.353331861275549</v>
      </c>
      <c r="BI15">
        <v>25.27382322462778</v>
      </c>
      <c r="BJ15">
        <v>25.421461500270578</v>
      </c>
      <c r="BK15">
        <v>32.395374213841905</v>
      </c>
      <c r="BL15">
        <v>33.320201753416093</v>
      </c>
      <c r="BM15">
        <v>43.923657215786697</v>
      </c>
      <c r="BN15">
        <v>34.017083094795879</v>
      </c>
      <c r="BO15">
        <v>33.895019940663886</v>
      </c>
      <c r="BP15">
        <v>25.545893499352029</v>
      </c>
      <c r="BQ15">
        <v>26.561094329685638</v>
      </c>
      <c r="BR15">
        <v>26.220511924038213</v>
      </c>
      <c r="BS15">
        <v>26.378729612933959</v>
      </c>
      <c r="BT15">
        <v>24.871090001623831</v>
      </c>
      <c r="BU15">
        <v>25.695311235926102</v>
      </c>
      <c r="BV15">
        <v>25.83150706843297</v>
      </c>
      <c r="BW15">
        <v>32.134304036991736</v>
      </c>
      <c r="BX15">
        <v>32.877785507945838</v>
      </c>
      <c r="BY15">
        <v>42.484960143603523</v>
      </c>
      <c r="BZ15">
        <v>33.470293813607618</v>
      </c>
      <c r="CA15">
        <v>33.156961222279548</v>
      </c>
      <c r="CB15">
        <v>25.935302772410033</v>
      </c>
      <c r="CC15">
        <v>26.840930351171941</v>
      </c>
      <c r="CD15">
        <v>26.469276189537943</v>
      </c>
      <c r="CE15">
        <v>26.626562355957034</v>
      </c>
      <c r="CF15">
        <v>25.229309764166246</v>
      </c>
      <c r="CG15">
        <v>25.881691219769401</v>
      </c>
      <c r="CH15">
        <v>26.12439787509048</v>
      </c>
      <c r="CI15">
        <v>32.283617487407611</v>
      </c>
      <c r="CJ15">
        <v>32.835606981287135</v>
      </c>
      <c r="CK15">
        <v>41.295918138913066</v>
      </c>
      <c r="CL15">
        <v>33.200492989312799</v>
      </c>
      <c r="CM15">
        <v>32.893807891883242</v>
      </c>
      <c r="CN15">
        <v>26.198063417046747</v>
      </c>
      <c r="CO15">
        <v>27.007670298448737</v>
      </c>
      <c r="CP15">
        <v>26.672082883756151</v>
      </c>
      <c r="CQ15">
        <v>26.834324602803655</v>
      </c>
      <c r="CR15">
        <v>25.543382373961627</v>
      </c>
      <c r="CS15">
        <v>26.173349740884596</v>
      </c>
      <c r="CT15">
        <v>26.476954630681863</v>
      </c>
      <c r="CU15">
        <v>31.780895282353281</v>
      </c>
      <c r="CV15">
        <v>32.541471874382104</v>
      </c>
      <c r="CW15">
        <v>40.340892720787771</v>
      </c>
      <c r="CX15">
        <v>32.901140844168822</v>
      </c>
      <c r="CY15">
        <v>32.673639198429825</v>
      </c>
      <c r="CZ15">
        <v>26.457504756634144</v>
      </c>
      <c r="DA15">
        <v>27.232976361398286</v>
      </c>
      <c r="DB15">
        <v>26.895116876246767</v>
      </c>
      <c r="DC15">
        <v>27.10288764078166</v>
      </c>
      <c r="DD15">
        <v>25.953293694137333</v>
      </c>
      <c r="DE15">
        <v>26.506228424196809</v>
      </c>
      <c r="DF15">
        <v>26.756384627793366</v>
      </c>
      <c r="DG15">
        <v>31.689119875734114</v>
      </c>
      <c r="DH15">
        <v>32.341123708333377</v>
      </c>
      <c r="DI15">
        <v>39.538214912115009</v>
      </c>
      <c r="DJ15">
        <v>32.682388887331662</v>
      </c>
      <c r="DK15">
        <v>32.712819386747654</v>
      </c>
      <c r="DL15">
        <v>26.779807752223334</v>
      </c>
      <c r="DM15">
        <v>27.472510206258271</v>
      </c>
      <c r="DN15">
        <v>27.061558847726445</v>
      </c>
      <c r="DO15">
        <v>27.294157249906874</v>
      </c>
      <c r="DP15">
        <v>26.215774118219418</v>
      </c>
      <c r="DQ15">
        <v>26.731088383650782</v>
      </c>
      <c r="DR15">
        <v>26.922843480781104</v>
      </c>
      <c r="DS15">
        <v>31.634032381898809</v>
      </c>
      <c r="DT15">
        <v>31.973800327255496</v>
      </c>
      <c r="DU15">
        <v>39.280171011577195</v>
      </c>
      <c r="DV15">
        <v>32.581186440351985</v>
      </c>
      <c r="DW15">
        <v>32.590290295869494</v>
      </c>
      <c r="DX15">
        <v>26.978732556527227</v>
      </c>
      <c r="DY15">
        <v>27.637749599334452</v>
      </c>
      <c r="DZ15">
        <v>27.22121917863624</v>
      </c>
      <c r="EA15">
        <v>27.491129613233205</v>
      </c>
      <c r="EB15">
        <v>26.468306116150234</v>
      </c>
      <c r="EC15">
        <v>26.953936344079736</v>
      </c>
      <c r="ED15">
        <v>27.072324619188468</v>
      </c>
      <c r="EE15">
        <v>31.586282404887047</v>
      </c>
      <c r="EF15">
        <v>31.90957601812152</v>
      </c>
      <c r="EG15">
        <v>38.858796537881659</v>
      </c>
      <c r="EH15">
        <v>32.336776507147476</v>
      </c>
      <c r="EI15">
        <v>32.346318437121802</v>
      </c>
      <c r="EJ15">
        <v>27.169950521539352</v>
      </c>
      <c r="EK15">
        <v>27.740791804084331</v>
      </c>
      <c r="EL15">
        <v>27.530925734420066</v>
      </c>
      <c r="EM15">
        <v>27.701924852898046</v>
      </c>
      <c r="EN15">
        <v>26.67263235136355</v>
      </c>
      <c r="EO15">
        <v>27.248506996355079</v>
      </c>
      <c r="EP15">
        <v>27.362781421046048</v>
      </c>
      <c r="EQ15">
        <v>31.75766999398725</v>
      </c>
      <c r="ER15">
        <v>31.957613826014395</v>
      </c>
      <c r="ES15">
        <v>38.220168484689509</v>
      </c>
      <c r="ET15">
        <v>32.093631097163126</v>
      </c>
      <c r="EU15">
        <v>32.300961434510164</v>
      </c>
      <c r="EV15">
        <v>27.411454919571604</v>
      </c>
      <c r="EW15">
        <v>27.940187790175472</v>
      </c>
      <c r="EX15">
        <v>27.690364862049581</v>
      </c>
      <c r="EY15">
        <v>27.864953383944766</v>
      </c>
      <c r="EZ15">
        <v>26.876847221039426</v>
      </c>
      <c r="FA15">
        <v>27.463546606583069</v>
      </c>
      <c r="FB15">
        <v>27.566543222346169</v>
      </c>
      <c r="FC15">
        <v>31.781657287224778</v>
      </c>
      <c r="FD15">
        <v>31.815101310271917</v>
      </c>
      <c r="FE15">
        <v>37.539040861970925</v>
      </c>
      <c r="FF15">
        <v>32.166994812159714</v>
      </c>
      <c r="FG15">
        <v>32.304470621694897</v>
      </c>
      <c r="FH15">
        <v>27.470920644175386</v>
      </c>
      <c r="FI15">
        <v>28.158204881726746</v>
      </c>
      <c r="FJ15">
        <v>27.725054470013141</v>
      </c>
      <c r="FK15">
        <v>27.895609804136541</v>
      </c>
      <c r="FL15">
        <v>27.076290691582749</v>
      </c>
      <c r="FM15">
        <v>27.656627727348155</v>
      </c>
      <c r="FN15">
        <v>27.753378800554394</v>
      </c>
      <c r="FO15">
        <v>31.692766059557911</v>
      </c>
      <c r="FP15">
        <v>31.678182836805696</v>
      </c>
      <c r="FQ15">
        <v>37.130218403782813</v>
      </c>
      <c r="FR15">
        <v>32.058654510334108</v>
      </c>
      <c r="FS15">
        <v>32.37366815261521</v>
      </c>
      <c r="FT15">
        <v>27.5012539563823</v>
      </c>
      <c r="FU15">
        <v>28.306445504391903</v>
      </c>
      <c r="FV15">
        <v>27.730250463567561</v>
      </c>
      <c r="FW15">
        <v>28.062560103629423</v>
      </c>
      <c r="FX15">
        <v>27.271123641356809</v>
      </c>
      <c r="FY15">
        <v>27.880412160635728</v>
      </c>
      <c r="FZ15">
        <v>27.938746219149845</v>
      </c>
      <c r="GA15">
        <v>31.738600744456249</v>
      </c>
      <c r="GB15">
        <v>31.108486643980282</v>
      </c>
      <c r="GC15">
        <v>37.143467923251158</v>
      </c>
      <c r="GD15">
        <v>31.955052649117889</v>
      </c>
      <c r="GE15">
        <v>32.401953162445686</v>
      </c>
      <c r="GF15">
        <v>27.772867823599391</v>
      </c>
      <c r="GG15">
        <v>28.451739199012607</v>
      </c>
      <c r="GH15">
        <v>27.744110361664585</v>
      </c>
      <c r="GI15">
        <v>28.078594369226316</v>
      </c>
      <c r="GJ15">
        <v>27.465251062774104</v>
      </c>
      <c r="GK15">
        <v>27.862620185646222</v>
      </c>
      <c r="GL15">
        <v>28.017038810878304</v>
      </c>
      <c r="GM15">
        <v>31.823878970941625</v>
      </c>
      <c r="GN15">
        <v>31.122780518747234</v>
      </c>
      <c r="GO15">
        <v>37.22291281758951</v>
      </c>
      <c r="GP15">
        <v>32.001287734667677</v>
      </c>
      <c r="GQ15">
        <v>32.453141235390852</v>
      </c>
      <c r="GR15">
        <v>27.800928718995273</v>
      </c>
      <c r="GS15">
        <v>28.379582396916177</v>
      </c>
      <c r="GT15">
        <v>27.928755686416071</v>
      </c>
      <c r="GU15">
        <v>28.119450491717828</v>
      </c>
      <c r="GV15">
        <v>27.368977224070228</v>
      </c>
      <c r="GW15">
        <v>27.959835136186122</v>
      </c>
      <c r="GX15">
        <v>28.073444537055273</v>
      </c>
    </row>
    <row r="16" spans="1:206" x14ac:dyDescent="0.15">
      <c r="A16" s="5" t="s">
        <v>6</v>
      </c>
      <c r="B16" s="6" t="s">
        <v>11</v>
      </c>
      <c r="C16">
        <v>140</v>
      </c>
      <c r="D16">
        <v>220</v>
      </c>
      <c r="E16">
        <v>260</v>
      </c>
      <c r="F16">
        <v>175</v>
      </c>
      <c r="G16">
        <v>115</v>
      </c>
      <c r="H16">
        <v>70</v>
      </c>
      <c r="I16">
        <v>70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115</v>
      </c>
      <c r="Q16">
        <v>145</v>
      </c>
      <c r="R16">
        <v>105</v>
      </c>
      <c r="S16">
        <v>50</v>
      </c>
      <c r="T16">
        <v>35</v>
      </c>
      <c r="U16">
        <v>35</v>
      </c>
      <c r="V16">
        <v>33</v>
      </c>
      <c r="W16">
        <v>33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31.215241077321409</v>
      </c>
      <c r="AI16">
        <v>31.249345304940707</v>
      </c>
      <c r="AJ16">
        <v>28.937685816682745</v>
      </c>
      <c r="AK16">
        <v>25.05420866475772</v>
      </c>
      <c r="AL16">
        <v>25.080505190201738</v>
      </c>
      <c r="AM16">
        <v>29.031604108004366</v>
      </c>
      <c r="AN16">
        <v>56.571498938543428</v>
      </c>
      <c r="AO16">
        <v>68.442748724068437</v>
      </c>
      <c r="AP16">
        <v>48.825460844145262</v>
      </c>
      <c r="AQ16">
        <v>33.102654134955692</v>
      </c>
      <c r="AR16">
        <v>30.769410565815498</v>
      </c>
      <c r="AS16">
        <v>30.80319738655103</v>
      </c>
      <c r="AT16">
        <v>32.539865749003035</v>
      </c>
      <c r="AU16">
        <v>32.57048088554761</v>
      </c>
      <c r="AV16">
        <v>30.574472566241191</v>
      </c>
      <c r="AW16">
        <v>27.22051163356803</v>
      </c>
      <c r="AX16">
        <v>27.244400741733074</v>
      </c>
      <c r="AY16">
        <v>30.659086537682953</v>
      </c>
      <c r="AZ16">
        <v>54.452995000754136</v>
      </c>
      <c r="BA16">
        <v>64.710046848498465</v>
      </c>
      <c r="BB16">
        <v>47.763091627303048</v>
      </c>
      <c r="BC16">
        <v>34.180812553870126</v>
      </c>
      <c r="BD16">
        <v>32.166210397695828</v>
      </c>
      <c r="BE16">
        <v>32.196552100692337</v>
      </c>
      <c r="BF16">
        <v>33.76694759494044</v>
      </c>
      <c r="BG16">
        <v>33.794540522611278</v>
      </c>
      <c r="BH16">
        <v>32.071687860056741</v>
      </c>
      <c r="BI16">
        <v>29.175954016778199</v>
      </c>
      <c r="BJ16">
        <v>29.197753761025474</v>
      </c>
      <c r="BK16">
        <v>32.148238146027865</v>
      </c>
      <c r="BL16">
        <v>52.700496018184403</v>
      </c>
      <c r="BM16">
        <v>61.560693689307946</v>
      </c>
      <c r="BN16">
        <v>46.924547806520231</v>
      </c>
      <c r="BO16">
        <v>35.194588729073722</v>
      </c>
      <c r="BP16">
        <v>33.455721042281212</v>
      </c>
      <c r="BQ16">
        <v>33.483078459393852</v>
      </c>
      <c r="BR16">
        <v>34.707550039572133</v>
      </c>
      <c r="BS16">
        <v>34.733505063256381</v>
      </c>
      <c r="BT16">
        <v>33.159024968260958</v>
      </c>
      <c r="BU16">
        <v>30.512192497187883</v>
      </c>
      <c r="BV16">
        <v>30.532865202420052</v>
      </c>
      <c r="BW16">
        <v>33.231210794856032</v>
      </c>
      <c r="BX16">
        <v>52.022643323821683</v>
      </c>
      <c r="BY16">
        <v>60.124062801652975</v>
      </c>
      <c r="BZ16">
        <v>46.743129290182928</v>
      </c>
      <c r="CA16">
        <v>36.019354775288718</v>
      </c>
      <c r="CB16">
        <v>34.430271921868872</v>
      </c>
      <c r="CC16">
        <v>34.45601220321263</v>
      </c>
      <c r="CD16">
        <v>35.545959464202042</v>
      </c>
      <c r="CE16">
        <v>35.570769763669603</v>
      </c>
      <c r="CF16">
        <v>34.100148393473184</v>
      </c>
      <c r="CG16">
        <v>31.627544268933356</v>
      </c>
      <c r="CH16">
        <v>31.647431858323799</v>
      </c>
      <c r="CI16">
        <v>34.169286677624029</v>
      </c>
      <c r="CJ16">
        <v>51.728153012775216</v>
      </c>
      <c r="CK16">
        <v>59.298421180294504</v>
      </c>
      <c r="CL16">
        <v>46.796132310137828</v>
      </c>
      <c r="CM16">
        <v>36.7766933188582</v>
      </c>
      <c r="CN16">
        <v>35.292463313229881</v>
      </c>
      <c r="CO16">
        <v>35.317073489533129</v>
      </c>
      <c r="CP16">
        <v>36.369481727304574</v>
      </c>
      <c r="CQ16">
        <v>36.393217679611865</v>
      </c>
      <c r="CR16">
        <v>35.019967644187915</v>
      </c>
      <c r="CS16">
        <v>32.710708391884218</v>
      </c>
      <c r="CT16">
        <v>32.729857511987461</v>
      </c>
      <c r="CU16">
        <v>35.0862440033954</v>
      </c>
      <c r="CV16">
        <v>51.489542900890385</v>
      </c>
      <c r="CW16">
        <v>58.56184821642281</v>
      </c>
      <c r="CX16">
        <v>46.883312152776107</v>
      </c>
      <c r="CY16">
        <v>37.524200491561388</v>
      </c>
      <c r="CZ16">
        <v>36.13827034167317</v>
      </c>
      <c r="DA16">
        <v>36.161819825275124</v>
      </c>
      <c r="DB16">
        <v>37.178972954406476</v>
      </c>
      <c r="DC16">
        <v>37.201701002515883</v>
      </c>
      <c r="DD16">
        <v>35.919708198403391</v>
      </c>
      <c r="DE16">
        <v>33.763536638508441</v>
      </c>
      <c r="DF16">
        <v>33.78199149717166</v>
      </c>
      <c r="DG16">
        <v>35.983298055639892</v>
      </c>
      <c r="DH16">
        <v>51.303596894292028</v>
      </c>
      <c r="DI16">
        <v>57.909217031216699</v>
      </c>
      <c r="DJ16">
        <v>47.002701307140711</v>
      </c>
      <c r="DK16">
        <v>38.262442346058037</v>
      </c>
      <c r="DL16">
        <v>36.968636480360857</v>
      </c>
      <c r="DM16">
        <v>36.991190810298718</v>
      </c>
      <c r="DN16">
        <v>37.975247568783999</v>
      </c>
      <c r="DO16">
        <v>37.997030400605752</v>
      </c>
      <c r="DP16">
        <v>36.800535804354936</v>
      </c>
      <c r="DQ16">
        <v>34.787790498631402</v>
      </c>
      <c r="DR16">
        <v>34.805592956649683</v>
      </c>
      <c r="DS16">
        <v>36.861604831236882</v>
      </c>
      <c r="DT16">
        <v>51.167255840850395</v>
      </c>
      <c r="DU16">
        <v>57.335651007058466</v>
      </c>
      <c r="DV16">
        <v>47.152428332362561</v>
      </c>
      <c r="DW16">
        <v>38.991957287355902</v>
      </c>
      <c r="DX16">
        <v>37.784459106671818</v>
      </c>
      <c r="DY16">
        <v>37.806080124170123</v>
      </c>
      <c r="DZ16">
        <v>38.759079484619562</v>
      </c>
      <c r="EA16">
        <v>38.779976208585119</v>
      </c>
      <c r="EB16">
        <v>37.663558194217764</v>
      </c>
      <c r="EC16">
        <v>35.785143773314879</v>
      </c>
      <c r="ED16">
        <v>35.802333437029297</v>
      </c>
      <c r="EE16">
        <v>37.722262748515568</v>
      </c>
      <c r="EF16">
        <v>51.077613002502595</v>
      </c>
      <c r="EG16">
        <v>56.836516557765741</v>
      </c>
      <c r="EH16">
        <v>47.330715078516519</v>
      </c>
      <c r="EI16">
        <v>39.713256873697986</v>
      </c>
      <c r="EJ16">
        <v>38.586590839298694</v>
      </c>
      <c r="EK16">
        <v>38.6073368599695</v>
      </c>
      <c r="EL16">
        <v>39.321597872624523</v>
      </c>
      <c r="EM16">
        <v>39.342684448612957</v>
      </c>
      <c r="EN16">
        <v>38.20995678176233</v>
      </c>
      <c r="EO16">
        <v>36.304186954555547</v>
      </c>
      <c r="EP16">
        <v>36.321521353940902</v>
      </c>
      <c r="EQ16">
        <v>38.26918238562655</v>
      </c>
      <c r="ER16">
        <v>51.818017298089501</v>
      </c>
      <c r="ES16">
        <v>57.660234189037709</v>
      </c>
      <c r="ET16">
        <v>48.016529424592832</v>
      </c>
      <c r="EU16">
        <v>40.28857970969522</v>
      </c>
      <c r="EV16">
        <v>39.145479300459328</v>
      </c>
      <c r="EW16">
        <v>39.166413339035834</v>
      </c>
      <c r="EX16">
        <v>39.884116260629483</v>
      </c>
      <c r="EY16">
        <v>39.905392688640795</v>
      </c>
      <c r="EZ16">
        <v>38.756355369306895</v>
      </c>
      <c r="FA16">
        <v>36.823230135796216</v>
      </c>
      <c r="FB16">
        <v>36.840709270852507</v>
      </c>
      <c r="FC16">
        <v>38.816102022737532</v>
      </c>
      <c r="FD16">
        <v>52.558421593676414</v>
      </c>
      <c r="FE16">
        <v>58.483951820309677</v>
      </c>
      <c r="FF16">
        <v>48.702343770669145</v>
      </c>
      <c r="FG16">
        <v>40.863902545692454</v>
      </c>
      <c r="FH16">
        <v>39.704367761619963</v>
      </c>
      <c r="FI16">
        <v>39.725489818102169</v>
      </c>
      <c r="FJ16">
        <v>40.446634648634443</v>
      </c>
      <c r="FK16">
        <v>40.468100928668633</v>
      </c>
      <c r="FL16">
        <v>39.302753956851461</v>
      </c>
      <c r="FM16">
        <v>37.342273317036884</v>
      </c>
      <c r="FN16">
        <v>37.359897187764112</v>
      </c>
      <c r="FO16">
        <v>39.363021659848513</v>
      </c>
      <c r="FP16">
        <v>53.298825889263327</v>
      </c>
      <c r="FQ16">
        <v>59.307669451581646</v>
      </c>
      <c r="FR16">
        <v>49.388158116745451</v>
      </c>
      <c r="FS16">
        <v>41.439225381689688</v>
      </c>
      <c r="FT16">
        <v>40.263256222780598</v>
      </c>
      <c r="FU16">
        <v>40.284566297168503</v>
      </c>
      <c r="FV16">
        <v>41.009153036639404</v>
      </c>
      <c r="FW16">
        <v>41.030809168696472</v>
      </c>
      <c r="FX16">
        <v>39.849152544396027</v>
      </c>
      <c r="FY16">
        <v>37.861316498277553</v>
      </c>
      <c r="FZ16">
        <v>37.879085104675717</v>
      </c>
      <c r="GA16">
        <v>39.909941296959495</v>
      </c>
      <c r="GB16">
        <v>54.03923018485024</v>
      </c>
      <c r="GC16">
        <v>60.131387082853614</v>
      </c>
      <c r="GD16">
        <v>50.073972462821764</v>
      </c>
      <c r="GE16">
        <v>42.014548217686922</v>
      </c>
      <c r="GF16">
        <v>40.822144683941232</v>
      </c>
      <c r="GG16">
        <v>40.843642776234837</v>
      </c>
      <c r="GH16">
        <v>41.571671424644364</v>
      </c>
      <c r="GI16">
        <v>41.59351740872431</v>
      </c>
      <c r="GJ16">
        <v>40.395551131940593</v>
      </c>
      <c r="GK16">
        <v>38.380359679518222</v>
      </c>
      <c r="GL16">
        <v>38.398273021587322</v>
      </c>
      <c r="GM16">
        <v>40.456860934070477</v>
      </c>
      <c r="GN16">
        <v>54.779634480437153</v>
      </c>
      <c r="GO16">
        <v>60.955104714125582</v>
      </c>
      <c r="GP16">
        <v>50.759786808898077</v>
      </c>
      <c r="GQ16">
        <v>42.589871053684156</v>
      </c>
      <c r="GR16">
        <v>41.381033145101867</v>
      </c>
      <c r="GS16">
        <v>41.402719255301172</v>
      </c>
      <c r="GT16">
        <v>42.134189812649332</v>
      </c>
      <c r="GU16">
        <v>42.156225648752155</v>
      </c>
      <c r="GV16">
        <v>40.941949719485166</v>
      </c>
      <c r="GW16">
        <v>38.899402860758897</v>
      </c>
      <c r="GX16">
        <v>38.917460938498941</v>
      </c>
    </row>
    <row r="17" spans="1:206" x14ac:dyDescent="0.15">
      <c r="A17" s="5" t="s">
        <v>6</v>
      </c>
      <c r="B17" s="6" t="s">
        <v>12</v>
      </c>
      <c r="C17">
        <v>40</v>
      </c>
      <c r="D17">
        <v>33.225806451612918</v>
      </c>
      <c r="E17">
        <v>56.612903225806456</v>
      </c>
      <c r="F17">
        <v>31.5</v>
      </c>
      <c r="G17">
        <v>53.225806451612904</v>
      </c>
      <c r="H17">
        <v>42.5</v>
      </c>
      <c r="I17">
        <v>42.096774193548384</v>
      </c>
      <c r="J17">
        <v>44.274193548387096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44.919354838709666</v>
      </c>
      <c r="Q17">
        <v>66.290322580645167</v>
      </c>
      <c r="R17">
        <v>38.5</v>
      </c>
      <c r="S17">
        <v>40.645161290322577</v>
      </c>
      <c r="T17">
        <v>28.583333333333329</v>
      </c>
      <c r="U17">
        <v>28.677419354838712</v>
      </c>
      <c r="V17">
        <v>29.048387096774192</v>
      </c>
      <c r="W17">
        <v>28.928571428571431</v>
      </c>
      <c r="X17">
        <v>25.806451612903224</v>
      </c>
      <c r="Y17">
        <v>26.666666666666664</v>
      </c>
      <c r="Z17">
        <v>27.016129032258064</v>
      </c>
      <c r="AA17">
        <v>39.166666666666664</v>
      </c>
      <c r="AB17">
        <v>39.822580645161288</v>
      </c>
      <c r="AC17">
        <v>56.032258064516128</v>
      </c>
      <c r="AD17">
        <v>39.583333333333329</v>
      </c>
      <c r="AE17">
        <v>38.494658064516123</v>
      </c>
      <c r="AF17">
        <v>25.4</v>
      </c>
      <c r="AG17">
        <v>26.519516129032255</v>
      </c>
      <c r="AH17">
        <v>25.342275012894977</v>
      </c>
      <c r="AI17">
        <v>25.593492571155622</v>
      </c>
      <c r="AJ17">
        <v>23.427312073419898</v>
      </c>
      <c r="AK17">
        <v>24.413910867006869</v>
      </c>
      <c r="AL17">
        <v>25.161707171691333</v>
      </c>
      <c r="AM17">
        <v>33.298769407079121</v>
      </c>
      <c r="AN17">
        <v>34.289115118843142</v>
      </c>
      <c r="AO17">
        <v>46.578613267702941</v>
      </c>
      <c r="AP17">
        <v>34.912656559159174</v>
      </c>
      <c r="AQ17">
        <v>35.065160825860133</v>
      </c>
      <c r="AR17">
        <v>24.850042108866237</v>
      </c>
      <c r="AS17">
        <v>25.992599972374222</v>
      </c>
      <c r="AT17">
        <v>25.596252852452068</v>
      </c>
      <c r="AU17">
        <v>25.707490683439275</v>
      </c>
      <c r="AV17">
        <v>23.850333653894268</v>
      </c>
      <c r="AW17">
        <v>24.714187843839895</v>
      </c>
      <c r="AX17">
        <v>25.324067436335596</v>
      </c>
      <c r="AY17">
        <v>32.756025416793918</v>
      </c>
      <c r="AZ17">
        <v>33.534012480954594</v>
      </c>
      <c r="BA17">
        <v>45.228373292450314</v>
      </c>
      <c r="BB17">
        <v>34.393684325356965</v>
      </c>
      <c r="BC17">
        <v>34.401948380288488</v>
      </c>
      <c r="BD17">
        <v>25.181655558076706</v>
      </c>
      <c r="BE17">
        <v>26.225521386900475</v>
      </c>
      <c r="BF17">
        <v>25.896490223098205</v>
      </c>
      <c r="BG17">
        <v>26.034885113128006</v>
      </c>
      <c r="BH17">
        <v>24.353331861275549</v>
      </c>
      <c r="BI17">
        <v>25.27382322462778</v>
      </c>
      <c r="BJ17">
        <v>25.421461500270578</v>
      </c>
      <c r="BK17">
        <v>32.395374213841905</v>
      </c>
      <c r="BL17">
        <v>33.320201753416093</v>
      </c>
      <c r="BM17">
        <v>43.923657215786697</v>
      </c>
      <c r="BN17">
        <v>34.017083094795879</v>
      </c>
      <c r="BO17">
        <v>33.895019940663886</v>
      </c>
      <c r="BP17">
        <v>25.545893499352029</v>
      </c>
      <c r="BQ17">
        <v>26.561094329685638</v>
      </c>
      <c r="BR17">
        <v>26.220511924038213</v>
      </c>
      <c r="BS17">
        <v>26.378729612933959</v>
      </c>
      <c r="BT17">
        <v>24.871090001623831</v>
      </c>
      <c r="BU17">
        <v>25.695311235926102</v>
      </c>
      <c r="BV17">
        <v>25.83150706843297</v>
      </c>
      <c r="BW17">
        <v>32.134304036991736</v>
      </c>
      <c r="BX17">
        <v>32.877785507945838</v>
      </c>
      <c r="BY17">
        <v>42.484960143603523</v>
      </c>
      <c r="BZ17">
        <v>33.470293813607618</v>
      </c>
      <c r="CA17">
        <v>33.156961222279548</v>
      </c>
      <c r="CB17">
        <v>25.935302772410033</v>
      </c>
      <c r="CC17">
        <v>26.840930351171941</v>
      </c>
      <c r="CD17">
        <v>26.469276189537943</v>
      </c>
      <c r="CE17">
        <v>26.626562355957034</v>
      </c>
      <c r="CF17">
        <v>25.229309764166246</v>
      </c>
      <c r="CG17">
        <v>25.881691219769401</v>
      </c>
      <c r="CH17">
        <v>26.12439787509048</v>
      </c>
      <c r="CI17">
        <v>32.283617487407611</v>
      </c>
      <c r="CJ17">
        <v>32.835606981287135</v>
      </c>
      <c r="CK17">
        <v>41.295918138913066</v>
      </c>
      <c r="CL17">
        <v>33.200492989312799</v>
      </c>
      <c r="CM17">
        <v>32.893807891883242</v>
      </c>
      <c r="CN17">
        <v>26.198063417046747</v>
      </c>
      <c r="CO17">
        <v>27.007670298448737</v>
      </c>
      <c r="CP17">
        <v>26.672082883756151</v>
      </c>
      <c r="CQ17">
        <v>26.834324602803655</v>
      </c>
      <c r="CR17">
        <v>25.543382373961627</v>
      </c>
      <c r="CS17">
        <v>26.173349740884596</v>
      </c>
      <c r="CT17">
        <v>26.476954630681863</v>
      </c>
      <c r="CU17">
        <v>31.780895282353281</v>
      </c>
      <c r="CV17">
        <v>32.541471874382104</v>
      </c>
      <c r="CW17">
        <v>40.340892720787771</v>
      </c>
      <c r="CX17">
        <v>32.901140844168822</v>
      </c>
      <c r="CY17">
        <v>32.673639198429825</v>
      </c>
      <c r="CZ17">
        <v>26.457504756634144</v>
      </c>
      <c r="DA17">
        <v>27.232976361398286</v>
      </c>
      <c r="DB17">
        <v>26.895116876246767</v>
      </c>
      <c r="DC17">
        <v>27.10288764078166</v>
      </c>
      <c r="DD17">
        <v>25.953293694137333</v>
      </c>
      <c r="DE17">
        <v>26.506228424196809</v>
      </c>
      <c r="DF17">
        <v>26.756384627793366</v>
      </c>
      <c r="DG17">
        <v>31.689119875734114</v>
      </c>
      <c r="DH17">
        <v>32.341123708333377</v>
      </c>
      <c r="DI17">
        <v>39.538214912115009</v>
      </c>
      <c r="DJ17">
        <v>32.682388887331662</v>
      </c>
      <c r="DK17">
        <v>32.712819386747654</v>
      </c>
      <c r="DL17">
        <v>26.779807752223334</v>
      </c>
      <c r="DM17">
        <v>27.472510206258271</v>
      </c>
      <c r="DN17">
        <v>27.061558847726445</v>
      </c>
      <c r="DO17">
        <v>27.294157249906874</v>
      </c>
      <c r="DP17">
        <v>26.215774118219418</v>
      </c>
      <c r="DQ17">
        <v>26.731088383650782</v>
      </c>
      <c r="DR17">
        <v>26.922843480781104</v>
      </c>
      <c r="DS17">
        <v>31.634032381898809</v>
      </c>
      <c r="DT17">
        <v>31.973800327255496</v>
      </c>
      <c r="DU17">
        <v>39.280171011577195</v>
      </c>
      <c r="DV17">
        <v>32.581186440351985</v>
      </c>
      <c r="DW17">
        <v>32.590290295869494</v>
      </c>
      <c r="DX17">
        <v>26.978732556527227</v>
      </c>
      <c r="DY17">
        <v>27.637749599334452</v>
      </c>
      <c r="DZ17">
        <v>27.22121917863624</v>
      </c>
      <c r="EA17">
        <v>27.491129613233205</v>
      </c>
      <c r="EB17">
        <v>26.468306116150234</v>
      </c>
      <c r="EC17">
        <v>26.953936344079736</v>
      </c>
      <c r="ED17">
        <v>27.072324619188468</v>
      </c>
      <c r="EE17">
        <v>31.586282404887047</v>
      </c>
      <c r="EF17">
        <v>31.90957601812152</v>
      </c>
      <c r="EG17">
        <v>38.858796537881659</v>
      </c>
      <c r="EH17">
        <v>32.336776507147476</v>
      </c>
      <c r="EI17">
        <v>32.346318437121802</v>
      </c>
      <c r="EJ17">
        <v>27.169950521539352</v>
      </c>
      <c r="EK17">
        <v>27.740791804084331</v>
      </c>
      <c r="EL17">
        <v>27.530925734420066</v>
      </c>
      <c r="EM17">
        <v>27.701924852898046</v>
      </c>
      <c r="EN17">
        <v>26.67263235136355</v>
      </c>
      <c r="EO17">
        <v>27.248506996355079</v>
      </c>
      <c r="EP17">
        <v>27.362781421046048</v>
      </c>
      <c r="EQ17">
        <v>31.75766999398725</v>
      </c>
      <c r="ER17">
        <v>31.957613826014395</v>
      </c>
      <c r="ES17">
        <v>38.220168484689509</v>
      </c>
      <c r="ET17">
        <v>32.093631097163126</v>
      </c>
      <c r="EU17">
        <v>32.300961434510164</v>
      </c>
      <c r="EV17">
        <v>27.411454919571604</v>
      </c>
      <c r="EW17">
        <v>27.940187790175472</v>
      </c>
      <c r="EX17">
        <v>27.690364862049581</v>
      </c>
      <c r="EY17">
        <v>27.864953383944766</v>
      </c>
      <c r="EZ17">
        <v>26.876847221039426</v>
      </c>
      <c r="FA17">
        <v>27.463546606583069</v>
      </c>
      <c r="FB17">
        <v>27.566543222346169</v>
      </c>
      <c r="FC17">
        <v>31.781657287224778</v>
      </c>
      <c r="FD17">
        <v>31.815101310271917</v>
      </c>
      <c r="FE17">
        <v>37.539040861970925</v>
      </c>
      <c r="FF17">
        <v>32.166994812159714</v>
      </c>
      <c r="FG17">
        <v>32.304470621694897</v>
      </c>
      <c r="FH17">
        <v>27.470920644175386</v>
      </c>
      <c r="FI17">
        <v>28.158204881726746</v>
      </c>
      <c r="FJ17">
        <v>27.725054470013141</v>
      </c>
      <c r="FK17">
        <v>27.895609804136541</v>
      </c>
      <c r="FL17">
        <v>27.076290691582749</v>
      </c>
      <c r="FM17">
        <v>27.656627727348155</v>
      </c>
      <c r="FN17">
        <v>27.753378800554394</v>
      </c>
      <c r="FO17">
        <v>31.692766059557911</v>
      </c>
      <c r="FP17">
        <v>31.678182836805696</v>
      </c>
      <c r="FQ17">
        <v>37.130218403782813</v>
      </c>
      <c r="FR17">
        <v>32.058654510334108</v>
      </c>
      <c r="FS17">
        <v>32.37366815261521</v>
      </c>
      <c r="FT17">
        <v>27.5012539563823</v>
      </c>
      <c r="FU17">
        <v>28.306445504391903</v>
      </c>
      <c r="FV17">
        <v>27.730250463567561</v>
      </c>
      <c r="FW17">
        <v>28.062560103629423</v>
      </c>
      <c r="FX17">
        <v>27.271123641356809</v>
      </c>
      <c r="FY17">
        <v>27.880412160635728</v>
      </c>
      <c r="FZ17">
        <v>27.938746219149845</v>
      </c>
      <c r="GA17">
        <v>31.738600744456249</v>
      </c>
      <c r="GB17">
        <v>31.108486643980282</v>
      </c>
      <c r="GC17">
        <v>37.143467923251158</v>
      </c>
      <c r="GD17">
        <v>31.955052649117889</v>
      </c>
      <c r="GE17">
        <v>32.401953162445686</v>
      </c>
      <c r="GF17">
        <v>27.772867823599391</v>
      </c>
      <c r="GG17">
        <v>28.451739199012607</v>
      </c>
      <c r="GH17">
        <v>27.744110361664585</v>
      </c>
      <c r="GI17">
        <v>28.078594369226316</v>
      </c>
      <c r="GJ17">
        <v>27.465251062774104</v>
      </c>
      <c r="GK17">
        <v>27.862620185646222</v>
      </c>
      <c r="GL17">
        <v>28.017038810878304</v>
      </c>
      <c r="GM17">
        <v>31.823878970941625</v>
      </c>
      <c r="GN17">
        <v>31.122780518747234</v>
      </c>
      <c r="GO17">
        <v>37.22291281758951</v>
      </c>
      <c r="GP17">
        <v>32.001287734667677</v>
      </c>
      <c r="GQ17">
        <v>32.453141235390852</v>
      </c>
      <c r="GR17">
        <v>27.800928718995273</v>
      </c>
      <c r="GS17">
        <v>28.379582396916177</v>
      </c>
      <c r="GT17">
        <v>27.928755686416071</v>
      </c>
      <c r="GU17">
        <v>28.119450491717828</v>
      </c>
      <c r="GV17">
        <v>27.368977224070228</v>
      </c>
      <c r="GW17">
        <v>27.959835136186122</v>
      </c>
      <c r="GX17">
        <v>28.073444537055273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105</v>
      </c>
      <c r="Q4">
        <v>185</v>
      </c>
      <c r="R4">
        <v>235</v>
      </c>
      <c r="S4">
        <v>150</v>
      </c>
      <c r="T4">
        <v>130</v>
      </c>
      <c r="U4">
        <v>115</v>
      </c>
      <c r="V4">
        <v>152</v>
      </c>
      <c r="W4">
        <v>138</v>
      </c>
      <c r="X4">
        <v>113</v>
      </c>
      <c r="Y4">
        <v>75</v>
      </c>
      <c r="Z4">
        <v>55</v>
      </c>
      <c r="AA4">
        <v>44</v>
      </c>
      <c r="AB4">
        <v>57</v>
      </c>
      <c r="AC4">
        <v>97</v>
      </c>
      <c r="AD4">
        <v>130</v>
      </c>
      <c r="AE4">
        <v>85</v>
      </c>
      <c r="AF4">
        <v>58</v>
      </c>
      <c r="AG4">
        <v>43</v>
      </c>
      <c r="AH4">
        <v>49</v>
      </c>
      <c r="AI4">
        <v>53</v>
      </c>
      <c r="AJ4">
        <v>48</v>
      </c>
      <c r="AK4">
        <v>43</v>
      </c>
      <c r="AL4">
        <v>37</v>
      </c>
      <c r="AM4">
        <v>33</v>
      </c>
      <c r="AN4">
        <v>40</v>
      </c>
      <c r="AO4">
        <v>60</v>
      </c>
      <c r="AP4">
        <v>84</v>
      </c>
      <c r="AQ4">
        <v>62</v>
      </c>
      <c r="AR4">
        <v>48</v>
      </c>
      <c r="AS4">
        <v>38</v>
      </c>
      <c r="AT4">
        <v>43</v>
      </c>
      <c r="AU4">
        <v>46</v>
      </c>
      <c r="AV4">
        <v>41</v>
      </c>
      <c r="AW4">
        <v>36.909999999999997</v>
      </c>
      <c r="AX4">
        <v>30.91</v>
      </c>
      <c r="AY4">
        <v>26.91</v>
      </c>
      <c r="AZ4">
        <v>33.909999999999997</v>
      </c>
      <c r="BA4">
        <v>54</v>
      </c>
      <c r="BB4">
        <v>73</v>
      </c>
      <c r="BC4">
        <v>53</v>
      </c>
      <c r="BD4">
        <v>41.91</v>
      </c>
      <c r="BE4">
        <v>31.91</v>
      </c>
      <c r="BF4">
        <v>36.909999999999997</v>
      </c>
      <c r="BG4">
        <v>43</v>
      </c>
      <c r="BH4">
        <v>38</v>
      </c>
      <c r="BI4">
        <v>34.299999999999997</v>
      </c>
      <c r="BJ4">
        <v>28.3</v>
      </c>
      <c r="BK4">
        <v>24.3</v>
      </c>
      <c r="BL4">
        <v>31.3</v>
      </c>
      <c r="BM4">
        <v>58</v>
      </c>
      <c r="BN4">
        <v>73</v>
      </c>
      <c r="BO4">
        <v>50</v>
      </c>
      <c r="BP4">
        <v>39.299999999999997</v>
      </c>
      <c r="BQ4">
        <v>29.3</v>
      </c>
      <c r="BR4">
        <v>34.299999999999997</v>
      </c>
      <c r="BS4">
        <v>41.5</v>
      </c>
      <c r="BT4">
        <v>36.5</v>
      </c>
      <c r="BU4">
        <v>32.994999999999997</v>
      </c>
      <c r="BV4">
        <v>26.995000000000001</v>
      </c>
      <c r="BW4">
        <v>22.995000000000001</v>
      </c>
      <c r="BX4">
        <v>29.995000000000001</v>
      </c>
      <c r="BY4">
        <v>56.5</v>
      </c>
      <c r="BZ4">
        <v>71.5</v>
      </c>
      <c r="CA4">
        <v>48.5</v>
      </c>
      <c r="CB4">
        <v>37.994999999999997</v>
      </c>
      <c r="CC4">
        <v>27.995000000000001</v>
      </c>
      <c r="CD4">
        <v>32.994999999999997</v>
      </c>
      <c r="CE4">
        <v>42</v>
      </c>
      <c r="CF4">
        <v>37</v>
      </c>
      <c r="CG4">
        <v>33.43</v>
      </c>
      <c r="CH4">
        <v>27.43</v>
      </c>
      <c r="CI4">
        <v>23.43</v>
      </c>
      <c r="CJ4">
        <v>30.43</v>
      </c>
      <c r="CK4">
        <v>57</v>
      </c>
      <c r="CL4">
        <v>72</v>
      </c>
      <c r="CM4">
        <v>49</v>
      </c>
      <c r="CN4">
        <v>38.43</v>
      </c>
      <c r="CO4">
        <v>28.43</v>
      </c>
      <c r="CP4">
        <v>33.43</v>
      </c>
      <c r="CQ4">
        <v>42.65</v>
      </c>
      <c r="CR4">
        <v>37.65</v>
      </c>
      <c r="CS4">
        <v>33.9955</v>
      </c>
      <c r="CT4">
        <v>27.9955</v>
      </c>
      <c r="CU4">
        <v>23.9955</v>
      </c>
      <c r="CV4">
        <v>30.995499999999996</v>
      </c>
      <c r="CW4">
        <v>57.65</v>
      </c>
      <c r="CX4">
        <v>72.650000000000006</v>
      </c>
      <c r="CY4">
        <v>49.65</v>
      </c>
      <c r="CZ4">
        <v>38.9955</v>
      </c>
      <c r="DA4">
        <v>28.9955</v>
      </c>
      <c r="DB4">
        <v>33.9955</v>
      </c>
      <c r="DC4">
        <v>43.3</v>
      </c>
      <c r="DD4">
        <v>38.299999999999997</v>
      </c>
      <c r="DE4">
        <v>34.561</v>
      </c>
      <c r="DF4">
        <v>28.561</v>
      </c>
      <c r="DG4">
        <v>24.561</v>
      </c>
      <c r="DH4">
        <v>31.560999999999996</v>
      </c>
      <c r="DI4">
        <v>58.3</v>
      </c>
      <c r="DJ4">
        <v>73.3</v>
      </c>
      <c r="DK4">
        <v>50.3</v>
      </c>
      <c r="DL4">
        <v>39.561</v>
      </c>
      <c r="DM4">
        <v>29.561</v>
      </c>
      <c r="DN4">
        <v>34.561</v>
      </c>
      <c r="DO4">
        <v>43.95</v>
      </c>
      <c r="DP4">
        <v>38.950000000000003</v>
      </c>
      <c r="DQ4">
        <v>35.1265</v>
      </c>
      <c r="DR4">
        <v>29.1265</v>
      </c>
      <c r="DS4">
        <v>25.1265</v>
      </c>
      <c r="DT4">
        <v>32.126499999999993</v>
      </c>
      <c r="DU4">
        <v>58.95</v>
      </c>
      <c r="DV4">
        <v>73.95</v>
      </c>
      <c r="DW4">
        <v>50.95</v>
      </c>
      <c r="DX4">
        <v>40.1265</v>
      </c>
      <c r="DY4">
        <v>30.1265</v>
      </c>
      <c r="DZ4">
        <v>35.1265</v>
      </c>
      <c r="EA4">
        <v>44.6</v>
      </c>
      <c r="EB4">
        <v>39.6</v>
      </c>
      <c r="EC4">
        <v>35.692</v>
      </c>
      <c r="ED4">
        <v>29.692</v>
      </c>
      <c r="EE4">
        <v>25.692</v>
      </c>
      <c r="EF4">
        <v>32.691999999999993</v>
      </c>
      <c r="EG4">
        <v>59.6</v>
      </c>
      <c r="EH4">
        <v>74.599999999999994</v>
      </c>
      <c r="EI4">
        <v>51.6</v>
      </c>
      <c r="EJ4">
        <v>40.692</v>
      </c>
      <c r="EK4">
        <v>30.692</v>
      </c>
      <c r="EL4">
        <v>35.692</v>
      </c>
      <c r="EM4">
        <v>44.6</v>
      </c>
      <c r="EN4">
        <v>39.6</v>
      </c>
      <c r="EO4">
        <v>35.692</v>
      </c>
      <c r="EP4">
        <v>29.692</v>
      </c>
      <c r="EQ4">
        <v>25.692</v>
      </c>
      <c r="ER4">
        <v>32.691999999999993</v>
      </c>
      <c r="ES4">
        <v>59.6</v>
      </c>
      <c r="ET4">
        <v>74.599999999999994</v>
      </c>
      <c r="EU4">
        <v>51.6</v>
      </c>
      <c r="EV4">
        <v>40.692</v>
      </c>
      <c r="EW4">
        <v>30.692</v>
      </c>
      <c r="EX4">
        <v>35.692</v>
      </c>
      <c r="EY4">
        <v>44.6</v>
      </c>
      <c r="EZ4">
        <v>39.6</v>
      </c>
      <c r="FA4">
        <v>35.692</v>
      </c>
      <c r="FB4">
        <v>29.692</v>
      </c>
      <c r="FC4">
        <v>25.692</v>
      </c>
      <c r="FD4">
        <v>32.691999999999993</v>
      </c>
      <c r="FE4">
        <v>59.6</v>
      </c>
      <c r="FF4">
        <v>74.599999999999994</v>
      </c>
      <c r="FG4">
        <v>51.6</v>
      </c>
      <c r="FH4">
        <v>40.692</v>
      </c>
      <c r="FI4">
        <v>30.692</v>
      </c>
      <c r="FJ4">
        <v>35.692</v>
      </c>
      <c r="FK4">
        <v>44.6</v>
      </c>
      <c r="FL4">
        <v>39.6</v>
      </c>
      <c r="FM4">
        <v>35.692</v>
      </c>
      <c r="FN4">
        <v>29.692</v>
      </c>
      <c r="FO4">
        <v>25.692</v>
      </c>
      <c r="FP4">
        <v>32.691999999999993</v>
      </c>
      <c r="FQ4">
        <v>59.6</v>
      </c>
      <c r="FR4">
        <v>74.599999999999994</v>
      </c>
      <c r="FS4">
        <v>51.6</v>
      </c>
      <c r="FT4">
        <v>40.692</v>
      </c>
      <c r="FU4">
        <v>30.692</v>
      </c>
      <c r="FV4">
        <v>35.692</v>
      </c>
      <c r="FW4">
        <v>44.6</v>
      </c>
      <c r="FX4">
        <v>39.6</v>
      </c>
      <c r="FY4">
        <v>35.692</v>
      </c>
      <c r="FZ4">
        <v>29.692</v>
      </c>
      <c r="GA4">
        <v>25.692</v>
      </c>
      <c r="GB4">
        <v>32.691999999999993</v>
      </c>
      <c r="GC4">
        <v>59.6</v>
      </c>
      <c r="GD4">
        <v>74.599999999999994</v>
      </c>
      <c r="GE4">
        <v>51.6</v>
      </c>
      <c r="GF4">
        <v>40.692</v>
      </c>
      <c r="GG4">
        <v>30.692</v>
      </c>
      <c r="GH4">
        <v>35.692</v>
      </c>
      <c r="GI4">
        <v>44.6</v>
      </c>
      <c r="GJ4">
        <v>39.6</v>
      </c>
      <c r="GK4">
        <v>35.692</v>
      </c>
      <c r="GL4">
        <v>29.692</v>
      </c>
      <c r="GM4">
        <v>25.692</v>
      </c>
      <c r="GN4">
        <v>32.691999999999993</v>
      </c>
      <c r="GO4">
        <v>59.6</v>
      </c>
      <c r="GP4">
        <v>74.599999999999994</v>
      </c>
      <c r="GQ4">
        <v>51.6</v>
      </c>
      <c r="GR4">
        <v>40.692</v>
      </c>
      <c r="GS4">
        <v>30.692</v>
      </c>
      <c r="GT4">
        <v>35.692</v>
      </c>
      <c r="GU4">
        <v>44.6</v>
      </c>
      <c r="GV4">
        <v>39.6</v>
      </c>
      <c r="GW4">
        <v>35.692</v>
      </c>
      <c r="GX4">
        <v>29.692</v>
      </c>
      <c r="GY4">
        <v>25.692</v>
      </c>
      <c r="GZ4">
        <v>32.691999999999993</v>
      </c>
      <c r="HA4">
        <v>59.6</v>
      </c>
      <c r="HB4">
        <v>74.599999999999994</v>
      </c>
      <c r="HC4">
        <v>51.6</v>
      </c>
      <c r="HD4">
        <v>40.692</v>
      </c>
      <c r="HE4">
        <v>30.692</v>
      </c>
      <c r="HF4">
        <v>35.692</v>
      </c>
      <c r="HG4">
        <v>44.6</v>
      </c>
      <c r="HH4">
        <v>39.6</v>
      </c>
      <c r="HI4">
        <v>35.692</v>
      </c>
      <c r="HJ4">
        <v>29.692</v>
      </c>
      <c r="HK4">
        <v>25.692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71.129032258064512</v>
      </c>
      <c r="R5">
        <v>99.193548387096783</v>
      </c>
      <c r="S5">
        <v>95</v>
      </c>
      <c r="T5">
        <v>113.2258064516129</v>
      </c>
      <c r="U5">
        <v>91.25</v>
      </c>
      <c r="V5">
        <v>108.45161290322582</v>
      </c>
      <c r="W5">
        <v>92.258064516129025</v>
      </c>
      <c r="X5">
        <v>72.214285714285694</v>
      </c>
      <c r="Y5">
        <v>57.241935483870975</v>
      </c>
      <c r="Z5">
        <v>48.533333333333331</v>
      </c>
      <c r="AA5">
        <v>39.612903225806448</v>
      </c>
      <c r="AB5">
        <v>51.083333333333329</v>
      </c>
      <c r="AC5">
        <v>75.725806451612897</v>
      </c>
      <c r="AD5">
        <v>88.064516129032256</v>
      </c>
      <c r="AE5">
        <v>75.3</v>
      </c>
      <c r="AF5">
        <v>47.903225806451609</v>
      </c>
      <c r="AG5">
        <v>39.916666666666664</v>
      </c>
      <c r="AH5">
        <v>39.870967741935488</v>
      </c>
      <c r="AI5">
        <v>45.37096774193548</v>
      </c>
      <c r="AJ5">
        <v>43.714285714285708</v>
      </c>
      <c r="AK5">
        <v>34.564516129032256</v>
      </c>
      <c r="AL5">
        <v>30.6</v>
      </c>
      <c r="AM5">
        <v>25.08064516129032</v>
      </c>
      <c r="AN5">
        <v>32.666666666666664</v>
      </c>
      <c r="AO5">
        <v>51.612903225806448</v>
      </c>
      <c r="AP5">
        <v>61.677419354838705</v>
      </c>
      <c r="AQ5">
        <v>57.833333333333329</v>
      </c>
      <c r="AR5">
        <v>41.032258064516128</v>
      </c>
      <c r="AS5">
        <v>32</v>
      </c>
      <c r="AT5">
        <v>37.209677419354833</v>
      </c>
      <c r="AU5">
        <v>39.37096774193548</v>
      </c>
      <c r="AV5">
        <v>37.714285714285708</v>
      </c>
      <c r="AW5">
        <v>28.564516129032256</v>
      </c>
      <c r="AX5">
        <v>24.6</v>
      </c>
      <c r="AY5">
        <v>19.08064516129032</v>
      </c>
      <c r="AZ5">
        <v>26.666666666666664</v>
      </c>
      <c r="BA5">
        <v>45.612903225806448</v>
      </c>
      <c r="BB5">
        <v>55.677419354838705</v>
      </c>
      <c r="BC5">
        <v>51.833333333333329</v>
      </c>
      <c r="BD5">
        <v>35.032258064516128</v>
      </c>
      <c r="BE5">
        <v>26</v>
      </c>
      <c r="BF5">
        <v>31.209677419354833</v>
      </c>
      <c r="BG5">
        <v>36.87096774193548</v>
      </c>
      <c r="BH5">
        <v>35.214285714285708</v>
      </c>
      <c r="BI5">
        <v>26.064516129032256</v>
      </c>
      <c r="BJ5">
        <v>22.1</v>
      </c>
      <c r="BK5">
        <v>16.58064516129032</v>
      </c>
      <c r="BL5">
        <v>24.166666666666664</v>
      </c>
      <c r="BM5">
        <v>43.112903225806448</v>
      </c>
      <c r="BN5">
        <v>53.177419354838705</v>
      </c>
      <c r="BO5">
        <v>49.333333333333329</v>
      </c>
      <c r="BP5">
        <v>32.532258064516128</v>
      </c>
      <c r="BQ5">
        <v>23.5</v>
      </c>
      <c r="BR5">
        <v>28.709677419354833</v>
      </c>
      <c r="BS5">
        <v>35.87096774193548</v>
      </c>
      <c r="BT5">
        <v>34.214285714285708</v>
      </c>
      <c r="BU5">
        <v>25.064516129032256</v>
      </c>
      <c r="BV5">
        <v>21.1</v>
      </c>
      <c r="BW5">
        <v>15.58064516129032</v>
      </c>
      <c r="BX5">
        <v>23.166666666666664</v>
      </c>
      <c r="BY5">
        <v>42.112903225806448</v>
      </c>
      <c r="BZ5">
        <v>52.177419354838705</v>
      </c>
      <c r="CA5">
        <v>48.333333333333329</v>
      </c>
      <c r="CB5">
        <v>31.532258064516128</v>
      </c>
      <c r="CC5">
        <v>22.5</v>
      </c>
      <c r="CD5">
        <v>27.709677419354833</v>
      </c>
      <c r="CE5">
        <v>36.37096774193548</v>
      </c>
      <c r="CF5">
        <v>34.714285714285708</v>
      </c>
      <c r="CG5">
        <v>25.564516129032256</v>
      </c>
      <c r="CH5">
        <v>21.6</v>
      </c>
      <c r="CI5">
        <v>16.08064516129032</v>
      </c>
      <c r="CJ5">
        <v>23.666666666666664</v>
      </c>
      <c r="CK5">
        <v>42.612903225806448</v>
      </c>
      <c r="CL5">
        <v>52.677419354838705</v>
      </c>
      <c r="CM5">
        <v>48.833333333333329</v>
      </c>
      <c r="CN5">
        <v>32.032258064516128</v>
      </c>
      <c r="CO5">
        <v>23</v>
      </c>
      <c r="CP5">
        <v>28.209677419354833</v>
      </c>
      <c r="CQ5">
        <v>36.920967741935478</v>
      </c>
      <c r="CR5">
        <v>35.264285714285705</v>
      </c>
      <c r="CS5">
        <v>26.114516129032257</v>
      </c>
      <c r="CT5">
        <v>22.15</v>
      </c>
      <c r="CU5">
        <v>16.630645161290321</v>
      </c>
      <c r="CV5">
        <v>24.216666666666665</v>
      </c>
      <c r="CW5">
        <v>43.162903225806446</v>
      </c>
      <c r="CX5">
        <v>53.227419354838702</v>
      </c>
      <c r="CY5">
        <v>49.383333333333326</v>
      </c>
      <c r="CZ5">
        <v>32.582258064516125</v>
      </c>
      <c r="DA5">
        <v>23.55</v>
      </c>
      <c r="DB5">
        <v>28.759677419354833</v>
      </c>
      <c r="DC5">
        <v>37.470967741935475</v>
      </c>
      <c r="DD5">
        <v>35.814285714285703</v>
      </c>
      <c r="DE5">
        <v>26.664516129032258</v>
      </c>
      <c r="DF5">
        <v>22.7</v>
      </c>
      <c r="DG5">
        <v>17.180645161290322</v>
      </c>
      <c r="DH5">
        <v>24.766666666666666</v>
      </c>
      <c r="DI5">
        <v>43.712903225806443</v>
      </c>
      <c r="DJ5">
        <v>53.777419354838699</v>
      </c>
      <c r="DK5">
        <v>49.933333333333323</v>
      </c>
      <c r="DL5">
        <v>33.132258064516122</v>
      </c>
      <c r="DM5">
        <v>24.1</v>
      </c>
      <c r="DN5">
        <v>29.309677419354834</v>
      </c>
      <c r="DO5">
        <v>38.020967741935472</v>
      </c>
      <c r="DP5">
        <v>36.3642857142857</v>
      </c>
      <c r="DQ5">
        <v>27.214516129032258</v>
      </c>
      <c r="DR5">
        <v>23.25</v>
      </c>
      <c r="DS5">
        <v>17.730645161290322</v>
      </c>
      <c r="DT5">
        <v>25.316666666666666</v>
      </c>
      <c r="DU5">
        <v>44.26290322580644</v>
      </c>
      <c r="DV5">
        <v>54.327419354838696</v>
      </c>
      <c r="DW5">
        <v>50.48333333333332</v>
      </c>
      <c r="DX5">
        <v>33.68225806451612</v>
      </c>
      <c r="DY5">
        <v>24.65</v>
      </c>
      <c r="DZ5">
        <v>29.859677419354835</v>
      </c>
      <c r="EA5">
        <v>38.570967741935469</v>
      </c>
      <c r="EB5">
        <v>36.914285714285697</v>
      </c>
      <c r="EC5">
        <v>27.764516129032259</v>
      </c>
      <c r="ED5">
        <v>23.8</v>
      </c>
      <c r="EE5">
        <v>18.280645161290323</v>
      </c>
      <c r="EF5">
        <v>25.866666666666667</v>
      </c>
      <c r="EG5">
        <v>44.812903225806437</v>
      </c>
      <c r="EH5">
        <v>54.877419354838693</v>
      </c>
      <c r="EI5">
        <v>51.033333333333317</v>
      </c>
      <c r="EJ5">
        <v>34.232258064516117</v>
      </c>
      <c r="EK5">
        <v>25.2</v>
      </c>
      <c r="EL5">
        <v>30.409677419354836</v>
      </c>
      <c r="EM5">
        <v>38.570967741935469</v>
      </c>
      <c r="EN5">
        <v>36.914285714285697</v>
      </c>
      <c r="EO5">
        <v>27.764516129032259</v>
      </c>
      <c r="EP5">
        <v>23.8</v>
      </c>
      <c r="EQ5">
        <v>18.280645161290323</v>
      </c>
      <c r="ER5">
        <v>25.866666666666667</v>
      </c>
      <c r="ES5">
        <v>44.812903225806437</v>
      </c>
      <c r="ET5">
        <v>54.877419354838693</v>
      </c>
      <c r="EU5">
        <v>51.033333333333317</v>
      </c>
      <c r="EV5">
        <v>34.232258064516117</v>
      </c>
      <c r="EW5">
        <v>25.2</v>
      </c>
      <c r="EX5">
        <v>30.409677419354836</v>
      </c>
      <c r="EY5">
        <v>38.570967741935469</v>
      </c>
      <c r="EZ5">
        <v>36.914285714285697</v>
      </c>
      <c r="FA5">
        <v>27.764516129032259</v>
      </c>
      <c r="FB5">
        <v>23.8</v>
      </c>
      <c r="FC5">
        <v>18.280645161290323</v>
      </c>
      <c r="FD5">
        <v>25.866666666666667</v>
      </c>
      <c r="FE5">
        <v>44.812903225806437</v>
      </c>
      <c r="FF5">
        <v>54.877419354838693</v>
      </c>
      <c r="FG5">
        <v>51.033333333333317</v>
      </c>
      <c r="FH5">
        <v>34.232258064516117</v>
      </c>
      <c r="FI5">
        <v>25.2</v>
      </c>
      <c r="FJ5">
        <v>30.409677419354836</v>
      </c>
      <c r="FK5">
        <v>38.570967741935469</v>
      </c>
      <c r="FL5">
        <v>36.914285714285697</v>
      </c>
      <c r="FM5">
        <v>27.764516129032259</v>
      </c>
      <c r="FN5">
        <v>23.8</v>
      </c>
      <c r="FO5">
        <v>18.280645161290323</v>
      </c>
      <c r="FP5">
        <v>25.866666666666667</v>
      </c>
      <c r="FQ5">
        <v>44.812903225806437</v>
      </c>
      <c r="FR5">
        <v>54.877419354838693</v>
      </c>
      <c r="FS5">
        <v>51.033333333333317</v>
      </c>
      <c r="FT5">
        <v>34.232258064516117</v>
      </c>
      <c r="FU5">
        <v>25.2</v>
      </c>
      <c r="FV5">
        <v>30.409677419354836</v>
      </c>
      <c r="FW5">
        <v>38.570967741935469</v>
      </c>
      <c r="FX5">
        <v>36.914285714285697</v>
      </c>
      <c r="FY5">
        <v>27.764516129032259</v>
      </c>
      <c r="FZ5">
        <v>23.8</v>
      </c>
      <c r="GA5">
        <v>18.280645161290323</v>
      </c>
      <c r="GB5">
        <v>25.866666666666667</v>
      </c>
      <c r="GC5">
        <v>44.812903225806437</v>
      </c>
      <c r="GD5">
        <v>54.877419354838693</v>
      </c>
      <c r="GE5">
        <v>51.033333333333317</v>
      </c>
      <c r="GF5">
        <v>34.232258064516117</v>
      </c>
      <c r="GG5">
        <v>25.2</v>
      </c>
      <c r="GH5">
        <v>30.409677419354836</v>
      </c>
      <c r="GI5">
        <v>38.570967741935469</v>
      </c>
      <c r="GJ5">
        <v>36.914285714285697</v>
      </c>
      <c r="GK5">
        <v>27.764516129032259</v>
      </c>
      <c r="GL5">
        <v>23.8</v>
      </c>
      <c r="GM5">
        <v>18.280645161290323</v>
      </c>
      <c r="GN5">
        <v>25.866666666666667</v>
      </c>
      <c r="GO5">
        <v>44.812903225806437</v>
      </c>
      <c r="GP5">
        <v>54.877419354838693</v>
      </c>
      <c r="GQ5">
        <v>51.033333333333317</v>
      </c>
      <c r="GR5">
        <v>34.232258064516117</v>
      </c>
      <c r="GS5">
        <v>25.2</v>
      </c>
      <c r="GT5">
        <v>30.409677419354836</v>
      </c>
      <c r="GU5">
        <v>38.570967741935469</v>
      </c>
      <c r="GV5">
        <v>36.914285714285697</v>
      </c>
      <c r="GW5">
        <v>27.764516129032259</v>
      </c>
      <c r="GX5">
        <v>23.8</v>
      </c>
      <c r="GY5">
        <v>18.280645161290323</v>
      </c>
      <c r="GZ5">
        <v>25.866666666666667</v>
      </c>
      <c r="HA5">
        <v>44.812903225806437</v>
      </c>
      <c r="HB5">
        <v>54.877419354838693</v>
      </c>
      <c r="HC5">
        <v>51.033333333333317</v>
      </c>
      <c r="HD5">
        <v>34.232258064516117</v>
      </c>
      <c r="HE5">
        <v>25.2</v>
      </c>
      <c r="HF5">
        <v>30.409677419354836</v>
      </c>
      <c r="HG5">
        <v>38.570967741935469</v>
      </c>
      <c r="HH5">
        <v>36.914285714285697</v>
      </c>
      <c r="HI5">
        <v>27.764516129032259</v>
      </c>
      <c r="HJ5">
        <v>23.8</v>
      </c>
      <c r="HK5">
        <v>18.280645161290323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110</v>
      </c>
      <c r="Q6">
        <v>190</v>
      </c>
      <c r="R6">
        <v>250</v>
      </c>
      <c r="S6">
        <v>155</v>
      </c>
      <c r="T6">
        <v>152</v>
      </c>
      <c r="U6">
        <v>125</v>
      </c>
      <c r="V6">
        <v>145</v>
      </c>
      <c r="W6">
        <v>130</v>
      </c>
      <c r="X6">
        <v>110</v>
      </c>
      <c r="Y6">
        <v>73</v>
      </c>
      <c r="Z6">
        <v>58</v>
      </c>
      <c r="AA6">
        <v>50</v>
      </c>
      <c r="AB6">
        <v>54</v>
      </c>
      <c r="AC6">
        <v>102</v>
      </c>
      <c r="AD6">
        <v>131</v>
      </c>
      <c r="AE6">
        <v>95</v>
      </c>
      <c r="AF6">
        <v>53</v>
      </c>
      <c r="AG6">
        <v>47</v>
      </c>
      <c r="AH6">
        <v>49</v>
      </c>
      <c r="AI6">
        <v>46</v>
      </c>
      <c r="AJ6">
        <v>43</v>
      </c>
      <c r="AK6">
        <v>40</v>
      </c>
      <c r="AL6">
        <v>39</v>
      </c>
      <c r="AM6">
        <v>36</v>
      </c>
      <c r="AN6">
        <v>46</v>
      </c>
      <c r="AO6">
        <v>65</v>
      </c>
      <c r="AP6">
        <v>83</v>
      </c>
      <c r="AQ6">
        <v>63</v>
      </c>
      <c r="AR6">
        <v>46</v>
      </c>
      <c r="AS6">
        <v>43</v>
      </c>
      <c r="AT6">
        <v>47</v>
      </c>
      <c r="AU6">
        <v>39</v>
      </c>
      <c r="AV6">
        <v>36</v>
      </c>
      <c r="AW6">
        <v>33.909999999999997</v>
      </c>
      <c r="AX6">
        <v>32.909999999999997</v>
      </c>
      <c r="AY6">
        <v>29.91</v>
      </c>
      <c r="AZ6">
        <v>39.909999999999997</v>
      </c>
      <c r="BA6">
        <v>58</v>
      </c>
      <c r="BB6">
        <v>76</v>
      </c>
      <c r="BC6">
        <v>56</v>
      </c>
      <c r="BD6">
        <v>39.909999999999997</v>
      </c>
      <c r="BE6">
        <v>36.909999999999997</v>
      </c>
      <c r="BF6">
        <v>40.909999999999997</v>
      </c>
      <c r="BG6">
        <v>36</v>
      </c>
      <c r="BH6">
        <v>33</v>
      </c>
      <c r="BI6">
        <v>31.3</v>
      </c>
      <c r="BJ6">
        <v>30.3</v>
      </c>
      <c r="BK6">
        <v>27.3</v>
      </c>
      <c r="BL6">
        <v>37.299999999999997</v>
      </c>
      <c r="BM6">
        <v>55</v>
      </c>
      <c r="BN6">
        <v>73</v>
      </c>
      <c r="BO6">
        <v>53</v>
      </c>
      <c r="BP6">
        <v>37.299999999999997</v>
      </c>
      <c r="BQ6">
        <v>34.299999999999997</v>
      </c>
      <c r="BR6">
        <v>38.299999999999997</v>
      </c>
      <c r="BS6">
        <v>34</v>
      </c>
      <c r="BT6">
        <v>31</v>
      </c>
      <c r="BU6">
        <v>29.56</v>
      </c>
      <c r="BV6">
        <v>28.56</v>
      </c>
      <c r="BW6">
        <v>25.56</v>
      </c>
      <c r="BX6">
        <v>35.56</v>
      </c>
      <c r="BY6">
        <v>53</v>
      </c>
      <c r="BZ6">
        <v>71</v>
      </c>
      <c r="CA6">
        <v>51</v>
      </c>
      <c r="CB6">
        <v>35.56</v>
      </c>
      <c r="CC6">
        <v>32.56</v>
      </c>
      <c r="CD6">
        <v>36.56</v>
      </c>
      <c r="CE6">
        <v>34.5</v>
      </c>
      <c r="CF6">
        <v>31.5</v>
      </c>
      <c r="CG6">
        <v>29.995000000000001</v>
      </c>
      <c r="CH6">
        <v>28.995000000000001</v>
      </c>
      <c r="CI6">
        <v>25.995000000000001</v>
      </c>
      <c r="CJ6">
        <v>35.994999999999997</v>
      </c>
      <c r="CK6">
        <v>53.5</v>
      </c>
      <c r="CL6">
        <v>71.5</v>
      </c>
      <c r="CM6">
        <v>51.5</v>
      </c>
      <c r="CN6">
        <v>35.994999999999997</v>
      </c>
      <c r="CO6">
        <v>32.994999999999997</v>
      </c>
      <c r="CP6">
        <v>36.994999999999997</v>
      </c>
      <c r="CQ6">
        <v>35</v>
      </c>
      <c r="CR6">
        <v>32</v>
      </c>
      <c r="CS6">
        <v>30.43</v>
      </c>
      <c r="CT6">
        <v>29.43</v>
      </c>
      <c r="CU6">
        <v>26.43</v>
      </c>
      <c r="CV6">
        <v>36.43</v>
      </c>
      <c r="CW6">
        <v>54</v>
      </c>
      <c r="CX6">
        <v>72</v>
      </c>
      <c r="CY6">
        <v>52</v>
      </c>
      <c r="CZ6">
        <v>36.43</v>
      </c>
      <c r="DA6">
        <v>33.43</v>
      </c>
      <c r="DB6">
        <v>37.43</v>
      </c>
      <c r="DC6">
        <v>35.5</v>
      </c>
      <c r="DD6">
        <v>32.5</v>
      </c>
      <c r="DE6">
        <v>30.864999999999998</v>
      </c>
      <c r="DF6">
        <v>29.864999999999998</v>
      </c>
      <c r="DG6">
        <v>26.864999999999998</v>
      </c>
      <c r="DH6">
        <v>36.865000000000002</v>
      </c>
      <c r="DI6">
        <v>54.5</v>
      </c>
      <c r="DJ6">
        <v>72.5</v>
      </c>
      <c r="DK6">
        <v>52.5</v>
      </c>
      <c r="DL6">
        <v>36.865000000000002</v>
      </c>
      <c r="DM6">
        <v>33.865000000000002</v>
      </c>
      <c r="DN6">
        <v>37.865000000000002</v>
      </c>
      <c r="DO6">
        <v>36</v>
      </c>
      <c r="DP6">
        <v>33</v>
      </c>
      <c r="DQ6">
        <v>31.3</v>
      </c>
      <c r="DR6">
        <v>30.3</v>
      </c>
      <c r="DS6">
        <v>27.3</v>
      </c>
      <c r="DT6">
        <v>37.299999999999997</v>
      </c>
      <c r="DU6">
        <v>55</v>
      </c>
      <c r="DV6">
        <v>73</v>
      </c>
      <c r="DW6">
        <v>53</v>
      </c>
      <c r="DX6">
        <v>37.299999999999997</v>
      </c>
      <c r="DY6">
        <v>34.299999999999997</v>
      </c>
      <c r="DZ6">
        <v>38.299999999999997</v>
      </c>
      <c r="EA6">
        <v>36.25</v>
      </c>
      <c r="EB6">
        <v>33.25</v>
      </c>
      <c r="EC6">
        <v>31.517499999999998</v>
      </c>
      <c r="ED6">
        <v>30.517499999999998</v>
      </c>
      <c r="EE6">
        <v>27.517499999999998</v>
      </c>
      <c r="EF6">
        <v>37.517499999999998</v>
      </c>
      <c r="EG6">
        <v>55.25</v>
      </c>
      <c r="EH6">
        <v>73.25</v>
      </c>
      <c r="EI6">
        <v>53.25</v>
      </c>
      <c r="EJ6">
        <v>37.517499999999998</v>
      </c>
      <c r="EK6">
        <v>34.517499999999998</v>
      </c>
      <c r="EL6">
        <v>38.517499999999998</v>
      </c>
      <c r="EM6">
        <v>36.5</v>
      </c>
      <c r="EN6">
        <v>33.5</v>
      </c>
      <c r="EO6">
        <v>31.734999999999999</v>
      </c>
      <c r="EP6">
        <v>30.734999999999999</v>
      </c>
      <c r="EQ6">
        <v>27.734999999999999</v>
      </c>
      <c r="ER6">
        <v>37.734999999999999</v>
      </c>
      <c r="ES6">
        <v>55.5</v>
      </c>
      <c r="ET6">
        <v>73.5</v>
      </c>
      <c r="EU6">
        <v>53.5</v>
      </c>
      <c r="EV6">
        <v>37.734999999999999</v>
      </c>
      <c r="EW6">
        <v>34.734999999999999</v>
      </c>
      <c r="EX6">
        <v>38.734999999999999</v>
      </c>
      <c r="EY6">
        <v>36.75</v>
      </c>
      <c r="EZ6">
        <v>33.75</v>
      </c>
      <c r="FA6">
        <v>31.952500000000001</v>
      </c>
      <c r="FB6">
        <v>30.952500000000001</v>
      </c>
      <c r="FC6">
        <v>27.952500000000001</v>
      </c>
      <c r="FD6">
        <v>37.952500000000001</v>
      </c>
      <c r="FE6">
        <v>55.75</v>
      </c>
      <c r="FF6">
        <v>73.75</v>
      </c>
      <c r="FG6">
        <v>53.75</v>
      </c>
      <c r="FH6">
        <v>37.952500000000001</v>
      </c>
      <c r="FI6">
        <v>34.952500000000001</v>
      </c>
      <c r="FJ6">
        <v>38.952500000000001</v>
      </c>
      <c r="FK6">
        <v>37</v>
      </c>
      <c r="FL6">
        <v>34</v>
      </c>
      <c r="FM6">
        <v>32.17</v>
      </c>
      <c r="FN6">
        <v>31.17</v>
      </c>
      <c r="FO6">
        <v>28.17</v>
      </c>
      <c r="FP6">
        <v>38.17</v>
      </c>
      <c r="FQ6">
        <v>56</v>
      </c>
      <c r="FR6">
        <v>74</v>
      </c>
      <c r="FS6">
        <v>54</v>
      </c>
      <c r="FT6">
        <v>38.17</v>
      </c>
      <c r="FU6">
        <v>35.17</v>
      </c>
      <c r="FV6">
        <v>39.17</v>
      </c>
      <c r="FW6">
        <v>37.25</v>
      </c>
      <c r="FX6">
        <v>34.25</v>
      </c>
      <c r="FY6">
        <v>32.387500000000003</v>
      </c>
      <c r="FZ6">
        <v>31.387499999999999</v>
      </c>
      <c r="GA6">
        <v>28.387499999999999</v>
      </c>
      <c r="GB6">
        <v>38.387500000000003</v>
      </c>
      <c r="GC6">
        <v>56.25</v>
      </c>
      <c r="GD6">
        <v>74.25</v>
      </c>
      <c r="GE6">
        <v>54.25</v>
      </c>
      <c r="GF6">
        <v>38.387500000000003</v>
      </c>
      <c r="GG6">
        <v>35.387500000000003</v>
      </c>
      <c r="GH6">
        <v>39.387500000000003</v>
      </c>
      <c r="GI6">
        <v>37.5</v>
      </c>
      <c r="GJ6">
        <v>34.5</v>
      </c>
      <c r="GK6">
        <v>32.604999999999997</v>
      </c>
      <c r="GL6">
        <v>31.605</v>
      </c>
      <c r="GM6">
        <v>28.605</v>
      </c>
      <c r="GN6">
        <v>38.604999999999997</v>
      </c>
      <c r="GO6">
        <v>56.5</v>
      </c>
      <c r="GP6">
        <v>74.5</v>
      </c>
      <c r="GQ6">
        <v>54.5</v>
      </c>
      <c r="GR6">
        <v>38.604999999999997</v>
      </c>
      <c r="GS6">
        <v>35.604999999999997</v>
      </c>
      <c r="GT6">
        <v>39.604999999999997</v>
      </c>
      <c r="GU6">
        <v>37.5</v>
      </c>
      <c r="GV6">
        <v>34.5</v>
      </c>
      <c r="GW6">
        <v>32.604999999999997</v>
      </c>
      <c r="GX6">
        <v>31.605</v>
      </c>
      <c r="GY6">
        <v>28.605</v>
      </c>
      <c r="GZ6">
        <v>38.604999999999997</v>
      </c>
      <c r="HA6">
        <v>56.5</v>
      </c>
      <c r="HB6">
        <v>74.5</v>
      </c>
      <c r="HC6">
        <v>54.5</v>
      </c>
      <c r="HD6">
        <v>38.604999999999997</v>
      </c>
      <c r="HE6">
        <v>35.604999999999997</v>
      </c>
      <c r="HF6">
        <v>39.604999999999997</v>
      </c>
      <c r="HG6">
        <v>37.5</v>
      </c>
      <c r="HH6">
        <v>34.5</v>
      </c>
      <c r="HI6">
        <v>32.604999999999997</v>
      </c>
      <c r="HJ6">
        <v>31.605</v>
      </c>
      <c r="HK6">
        <v>28.605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76.612903225806463</v>
      </c>
      <c r="R7" s="53">
        <v>108.87096774193547</v>
      </c>
      <c r="S7">
        <v>114.5</v>
      </c>
      <c r="T7">
        <v>102.6774193548387</v>
      </c>
      <c r="U7">
        <v>95.416666666666657</v>
      </c>
      <c r="V7">
        <v>145.16129032258067</v>
      </c>
      <c r="W7">
        <v>114.03225806451611</v>
      </c>
      <c r="X7">
        <v>111.42857142857143</v>
      </c>
      <c r="Y7">
        <v>61.693548387096769</v>
      </c>
      <c r="Z7">
        <v>51.733333333333327</v>
      </c>
      <c r="AA7">
        <v>42.129032258064512</v>
      </c>
      <c r="AB7">
        <v>53.166666666666657</v>
      </c>
      <c r="AC7">
        <v>91.709677419354833</v>
      </c>
      <c r="AD7">
        <v>106.74193548387096</v>
      </c>
      <c r="AE7">
        <v>97.5</v>
      </c>
      <c r="AF7">
        <v>57.677419354838712</v>
      </c>
      <c r="AG7">
        <v>44.25</v>
      </c>
      <c r="AH7">
        <v>44.032258064516135</v>
      </c>
      <c r="AI7">
        <v>40.451612903225808</v>
      </c>
      <c r="AJ7">
        <v>37.071428571428562</v>
      </c>
      <c r="AK7">
        <v>35.29032258064516</v>
      </c>
      <c r="AL7">
        <v>32.733333333333334</v>
      </c>
      <c r="AM7">
        <v>29.645161290322577</v>
      </c>
      <c r="AN7">
        <v>39.166666666666664</v>
      </c>
      <c r="AO7">
        <v>57.016129032258057</v>
      </c>
      <c r="AP7">
        <v>63.241935483870961</v>
      </c>
      <c r="AQ7">
        <v>62.916666666666657</v>
      </c>
      <c r="AR7">
        <v>38.903225806451616</v>
      </c>
      <c r="AS7">
        <v>36.1</v>
      </c>
      <c r="AT7">
        <v>40.209677419354833</v>
      </c>
      <c r="AU7">
        <v>34.451612903225808</v>
      </c>
      <c r="AV7">
        <v>31.071428571428562</v>
      </c>
      <c r="AW7">
        <v>29.29032258064516</v>
      </c>
      <c r="AX7">
        <v>26.733333333333334</v>
      </c>
      <c r="AY7">
        <v>23.645161290322577</v>
      </c>
      <c r="AZ7">
        <v>33.166666666666664</v>
      </c>
      <c r="BA7">
        <v>51.016129032258057</v>
      </c>
      <c r="BB7">
        <v>57.241935483870961</v>
      </c>
      <c r="BC7">
        <v>56.916666666666657</v>
      </c>
      <c r="BD7">
        <v>32.903225806451616</v>
      </c>
      <c r="BE7">
        <v>30.1</v>
      </c>
      <c r="BF7">
        <v>34.209677419354833</v>
      </c>
      <c r="BG7">
        <v>31.451612903225808</v>
      </c>
      <c r="BH7">
        <v>28.071428571428562</v>
      </c>
      <c r="BI7">
        <v>26.29032258064516</v>
      </c>
      <c r="BJ7">
        <v>23.733333333333334</v>
      </c>
      <c r="BK7">
        <v>20.645161290322577</v>
      </c>
      <c r="BL7">
        <v>30.166666666666664</v>
      </c>
      <c r="BM7">
        <v>48.016129032258057</v>
      </c>
      <c r="BN7">
        <v>54.241935483870961</v>
      </c>
      <c r="BO7">
        <v>53.916666666666657</v>
      </c>
      <c r="BP7">
        <v>29.903225806451616</v>
      </c>
      <c r="BQ7">
        <v>27.1</v>
      </c>
      <c r="BR7">
        <v>31.209677419354833</v>
      </c>
      <c r="BS7">
        <v>29.451612903225808</v>
      </c>
      <c r="BT7">
        <v>26.071428571428562</v>
      </c>
      <c r="BU7">
        <v>24.29032258064516</v>
      </c>
      <c r="BV7">
        <v>21.733333333333334</v>
      </c>
      <c r="BW7">
        <v>18.645161290322577</v>
      </c>
      <c r="BX7">
        <v>28.166666666666664</v>
      </c>
      <c r="BY7">
        <v>46.016129032258057</v>
      </c>
      <c r="BZ7">
        <v>52.241935483870961</v>
      </c>
      <c r="CA7">
        <v>51.916666666666657</v>
      </c>
      <c r="CB7">
        <v>27.903225806451616</v>
      </c>
      <c r="CC7">
        <v>25.1</v>
      </c>
      <c r="CD7">
        <v>29.209677419354833</v>
      </c>
      <c r="CE7">
        <v>29.701612903225808</v>
      </c>
      <c r="CF7">
        <v>26.321428571428562</v>
      </c>
      <c r="CG7">
        <v>24.54032258064516</v>
      </c>
      <c r="CH7">
        <v>21.983333333333334</v>
      </c>
      <c r="CI7">
        <v>18.895161290322577</v>
      </c>
      <c r="CJ7">
        <v>28.416666666666664</v>
      </c>
      <c r="CK7">
        <v>46.266129032258057</v>
      </c>
      <c r="CL7">
        <v>52.491935483870961</v>
      </c>
      <c r="CM7">
        <v>52.166666666666657</v>
      </c>
      <c r="CN7">
        <v>28.153225806451616</v>
      </c>
      <c r="CO7">
        <v>25.35</v>
      </c>
      <c r="CP7">
        <v>29.459677419354833</v>
      </c>
      <c r="CQ7">
        <v>30.201612903225808</v>
      </c>
      <c r="CR7">
        <v>26.821428571428562</v>
      </c>
      <c r="CS7">
        <v>25.04032258064516</v>
      </c>
      <c r="CT7">
        <v>22.483333333333334</v>
      </c>
      <c r="CU7">
        <v>19.395161290322577</v>
      </c>
      <c r="CV7">
        <v>28.916666666666664</v>
      </c>
      <c r="CW7">
        <v>46.766129032258057</v>
      </c>
      <c r="CX7">
        <v>52.991935483870961</v>
      </c>
      <c r="CY7">
        <v>52.666666666666657</v>
      </c>
      <c r="CZ7">
        <v>28.653225806451616</v>
      </c>
      <c r="DA7">
        <v>25.85</v>
      </c>
      <c r="DB7">
        <v>29.959677419354833</v>
      </c>
      <c r="DC7">
        <v>30.701612903225808</v>
      </c>
      <c r="DD7">
        <v>27.321428571428562</v>
      </c>
      <c r="DE7">
        <v>25.54032258064516</v>
      </c>
      <c r="DF7">
        <v>22.983333333333334</v>
      </c>
      <c r="DG7">
        <v>19.895161290322577</v>
      </c>
      <c r="DH7">
        <v>29.416666666666664</v>
      </c>
      <c r="DI7">
        <v>47.266129032258057</v>
      </c>
      <c r="DJ7">
        <v>53.491935483870961</v>
      </c>
      <c r="DK7">
        <v>53.166666666666657</v>
      </c>
      <c r="DL7">
        <v>29.153225806451616</v>
      </c>
      <c r="DM7">
        <v>26.35</v>
      </c>
      <c r="DN7">
        <v>30.459677419354833</v>
      </c>
      <c r="DO7">
        <v>31.201612903225808</v>
      </c>
      <c r="DP7">
        <v>27.821428571428562</v>
      </c>
      <c r="DQ7">
        <v>26.04032258064516</v>
      </c>
      <c r="DR7">
        <v>23.483333333333334</v>
      </c>
      <c r="DS7">
        <v>20.395161290322577</v>
      </c>
      <c r="DT7">
        <v>29.916666666666664</v>
      </c>
      <c r="DU7">
        <v>47.766129032258057</v>
      </c>
      <c r="DV7">
        <v>53.991935483870961</v>
      </c>
      <c r="DW7">
        <v>53.666666666666657</v>
      </c>
      <c r="DX7">
        <v>29.653225806451616</v>
      </c>
      <c r="DY7">
        <v>26.85</v>
      </c>
      <c r="DZ7">
        <v>30.959677419354833</v>
      </c>
      <c r="EA7">
        <v>31.451612903225808</v>
      </c>
      <c r="EB7">
        <v>28.071428571428562</v>
      </c>
      <c r="EC7">
        <v>26.29032258064516</v>
      </c>
      <c r="ED7">
        <v>23.733333333333334</v>
      </c>
      <c r="EE7">
        <v>20.645161290322577</v>
      </c>
      <c r="EF7">
        <v>30.166666666666664</v>
      </c>
      <c r="EG7">
        <v>48.016129032258057</v>
      </c>
      <c r="EH7">
        <v>54.241935483870961</v>
      </c>
      <c r="EI7">
        <v>53.916666666666657</v>
      </c>
      <c r="EJ7">
        <v>29.903225806451616</v>
      </c>
      <c r="EK7">
        <v>27.1</v>
      </c>
      <c r="EL7">
        <v>31.209677419354833</v>
      </c>
      <c r="EM7">
        <v>31.701612903225808</v>
      </c>
      <c r="EN7">
        <v>28.321428571428562</v>
      </c>
      <c r="EO7">
        <v>26.54032258064516</v>
      </c>
      <c r="EP7">
        <v>23.983333333333334</v>
      </c>
      <c r="EQ7">
        <v>20.895161290322577</v>
      </c>
      <c r="ER7">
        <v>30.416666666666664</v>
      </c>
      <c r="ES7">
        <v>48.266129032258057</v>
      </c>
      <c r="ET7">
        <v>54.491935483870961</v>
      </c>
      <c r="EU7">
        <v>54.166666666666657</v>
      </c>
      <c r="EV7">
        <v>30.153225806451616</v>
      </c>
      <c r="EW7">
        <v>27.35</v>
      </c>
      <c r="EX7">
        <v>31.459677419354833</v>
      </c>
      <c r="EY7">
        <v>31.951612903225808</v>
      </c>
      <c r="EZ7">
        <v>28.571428571428562</v>
      </c>
      <c r="FA7">
        <v>26.79032258064516</v>
      </c>
      <c r="FB7">
        <v>24.233333333333334</v>
      </c>
      <c r="FC7">
        <v>21.145161290322577</v>
      </c>
      <c r="FD7">
        <v>30.666666666666664</v>
      </c>
      <c r="FE7">
        <v>48.516129032258057</v>
      </c>
      <c r="FF7">
        <v>54.741935483870961</v>
      </c>
      <c r="FG7">
        <v>54.416666666666657</v>
      </c>
      <c r="FH7">
        <v>30.403225806451616</v>
      </c>
      <c r="FI7">
        <v>27.6</v>
      </c>
      <c r="FJ7">
        <v>31.709677419354833</v>
      </c>
      <c r="FK7">
        <v>32.201612903225808</v>
      </c>
      <c r="FL7">
        <v>28.821428571428562</v>
      </c>
      <c r="FM7">
        <v>27.04032258064516</v>
      </c>
      <c r="FN7">
        <v>24.483333333333334</v>
      </c>
      <c r="FO7">
        <v>21.395161290322577</v>
      </c>
      <c r="FP7">
        <v>30.916666666666664</v>
      </c>
      <c r="FQ7">
        <v>48.766129032258057</v>
      </c>
      <c r="FR7">
        <v>54.991935483870961</v>
      </c>
      <c r="FS7">
        <v>54.666666666666657</v>
      </c>
      <c r="FT7">
        <v>30.653225806451616</v>
      </c>
      <c r="FU7">
        <v>27.85</v>
      </c>
      <c r="FV7">
        <v>31.959677419354833</v>
      </c>
      <c r="FW7">
        <v>32.451612903225808</v>
      </c>
      <c r="FX7">
        <v>29.071428571428562</v>
      </c>
      <c r="FY7">
        <v>27.29032258064516</v>
      </c>
      <c r="FZ7">
        <v>24.733333333333334</v>
      </c>
      <c r="GA7">
        <v>21.645161290322577</v>
      </c>
      <c r="GB7">
        <v>31.166666666666664</v>
      </c>
      <c r="GC7">
        <v>49.016129032258057</v>
      </c>
      <c r="GD7">
        <v>55.241935483870961</v>
      </c>
      <c r="GE7">
        <v>54.916666666666657</v>
      </c>
      <c r="GF7">
        <v>30.903225806451616</v>
      </c>
      <c r="GG7">
        <v>28.1</v>
      </c>
      <c r="GH7">
        <v>32.209677419354833</v>
      </c>
      <c r="GI7">
        <v>32.701612903225808</v>
      </c>
      <c r="GJ7">
        <v>29.321428571428562</v>
      </c>
      <c r="GK7">
        <v>27.54032258064516</v>
      </c>
      <c r="GL7">
        <v>24.983333333333334</v>
      </c>
      <c r="GM7">
        <v>21.895161290322577</v>
      </c>
      <c r="GN7">
        <v>31.416666666666664</v>
      </c>
      <c r="GO7">
        <v>49.266129032258057</v>
      </c>
      <c r="GP7">
        <v>55.491935483870961</v>
      </c>
      <c r="GQ7">
        <v>55.166666666666657</v>
      </c>
      <c r="GR7">
        <v>31.153225806451616</v>
      </c>
      <c r="GS7">
        <v>28.35</v>
      </c>
      <c r="GT7">
        <v>32.459677419354833</v>
      </c>
      <c r="GU7">
        <v>32.701612903225808</v>
      </c>
      <c r="GV7">
        <v>29.321428571428562</v>
      </c>
      <c r="GW7">
        <v>27.54032258064516</v>
      </c>
      <c r="GX7">
        <v>24.983333333333334</v>
      </c>
      <c r="GY7">
        <v>21.895161290322577</v>
      </c>
      <c r="GZ7">
        <v>31.416666666666664</v>
      </c>
      <c r="HA7">
        <v>49.266129032258057</v>
      </c>
      <c r="HB7">
        <v>55.491935483870961</v>
      </c>
      <c r="HC7">
        <v>55.166666666666657</v>
      </c>
      <c r="HD7">
        <v>31.153225806451616</v>
      </c>
      <c r="HE7">
        <v>28.35</v>
      </c>
      <c r="HF7">
        <v>32.459677419354833</v>
      </c>
      <c r="HG7">
        <v>32.701612903225808</v>
      </c>
      <c r="HH7">
        <v>29.321428571428562</v>
      </c>
      <c r="HI7">
        <v>27.54032258064516</v>
      </c>
      <c r="HJ7">
        <v>24.983333333333334</v>
      </c>
      <c r="HK7">
        <v>21.895161290322577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119</v>
      </c>
      <c r="Q8">
        <v>170</v>
      </c>
      <c r="R8">
        <v>200</v>
      </c>
      <c r="S8">
        <v>143</v>
      </c>
      <c r="T8">
        <v>107</v>
      </c>
      <c r="U8">
        <v>66</v>
      </c>
      <c r="V8">
        <v>91</v>
      </c>
      <c r="W8">
        <v>103</v>
      </c>
      <c r="X8">
        <v>68</v>
      </c>
      <c r="Y8">
        <v>42</v>
      </c>
      <c r="Z8">
        <v>48</v>
      </c>
      <c r="AA8">
        <v>45</v>
      </c>
      <c r="AB8">
        <v>54</v>
      </c>
      <c r="AC8">
        <v>89</v>
      </c>
      <c r="AD8">
        <v>107</v>
      </c>
      <c r="AE8">
        <v>89</v>
      </c>
      <c r="AF8">
        <v>47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70</v>
      </c>
      <c r="Q9">
        <v>75.48387096774195</v>
      </c>
      <c r="R9">
        <v>99.67741935483869</v>
      </c>
      <c r="S9">
        <v>76.099999999999994</v>
      </c>
      <c r="T9">
        <v>78.677419354838719</v>
      </c>
      <c r="U9">
        <v>64.833333333333329</v>
      </c>
      <c r="V9">
        <v>70.677419354838719</v>
      </c>
      <c r="W9">
        <v>61.048387096774192</v>
      </c>
      <c r="X9">
        <v>39.428571428571423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40.629032258064512</v>
      </c>
      <c r="AD9">
        <v>42.193548387096776</v>
      </c>
      <c r="AE9">
        <v>39.1</v>
      </c>
      <c r="AF9">
        <v>36.193548387096769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115</v>
      </c>
      <c r="Q10">
        <v>170</v>
      </c>
      <c r="R10">
        <v>195</v>
      </c>
      <c r="S10">
        <v>135</v>
      </c>
      <c r="T10">
        <v>102</v>
      </c>
      <c r="U10">
        <v>66</v>
      </c>
      <c r="V10">
        <v>77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45</v>
      </c>
      <c r="Q11">
        <v>40.806451612903238</v>
      </c>
      <c r="R11">
        <v>75.483870967741922</v>
      </c>
      <c r="S11">
        <v>57.5</v>
      </c>
      <c r="T11">
        <v>55.741935483870968</v>
      </c>
      <c r="U11">
        <v>43.25</v>
      </c>
      <c r="V11">
        <v>40.064516129032256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115</v>
      </c>
      <c r="Q12">
        <v>170</v>
      </c>
      <c r="R12">
        <v>195</v>
      </c>
      <c r="S12">
        <v>135</v>
      </c>
      <c r="T12">
        <v>102</v>
      </c>
      <c r="U12">
        <v>67</v>
      </c>
      <c r="V12">
        <v>77</v>
      </c>
      <c r="W12">
        <v>79</v>
      </c>
      <c r="X12">
        <v>44</v>
      </c>
      <c r="Y12">
        <v>39</v>
      </c>
      <c r="Z12">
        <v>48</v>
      </c>
      <c r="AA12">
        <v>48</v>
      </c>
      <c r="AB12">
        <v>66</v>
      </c>
      <c r="AC12">
        <v>108</v>
      </c>
      <c r="AD12">
        <v>116</v>
      </c>
      <c r="AE12">
        <v>76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45</v>
      </c>
      <c r="Q13">
        <v>40.806451612903238</v>
      </c>
      <c r="R13">
        <v>75.483870967741922</v>
      </c>
      <c r="S13">
        <v>57.5</v>
      </c>
      <c r="T13">
        <v>55.741935483870968</v>
      </c>
      <c r="U13">
        <v>43.25</v>
      </c>
      <c r="V13">
        <v>40.064516129032256</v>
      </c>
      <c r="W13">
        <v>52.306451612903231</v>
      </c>
      <c r="X13">
        <v>42</v>
      </c>
      <c r="Y13">
        <v>36.854838709677416</v>
      </c>
      <c r="Z13">
        <v>32.200000000000003</v>
      </c>
      <c r="AA13">
        <v>32.032258064516128</v>
      </c>
      <c r="AB13">
        <v>39.5</v>
      </c>
      <c r="AC13">
        <v>37.354838709677423</v>
      </c>
      <c r="AD13">
        <v>44.225806451612897</v>
      </c>
      <c r="AE13">
        <v>37.4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140</v>
      </c>
      <c r="Q14">
        <v>220</v>
      </c>
      <c r="R14">
        <v>260</v>
      </c>
      <c r="S14">
        <v>175</v>
      </c>
      <c r="T14">
        <v>115</v>
      </c>
      <c r="U14">
        <v>70</v>
      </c>
      <c r="V14">
        <v>70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115</v>
      </c>
      <c r="AD14">
        <v>145</v>
      </c>
      <c r="AE14">
        <v>105</v>
      </c>
      <c r="AF14">
        <v>50</v>
      </c>
      <c r="AG14">
        <v>35</v>
      </c>
      <c r="AH14">
        <v>35</v>
      </c>
      <c r="AI14">
        <v>33</v>
      </c>
      <c r="AJ14">
        <v>33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31.215241077321409</v>
      </c>
      <c r="AV14">
        <v>31.249345304940707</v>
      </c>
      <c r="AW14">
        <v>28.937685816682745</v>
      </c>
      <c r="AX14">
        <v>25.05420866475772</v>
      </c>
      <c r="AY14">
        <v>25.080505190201738</v>
      </c>
      <c r="AZ14">
        <v>29.031604108004366</v>
      </c>
      <c r="BA14">
        <v>56.571498938543428</v>
      </c>
      <c r="BB14">
        <v>68.442748724068437</v>
      </c>
      <c r="BC14">
        <v>48.825460844145262</v>
      </c>
      <c r="BD14">
        <v>33.102654134955692</v>
      </c>
      <c r="BE14">
        <v>30.769410565815498</v>
      </c>
      <c r="BF14">
        <v>30.80319738655103</v>
      </c>
      <c r="BG14">
        <v>32.539865749003035</v>
      </c>
      <c r="BH14">
        <v>32.57048088554761</v>
      </c>
      <c r="BI14">
        <v>30.574472566241191</v>
      </c>
      <c r="BJ14">
        <v>27.22051163356803</v>
      </c>
      <c r="BK14">
        <v>27.244400741733074</v>
      </c>
      <c r="BL14">
        <v>30.659086537682953</v>
      </c>
      <c r="BM14">
        <v>54.452995000754136</v>
      </c>
      <c r="BN14">
        <v>64.710046848498465</v>
      </c>
      <c r="BO14">
        <v>47.763091627303048</v>
      </c>
      <c r="BP14">
        <v>34.180812553870126</v>
      </c>
      <c r="BQ14">
        <v>32.166210397695828</v>
      </c>
      <c r="BR14">
        <v>32.196552100692337</v>
      </c>
      <c r="BS14">
        <v>33.76694759494044</v>
      </c>
      <c r="BT14">
        <v>33.794540522611278</v>
      </c>
      <c r="BU14">
        <v>32.071687860056741</v>
      </c>
      <c r="BV14">
        <v>29.175954016778199</v>
      </c>
      <c r="BW14">
        <v>29.197753761025474</v>
      </c>
      <c r="BX14">
        <v>32.148238146027865</v>
      </c>
      <c r="BY14">
        <v>52.700496018184403</v>
      </c>
      <c r="BZ14">
        <v>61.560693689307946</v>
      </c>
      <c r="CA14">
        <v>46.924547806520231</v>
      </c>
      <c r="CB14">
        <v>35.194588729073722</v>
      </c>
      <c r="CC14">
        <v>33.455721042281212</v>
      </c>
      <c r="CD14">
        <v>33.483078459393852</v>
      </c>
      <c r="CE14">
        <v>34.707550039572133</v>
      </c>
      <c r="CF14">
        <v>34.733505063256381</v>
      </c>
      <c r="CG14">
        <v>33.159024968260958</v>
      </c>
      <c r="CH14">
        <v>30.512192497187883</v>
      </c>
      <c r="CI14">
        <v>30.532865202420052</v>
      </c>
      <c r="CJ14">
        <v>33.231210794856032</v>
      </c>
      <c r="CK14">
        <v>52.022643323821683</v>
      </c>
      <c r="CL14">
        <v>60.124062801652975</v>
      </c>
      <c r="CM14">
        <v>46.743129290182928</v>
      </c>
      <c r="CN14">
        <v>36.019354775288718</v>
      </c>
      <c r="CO14">
        <v>34.430271921868872</v>
      </c>
      <c r="CP14">
        <v>34.45601220321263</v>
      </c>
      <c r="CQ14">
        <v>35.545959464202042</v>
      </c>
      <c r="CR14">
        <v>35.570769763669603</v>
      </c>
      <c r="CS14">
        <v>34.100148393473184</v>
      </c>
      <c r="CT14">
        <v>31.627544268933356</v>
      </c>
      <c r="CU14">
        <v>31.647431858323799</v>
      </c>
      <c r="CV14">
        <v>34.169286677624029</v>
      </c>
      <c r="CW14">
        <v>51.728153012775216</v>
      </c>
      <c r="CX14">
        <v>59.298421180294504</v>
      </c>
      <c r="CY14">
        <v>46.796132310137828</v>
      </c>
      <c r="CZ14">
        <v>36.7766933188582</v>
      </c>
      <c r="DA14">
        <v>35.292463313229881</v>
      </c>
      <c r="DB14">
        <v>35.317073489533129</v>
      </c>
      <c r="DC14">
        <v>36.369481727304574</v>
      </c>
      <c r="DD14">
        <v>36.393217679611865</v>
      </c>
      <c r="DE14">
        <v>35.019967644187915</v>
      </c>
      <c r="DF14">
        <v>32.710708391884218</v>
      </c>
      <c r="DG14">
        <v>32.729857511987461</v>
      </c>
      <c r="DH14">
        <v>35.0862440033954</v>
      </c>
      <c r="DI14">
        <v>51.489542900890385</v>
      </c>
      <c r="DJ14">
        <v>58.56184821642281</v>
      </c>
      <c r="DK14">
        <v>46.883312152776107</v>
      </c>
      <c r="DL14">
        <v>37.524200491561388</v>
      </c>
      <c r="DM14">
        <v>36.13827034167317</v>
      </c>
      <c r="DN14">
        <v>36.161819825275124</v>
      </c>
      <c r="DO14">
        <v>37.178972954406476</v>
      </c>
      <c r="DP14">
        <v>37.201701002515883</v>
      </c>
      <c r="DQ14">
        <v>35.919708198403391</v>
      </c>
      <c r="DR14">
        <v>33.763536638508441</v>
      </c>
      <c r="DS14">
        <v>33.78199149717166</v>
      </c>
      <c r="DT14">
        <v>35.983298055639892</v>
      </c>
      <c r="DU14">
        <v>51.303596894292028</v>
      </c>
      <c r="DV14">
        <v>57.909217031216699</v>
      </c>
      <c r="DW14">
        <v>47.002701307140711</v>
      </c>
      <c r="DX14">
        <v>38.262442346058037</v>
      </c>
      <c r="DY14">
        <v>36.968636480360857</v>
      </c>
      <c r="DZ14">
        <v>36.991190810298718</v>
      </c>
      <c r="EA14">
        <v>37.975247568783999</v>
      </c>
      <c r="EB14">
        <v>37.997030400605752</v>
      </c>
      <c r="EC14">
        <v>36.800535804354936</v>
      </c>
      <c r="ED14">
        <v>34.787790498631402</v>
      </c>
      <c r="EE14">
        <v>34.805592956649683</v>
      </c>
      <c r="EF14">
        <v>36.861604831236882</v>
      </c>
      <c r="EG14">
        <v>51.167255840850395</v>
      </c>
      <c r="EH14">
        <v>57.335651007058466</v>
      </c>
      <c r="EI14">
        <v>47.152428332362561</v>
      </c>
      <c r="EJ14">
        <v>38.991957287355902</v>
      </c>
      <c r="EK14">
        <v>37.784459106671818</v>
      </c>
      <c r="EL14">
        <v>37.806080124170123</v>
      </c>
      <c r="EM14">
        <v>38.759079484619562</v>
      </c>
      <c r="EN14">
        <v>38.779976208585119</v>
      </c>
      <c r="EO14">
        <v>37.663558194217764</v>
      </c>
      <c r="EP14">
        <v>35.785143773314879</v>
      </c>
      <c r="EQ14">
        <v>35.802333437029297</v>
      </c>
      <c r="ER14">
        <v>37.722262748515568</v>
      </c>
      <c r="ES14">
        <v>51.077613002502595</v>
      </c>
      <c r="ET14">
        <v>56.836516557765741</v>
      </c>
      <c r="EU14">
        <v>47.330715078516519</v>
      </c>
      <c r="EV14">
        <v>39.713256873697986</v>
      </c>
      <c r="EW14">
        <v>38.586590839298694</v>
      </c>
      <c r="EX14">
        <v>38.6073368599695</v>
      </c>
      <c r="EY14">
        <v>39.321597872624523</v>
      </c>
      <c r="EZ14">
        <v>39.342684448612957</v>
      </c>
      <c r="FA14">
        <v>38.20995678176233</v>
      </c>
      <c r="FB14">
        <v>36.304186954555547</v>
      </c>
      <c r="FC14">
        <v>36.321521353940902</v>
      </c>
      <c r="FD14">
        <v>38.26918238562655</v>
      </c>
      <c r="FE14">
        <v>51.818017298089501</v>
      </c>
      <c r="FF14">
        <v>57.660234189037709</v>
      </c>
      <c r="FG14">
        <v>48.016529424592832</v>
      </c>
      <c r="FH14">
        <v>40.28857970969522</v>
      </c>
      <c r="FI14">
        <v>39.145479300459328</v>
      </c>
      <c r="FJ14">
        <v>39.166413339035834</v>
      </c>
      <c r="FK14">
        <v>39.884116260629483</v>
      </c>
      <c r="FL14">
        <v>39.905392688640795</v>
      </c>
      <c r="FM14">
        <v>38.756355369306895</v>
      </c>
      <c r="FN14">
        <v>36.823230135796216</v>
      </c>
      <c r="FO14">
        <v>36.840709270852507</v>
      </c>
      <c r="FP14">
        <v>38.816102022737532</v>
      </c>
      <c r="FQ14">
        <v>52.558421593676414</v>
      </c>
      <c r="FR14">
        <v>58.483951820309677</v>
      </c>
      <c r="FS14">
        <v>48.702343770669145</v>
      </c>
      <c r="FT14">
        <v>40.863902545692454</v>
      </c>
      <c r="FU14">
        <v>39.704367761619963</v>
      </c>
      <c r="FV14">
        <v>39.725489818102169</v>
      </c>
      <c r="FW14">
        <v>40.446634648634443</v>
      </c>
      <c r="FX14">
        <v>40.468100928668633</v>
      </c>
      <c r="FY14">
        <v>39.302753956851461</v>
      </c>
      <c r="FZ14">
        <v>37.342273317036884</v>
      </c>
      <c r="GA14">
        <v>37.359897187764112</v>
      </c>
      <c r="GB14">
        <v>39.363021659848513</v>
      </c>
      <c r="GC14">
        <v>53.298825889263327</v>
      </c>
      <c r="GD14">
        <v>59.307669451581646</v>
      </c>
      <c r="GE14">
        <v>49.388158116745451</v>
      </c>
      <c r="GF14">
        <v>41.439225381689688</v>
      </c>
      <c r="GG14">
        <v>40.263256222780598</v>
      </c>
      <c r="GH14">
        <v>40.284566297168503</v>
      </c>
      <c r="GI14">
        <v>41.009153036639404</v>
      </c>
      <c r="GJ14">
        <v>41.030809168696472</v>
      </c>
      <c r="GK14">
        <v>39.849152544396027</v>
      </c>
      <c r="GL14">
        <v>37.861316498277553</v>
      </c>
      <c r="GM14">
        <v>37.879085104675717</v>
      </c>
      <c r="GN14">
        <v>39.909941296959495</v>
      </c>
      <c r="GO14">
        <v>54.03923018485024</v>
      </c>
      <c r="GP14">
        <v>60.131387082853614</v>
      </c>
      <c r="GQ14">
        <v>50.073972462821764</v>
      </c>
      <c r="GR14">
        <v>42.014548217686922</v>
      </c>
      <c r="GS14">
        <v>40.822144683941232</v>
      </c>
      <c r="GT14">
        <v>40.843642776234837</v>
      </c>
      <c r="GU14">
        <v>41.571671424644364</v>
      </c>
      <c r="GV14">
        <v>41.59351740872431</v>
      </c>
      <c r="GW14">
        <v>40.395551131940593</v>
      </c>
      <c r="GX14">
        <v>38.380359679518222</v>
      </c>
      <c r="GY14">
        <v>38.398273021587322</v>
      </c>
      <c r="GZ14">
        <v>40.456860934070477</v>
      </c>
      <c r="HA14">
        <v>54.779634480437153</v>
      </c>
      <c r="HB14">
        <v>60.955104714125582</v>
      </c>
      <c r="HC14">
        <v>50.759786808898077</v>
      </c>
      <c r="HD14">
        <v>42.589871053684156</v>
      </c>
      <c r="HE14">
        <v>41.381033145101867</v>
      </c>
      <c r="HF14">
        <v>41.402719255301172</v>
      </c>
      <c r="HG14">
        <v>42.134189812649332</v>
      </c>
      <c r="HH14">
        <v>42.156225648752155</v>
      </c>
      <c r="HI14">
        <v>40.941949719485166</v>
      </c>
      <c r="HJ14">
        <v>38.899402860758897</v>
      </c>
      <c r="HK14">
        <v>38.917460938498941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40</v>
      </c>
      <c r="Q15">
        <v>33.225806451612918</v>
      </c>
      <c r="R15">
        <v>56.612903225806456</v>
      </c>
      <c r="S15">
        <v>31.5</v>
      </c>
      <c r="T15">
        <v>53.225806451612904</v>
      </c>
      <c r="U15">
        <v>42.5</v>
      </c>
      <c r="V15">
        <v>42.096774193548384</v>
      </c>
      <c r="W15">
        <v>44.274193548387096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44.919354838709666</v>
      </c>
      <c r="AD15">
        <v>66.290322580645167</v>
      </c>
      <c r="AE15">
        <v>38.5</v>
      </c>
      <c r="AF15">
        <v>40.645161290322577</v>
      </c>
      <c r="AG15">
        <v>28.583333333333329</v>
      </c>
      <c r="AH15">
        <v>28.677419354838712</v>
      </c>
      <c r="AI15">
        <v>29.048387096774192</v>
      </c>
      <c r="AJ15">
        <v>28.928571428571431</v>
      </c>
      <c r="AK15">
        <v>25.806451612903224</v>
      </c>
      <c r="AL15">
        <v>26.666666666666664</v>
      </c>
      <c r="AM15">
        <v>27.016129032258064</v>
      </c>
      <c r="AN15">
        <v>39.166666666666664</v>
      </c>
      <c r="AO15">
        <v>39.822580645161288</v>
      </c>
      <c r="AP15">
        <v>56.032258064516128</v>
      </c>
      <c r="AQ15">
        <v>39.583333333333329</v>
      </c>
      <c r="AR15">
        <v>38.494658064516123</v>
      </c>
      <c r="AS15">
        <v>25.4</v>
      </c>
      <c r="AT15">
        <v>26.519516129032255</v>
      </c>
      <c r="AU15">
        <v>25.342275012894977</v>
      </c>
      <c r="AV15">
        <v>25.593492571155622</v>
      </c>
      <c r="AW15">
        <v>23.427312073419898</v>
      </c>
      <c r="AX15">
        <v>24.413910867006869</v>
      </c>
      <c r="AY15">
        <v>25.161707171691333</v>
      </c>
      <c r="AZ15">
        <v>33.298769407079121</v>
      </c>
      <c r="BA15">
        <v>34.289115118843142</v>
      </c>
      <c r="BB15">
        <v>46.578613267702941</v>
      </c>
      <c r="BC15">
        <v>34.912656559159174</v>
      </c>
      <c r="BD15">
        <v>35.065160825860133</v>
      </c>
      <c r="BE15">
        <v>24.850042108866237</v>
      </c>
      <c r="BF15">
        <v>25.992599972374222</v>
      </c>
      <c r="BG15">
        <v>25.596252852452068</v>
      </c>
      <c r="BH15">
        <v>25.707490683439275</v>
      </c>
      <c r="BI15">
        <v>23.850333653894268</v>
      </c>
      <c r="BJ15">
        <v>24.714187843839895</v>
      </c>
      <c r="BK15">
        <v>25.324067436335596</v>
      </c>
      <c r="BL15">
        <v>32.756025416793918</v>
      </c>
      <c r="BM15">
        <v>33.534012480954594</v>
      </c>
      <c r="BN15">
        <v>45.228373292450314</v>
      </c>
      <c r="BO15">
        <v>34.393684325356965</v>
      </c>
      <c r="BP15">
        <v>34.401948380288488</v>
      </c>
      <c r="BQ15">
        <v>25.181655558076706</v>
      </c>
      <c r="BR15">
        <v>26.225521386900475</v>
      </c>
      <c r="BS15">
        <v>25.896490223098205</v>
      </c>
      <c r="BT15">
        <v>26.034885113128006</v>
      </c>
      <c r="BU15">
        <v>24.353331861275549</v>
      </c>
      <c r="BV15">
        <v>25.27382322462778</v>
      </c>
      <c r="BW15">
        <v>25.421461500270578</v>
      </c>
      <c r="BX15">
        <v>32.395374213841905</v>
      </c>
      <c r="BY15">
        <v>33.320201753416093</v>
      </c>
      <c r="BZ15">
        <v>43.923657215786697</v>
      </c>
      <c r="CA15">
        <v>34.017083094795879</v>
      </c>
      <c r="CB15">
        <v>33.895019940663886</v>
      </c>
      <c r="CC15">
        <v>25.545893499352029</v>
      </c>
      <c r="CD15">
        <v>26.561094329685638</v>
      </c>
      <c r="CE15">
        <v>26.220511924038213</v>
      </c>
      <c r="CF15">
        <v>26.378729612933959</v>
      </c>
      <c r="CG15">
        <v>24.871090001623831</v>
      </c>
      <c r="CH15">
        <v>25.695311235926102</v>
      </c>
      <c r="CI15">
        <v>25.83150706843297</v>
      </c>
      <c r="CJ15">
        <v>32.134304036991736</v>
      </c>
      <c r="CK15">
        <v>32.877785507945838</v>
      </c>
      <c r="CL15">
        <v>42.484960143603523</v>
      </c>
      <c r="CM15">
        <v>33.470293813607618</v>
      </c>
      <c r="CN15">
        <v>33.156961222279548</v>
      </c>
      <c r="CO15">
        <v>25.935302772410033</v>
      </c>
      <c r="CP15">
        <v>26.840930351171941</v>
      </c>
      <c r="CQ15">
        <v>26.469276189537943</v>
      </c>
      <c r="CR15">
        <v>26.626562355957034</v>
      </c>
      <c r="CS15">
        <v>25.229309764166246</v>
      </c>
      <c r="CT15">
        <v>25.881691219769401</v>
      </c>
      <c r="CU15">
        <v>26.12439787509048</v>
      </c>
      <c r="CV15">
        <v>32.283617487407611</v>
      </c>
      <c r="CW15">
        <v>32.835606981287135</v>
      </c>
      <c r="CX15">
        <v>41.295918138913066</v>
      </c>
      <c r="CY15">
        <v>33.200492989312799</v>
      </c>
      <c r="CZ15">
        <v>32.893807891883242</v>
      </c>
      <c r="DA15">
        <v>26.198063417046747</v>
      </c>
      <c r="DB15">
        <v>27.007670298448737</v>
      </c>
      <c r="DC15">
        <v>26.672082883756151</v>
      </c>
      <c r="DD15">
        <v>26.834324602803655</v>
      </c>
      <c r="DE15">
        <v>25.543382373961627</v>
      </c>
      <c r="DF15">
        <v>26.173349740884596</v>
      </c>
      <c r="DG15">
        <v>26.476954630681863</v>
      </c>
      <c r="DH15">
        <v>31.780895282353281</v>
      </c>
      <c r="DI15">
        <v>32.541471874382104</v>
      </c>
      <c r="DJ15">
        <v>40.340892720787771</v>
      </c>
      <c r="DK15">
        <v>32.901140844168822</v>
      </c>
      <c r="DL15">
        <v>32.673639198429825</v>
      </c>
      <c r="DM15">
        <v>26.457504756634144</v>
      </c>
      <c r="DN15">
        <v>27.232976361398286</v>
      </c>
      <c r="DO15">
        <v>26.895116876246767</v>
      </c>
      <c r="DP15">
        <v>27.10288764078166</v>
      </c>
      <c r="DQ15">
        <v>25.953293694137333</v>
      </c>
      <c r="DR15">
        <v>26.506228424196809</v>
      </c>
      <c r="DS15">
        <v>26.756384627793366</v>
      </c>
      <c r="DT15">
        <v>31.689119875734114</v>
      </c>
      <c r="DU15">
        <v>32.341123708333377</v>
      </c>
      <c r="DV15">
        <v>39.538214912115009</v>
      </c>
      <c r="DW15">
        <v>32.682388887331662</v>
      </c>
      <c r="DX15">
        <v>32.712819386747654</v>
      </c>
      <c r="DY15">
        <v>26.779807752223334</v>
      </c>
      <c r="DZ15">
        <v>27.472510206258271</v>
      </c>
      <c r="EA15">
        <v>27.061558847726445</v>
      </c>
      <c r="EB15">
        <v>27.294157249906874</v>
      </c>
      <c r="EC15">
        <v>26.215774118219418</v>
      </c>
      <c r="ED15">
        <v>26.731088383650782</v>
      </c>
      <c r="EE15">
        <v>26.922843480781104</v>
      </c>
      <c r="EF15">
        <v>31.634032381898809</v>
      </c>
      <c r="EG15">
        <v>31.973800327255496</v>
      </c>
      <c r="EH15">
        <v>39.280171011577195</v>
      </c>
      <c r="EI15">
        <v>32.581186440351985</v>
      </c>
      <c r="EJ15">
        <v>32.590290295869494</v>
      </c>
      <c r="EK15">
        <v>26.978732556527227</v>
      </c>
      <c r="EL15">
        <v>27.637749599334452</v>
      </c>
      <c r="EM15">
        <v>27.22121917863624</v>
      </c>
      <c r="EN15">
        <v>27.491129613233205</v>
      </c>
      <c r="EO15">
        <v>26.468306116150234</v>
      </c>
      <c r="EP15">
        <v>26.953936344079736</v>
      </c>
      <c r="EQ15">
        <v>27.072324619188468</v>
      </c>
      <c r="ER15">
        <v>31.586282404887047</v>
      </c>
      <c r="ES15">
        <v>31.90957601812152</v>
      </c>
      <c r="ET15">
        <v>38.858796537881659</v>
      </c>
      <c r="EU15">
        <v>32.336776507147476</v>
      </c>
      <c r="EV15">
        <v>32.346318437121802</v>
      </c>
      <c r="EW15">
        <v>27.169950521539352</v>
      </c>
      <c r="EX15">
        <v>27.740791804084331</v>
      </c>
      <c r="EY15">
        <v>27.530925734420066</v>
      </c>
      <c r="EZ15">
        <v>27.701924852898046</v>
      </c>
      <c r="FA15">
        <v>26.67263235136355</v>
      </c>
      <c r="FB15">
        <v>27.248506996355079</v>
      </c>
      <c r="FC15">
        <v>27.362781421046048</v>
      </c>
      <c r="FD15">
        <v>31.75766999398725</v>
      </c>
      <c r="FE15">
        <v>31.957613826014395</v>
      </c>
      <c r="FF15">
        <v>38.220168484689509</v>
      </c>
      <c r="FG15">
        <v>32.093631097163126</v>
      </c>
      <c r="FH15">
        <v>32.300961434510164</v>
      </c>
      <c r="FI15">
        <v>27.411454919571604</v>
      </c>
      <c r="FJ15">
        <v>27.940187790175472</v>
      </c>
      <c r="FK15">
        <v>27.690364862049581</v>
      </c>
      <c r="FL15">
        <v>27.864953383944766</v>
      </c>
      <c r="FM15">
        <v>26.876847221039426</v>
      </c>
      <c r="FN15">
        <v>27.463546606583069</v>
      </c>
      <c r="FO15">
        <v>27.566543222346169</v>
      </c>
      <c r="FP15">
        <v>31.781657287224778</v>
      </c>
      <c r="FQ15">
        <v>31.815101310271917</v>
      </c>
      <c r="FR15">
        <v>37.539040861970925</v>
      </c>
      <c r="FS15">
        <v>32.166994812159714</v>
      </c>
      <c r="FT15">
        <v>32.304470621694897</v>
      </c>
      <c r="FU15">
        <v>27.470920644175386</v>
      </c>
      <c r="FV15">
        <v>28.158204881726746</v>
      </c>
      <c r="FW15">
        <v>27.725054470013141</v>
      </c>
      <c r="FX15">
        <v>27.895609804136541</v>
      </c>
      <c r="FY15">
        <v>27.076290691582749</v>
      </c>
      <c r="FZ15">
        <v>27.656627727348155</v>
      </c>
      <c r="GA15">
        <v>27.753378800554394</v>
      </c>
      <c r="GB15">
        <v>31.692766059557911</v>
      </c>
      <c r="GC15">
        <v>31.678182836805696</v>
      </c>
      <c r="GD15">
        <v>37.130218403782813</v>
      </c>
      <c r="GE15">
        <v>32.058654510334108</v>
      </c>
      <c r="GF15">
        <v>32.37366815261521</v>
      </c>
      <c r="GG15">
        <v>27.5012539563823</v>
      </c>
      <c r="GH15">
        <v>28.306445504391903</v>
      </c>
      <c r="GI15">
        <v>27.730250463567561</v>
      </c>
      <c r="GJ15">
        <v>28.062560103629423</v>
      </c>
      <c r="GK15">
        <v>27.271123641356809</v>
      </c>
      <c r="GL15">
        <v>27.880412160635728</v>
      </c>
      <c r="GM15">
        <v>27.938746219149845</v>
      </c>
      <c r="GN15">
        <v>31.738600744456249</v>
      </c>
      <c r="GO15">
        <v>31.108486643980282</v>
      </c>
      <c r="GP15">
        <v>37.143467923251158</v>
      </c>
      <c r="GQ15">
        <v>31.955052649117889</v>
      </c>
      <c r="GR15">
        <v>32.401953162445686</v>
      </c>
      <c r="GS15">
        <v>27.772867823599391</v>
      </c>
      <c r="GT15">
        <v>28.451739199012607</v>
      </c>
      <c r="GU15">
        <v>27.744110361664585</v>
      </c>
      <c r="GV15">
        <v>28.078594369226316</v>
      </c>
      <c r="GW15">
        <v>27.465251062774104</v>
      </c>
      <c r="GX15">
        <v>27.862620185646222</v>
      </c>
      <c r="GY15">
        <v>28.017038810878304</v>
      </c>
      <c r="GZ15">
        <v>31.823878970941625</v>
      </c>
      <c r="HA15">
        <v>31.122780518747234</v>
      </c>
      <c r="HB15">
        <v>37.22291281758951</v>
      </c>
      <c r="HC15">
        <v>32.001287734667677</v>
      </c>
      <c r="HD15">
        <v>32.453141235390852</v>
      </c>
      <c r="HE15">
        <v>27.800928718995273</v>
      </c>
      <c r="HF15">
        <v>28.379582396916177</v>
      </c>
      <c r="HG15">
        <v>27.928755686416071</v>
      </c>
      <c r="HH15">
        <v>28.119450491717828</v>
      </c>
      <c r="HI15">
        <v>27.368977224070228</v>
      </c>
      <c r="HJ15">
        <v>27.959835136186122</v>
      </c>
      <c r="HK15">
        <v>28.073444537055273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140</v>
      </c>
      <c r="Q16">
        <v>220</v>
      </c>
      <c r="R16">
        <v>260</v>
      </c>
      <c r="S16">
        <v>175</v>
      </c>
      <c r="T16">
        <v>115</v>
      </c>
      <c r="U16">
        <v>70</v>
      </c>
      <c r="V16">
        <v>70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115</v>
      </c>
      <c r="AD16">
        <v>145</v>
      </c>
      <c r="AE16">
        <v>105</v>
      </c>
      <c r="AF16">
        <v>50</v>
      </c>
      <c r="AG16">
        <v>35</v>
      </c>
      <c r="AH16">
        <v>35</v>
      </c>
      <c r="AI16">
        <v>33</v>
      </c>
      <c r="AJ16">
        <v>33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31.215241077321409</v>
      </c>
      <c r="AV16">
        <v>31.249345304940707</v>
      </c>
      <c r="AW16">
        <v>28.937685816682745</v>
      </c>
      <c r="AX16">
        <v>25.05420866475772</v>
      </c>
      <c r="AY16">
        <v>25.080505190201738</v>
      </c>
      <c r="AZ16">
        <v>29.031604108004366</v>
      </c>
      <c r="BA16">
        <v>56.571498938543428</v>
      </c>
      <c r="BB16">
        <v>68.442748724068437</v>
      </c>
      <c r="BC16">
        <v>48.825460844145262</v>
      </c>
      <c r="BD16">
        <v>33.102654134955692</v>
      </c>
      <c r="BE16">
        <v>30.769410565815498</v>
      </c>
      <c r="BF16">
        <v>30.80319738655103</v>
      </c>
      <c r="BG16">
        <v>32.539865749003035</v>
      </c>
      <c r="BH16">
        <v>32.57048088554761</v>
      </c>
      <c r="BI16">
        <v>30.574472566241191</v>
      </c>
      <c r="BJ16">
        <v>27.22051163356803</v>
      </c>
      <c r="BK16">
        <v>27.244400741733074</v>
      </c>
      <c r="BL16">
        <v>30.659086537682953</v>
      </c>
      <c r="BM16">
        <v>54.452995000754136</v>
      </c>
      <c r="BN16">
        <v>64.710046848498465</v>
      </c>
      <c r="BO16">
        <v>47.763091627303048</v>
      </c>
      <c r="BP16">
        <v>34.180812553870126</v>
      </c>
      <c r="BQ16">
        <v>32.166210397695828</v>
      </c>
      <c r="BR16">
        <v>32.196552100692337</v>
      </c>
      <c r="BS16">
        <v>33.76694759494044</v>
      </c>
      <c r="BT16">
        <v>33.794540522611278</v>
      </c>
      <c r="BU16">
        <v>32.071687860056741</v>
      </c>
      <c r="BV16">
        <v>29.175954016778199</v>
      </c>
      <c r="BW16">
        <v>29.197753761025474</v>
      </c>
      <c r="BX16">
        <v>32.148238146027865</v>
      </c>
      <c r="BY16">
        <v>52.700496018184403</v>
      </c>
      <c r="BZ16">
        <v>61.560693689307946</v>
      </c>
      <c r="CA16">
        <v>46.924547806520231</v>
      </c>
      <c r="CB16">
        <v>35.194588729073722</v>
      </c>
      <c r="CC16">
        <v>33.455721042281212</v>
      </c>
      <c r="CD16">
        <v>33.483078459393852</v>
      </c>
      <c r="CE16">
        <v>34.707550039572133</v>
      </c>
      <c r="CF16">
        <v>34.733505063256381</v>
      </c>
      <c r="CG16">
        <v>33.159024968260958</v>
      </c>
      <c r="CH16">
        <v>30.512192497187883</v>
      </c>
      <c r="CI16">
        <v>30.532865202420052</v>
      </c>
      <c r="CJ16">
        <v>33.231210794856032</v>
      </c>
      <c r="CK16">
        <v>52.022643323821683</v>
      </c>
      <c r="CL16">
        <v>60.124062801652975</v>
      </c>
      <c r="CM16">
        <v>46.743129290182928</v>
      </c>
      <c r="CN16">
        <v>36.019354775288718</v>
      </c>
      <c r="CO16">
        <v>34.430271921868872</v>
      </c>
      <c r="CP16">
        <v>34.45601220321263</v>
      </c>
      <c r="CQ16">
        <v>35.545959464202042</v>
      </c>
      <c r="CR16">
        <v>35.570769763669603</v>
      </c>
      <c r="CS16">
        <v>34.100148393473184</v>
      </c>
      <c r="CT16">
        <v>31.627544268933356</v>
      </c>
      <c r="CU16">
        <v>31.647431858323799</v>
      </c>
      <c r="CV16">
        <v>34.169286677624029</v>
      </c>
      <c r="CW16">
        <v>51.728153012775216</v>
      </c>
      <c r="CX16">
        <v>59.298421180294504</v>
      </c>
      <c r="CY16">
        <v>46.796132310137828</v>
      </c>
      <c r="CZ16">
        <v>36.7766933188582</v>
      </c>
      <c r="DA16">
        <v>35.292463313229881</v>
      </c>
      <c r="DB16">
        <v>35.317073489533129</v>
      </c>
      <c r="DC16">
        <v>36.369481727304574</v>
      </c>
      <c r="DD16">
        <v>36.393217679611865</v>
      </c>
      <c r="DE16">
        <v>35.019967644187915</v>
      </c>
      <c r="DF16">
        <v>32.710708391884218</v>
      </c>
      <c r="DG16">
        <v>32.729857511987461</v>
      </c>
      <c r="DH16">
        <v>35.0862440033954</v>
      </c>
      <c r="DI16">
        <v>51.489542900890385</v>
      </c>
      <c r="DJ16">
        <v>58.56184821642281</v>
      </c>
      <c r="DK16">
        <v>46.883312152776107</v>
      </c>
      <c r="DL16">
        <v>37.524200491561388</v>
      </c>
      <c r="DM16">
        <v>36.13827034167317</v>
      </c>
      <c r="DN16">
        <v>36.161819825275124</v>
      </c>
      <c r="DO16">
        <v>37.178972954406476</v>
      </c>
      <c r="DP16">
        <v>37.201701002515883</v>
      </c>
      <c r="DQ16">
        <v>35.919708198403391</v>
      </c>
      <c r="DR16">
        <v>33.763536638508441</v>
      </c>
      <c r="DS16">
        <v>33.78199149717166</v>
      </c>
      <c r="DT16">
        <v>35.983298055639892</v>
      </c>
      <c r="DU16">
        <v>51.303596894292028</v>
      </c>
      <c r="DV16">
        <v>57.909217031216699</v>
      </c>
      <c r="DW16">
        <v>47.002701307140711</v>
      </c>
      <c r="DX16">
        <v>38.262442346058037</v>
      </c>
      <c r="DY16">
        <v>36.968636480360857</v>
      </c>
      <c r="DZ16">
        <v>36.991190810298718</v>
      </c>
      <c r="EA16">
        <v>37.975247568783999</v>
      </c>
      <c r="EB16">
        <v>37.997030400605752</v>
      </c>
      <c r="EC16">
        <v>36.800535804354936</v>
      </c>
      <c r="ED16">
        <v>34.787790498631402</v>
      </c>
      <c r="EE16">
        <v>34.805592956649683</v>
      </c>
      <c r="EF16">
        <v>36.861604831236882</v>
      </c>
      <c r="EG16">
        <v>51.167255840850395</v>
      </c>
      <c r="EH16">
        <v>57.335651007058466</v>
      </c>
      <c r="EI16">
        <v>47.152428332362561</v>
      </c>
      <c r="EJ16">
        <v>38.991957287355902</v>
      </c>
      <c r="EK16">
        <v>37.784459106671818</v>
      </c>
      <c r="EL16">
        <v>37.806080124170123</v>
      </c>
      <c r="EM16">
        <v>38.759079484619562</v>
      </c>
      <c r="EN16">
        <v>38.779976208585119</v>
      </c>
      <c r="EO16">
        <v>37.663558194217764</v>
      </c>
      <c r="EP16">
        <v>35.785143773314879</v>
      </c>
      <c r="EQ16">
        <v>35.802333437029297</v>
      </c>
      <c r="ER16">
        <v>37.722262748515568</v>
      </c>
      <c r="ES16">
        <v>51.077613002502595</v>
      </c>
      <c r="ET16">
        <v>56.836516557765741</v>
      </c>
      <c r="EU16">
        <v>47.330715078516519</v>
      </c>
      <c r="EV16">
        <v>39.713256873697986</v>
      </c>
      <c r="EW16">
        <v>38.586590839298694</v>
      </c>
      <c r="EX16">
        <v>38.6073368599695</v>
      </c>
      <c r="EY16">
        <v>39.321597872624523</v>
      </c>
      <c r="EZ16">
        <v>39.342684448612957</v>
      </c>
      <c r="FA16">
        <v>38.20995678176233</v>
      </c>
      <c r="FB16">
        <v>36.304186954555547</v>
      </c>
      <c r="FC16">
        <v>36.321521353940902</v>
      </c>
      <c r="FD16">
        <v>38.26918238562655</v>
      </c>
      <c r="FE16">
        <v>51.818017298089501</v>
      </c>
      <c r="FF16">
        <v>57.660234189037709</v>
      </c>
      <c r="FG16">
        <v>48.016529424592832</v>
      </c>
      <c r="FH16">
        <v>40.28857970969522</v>
      </c>
      <c r="FI16">
        <v>39.145479300459328</v>
      </c>
      <c r="FJ16">
        <v>39.166413339035834</v>
      </c>
      <c r="FK16">
        <v>39.884116260629483</v>
      </c>
      <c r="FL16">
        <v>39.905392688640795</v>
      </c>
      <c r="FM16">
        <v>38.756355369306895</v>
      </c>
      <c r="FN16">
        <v>36.823230135796216</v>
      </c>
      <c r="FO16">
        <v>36.840709270852507</v>
      </c>
      <c r="FP16">
        <v>38.816102022737532</v>
      </c>
      <c r="FQ16">
        <v>52.558421593676414</v>
      </c>
      <c r="FR16">
        <v>58.483951820309677</v>
      </c>
      <c r="FS16">
        <v>48.702343770669145</v>
      </c>
      <c r="FT16">
        <v>40.863902545692454</v>
      </c>
      <c r="FU16">
        <v>39.704367761619963</v>
      </c>
      <c r="FV16">
        <v>39.725489818102169</v>
      </c>
      <c r="FW16">
        <v>40.446634648634443</v>
      </c>
      <c r="FX16">
        <v>40.468100928668633</v>
      </c>
      <c r="FY16">
        <v>39.302753956851461</v>
      </c>
      <c r="FZ16">
        <v>37.342273317036884</v>
      </c>
      <c r="GA16">
        <v>37.359897187764112</v>
      </c>
      <c r="GB16">
        <v>39.363021659848513</v>
      </c>
      <c r="GC16">
        <v>53.298825889263327</v>
      </c>
      <c r="GD16">
        <v>59.307669451581646</v>
      </c>
      <c r="GE16">
        <v>49.388158116745451</v>
      </c>
      <c r="GF16">
        <v>41.439225381689688</v>
      </c>
      <c r="GG16">
        <v>40.263256222780598</v>
      </c>
      <c r="GH16">
        <v>40.284566297168503</v>
      </c>
      <c r="GI16">
        <v>41.009153036639404</v>
      </c>
      <c r="GJ16">
        <v>41.030809168696472</v>
      </c>
      <c r="GK16">
        <v>39.849152544396027</v>
      </c>
      <c r="GL16">
        <v>37.861316498277553</v>
      </c>
      <c r="GM16">
        <v>37.879085104675717</v>
      </c>
      <c r="GN16">
        <v>39.909941296959495</v>
      </c>
      <c r="GO16">
        <v>54.03923018485024</v>
      </c>
      <c r="GP16">
        <v>60.131387082853614</v>
      </c>
      <c r="GQ16">
        <v>50.073972462821764</v>
      </c>
      <c r="GR16">
        <v>42.014548217686922</v>
      </c>
      <c r="GS16">
        <v>40.822144683941232</v>
      </c>
      <c r="GT16">
        <v>40.843642776234837</v>
      </c>
      <c r="GU16">
        <v>41.571671424644364</v>
      </c>
      <c r="GV16">
        <v>41.59351740872431</v>
      </c>
      <c r="GW16">
        <v>40.395551131940593</v>
      </c>
      <c r="GX16">
        <v>38.380359679518222</v>
      </c>
      <c r="GY16">
        <v>38.398273021587322</v>
      </c>
      <c r="GZ16">
        <v>40.456860934070477</v>
      </c>
      <c r="HA16">
        <v>54.779634480437153</v>
      </c>
      <c r="HB16">
        <v>60.955104714125582</v>
      </c>
      <c r="HC16">
        <v>50.759786808898077</v>
      </c>
      <c r="HD16">
        <v>42.589871053684156</v>
      </c>
      <c r="HE16">
        <v>41.381033145101867</v>
      </c>
      <c r="HF16">
        <v>41.402719255301172</v>
      </c>
      <c r="HG16">
        <v>42.134189812649332</v>
      </c>
      <c r="HH16">
        <v>42.156225648752155</v>
      </c>
      <c r="HI16">
        <v>40.941949719485166</v>
      </c>
      <c r="HJ16">
        <v>38.899402860758897</v>
      </c>
      <c r="HK16">
        <v>38.917460938498941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40</v>
      </c>
      <c r="Q17">
        <v>33.225806451612918</v>
      </c>
      <c r="R17">
        <v>56.612903225806456</v>
      </c>
      <c r="S17">
        <v>31.5</v>
      </c>
      <c r="T17">
        <v>53.225806451612904</v>
      </c>
      <c r="U17">
        <v>42.5</v>
      </c>
      <c r="V17">
        <v>42.096774193548384</v>
      </c>
      <c r="W17">
        <v>44.274193548387096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44.919354838709666</v>
      </c>
      <c r="AD17">
        <v>66.290322580645167</v>
      </c>
      <c r="AE17">
        <v>38.5</v>
      </c>
      <c r="AF17">
        <v>40.645161290322577</v>
      </c>
      <c r="AG17">
        <v>28.583333333333329</v>
      </c>
      <c r="AH17">
        <v>28.677419354838712</v>
      </c>
      <c r="AI17">
        <v>29.048387096774192</v>
      </c>
      <c r="AJ17">
        <v>28.928571428571431</v>
      </c>
      <c r="AK17">
        <v>25.806451612903224</v>
      </c>
      <c r="AL17">
        <v>26.666666666666664</v>
      </c>
      <c r="AM17">
        <v>27.016129032258064</v>
      </c>
      <c r="AN17">
        <v>39.166666666666664</v>
      </c>
      <c r="AO17">
        <v>39.822580645161288</v>
      </c>
      <c r="AP17">
        <v>56.032258064516128</v>
      </c>
      <c r="AQ17">
        <v>39.583333333333329</v>
      </c>
      <c r="AR17">
        <v>38.494658064516123</v>
      </c>
      <c r="AS17">
        <v>25.4</v>
      </c>
      <c r="AT17">
        <v>26.519516129032255</v>
      </c>
      <c r="AU17">
        <v>25.342275012894977</v>
      </c>
      <c r="AV17">
        <v>25.593492571155622</v>
      </c>
      <c r="AW17">
        <v>23.427312073419898</v>
      </c>
      <c r="AX17">
        <v>24.413910867006869</v>
      </c>
      <c r="AY17">
        <v>25.161707171691333</v>
      </c>
      <c r="AZ17">
        <v>33.298769407079121</v>
      </c>
      <c r="BA17">
        <v>34.289115118843142</v>
      </c>
      <c r="BB17">
        <v>46.578613267702941</v>
      </c>
      <c r="BC17">
        <v>34.912656559159174</v>
      </c>
      <c r="BD17">
        <v>35.065160825860133</v>
      </c>
      <c r="BE17">
        <v>24.850042108866237</v>
      </c>
      <c r="BF17">
        <v>25.992599972374222</v>
      </c>
      <c r="BG17">
        <v>25.596252852452068</v>
      </c>
      <c r="BH17">
        <v>25.707490683439275</v>
      </c>
      <c r="BI17">
        <v>23.850333653894268</v>
      </c>
      <c r="BJ17">
        <v>24.714187843839895</v>
      </c>
      <c r="BK17">
        <v>25.324067436335596</v>
      </c>
      <c r="BL17">
        <v>32.756025416793918</v>
      </c>
      <c r="BM17">
        <v>33.534012480954594</v>
      </c>
      <c r="BN17">
        <v>45.228373292450314</v>
      </c>
      <c r="BO17">
        <v>34.393684325356965</v>
      </c>
      <c r="BP17">
        <v>34.401948380288488</v>
      </c>
      <c r="BQ17">
        <v>25.181655558076706</v>
      </c>
      <c r="BR17">
        <v>26.225521386900475</v>
      </c>
      <c r="BS17">
        <v>25.896490223098205</v>
      </c>
      <c r="BT17">
        <v>26.034885113128006</v>
      </c>
      <c r="BU17">
        <v>24.353331861275549</v>
      </c>
      <c r="BV17">
        <v>25.27382322462778</v>
      </c>
      <c r="BW17">
        <v>25.421461500270578</v>
      </c>
      <c r="BX17">
        <v>32.395374213841905</v>
      </c>
      <c r="BY17">
        <v>33.320201753416093</v>
      </c>
      <c r="BZ17">
        <v>43.923657215786697</v>
      </c>
      <c r="CA17">
        <v>34.017083094795879</v>
      </c>
      <c r="CB17">
        <v>33.895019940663886</v>
      </c>
      <c r="CC17">
        <v>25.545893499352029</v>
      </c>
      <c r="CD17">
        <v>26.561094329685638</v>
      </c>
      <c r="CE17">
        <v>26.220511924038213</v>
      </c>
      <c r="CF17">
        <v>26.378729612933959</v>
      </c>
      <c r="CG17">
        <v>24.871090001623831</v>
      </c>
      <c r="CH17">
        <v>25.695311235926102</v>
      </c>
      <c r="CI17">
        <v>25.83150706843297</v>
      </c>
      <c r="CJ17">
        <v>32.134304036991736</v>
      </c>
      <c r="CK17">
        <v>32.877785507945838</v>
      </c>
      <c r="CL17">
        <v>42.484960143603523</v>
      </c>
      <c r="CM17">
        <v>33.470293813607618</v>
      </c>
      <c r="CN17">
        <v>33.156961222279548</v>
      </c>
      <c r="CO17">
        <v>25.935302772410033</v>
      </c>
      <c r="CP17">
        <v>26.840930351171941</v>
      </c>
      <c r="CQ17">
        <v>26.469276189537943</v>
      </c>
      <c r="CR17">
        <v>26.626562355957034</v>
      </c>
      <c r="CS17">
        <v>25.229309764166246</v>
      </c>
      <c r="CT17">
        <v>25.881691219769401</v>
      </c>
      <c r="CU17">
        <v>26.12439787509048</v>
      </c>
      <c r="CV17">
        <v>32.283617487407611</v>
      </c>
      <c r="CW17">
        <v>32.835606981287135</v>
      </c>
      <c r="CX17">
        <v>41.295918138913066</v>
      </c>
      <c r="CY17">
        <v>33.200492989312799</v>
      </c>
      <c r="CZ17">
        <v>32.893807891883242</v>
      </c>
      <c r="DA17">
        <v>26.198063417046747</v>
      </c>
      <c r="DB17">
        <v>27.007670298448737</v>
      </c>
      <c r="DC17">
        <v>26.672082883756151</v>
      </c>
      <c r="DD17">
        <v>26.834324602803655</v>
      </c>
      <c r="DE17">
        <v>25.543382373961627</v>
      </c>
      <c r="DF17">
        <v>26.173349740884596</v>
      </c>
      <c r="DG17">
        <v>26.476954630681863</v>
      </c>
      <c r="DH17">
        <v>31.780895282353281</v>
      </c>
      <c r="DI17">
        <v>32.541471874382104</v>
      </c>
      <c r="DJ17">
        <v>40.340892720787771</v>
      </c>
      <c r="DK17">
        <v>32.901140844168822</v>
      </c>
      <c r="DL17">
        <v>32.673639198429825</v>
      </c>
      <c r="DM17">
        <v>26.457504756634144</v>
      </c>
      <c r="DN17">
        <v>27.232976361398286</v>
      </c>
      <c r="DO17">
        <v>26.895116876246767</v>
      </c>
      <c r="DP17">
        <v>27.10288764078166</v>
      </c>
      <c r="DQ17">
        <v>25.953293694137333</v>
      </c>
      <c r="DR17">
        <v>26.506228424196809</v>
      </c>
      <c r="DS17">
        <v>26.756384627793366</v>
      </c>
      <c r="DT17">
        <v>31.689119875734114</v>
      </c>
      <c r="DU17">
        <v>32.341123708333377</v>
      </c>
      <c r="DV17">
        <v>39.538214912115009</v>
      </c>
      <c r="DW17">
        <v>32.682388887331662</v>
      </c>
      <c r="DX17">
        <v>32.712819386747654</v>
      </c>
      <c r="DY17">
        <v>26.779807752223334</v>
      </c>
      <c r="DZ17">
        <v>27.472510206258271</v>
      </c>
      <c r="EA17">
        <v>27.061558847726445</v>
      </c>
      <c r="EB17">
        <v>27.294157249906874</v>
      </c>
      <c r="EC17">
        <v>26.215774118219418</v>
      </c>
      <c r="ED17">
        <v>26.731088383650782</v>
      </c>
      <c r="EE17">
        <v>26.922843480781104</v>
      </c>
      <c r="EF17">
        <v>31.634032381898809</v>
      </c>
      <c r="EG17">
        <v>31.973800327255496</v>
      </c>
      <c r="EH17">
        <v>39.280171011577195</v>
      </c>
      <c r="EI17">
        <v>32.581186440351985</v>
      </c>
      <c r="EJ17">
        <v>32.590290295869494</v>
      </c>
      <c r="EK17">
        <v>26.978732556527227</v>
      </c>
      <c r="EL17">
        <v>27.637749599334452</v>
      </c>
      <c r="EM17">
        <v>27.22121917863624</v>
      </c>
      <c r="EN17">
        <v>27.491129613233205</v>
      </c>
      <c r="EO17">
        <v>26.468306116150234</v>
      </c>
      <c r="EP17">
        <v>26.953936344079736</v>
      </c>
      <c r="EQ17">
        <v>27.072324619188468</v>
      </c>
      <c r="ER17">
        <v>31.586282404887047</v>
      </c>
      <c r="ES17">
        <v>31.90957601812152</v>
      </c>
      <c r="ET17">
        <v>38.858796537881659</v>
      </c>
      <c r="EU17">
        <v>32.336776507147476</v>
      </c>
      <c r="EV17">
        <v>32.346318437121802</v>
      </c>
      <c r="EW17">
        <v>27.169950521539352</v>
      </c>
      <c r="EX17">
        <v>27.740791804084331</v>
      </c>
      <c r="EY17">
        <v>27.530925734420066</v>
      </c>
      <c r="EZ17">
        <v>27.701924852898046</v>
      </c>
      <c r="FA17">
        <v>26.67263235136355</v>
      </c>
      <c r="FB17">
        <v>27.248506996355079</v>
      </c>
      <c r="FC17">
        <v>27.362781421046048</v>
      </c>
      <c r="FD17">
        <v>31.75766999398725</v>
      </c>
      <c r="FE17">
        <v>31.957613826014395</v>
      </c>
      <c r="FF17">
        <v>38.220168484689509</v>
      </c>
      <c r="FG17">
        <v>32.093631097163126</v>
      </c>
      <c r="FH17">
        <v>32.300961434510164</v>
      </c>
      <c r="FI17">
        <v>27.411454919571604</v>
      </c>
      <c r="FJ17">
        <v>27.940187790175472</v>
      </c>
      <c r="FK17">
        <v>27.690364862049581</v>
      </c>
      <c r="FL17">
        <v>27.864953383944766</v>
      </c>
      <c r="FM17">
        <v>26.876847221039426</v>
      </c>
      <c r="FN17">
        <v>27.463546606583069</v>
      </c>
      <c r="FO17">
        <v>27.566543222346169</v>
      </c>
      <c r="FP17">
        <v>31.781657287224778</v>
      </c>
      <c r="FQ17">
        <v>31.815101310271917</v>
      </c>
      <c r="FR17">
        <v>37.539040861970925</v>
      </c>
      <c r="FS17">
        <v>32.166994812159714</v>
      </c>
      <c r="FT17">
        <v>32.304470621694897</v>
      </c>
      <c r="FU17">
        <v>27.470920644175386</v>
      </c>
      <c r="FV17">
        <v>28.158204881726746</v>
      </c>
      <c r="FW17">
        <v>27.725054470013141</v>
      </c>
      <c r="FX17">
        <v>27.895609804136541</v>
      </c>
      <c r="FY17">
        <v>27.076290691582749</v>
      </c>
      <c r="FZ17">
        <v>27.656627727348155</v>
      </c>
      <c r="GA17">
        <v>27.753378800554394</v>
      </c>
      <c r="GB17">
        <v>31.692766059557911</v>
      </c>
      <c r="GC17">
        <v>31.678182836805696</v>
      </c>
      <c r="GD17">
        <v>37.130218403782813</v>
      </c>
      <c r="GE17">
        <v>32.058654510334108</v>
      </c>
      <c r="GF17">
        <v>32.37366815261521</v>
      </c>
      <c r="GG17">
        <v>27.5012539563823</v>
      </c>
      <c r="GH17">
        <v>28.306445504391903</v>
      </c>
      <c r="GI17">
        <v>27.730250463567561</v>
      </c>
      <c r="GJ17">
        <v>28.062560103629423</v>
      </c>
      <c r="GK17">
        <v>27.271123641356809</v>
      </c>
      <c r="GL17">
        <v>27.880412160635728</v>
      </c>
      <c r="GM17">
        <v>27.938746219149845</v>
      </c>
      <c r="GN17">
        <v>31.738600744456249</v>
      </c>
      <c r="GO17">
        <v>31.108486643980282</v>
      </c>
      <c r="GP17">
        <v>37.143467923251158</v>
      </c>
      <c r="GQ17">
        <v>31.955052649117889</v>
      </c>
      <c r="GR17">
        <v>32.401953162445686</v>
      </c>
      <c r="GS17">
        <v>27.772867823599391</v>
      </c>
      <c r="GT17">
        <v>28.451739199012607</v>
      </c>
      <c r="GU17">
        <v>27.744110361664585</v>
      </c>
      <c r="GV17">
        <v>28.078594369226316</v>
      </c>
      <c r="GW17">
        <v>27.465251062774104</v>
      </c>
      <c r="GX17">
        <v>27.862620185646222</v>
      </c>
      <c r="GY17">
        <v>28.017038810878304</v>
      </c>
      <c r="GZ17">
        <v>31.823878970941625</v>
      </c>
      <c r="HA17">
        <v>31.122780518747234</v>
      </c>
      <c r="HB17">
        <v>37.22291281758951</v>
      </c>
      <c r="HC17">
        <v>32.001287734667677</v>
      </c>
      <c r="HD17">
        <v>32.453141235390852</v>
      </c>
      <c r="HE17">
        <v>27.800928718995273</v>
      </c>
      <c r="HF17">
        <v>28.379582396916177</v>
      </c>
      <c r="HG17">
        <v>27.928755686416071</v>
      </c>
      <c r="HH17">
        <v>28.119450491717828</v>
      </c>
      <c r="HI17">
        <v>27.368977224070228</v>
      </c>
      <c r="HJ17">
        <v>27.959835136186122</v>
      </c>
      <c r="HK17">
        <v>28.073444537055273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105</v>
      </c>
      <c r="G4" s="37">
        <f>'P2'!Q4</f>
        <v>185</v>
      </c>
      <c r="H4" s="37">
        <f>'P2'!R4</f>
        <v>235</v>
      </c>
      <c r="I4" s="37">
        <f>'P2'!S4</f>
        <v>150</v>
      </c>
      <c r="J4" s="37">
        <f>AVERAGE('P2'!T4:V4)</f>
        <v>132.33333333333334</v>
      </c>
      <c r="K4" s="54">
        <f>AVERAGE('P2'!P4:V4)</f>
        <v>153.14285714285714</v>
      </c>
      <c r="L4" s="35">
        <f>AVERAGE('P2'!W4:Y4)</f>
        <v>108.66666666666667</v>
      </c>
      <c r="M4" s="36">
        <f>AVERAGE('P2'!Z4:AB4)</f>
        <v>52</v>
      </c>
      <c r="N4" s="36">
        <f>AVERAGE('P2'!AC4:AE4)</f>
        <v>104</v>
      </c>
      <c r="O4" s="36">
        <f>AVERAGE('P2'!AF4:AH4)</f>
        <v>50</v>
      </c>
      <c r="P4" s="61">
        <f>AVERAGE('P2'!W4:AH4)</f>
        <v>78.666666666666671</v>
      </c>
      <c r="Q4" s="71">
        <f>AVERAGE('P2'!AI4:AT4)</f>
        <v>49.083333333333336</v>
      </c>
      <c r="R4" s="78">
        <f>AVERAGE('P2'!AU4:BF4)</f>
        <v>42.197499999999998</v>
      </c>
      <c r="S4" s="35">
        <f>AVERAGE('P2'!BG4:BI4,'P2'!BS4:BU4,'P2'!CE4:CG4,'P2'!CQ4:CS4,'P2'!DC4:DE4,'P2'!DO4:DQ4,'P2'!EA4:EC4,'P2'!EM4:EO4,'P2'!EY4:FA4,'P2'!FK4:FM4)</f>
        <v>38.892533333333333</v>
      </c>
      <c r="T4" s="36">
        <f>AVERAGE('P2'!BJ4:BL4,'P2'!BV4:BX4,'P2'!CH4:CJ4,'P2'!CT4:CV4,'P2'!DF4:DH4,'P2'!DR4:DT4,'P2'!ED4:EF4,'P2'!EP4:ER4,'P2'!FB4:FD4,'P2'!FN4:FP4)</f>
        <v>28.384266666666672</v>
      </c>
      <c r="U4" s="36">
        <f>AVERAGE('P2'!BM4:BO4,'P2'!BY4:CA4,'P2'!CK4:CM4,'P2'!CW4:CY4,'P2'!DI4:DK4,'P2'!DU4:DW4,'P2'!EG4:EI4,'P2'!ES4:EU4,'P2'!FE4:FG4,'P2'!FQ4:FS4)</f>
        <v>60.81333333333329</v>
      </c>
      <c r="V4" s="36">
        <f>AVERAGE('P2'!BP4:BR4,'P2'!CB4:CD4,'P2'!CN4:CP4,'P2'!CZ4:DB4,'P2'!DL4:DN4,'P2'!DX4:DZ4,'P2'!EJ4:EL4,'P2'!EV4:EX4,'P2'!FH4:FJ4,'P2'!FT4:FV4)</f>
        <v>34.71759999999999</v>
      </c>
      <c r="W4" s="90">
        <f>AVERAGE('P2'!BG4:FV4)</f>
        <v>40.701933333333351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110</v>
      </c>
      <c r="G5" s="37">
        <f>'P2'!Q6</f>
        <v>190</v>
      </c>
      <c r="H5" s="37">
        <f>'P2'!R6</f>
        <v>250</v>
      </c>
      <c r="I5" s="37">
        <f>'P2'!S6</f>
        <v>155</v>
      </c>
      <c r="J5" s="37">
        <f>AVERAGE('P2'!T6:V6)</f>
        <v>140.66666666666666</v>
      </c>
      <c r="K5" s="54">
        <f>AVERAGE('P2'!P6:V6)</f>
        <v>161</v>
      </c>
      <c r="L5" s="34">
        <f>AVERAGE('P2'!W6:Y6)</f>
        <v>104.33333333333333</v>
      </c>
      <c r="M5" s="37">
        <f>AVERAGE('P2'!Z6:AB6)</f>
        <v>54</v>
      </c>
      <c r="N5" s="37">
        <f>AVERAGE('P2'!AC6:AE6)</f>
        <v>109.33333333333333</v>
      </c>
      <c r="O5" s="37">
        <f>AVERAGE('P2'!AF6:AH6)</f>
        <v>49.666666666666664</v>
      </c>
      <c r="P5" s="62">
        <f>AVERAGE('P2'!W6:AH6)</f>
        <v>79.333333333333329</v>
      </c>
      <c r="Q5" s="72">
        <f>AVERAGE('P2'!AI6:AT6)</f>
        <v>49.75</v>
      </c>
      <c r="R5" s="79">
        <f>AVERAGE('P2'!AU6:BF6)</f>
        <v>43.280833333333327</v>
      </c>
      <c r="S5" s="34">
        <f>AVERAGE('P2'!BG6:BI6,'P2'!BS6:BU6,'P2'!CE6:CG6,'P2'!CQ6:CS6,'P2'!DC6:DE6,'P2'!DO6:DQ6,'P2'!EA6:EC6,'P2'!EM6:EO6,'P2'!EY6:FA6,'P2'!FK6:FM6)</f>
        <v>33.194166666666668</v>
      </c>
      <c r="T5" s="37">
        <f>AVERAGE('P2'!BJ6:BL6,'P2'!BV6:BX6,'P2'!CH6:CJ6,'P2'!CT6:CV6,'P2'!DF6:DH6,'P2'!DR6:DT6,'P2'!ED6:EF6,'P2'!EP6:ER6,'P2'!FB6:FD6,'P2'!FN6:FP6)</f>
        <v>31.415833333333335</v>
      </c>
      <c r="U5" s="37">
        <f>AVERAGE('P2'!BM6:BO6,'P2'!BY6:CA6,'P2'!CK6:CM6,'P2'!CW6:CY6,'P2'!DI6:DK6,'P2'!DU6:DW6,'P2'!EG6:EI6,'P2'!ES6:EU6,'P2'!FE6:FG6,'P2'!FQ6:FS6)</f>
        <v>60.083333333333336</v>
      </c>
      <c r="V5" s="37">
        <f>AVERAGE('P2'!BP6:BR6,'P2'!CB6:CD6,'P2'!CN6:CP6,'P2'!CZ6:DB6,'P2'!DL6:DN6,'P2'!DX6:DZ6,'P2'!EJ6:EL6,'P2'!EV6:EX6,'P2'!FH6:FJ6,'P2'!FT6:FV6)</f>
        <v>36.415833333333339</v>
      </c>
      <c r="W5" s="91">
        <f>AVERAGE('P2'!BG6:FV6)</f>
        <v>40.27729166666667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119</v>
      </c>
      <c r="G6" s="37">
        <f>'P2'!Q8</f>
        <v>170</v>
      </c>
      <c r="H6" s="37">
        <f>'P2'!R8</f>
        <v>200</v>
      </c>
      <c r="I6" s="37">
        <f>'P2'!S8</f>
        <v>143</v>
      </c>
      <c r="J6" s="37">
        <f>AVERAGE('P2'!T8:V8)</f>
        <v>88</v>
      </c>
      <c r="K6" s="54">
        <f>AVERAGE('P2'!P8:V8)</f>
        <v>128</v>
      </c>
      <c r="L6" s="34">
        <f>AVERAGE('P2'!W8:Y8)</f>
        <v>71</v>
      </c>
      <c r="M6" s="37">
        <f>AVERAGE('P2'!Z8:AB8)</f>
        <v>49</v>
      </c>
      <c r="N6" s="37">
        <f>AVERAGE('P2'!AC8:AE8)</f>
        <v>95</v>
      </c>
      <c r="O6" s="37">
        <f>AVERAGE('P2'!AF8:AH8)</f>
        <v>41</v>
      </c>
      <c r="P6" s="62">
        <f>AVERAGE('P2'!W8:AH8)</f>
        <v>64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115</v>
      </c>
      <c r="G7" s="37">
        <f>'P2'!Q10</f>
        <v>170</v>
      </c>
      <c r="H7" s="37">
        <f>'P2'!R10</f>
        <v>195</v>
      </c>
      <c r="I7" s="37">
        <f>'P2'!S10</f>
        <v>135</v>
      </c>
      <c r="J7" s="37">
        <f>AVERAGE('P2'!T10:V10)</f>
        <v>81.666666666666671</v>
      </c>
      <c r="K7" s="54">
        <f>AVERAGE('P2'!P10:V10)</f>
        <v>122.85714285714286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115</v>
      </c>
      <c r="G8" s="37">
        <f>'P2'!Q12</f>
        <v>170</v>
      </c>
      <c r="H8" s="37">
        <f>'P2'!R12</f>
        <v>195</v>
      </c>
      <c r="I8" s="37">
        <f>'P2'!S12</f>
        <v>135</v>
      </c>
      <c r="J8" s="37">
        <f>AVERAGE('P2'!T12:V12)</f>
        <v>82</v>
      </c>
      <c r="K8" s="54">
        <f>AVERAGE('P2'!P12:V12)</f>
        <v>123</v>
      </c>
      <c r="L8" s="34">
        <f>AVERAGE('P2'!W12:Y12)</f>
        <v>54</v>
      </c>
      <c r="M8" s="37">
        <f>AVERAGE('P2'!Z12:AB12)</f>
        <v>54</v>
      </c>
      <c r="N8" s="37">
        <f>AVERAGE('P2'!AC12:AE12)</f>
        <v>100</v>
      </c>
      <c r="O8" s="37">
        <f>AVERAGE('P2'!AF12:AH12)</f>
        <v>40</v>
      </c>
      <c r="P8" s="62">
        <f>AVERAGE('P2'!W12:AH12)</f>
        <v>62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140</v>
      </c>
      <c r="G9" s="37">
        <f>'P2'!Q14</f>
        <v>220</v>
      </c>
      <c r="H9" s="37">
        <f>'P2'!R14</f>
        <v>260</v>
      </c>
      <c r="I9" s="37">
        <f>'P2'!S14</f>
        <v>175</v>
      </c>
      <c r="J9" s="37">
        <f>AVERAGE('P2'!T14:V14)</f>
        <v>85</v>
      </c>
      <c r="K9" s="54">
        <f>AVERAGE('P2'!P14:V14)</f>
        <v>150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121.66666666666667</v>
      </c>
      <c r="O9" s="37">
        <f>AVERAGE('P2'!AF14:AH14)</f>
        <v>40</v>
      </c>
      <c r="P9" s="62">
        <f>AVERAGE('P2'!W14:AH14)</f>
        <v>67.5</v>
      </c>
      <c r="Q9" s="72">
        <f>AVERAGE('P2'!AI14:AT14)</f>
        <v>39.583333333333336</v>
      </c>
      <c r="R9" s="79">
        <f>AVERAGE('P2'!AU14:BF14)</f>
        <v>36.590296729665667</v>
      </c>
      <c r="S9" s="34">
        <f>AVERAGE('P2'!BG14:BI14,'P2'!BS14:BU14,'P2'!CE14:CG14,'P2'!CQ14:CS14,'P2'!DC14:DE14,'P2'!DO14:DQ14,'P2'!EA14:EC14,'P2'!EM14:EO14,'P2'!EY14:FA14,'P2'!FK14:FM14)</f>
        <v>36.15378443866696</v>
      </c>
      <c r="T9" s="37">
        <f>AVERAGE('P2'!BJ14:BL14,'P2'!BV14:BX14,'P2'!CH14:CJ14,'P2'!CT14:CV14,'P2'!DF14:DH14,'P2'!DR14:DT14,'P2'!ED14:EF14,'P2'!EP14:ER14,'P2'!FB14:FD14,'P2'!FN14:FP14)</f>
        <v>33.685392420121154</v>
      </c>
      <c r="U9" s="37">
        <f>AVERAGE('P2'!BM14:BO14,'P2'!BY14:CA14,'P2'!CK14:CM14,'P2'!CW14:CY14,'P2'!DI14:DK14,'P2'!DU14:DW14,'P2'!EG14:EI14,'P2'!ES14:EU14,'P2'!FE14:FG14,'P2'!FQ14:FS14)</f>
        <v>52.87047697758679</v>
      </c>
      <c r="V9" s="37">
        <f>AVERAGE('P2'!BP14:BR14,'P2'!CB14:CD14,'P2'!CN14:CP14,'P2'!CZ14:DB14,'P2'!DL14:DN14,'P2'!DX14:DZ14,'P2'!EJ14:EL14,'P2'!EV14:EX14,'P2'!FH14:FJ14,'P2'!FT14:FV14)</f>
        <v>36.846643538866488</v>
      </c>
      <c r="W9" s="91">
        <f>AVERAGE('P2'!BG14:FV14)</f>
        <v>39.88907434381035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140</v>
      </c>
      <c r="G10" s="39">
        <f>'P2'!Q16</f>
        <v>220</v>
      </c>
      <c r="H10" s="39">
        <f>'P2'!R16</f>
        <v>260</v>
      </c>
      <c r="I10" s="39">
        <f>'P2'!S16</f>
        <v>175</v>
      </c>
      <c r="J10" s="39">
        <f>AVERAGE('P2'!T16:V16)</f>
        <v>85</v>
      </c>
      <c r="K10" s="59">
        <f>AVERAGE('P2'!P16:V16)</f>
        <v>150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121.66666666666667</v>
      </c>
      <c r="O10" s="39">
        <f>AVERAGE('P2'!AF16:AH16)</f>
        <v>40</v>
      </c>
      <c r="P10" s="63">
        <f>AVERAGE('P2'!W16:AH16)</f>
        <v>67.5</v>
      </c>
      <c r="Q10" s="73">
        <f>AVERAGE('P2'!AI16:AT16)</f>
        <v>39.583333333333336</v>
      </c>
      <c r="R10" s="80">
        <f>AVERAGE('P2'!AU16:BF16)</f>
        <v>36.590296729665667</v>
      </c>
      <c r="S10" s="38">
        <f>AVERAGE('P2'!BG16:BI16,'P2'!BS16:BU16,'P2'!CE16:CG16,'P2'!CQ16:CS16,'P2'!DC16:DE16,'P2'!DO16:DQ16,'P2'!EA16:EC16,'P2'!EM16:EO16,'P2'!EY16:FA16,'P2'!FK16:FM16)</f>
        <v>36.15378443866696</v>
      </c>
      <c r="T10" s="39">
        <f>AVERAGE('P2'!BJ16:BL16,'P2'!BV16:BX16,'P2'!CH16:CJ16,'P2'!CT16:CV16,'P2'!DF16:DH16,'P2'!DR16:DT16,'P2'!ED16:EF16,'P2'!EP16:ER16,'P2'!FB16:FD16,'P2'!FN16:FP16)</f>
        <v>33.685392420121154</v>
      </c>
      <c r="U10" s="39">
        <f>AVERAGE('P2'!BM16:BO16,'P2'!BY16:CA16,'P2'!CK16:CM16,'P2'!CW16:CY16,'P2'!DI16:DK16,'P2'!DU16:DW16,'P2'!EG16:EI16,'P2'!ES16:EU16,'P2'!FE16:FG16,'P2'!FQ16:FS16)</f>
        <v>52.87047697758679</v>
      </c>
      <c r="V10" s="39">
        <f>AVERAGE('P2'!BP16:BR16,'P2'!CB16:CD16,'P2'!CN16:CP16,'P2'!CZ16:DB16,'P2'!DL16:DN16,'P2'!DX16:DZ16,'P2'!EJ16:EL16,'P2'!EV16:EX16,'P2'!FH16:FJ16,'P2'!FT16:FV16)</f>
        <v>36.846643538866488</v>
      </c>
      <c r="W10" s="92">
        <f>AVERAGE('P2'!BG16:FV16)</f>
        <v>39.88907434381035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-35</v>
      </c>
      <c r="G15" s="47">
        <f t="shared" si="1"/>
        <v>-40</v>
      </c>
      <c r="H15" s="47">
        <f t="shared" si="0"/>
        <v>-55</v>
      </c>
      <c r="I15" s="47">
        <f t="shared" si="0"/>
        <v>-40</v>
      </c>
      <c r="J15" s="47">
        <f t="shared" si="0"/>
        <v>-26.333333333333314</v>
      </c>
      <c r="K15" s="55">
        <f t="shared" si="0"/>
        <v>-35.571428571428584</v>
      </c>
      <c r="L15" s="44">
        <f t="shared" si="0"/>
        <v>-13</v>
      </c>
      <c r="M15" s="44">
        <f t="shared" si="0"/>
        <v>-4.6666666666666643</v>
      </c>
      <c r="N15" s="44">
        <f t="shared" si="0"/>
        <v>-16</v>
      </c>
      <c r="O15" s="44">
        <f t="shared" si="0"/>
        <v>-1.6666666666666643</v>
      </c>
      <c r="P15" s="64">
        <f t="shared" si="0"/>
        <v>-8.8333333333333286</v>
      </c>
      <c r="Q15" s="74">
        <f t="shared" si="0"/>
        <v>-2.0833333333333286</v>
      </c>
      <c r="R15" s="81">
        <f t="shared" si="0"/>
        <v>-3.409166666666664</v>
      </c>
      <c r="S15" s="44">
        <f t="shared" si="0"/>
        <v>0.38716666666667265</v>
      </c>
      <c r="T15" s="44">
        <f t="shared" si="0"/>
        <v>0.92816666666669434</v>
      </c>
      <c r="U15" s="44">
        <f t="shared" si="0"/>
        <v>-10.216666666666711</v>
      </c>
      <c r="V15" s="44">
        <f t="shared" si="0"/>
        <v>0.26150000000001228</v>
      </c>
      <c r="W15" s="93">
        <f t="shared" si="0"/>
        <v>-2.1599583333333214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-35</v>
      </c>
      <c r="G16" s="47">
        <f t="shared" si="1"/>
        <v>-38</v>
      </c>
      <c r="H16" s="47">
        <f t="shared" si="2"/>
        <v>-40</v>
      </c>
      <c r="I16" s="47">
        <f t="shared" si="2"/>
        <v>-40</v>
      </c>
      <c r="J16" s="47">
        <f t="shared" si="2"/>
        <v>-24</v>
      </c>
      <c r="K16" s="55">
        <f t="shared" si="2"/>
        <v>-32.142857142857139</v>
      </c>
      <c r="L16" s="47">
        <f t="shared" si="2"/>
        <v>-13</v>
      </c>
      <c r="M16" s="47">
        <f t="shared" si="2"/>
        <v>-0.6666666666666643</v>
      </c>
      <c r="N16" s="47">
        <f t="shared" si="2"/>
        <v>-25.000000000000014</v>
      </c>
      <c r="O16" s="47">
        <f t="shared" si="2"/>
        <v>-2</v>
      </c>
      <c r="P16" s="65">
        <f t="shared" si="2"/>
        <v>-10.166666666666671</v>
      </c>
      <c r="Q16" s="75">
        <f t="shared" si="2"/>
        <v>-3.5</v>
      </c>
      <c r="R16" s="82">
        <f t="shared" si="2"/>
        <v>-2.5758333333333354</v>
      </c>
      <c r="S16" s="47">
        <f t="shared" si="2"/>
        <v>-1.0433333333333294</v>
      </c>
      <c r="T16" s="47">
        <f t="shared" si="2"/>
        <v>0.2033333333333367</v>
      </c>
      <c r="U16" s="47">
        <f t="shared" si="2"/>
        <v>-8.6666666666666643</v>
      </c>
      <c r="V16" s="47">
        <f t="shared" si="2"/>
        <v>-0.79666666666665975</v>
      </c>
      <c r="W16" s="94">
        <f t="shared" si="2"/>
        <v>-2.5758333333333283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-56</v>
      </c>
      <c r="G17" s="47">
        <f t="shared" si="1"/>
        <v>-52</v>
      </c>
      <c r="H17" s="47">
        <f t="shared" si="3"/>
        <v>-60</v>
      </c>
      <c r="I17" s="47">
        <f t="shared" si="3"/>
        <v>-37</v>
      </c>
      <c r="J17" s="47">
        <f t="shared" si="3"/>
        <v>-21</v>
      </c>
      <c r="K17" s="55">
        <f t="shared" si="3"/>
        <v>-38.285714285714278</v>
      </c>
      <c r="L17" s="47">
        <f t="shared" si="3"/>
        <v>-5</v>
      </c>
      <c r="M17" s="47">
        <f t="shared" si="3"/>
        <v>0</v>
      </c>
      <c r="N17" s="47">
        <f t="shared" si="3"/>
        <v>-10</v>
      </c>
      <c r="O17" s="47">
        <f t="shared" si="3"/>
        <v>-0.6666666666666643</v>
      </c>
      <c r="P17" s="65">
        <f t="shared" si="3"/>
        <v>-3.9166666666666714</v>
      </c>
      <c r="Q17" s="75">
        <f t="shared" si="3"/>
        <v>0</v>
      </c>
      <c r="R17" s="82">
        <f t="shared" si="3"/>
        <v>0</v>
      </c>
      <c r="S17" s="47">
        <f t="shared" si="3"/>
        <v>0</v>
      </c>
      <c r="T17" s="47">
        <f t="shared" si="3"/>
        <v>0</v>
      </c>
      <c r="U17" s="47">
        <f t="shared" si="3"/>
        <v>0</v>
      </c>
      <c r="V17" s="47">
        <f t="shared" si="3"/>
        <v>0</v>
      </c>
      <c r="W17" s="94">
        <f t="shared" si="3"/>
        <v>0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-52</v>
      </c>
      <c r="G18" s="47">
        <f t="shared" si="1"/>
        <v>-50</v>
      </c>
      <c r="H18" s="47">
        <f t="shared" si="4"/>
        <v>-60</v>
      </c>
      <c r="I18" s="47">
        <f t="shared" si="4"/>
        <v>-37</v>
      </c>
      <c r="J18" s="47">
        <f t="shared" si="4"/>
        <v>-18.333333333333329</v>
      </c>
      <c r="K18" s="55">
        <f t="shared" si="4"/>
        <v>-36.285714285714278</v>
      </c>
      <c r="L18" s="47">
        <f t="shared" si="4"/>
        <v>-10</v>
      </c>
      <c r="M18" s="47">
        <f t="shared" si="4"/>
        <v>-10</v>
      </c>
      <c r="N18" s="47">
        <f t="shared" si="4"/>
        <v>-10</v>
      </c>
      <c r="O18" s="47">
        <f t="shared" si="4"/>
        <v>-10</v>
      </c>
      <c r="P18" s="65">
        <f t="shared" si="4"/>
        <v>-10</v>
      </c>
      <c r="Q18" s="75">
        <f t="shared" si="4"/>
        <v>0</v>
      </c>
      <c r="R18" s="82">
        <f t="shared" si="4"/>
        <v>0</v>
      </c>
      <c r="S18" s="47">
        <f t="shared" si="4"/>
        <v>0</v>
      </c>
      <c r="T18" s="47">
        <f t="shared" si="4"/>
        <v>0</v>
      </c>
      <c r="U18" s="47">
        <f t="shared" si="4"/>
        <v>0</v>
      </c>
      <c r="V18" s="47">
        <f t="shared" si="4"/>
        <v>0</v>
      </c>
      <c r="W18" s="94">
        <f t="shared" si="4"/>
        <v>0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-52</v>
      </c>
      <c r="G19" s="47">
        <f t="shared" si="1"/>
        <v>-50</v>
      </c>
      <c r="H19" s="47">
        <f t="shared" si="5"/>
        <v>-60</v>
      </c>
      <c r="I19" s="47">
        <f t="shared" si="5"/>
        <v>-37</v>
      </c>
      <c r="J19" s="47">
        <f t="shared" si="5"/>
        <v>-18</v>
      </c>
      <c r="K19" s="55">
        <f t="shared" si="5"/>
        <v>-36.142857142857139</v>
      </c>
      <c r="L19" s="47">
        <f t="shared" si="5"/>
        <v>-6</v>
      </c>
      <c r="M19" s="47">
        <f t="shared" si="5"/>
        <v>0</v>
      </c>
      <c r="N19" s="47">
        <f t="shared" si="5"/>
        <v>-10</v>
      </c>
      <c r="O19" s="47">
        <f t="shared" si="5"/>
        <v>0</v>
      </c>
      <c r="P19" s="65">
        <f t="shared" si="5"/>
        <v>-4</v>
      </c>
      <c r="Q19" s="75">
        <f t="shared" si="5"/>
        <v>0</v>
      </c>
      <c r="R19" s="82">
        <f t="shared" si="5"/>
        <v>0</v>
      </c>
      <c r="S19" s="47">
        <f t="shared" si="5"/>
        <v>0</v>
      </c>
      <c r="T19" s="47">
        <f t="shared" si="5"/>
        <v>0</v>
      </c>
      <c r="U19" s="47">
        <f t="shared" si="5"/>
        <v>0</v>
      </c>
      <c r="V19" s="47">
        <f t="shared" si="5"/>
        <v>0</v>
      </c>
      <c r="W19" s="94">
        <f t="shared" si="5"/>
        <v>0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-57</v>
      </c>
      <c r="G20" s="47">
        <f t="shared" si="1"/>
        <v>-45</v>
      </c>
      <c r="H20" s="47">
        <f t="shared" si="6"/>
        <v>-40</v>
      </c>
      <c r="I20" s="47">
        <f t="shared" si="6"/>
        <v>0</v>
      </c>
      <c r="J20" s="47">
        <f t="shared" si="6"/>
        <v>-9.3333333333333286</v>
      </c>
      <c r="K20" s="55">
        <f t="shared" si="6"/>
        <v>-24.285714285714278</v>
      </c>
      <c r="L20" s="47">
        <f t="shared" si="6"/>
        <v>-5</v>
      </c>
      <c r="M20" s="47">
        <f t="shared" si="6"/>
        <v>-5</v>
      </c>
      <c r="N20" s="47">
        <f t="shared" si="6"/>
        <v>-18.333333333333329</v>
      </c>
      <c r="O20" s="47">
        <f t="shared" si="6"/>
        <v>0</v>
      </c>
      <c r="P20" s="65">
        <f t="shared" si="6"/>
        <v>-7.0833333333333286</v>
      </c>
      <c r="Q20" s="75">
        <f t="shared" si="6"/>
        <v>-0.3333333333333286</v>
      </c>
      <c r="R20" s="82">
        <f t="shared" si="6"/>
        <v>-0.83189724847339619</v>
      </c>
      <c r="S20" s="47">
        <f t="shared" si="6"/>
        <v>-0.77545749684573195</v>
      </c>
      <c r="T20" s="47">
        <f t="shared" si="6"/>
        <v>-0.12768576205989035</v>
      </c>
      <c r="U20" s="47">
        <f t="shared" si="6"/>
        <v>-0.12051371412231759</v>
      </c>
      <c r="V20" s="47">
        <f t="shared" si="6"/>
        <v>-0.10522863635871715</v>
      </c>
      <c r="W20" s="94">
        <f t="shared" si="6"/>
        <v>-0.28222140234665716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-57</v>
      </c>
      <c r="G21" s="50">
        <f t="shared" si="1"/>
        <v>-45</v>
      </c>
      <c r="H21" s="50">
        <f t="shared" si="7"/>
        <v>-40</v>
      </c>
      <c r="I21" s="50">
        <f t="shared" si="7"/>
        <v>0</v>
      </c>
      <c r="J21" s="50">
        <f t="shared" si="7"/>
        <v>-9.3333333333333286</v>
      </c>
      <c r="K21" s="56">
        <f t="shared" si="7"/>
        <v>-24.285714285714278</v>
      </c>
      <c r="L21" s="50">
        <f t="shared" si="7"/>
        <v>-5</v>
      </c>
      <c r="M21" s="50">
        <f t="shared" si="7"/>
        <v>-5</v>
      </c>
      <c r="N21" s="50">
        <f t="shared" si="7"/>
        <v>-18.333333333333329</v>
      </c>
      <c r="O21" s="50">
        <f t="shared" si="7"/>
        <v>0</v>
      </c>
      <c r="P21" s="66">
        <f t="shared" si="7"/>
        <v>-7.0833333333333286</v>
      </c>
      <c r="Q21" s="76">
        <f t="shared" si="7"/>
        <v>-0.3333333333333286</v>
      </c>
      <c r="R21" s="83">
        <f t="shared" si="7"/>
        <v>-0.83189724847339619</v>
      </c>
      <c r="S21" s="50">
        <f t="shared" si="7"/>
        <v>-0.77545749684573195</v>
      </c>
      <c r="T21" s="50">
        <f t="shared" si="7"/>
        <v>-0.12768576205989035</v>
      </c>
      <c r="U21" s="50">
        <f t="shared" si="7"/>
        <v>-0.12051371412231759</v>
      </c>
      <c r="V21" s="50">
        <f t="shared" si="7"/>
        <v>-0.10522863635871715</v>
      </c>
      <c r="W21" s="95">
        <f t="shared" si="7"/>
        <v>-0.28222140234665716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140</v>
      </c>
      <c r="G26" s="37">
        <v>225</v>
      </c>
      <c r="H26" s="37">
        <v>290</v>
      </c>
      <c r="I26" s="37">
        <v>190</v>
      </c>
      <c r="J26" s="37">
        <v>158.66666666666666</v>
      </c>
      <c r="K26" s="58">
        <v>188.71428571428572</v>
      </c>
      <c r="L26" s="34">
        <v>121.66666666666667</v>
      </c>
      <c r="M26" s="37">
        <v>56.666666666666664</v>
      </c>
      <c r="N26" s="37">
        <v>120</v>
      </c>
      <c r="O26" s="37">
        <v>51.666666666666664</v>
      </c>
      <c r="P26" s="68">
        <v>87.5</v>
      </c>
      <c r="Q26" s="72">
        <v>51.166666666666664</v>
      </c>
      <c r="R26" s="84">
        <v>45.606666666666662</v>
      </c>
      <c r="S26" s="35">
        <v>38.50536666666666</v>
      </c>
      <c r="T26" s="36">
        <v>27.456099999999978</v>
      </c>
      <c r="U26" s="36">
        <v>71.03</v>
      </c>
      <c r="V26" s="36">
        <v>34.456099999999978</v>
      </c>
      <c r="W26" s="90">
        <v>42.861891666666672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145</v>
      </c>
      <c r="G27" s="37">
        <v>228</v>
      </c>
      <c r="H27" s="37">
        <v>290</v>
      </c>
      <c r="I27" s="37">
        <v>195</v>
      </c>
      <c r="J27" s="37">
        <v>164.66666666666666</v>
      </c>
      <c r="K27" s="58">
        <v>193.14285714285714</v>
      </c>
      <c r="L27" s="34">
        <v>117.33333333333333</v>
      </c>
      <c r="M27" s="37">
        <v>54.666666666666664</v>
      </c>
      <c r="N27" s="37">
        <v>134.33333333333334</v>
      </c>
      <c r="O27" s="37">
        <v>51.666666666666664</v>
      </c>
      <c r="P27" s="68">
        <v>89.5</v>
      </c>
      <c r="Q27" s="72">
        <v>53.25</v>
      </c>
      <c r="R27" s="84">
        <v>45.856666666666662</v>
      </c>
      <c r="S27" s="34">
        <v>34.237499999999997</v>
      </c>
      <c r="T27" s="37">
        <v>31.212499999999999</v>
      </c>
      <c r="U27" s="37">
        <v>68.75</v>
      </c>
      <c r="V27" s="37">
        <v>37.212499999999999</v>
      </c>
      <c r="W27" s="91">
        <v>42.853124999999999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175</v>
      </c>
      <c r="G28" s="37">
        <v>222</v>
      </c>
      <c r="H28" s="37">
        <v>260</v>
      </c>
      <c r="I28" s="37">
        <v>180</v>
      </c>
      <c r="J28" s="37">
        <v>109</v>
      </c>
      <c r="K28" s="58">
        <v>166.28571428571428</v>
      </c>
      <c r="L28" s="34">
        <v>76</v>
      </c>
      <c r="M28" s="37">
        <v>49</v>
      </c>
      <c r="N28" s="37">
        <v>105</v>
      </c>
      <c r="O28" s="37">
        <v>41.666666666666664</v>
      </c>
      <c r="P28" s="68">
        <v>67.916666666666671</v>
      </c>
      <c r="Q28" s="72">
        <v>39.416666666666664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167</v>
      </c>
      <c r="G29" s="37">
        <v>220</v>
      </c>
      <c r="H29" s="37">
        <v>255</v>
      </c>
      <c r="I29" s="37">
        <v>172</v>
      </c>
      <c r="J29" s="37">
        <v>100</v>
      </c>
      <c r="K29" s="58">
        <v>159.14285714285714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39.25</v>
      </c>
      <c r="R29" s="84">
        <v>36.75</v>
      </c>
      <c r="S29" s="34">
        <v>30.251666666666669</v>
      </c>
      <c r="T29" s="37">
        <v>31.638333333333314</v>
      </c>
      <c r="U29" s="37">
        <v>59.305072298624701</v>
      </c>
      <c r="V29" s="37">
        <v>31.077559228165619</v>
      </c>
      <c r="W29" s="91">
        <v>38.06815788169763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167</v>
      </c>
      <c r="G30" s="37">
        <v>220</v>
      </c>
      <c r="H30" s="37">
        <v>255</v>
      </c>
      <c r="I30" s="37">
        <v>172</v>
      </c>
      <c r="J30" s="37">
        <v>100</v>
      </c>
      <c r="K30" s="58">
        <v>159.14285714285714</v>
      </c>
      <c r="L30" s="34">
        <v>60</v>
      </c>
      <c r="M30" s="37">
        <v>54</v>
      </c>
      <c r="N30" s="37">
        <v>110</v>
      </c>
      <c r="O30" s="37">
        <v>40</v>
      </c>
      <c r="P30" s="68">
        <v>66</v>
      </c>
      <c r="Q30" s="72">
        <v>43.083333333333336</v>
      </c>
      <c r="R30" s="84">
        <v>39.916666666666664</v>
      </c>
      <c r="S30" s="34">
        <v>31.925504497124688</v>
      </c>
      <c r="T30" s="37">
        <v>35.491095825516361</v>
      </c>
      <c r="U30" s="37">
        <v>63.776969114466993</v>
      </c>
      <c r="V30" s="37">
        <v>31.786785122997919</v>
      </c>
      <c r="W30" s="91">
        <v>40.74508864002653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197</v>
      </c>
      <c r="G31" s="37">
        <v>265</v>
      </c>
      <c r="H31" s="37">
        <v>300</v>
      </c>
      <c r="I31" s="37">
        <v>175</v>
      </c>
      <c r="J31" s="37">
        <v>94.333333333333329</v>
      </c>
      <c r="K31" s="58">
        <v>174.28571428571428</v>
      </c>
      <c r="L31" s="34">
        <v>59.666666666666664</v>
      </c>
      <c r="M31" s="37">
        <v>58.666666666666664</v>
      </c>
      <c r="N31" s="37">
        <v>140</v>
      </c>
      <c r="O31" s="37">
        <v>40</v>
      </c>
      <c r="P31" s="68">
        <v>74.583333333333329</v>
      </c>
      <c r="Q31" s="72">
        <v>39.916666666666664</v>
      </c>
      <c r="R31" s="84">
        <v>37.422193978139063</v>
      </c>
      <c r="S31" s="34">
        <v>36.929241935512692</v>
      </c>
      <c r="T31" s="37">
        <v>33.813078182181044</v>
      </c>
      <c r="U31" s="37">
        <v>52.990990691709108</v>
      </c>
      <c r="V31" s="37">
        <v>36.951872175225205</v>
      </c>
      <c r="W31" s="91">
        <v>40.171295746157007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197</v>
      </c>
      <c r="G32" s="39">
        <v>265</v>
      </c>
      <c r="H32" s="39">
        <v>300</v>
      </c>
      <c r="I32" s="39">
        <v>175</v>
      </c>
      <c r="J32" s="39">
        <v>94.333333333333329</v>
      </c>
      <c r="K32" s="59">
        <v>174.28571428571428</v>
      </c>
      <c r="L32" s="38">
        <v>59.666666666666664</v>
      </c>
      <c r="M32" s="39">
        <v>58.666666666666664</v>
      </c>
      <c r="N32" s="39">
        <v>140</v>
      </c>
      <c r="O32" s="39">
        <v>40</v>
      </c>
      <c r="P32" s="69">
        <v>74.583333333333329</v>
      </c>
      <c r="Q32" s="73">
        <v>39.916666666666664</v>
      </c>
      <c r="R32" s="85">
        <v>37.422193978139063</v>
      </c>
      <c r="S32" s="38">
        <v>36.929241935512692</v>
      </c>
      <c r="T32" s="39">
        <v>33.813078182181044</v>
      </c>
      <c r="U32" s="39">
        <v>52.990990691709108</v>
      </c>
      <c r="V32" s="39">
        <v>36.951872175225205</v>
      </c>
      <c r="W32" s="92">
        <v>40.171295746157007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J11" sqref="J11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71.129032258064512</v>
      </c>
      <c r="I4" s="37">
        <f>'P2'!R5</f>
        <v>99.193548387096783</v>
      </c>
      <c r="J4" s="37">
        <f>'P2'!S5</f>
        <v>95</v>
      </c>
      <c r="K4" s="37">
        <f>AVERAGE('P2'!T5:V5)</f>
        <v>104.30913978494624</v>
      </c>
      <c r="L4" s="58">
        <f>AVERAGE('P2'!P5:V5)</f>
        <v>89.75</v>
      </c>
      <c r="M4" s="36">
        <f>AVERAGE('P2'!W5:Y5)</f>
        <v>73.904761904761898</v>
      </c>
      <c r="N4" s="36">
        <f>AVERAGE('P2'!Z5:AB5)</f>
        <v>46.409856630824372</v>
      </c>
      <c r="O4" s="36">
        <f>AVERAGE('P2'!AC5:AE5)</f>
        <v>79.696774193548379</v>
      </c>
      <c r="P4" s="36">
        <f>AVERAGE('P2'!AF5:AH5)</f>
        <v>42.563620071684589</v>
      </c>
      <c r="Q4" s="61">
        <f>AVERAGE('P2'!W5:AH5)</f>
        <v>60.643753200204806</v>
      </c>
      <c r="R4" s="71">
        <f>AVERAGE('P2'!AI5:AT5)</f>
        <v>41.113556067588313</v>
      </c>
      <c r="S4" s="78">
        <f>AVERAGE('P2'!AU5:BF5)</f>
        <v>35.113556067588313</v>
      </c>
      <c r="T4" s="35">
        <f>AVERAGE('P2'!BG5:BI5,'P2'!BS5:BU5,'P2'!CE5:CG5,'P2'!CQ5:CS5,'P2'!DC5:DE5,'P2'!DO5:DQ5,'P2'!EA5:EC5,'P2'!EM5:EO5,'P2'!EY5:FA5,'P2'!FK5:FM5)</f>
        <v>33.42658986175114</v>
      </c>
      <c r="U4" s="36">
        <f>AVERAGE('P2'!BJ5:BL5,'P2'!BV5:BX5,'P2'!CH5:CJ5,'P2'!CT5:CV5,'P2'!DF5:DH5,'P2'!DR5:DT5,'P2'!ED5:EF5,'P2'!EP5:ER5,'P2'!FB5:FD5,'P2'!FN5:FP5)</f>
        <v>21.65910394265233</v>
      </c>
      <c r="V4" s="36">
        <f>AVERAGE('P2'!BM5:BO5,'P2'!BY5:CA5,'P2'!CK5:CM5,'P2'!CW5:CY5,'P2'!DI5:DK5,'P2'!DU5:DW5,'P2'!EG5:EI5,'P2'!ES5:EU5,'P2'!FE5:FG5,'P2'!FQ5:FS5)</f>
        <v>49.251218637992807</v>
      </c>
      <c r="W4" s="36">
        <f>AVERAGE('P2'!BP5:BR5,'P2'!CB5:CD5,'P2'!CN5:CP5,'P2'!CZ5:DB5,'P2'!DL5:DN5,'P2'!DX5:DZ5,'P2'!EJ5:EL5,'P2'!EV5:EX5,'P2'!FH5:FJ5,'P2'!FT5:FV5)</f>
        <v>28.957311827956989</v>
      </c>
      <c r="X4" s="90">
        <f>AVERAGE('P2'!BG5:FV5)</f>
        <v>33.323556067588335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76.612903225806463</v>
      </c>
      <c r="I5" s="37">
        <f>'P2'!R7</f>
        <v>108.87096774193547</v>
      </c>
      <c r="J5" s="37">
        <f>'P2'!S7</f>
        <v>114.5</v>
      </c>
      <c r="K5" s="37">
        <f>AVERAGE('P2'!T7:V7)</f>
        <v>114.41845878136201</v>
      </c>
      <c r="L5" s="58">
        <f>AVERAGE('P2'!P7:V7)</f>
        <v>99.462749615975426</v>
      </c>
      <c r="M5" s="37">
        <f>AVERAGE('P2'!W7:Y7)</f>
        <v>95.718125960061442</v>
      </c>
      <c r="N5" s="37">
        <f>AVERAGE('P2'!Z7:AB7)</f>
        <v>49.00967741935483</v>
      </c>
      <c r="O5" s="37">
        <f>AVERAGE('P2'!AC7:AE7)</f>
        <v>98.650537634408593</v>
      </c>
      <c r="P5" s="37">
        <f>AVERAGE('P2'!AF7:AH7)</f>
        <v>48.653225806451616</v>
      </c>
      <c r="Q5" s="62">
        <f>AVERAGE('P2'!W7:AH7)</f>
        <v>73.007891705069127</v>
      </c>
      <c r="R5" s="72">
        <f>AVERAGE('P2'!AI7:AT7)</f>
        <v>42.72884664618536</v>
      </c>
      <c r="S5" s="79">
        <f>AVERAGE('P2'!AU7:BF7)</f>
        <v>36.728846646185346</v>
      </c>
      <c r="T5" s="34">
        <f>AVERAGE('P2'!BG7:BI7,'P2'!BS7:BU7,'P2'!CE7:CG7,'P2'!CQ7:CS7,'P2'!DC7:DE7,'P2'!DO7:DQ7,'P2'!EA7:EC7,'P2'!EM7:EO7,'P2'!EY7:FA7,'P2'!FK7:FM7)</f>
        <v>28.154454685099843</v>
      </c>
      <c r="U5" s="37">
        <f>AVERAGE('P2'!BJ7:BL7,'P2'!BV7:BX7,'P2'!CH7:CJ7,'P2'!CT7:CV7,'P2'!DF7:DH7,'P2'!DR7:DT7,'P2'!ED7:EF7,'P2'!EP7:ER7,'P2'!FB7:FD7,'P2'!FN7:FP7)</f>
        <v>24.398387096774186</v>
      </c>
      <c r="V5" s="37">
        <f>AVERAGE('P2'!BM7:BO7,'P2'!BY7:CA7,'P2'!CK7:CM7,'P2'!CW7:CY7,'P2'!DI7:DK7,'P2'!DU7:DW7,'P2'!EG7:EI7,'P2'!ES7:EU7,'P2'!FE7:FG7,'P2'!FQ7:FS7)</f>
        <v>51.60824372759857</v>
      </c>
      <c r="W5" s="37">
        <f>AVERAGE('P2'!BP7:BR7,'P2'!CB7:CD7,'P2'!CN7:CP7,'P2'!CZ7:DB7,'P2'!DL7:DN7,'P2'!DX7:DZ7,'P2'!EJ7:EL7,'P2'!EV7:EX7,'P2'!FH7:FJ7,'P2'!FT7:FV7)</f>
        <v>28.954301075268823</v>
      </c>
      <c r="X5" s="91">
        <f>AVERAGE('P2'!BG7:FV7)</f>
        <v>33.278846646185322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70</v>
      </c>
      <c r="H6" s="37">
        <f>'P2'!Q9</f>
        <v>75.48387096774195</v>
      </c>
      <c r="I6" s="37">
        <f>'P2'!R9</f>
        <v>99.67741935483869</v>
      </c>
      <c r="J6" s="37">
        <f>'P2'!S9</f>
        <v>76.099999999999994</v>
      </c>
      <c r="K6" s="37">
        <f>AVERAGE('P2'!T9:V9)</f>
        <v>71.396057347670251</v>
      </c>
      <c r="L6" s="58">
        <f>AVERAGE('P2'!P9:V9)</f>
        <v>76.492780337941639</v>
      </c>
      <c r="M6" s="37">
        <f>AVERAGE('P2'!W9:Y9)</f>
        <v>47.298771121351763</v>
      </c>
      <c r="N6" s="37">
        <f>AVERAGE('P2'!Z9:AB9)</f>
        <v>38.382795698924731</v>
      </c>
      <c r="O6" s="37">
        <f>AVERAGE('P2'!AC9:AE9)</f>
        <v>40.640860215053756</v>
      </c>
      <c r="P6" s="37">
        <f>AVERAGE('P2'!AF9:AH9)</f>
        <v>33.322580645161288</v>
      </c>
      <c r="Q6" s="62">
        <f>AVERAGE('P2'!W9:AH9)</f>
        <v>39.911251920122886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45</v>
      </c>
      <c r="H7" s="37">
        <f>'P2'!Q11</f>
        <v>40.806451612903238</v>
      </c>
      <c r="I7" s="37">
        <f>'P2'!R11</f>
        <v>75.483870967741922</v>
      </c>
      <c r="J7" s="37">
        <f>'P2'!S11</f>
        <v>57.5</v>
      </c>
      <c r="K7" s="37">
        <f>AVERAGE('P2'!T11:V11)</f>
        <v>46.352150537634408</v>
      </c>
      <c r="L7" s="58">
        <f>AVERAGE('P2'!P11:V11)</f>
        <v>51.12096774193548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45</v>
      </c>
      <c r="H8" s="37">
        <f>'P2'!Q13</f>
        <v>40.806451612903238</v>
      </c>
      <c r="I8" s="37">
        <f>'P2'!R13</f>
        <v>75.483870967741922</v>
      </c>
      <c r="J8" s="37">
        <f>'P2'!S13</f>
        <v>57.5</v>
      </c>
      <c r="K8" s="37">
        <f>AVERAGE('P2'!T13:V13)</f>
        <v>46.352150537634408</v>
      </c>
      <c r="L8" s="58">
        <f>AVERAGE('P2'!P13:V13)</f>
        <v>51.12096774193548</v>
      </c>
      <c r="M8" s="37">
        <f>AVERAGE('P2'!W13:Y13)</f>
        <v>43.72043010752688</v>
      </c>
      <c r="N8" s="37">
        <f>AVERAGE('P2'!Z13:AB13)</f>
        <v>34.57741935483871</v>
      </c>
      <c r="O8" s="37">
        <f>AVERAGE('P2'!AC13:AE13)</f>
        <v>39.660215053763437</v>
      </c>
      <c r="P8" s="37">
        <f>AVERAGE('P2'!AF13:AH13)</f>
        <v>30.923835125448033</v>
      </c>
      <c r="Q8" s="62">
        <f>AVERAGE('P2'!W13:AH13)</f>
        <v>37.220474910394266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40</v>
      </c>
      <c r="H9" s="37">
        <f>'P2'!Q15</f>
        <v>33.225806451612918</v>
      </c>
      <c r="I9" s="37">
        <f>'P2'!R15</f>
        <v>56.612903225806456</v>
      </c>
      <c r="J9" s="37">
        <f>'P2'!S15</f>
        <v>31.5</v>
      </c>
      <c r="K9" s="37">
        <f>AVERAGE('P2'!T15:V15)</f>
        <v>45.94086021505376</v>
      </c>
      <c r="L9" s="58">
        <f>AVERAGE('P2'!P15:V15)</f>
        <v>42.737327188940107</v>
      </c>
      <c r="M9" s="37">
        <f>AVERAGE('P2'!W15:Y15)</f>
        <v>35.327188940092164</v>
      </c>
      <c r="N9" s="37">
        <f>AVERAGE('P2'!Z15:AB15)</f>
        <v>33.404838709677414</v>
      </c>
      <c r="O9" s="37">
        <f>AVERAGE('P2'!AC15:AE15)</f>
        <v>49.903225806451609</v>
      </c>
      <c r="P9" s="37">
        <f>AVERAGE('P2'!AF15:AH15)</f>
        <v>32.63530465949821</v>
      </c>
      <c r="Q9" s="62">
        <f>AVERAGE('P2'!W15:AH15)</f>
        <v>37.817639528929853</v>
      </c>
      <c r="R9" s="72">
        <f>AVERAGE('P2'!AI15:AT15)</f>
        <v>33.540434895033272</v>
      </c>
      <c r="S9" s="79">
        <f>AVERAGE('P2'!AU15:BF15)</f>
        <v>29.910471246337806</v>
      </c>
      <c r="T9" s="34">
        <f>AVERAGE('P2'!BG15:BI15,'P2'!BS15:BU15,'P2'!CE15:CG15,'P2'!CQ15:CS15,'P2'!DC15:DE15,'P2'!DO15:DQ15,'P2'!EA15:EC15,'P2'!EM15:EO15,'P2'!EY15:FA15,'P2'!FK15:FM15)</f>
        <v>26.410838194560654</v>
      </c>
      <c r="U9" s="37">
        <f>AVERAGE('P2'!BJ15:BL15,'P2'!BV15:BX15,'P2'!CH15:CJ15,'P2'!CT15:CV15,'P2'!DF15:DH15,'P2'!DR15:DT15,'P2'!ED15:EF15,'P2'!EP15:ER15,'P2'!FB15:FD15,'P2'!FN15:FP15)</f>
        <v>28.243330476100017</v>
      </c>
      <c r="V9" s="37">
        <f>AVERAGE('P2'!BM15:BO15,'P2'!BY15:CA15,'P2'!CK15:CM15,'P2'!CW15:CY15,'P2'!DI15:DK15,'P2'!DU15:DW15,'P2'!EG15:EI15,'P2'!ES15:EU15,'P2'!FE15:FG15,'P2'!FQ15:FS15)</f>
        <v>35.388671997305131</v>
      </c>
      <c r="W9" s="37">
        <f>AVERAGE('P2'!BP15:BR15,'P2'!CB15:CD15,'P2'!CN15:CP15,'P2'!CZ15:DB15,'P2'!DL15:DN15,'P2'!DX15:DZ15,'P2'!EJ15:EL15,'P2'!EV15:EX15,'P2'!FH15:FJ15,'P2'!FT15:FV15)</f>
        <v>28.907438673874335</v>
      </c>
      <c r="X9" s="91">
        <f>AVERAGE('P2'!BG15:FV15)</f>
        <v>29.737569835460029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40</v>
      </c>
      <c r="H10" s="39">
        <f>'P2'!Q17</f>
        <v>33.225806451612918</v>
      </c>
      <c r="I10" s="39">
        <f>'P2'!R17</f>
        <v>56.612903225806456</v>
      </c>
      <c r="J10" s="39">
        <f>'P2'!S17</f>
        <v>31.5</v>
      </c>
      <c r="K10" s="39">
        <f>AVERAGE('P2'!T17:V17)</f>
        <v>45.94086021505376</v>
      </c>
      <c r="L10" s="59">
        <f>AVERAGE('P2'!P17:V17)</f>
        <v>42.737327188940107</v>
      </c>
      <c r="M10" s="39">
        <f>AVERAGE('P2'!W17:Y17)</f>
        <v>35.327188940092164</v>
      </c>
      <c r="N10" s="39">
        <f>AVERAGE('P2'!Z17:AB17)</f>
        <v>33.404838709677414</v>
      </c>
      <c r="O10" s="39">
        <f>AVERAGE('P2'!AC17:AE17)</f>
        <v>49.903225806451609</v>
      </c>
      <c r="P10" s="39">
        <f>AVERAGE('P2'!AF17:AH17)</f>
        <v>32.63530465949821</v>
      </c>
      <c r="Q10" s="63">
        <f>AVERAGE('P2'!W17:AH17)</f>
        <v>37.817639528929853</v>
      </c>
      <c r="R10" s="73">
        <f>AVERAGE('P2'!AI17:AT17)</f>
        <v>33.540434895033272</v>
      </c>
      <c r="S10" s="80">
        <f>AVERAGE('P2'!AU17:BF17)</f>
        <v>29.910471246337806</v>
      </c>
      <c r="T10" s="38">
        <f>AVERAGE('P2'!BG17:BI17,'P2'!BS17:BU17,'P2'!CE17:CG17,'P2'!CQ17:CS17,'P2'!DC17:DE17,'P2'!DO17:DQ17,'P2'!EA17:EC17,'P2'!EM17:EO17,'P2'!EY17:FA17,'P2'!FK17:FM17)</f>
        <v>26.410838194560654</v>
      </c>
      <c r="U10" s="39">
        <f>AVERAGE('P2'!BJ17:BL17,'P2'!BV17:BX17,'P2'!CH17:CJ17,'P2'!CT17:CV17,'P2'!DF17:DH17,'P2'!DR17:DT17,'P2'!ED17:EF17,'P2'!EP17:ER17,'P2'!FB17:FD17,'P2'!FN17:FP17)</f>
        <v>28.243330476100017</v>
      </c>
      <c r="V10" s="39">
        <f>AVERAGE('P2'!BM17:BO17,'P2'!BY17:CA17,'P2'!CK17:CM17,'P2'!CW17:CY17,'P2'!DI17:DK17,'P2'!DU17:DW17,'P2'!EG17:EI17,'P2'!ES17:EU17,'P2'!FE17:FG17,'P2'!FQ17:FS17)</f>
        <v>35.388671997305131</v>
      </c>
      <c r="W10" s="39">
        <f>AVERAGE('P2'!BP17:BR17,'P2'!CB17:CD17,'P2'!CN17:CP17,'P2'!CZ17:DB17,'P2'!DL17:DN17,'P2'!DX17:DZ17,'P2'!EJ17:EL17,'P2'!EV17:EX17,'P2'!FH17:FJ17,'P2'!FT17:FV17)</f>
        <v>28.907438673874335</v>
      </c>
      <c r="X10" s="92">
        <f>AVERAGE('P2'!BG17:FV17)</f>
        <v>29.737569835460029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-30</v>
      </c>
      <c r="H16" s="47">
        <f t="shared" si="1"/>
        <v>-30.000000000000014</v>
      </c>
      <c r="I16" s="47">
        <f t="shared" si="1"/>
        <v>-20.806451612903217</v>
      </c>
      <c r="J16" s="47">
        <f t="shared" si="0"/>
        <v>-16</v>
      </c>
      <c r="K16" s="47">
        <f t="shared" si="0"/>
        <v>-7.2096774193548612</v>
      </c>
      <c r="L16" s="55">
        <f t="shared" si="0"/>
        <v>-16.919354838709666</v>
      </c>
      <c r="M16" s="44">
        <f t="shared" si="0"/>
        <v>-5.6751152073732669</v>
      </c>
      <c r="N16" s="44">
        <f t="shared" si="0"/>
        <v>-0.68118279569891627</v>
      </c>
      <c r="O16" s="44">
        <f t="shared" si="0"/>
        <v>-6.3408602150537803</v>
      </c>
      <c r="P16" s="47">
        <f t="shared" si="0"/>
        <v>-1.3530465949820751</v>
      </c>
      <c r="Q16" s="64">
        <f t="shared" si="0"/>
        <v>-3.5125512032770203</v>
      </c>
      <c r="R16" s="74">
        <f t="shared" si="0"/>
        <v>-0.48814644137226537</v>
      </c>
      <c r="S16" s="81">
        <f t="shared" si="0"/>
        <v>0.51185355862773463</v>
      </c>
      <c r="T16" s="43">
        <f t="shared" si="0"/>
        <v>2.1827188940092057</v>
      </c>
      <c r="U16" s="44">
        <f t="shared" si="0"/>
        <v>1.1313620071684483</v>
      </c>
      <c r="V16" s="44">
        <f t="shared" si="0"/>
        <v>2.0844086021505248</v>
      </c>
      <c r="W16" s="44">
        <f t="shared" si="0"/>
        <v>0.44892473118281018</v>
      </c>
      <c r="X16" s="93">
        <f t="shared" si="0"/>
        <v>1.6090565796210967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-30</v>
      </c>
      <c r="H17" s="47">
        <f t="shared" si="1"/>
        <v>-30.580645161290334</v>
      </c>
      <c r="I17" s="47">
        <f t="shared" si="1"/>
        <v>-23.709677419354861</v>
      </c>
      <c r="J17" s="47">
        <f t="shared" si="3"/>
        <v>-9</v>
      </c>
      <c r="K17" s="47">
        <f t="shared" si="3"/>
        <v>-20.563620071684596</v>
      </c>
      <c r="L17" s="55">
        <f t="shared" si="3"/>
        <v>-22.14016897081413</v>
      </c>
      <c r="M17" s="47">
        <f t="shared" si="3"/>
        <v>-5.659754224270344</v>
      </c>
      <c r="N17" s="47">
        <f t="shared" si="3"/>
        <v>0.16397849462364888</v>
      </c>
      <c r="O17" s="47">
        <f t="shared" si="3"/>
        <v>5.9064516129032256</v>
      </c>
      <c r="P17" s="47">
        <f t="shared" si="3"/>
        <v>0.48924731182795966</v>
      </c>
      <c r="Q17" s="65">
        <f t="shared" si="3"/>
        <v>0.22498079877112787</v>
      </c>
      <c r="R17" s="75">
        <f t="shared" si="3"/>
        <v>-0.4731822836661479</v>
      </c>
      <c r="S17" s="82">
        <f t="shared" si="3"/>
        <v>1.0268177163338379</v>
      </c>
      <c r="T17" s="46">
        <f t="shared" si="3"/>
        <v>1.9746543778801744</v>
      </c>
      <c r="U17" s="47">
        <f t="shared" si="3"/>
        <v>1.2055555555555557</v>
      </c>
      <c r="V17" s="47">
        <f t="shared" si="3"/>
        <v>1.2141577060931965</v>
      </c>
      <c r="W17" s="47">
        <f t="shared" si="3"/>
        <v>-0.28709677419353596</v>
      </c>
      <c r="X17" s="94">
        <f t="shared" si="3"/>
        <v>-0.51210317460321164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-20</v>
      </c>
      <c r="H18" s="47">
        <f t="shared" si="1"/>
        <v>-9.8709677419354733</v>
      </c>
      <c r="I18" s="47">
        <f t="shared" si="1"/>
        <v>-7.2580645161290533</v>
      </c>
      <c r="J18" s="47">
        <f t="shared" si="4"/>
        <v>-16.900000000000006</v>
      </c>
      <c r="K18" s="47">
        <f t="shared" si="4"/>
        <v>-18.733870967741936</v>
      </c>
      <c r="L18" s="55">
        <f t="shared" si="4"/>
        <v>-15.747235023041469</v>
      </c>
      <c r="M18" s="47">
        <f t="shared" si="4"/>
        <v>1.1635944700460854</v>
      </c>
      <c r="N18" s="47">
        <f t="shared" si="4"/>
        <v>0</v>
      </c>
      <c r="O18" s="47">
        <f t="shared" si="4"/>
        <v>2.4516129032258007</v>
      </c>
      <c r="P18" s="47">
        <f t="shared" si="4"/>
        <v>0.12903225806451246</v>
      </c>
      <c r="Q18" s="65">
        <f t="shared" si="4"/>
        <v>0.93605990783410675</v>
      </c>
      <c r="R18" s="75">
        <f t="shared" si="4"/>
        <v>0</v>
      </c>
      <c r="S18" s="82">
        <f t="shared" si="4"/>
        <v>0</v>
      </c>
      <c r="T18" s="46">
        <f t="shared" si="4"/>
        <v>0</v>
      </c>
      <c r="U18" s="47">
        <f t="shared" si="4"/>
        <v>0</v>
      </c>
      <c r="V18" s="47">
        <f t="shared" si="4"/>
        <v>0</v>
      </c>
      <c r="W18" s="47">
        <f t="shared" si="4"/>
        <v>0</v>
      </c>
      <c r="X18" s="94">
        <f t="shared" si="4"/>
        <v>-1.4053525522184671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-22</v>
      </c>
      <c r="H19" s="47">
        <f t="shared" si="1"/>
        <v>-27.096774193548377</v>
      </c>
      <c r="I19" s="47">
        <f t="shared" si="1"/>
        <v>-26.129032258064541</v>
      </c>
      <c r="J19" s="47">
        <f t="shared" si="5"/>
        <v>-9.9000000000000057</v>
      </c>
      <c r="K19" s="47">
        <f t="shared" si="5"/>
        <v>-8.8584229390680989</v>
      </c>
      <c r="L19" s="55">
        <f t="shared" si="5"/>
        <v>-15.957296466973879</v>
      </c>
      <c r="M19" s="47">
        <f t="shared" si="5"/>
        <v>0</v>
      </c>
      <c r="N19" s="47">
        <f t="shared" si="5"/>
        <v>0</v>
      </c>
      <c r="O19" s="47">
        <f t="shared" si="5"/>
        <v>-2</v>
      </c>
      <c r="P19" s="47">
        <f t="shared" si="5"/>
        <v>-4.3333333333333357</v>
      </c>
      <c r="Q19" s="65">
        <f t="shared" si="5"/>
        <v>-1.5833333333333357</v>
      </c>
      <c r="R19" s="75">
        <f t="shared" si="5"/>
        <v>0</v>
      </c>
      <c r="S19" s="82">
        <f t="shared" si="5"/>
        <v>0</v>
      </c>
      <c r="T19" s="46">
        <f t="shared" si="5"/>
        <v>0</v>
      </c>
      <c r="U19" s="47">
        <f t="shared" si="5"/>
        <v>0</v>
      </c>
      <c r="V19" s="47">
        <f t="shared" si="5"/>
        <v>0</v>
      </c>
      <c r="W19" s="47">
        <f t="shared" si="5"/>
        <v>0</v>
      </c>
      <c r="X19" s="94">
        <f t="shared" si="5"/>
        <v>1.5881564584082852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-22</v>
      </c>
      <c r="H20" s="47">
        <f t="shared" si="1"/>
        <v>-27.096774193548377</v>
      </c>
      <c r="I20" s="47">
        <f t="shared" si="1"/>
        <v>-26.129032258064541</v>
      </c>
      <c r="J20" s="47">
        <f t="shared" si="6"/>
        <v>-9.9000000000000057</v>
      </c>
      <c r="K20" s="47">
        <f t="shared" si="6"/>
        <v>-8.8584229390680989</v>
      </c>
      <c r="L20" s="55">
        <f t="shared" si="6"/>
        <v>-15.957296466973879</v>
      </c>
      <c r="M20" s="47">
        <f t="shared" si="6"/>
        <v>1.3963133640552954</v>
      </c>
      <c r="N20" s="47">
        <f t="shared" si="6"/>
        <v>0</v>
      </c>
      <c r="O20" s="47">
        <f t="shared" si="6"/>
        <v>2.4516129032258007</v>
      </c>
      <c r="P20" s="47">
        <f t="shared" si="6"/>
        <v>0</v>
      </c>
      <c r="Q20" s="65">
        <f t="shared" si="6"/>
        <v>0.96198156682027758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-20</v>
      </c>
      <c r="H21" s="47">
        <f t="shared" si="1"/>
        <v>-14.677419354838698</v>
      </c>
      <c r="I21" s="47">
        <f t="shared" si="1"/>
        <v>-11.12903225806452</v>
      </c>
      <c r="J21" s="47">
        <f t="shared" si="7"/>
        <v>-28</v>
      </c>
      <c r="K21" s="47">
        <f t="shared" si="7"/>
        <v>-4.3136200716845892</v>
      </c>
      <c r="L21" s="55">
        <f t="shared" si="7"/>
        <v>-12.392473118279554</v>
      </c>
      <c r="M21" s="47">
        <f t="shared" si="7"/>
        <v>-5.3878648233486928</v>
      </c>
      <c r="N21" s="47">
        <f t="shared" si="7"/>
        <v>-5.3844086021505362</v>
      </c>
      <c r="O21" s="47">
        <f t="shared" si="7"/>
        <v>-2.2311827956989205</v>
      </c>
      <c r="P21" s="47">
        <f t="shared" si="7"/>
        <v>-3.9103942652329735</v>
      </c>
      <c r="Q21" s="65">
        <f t="shared" si="7"/>
        <v>-4.2284626216077754</v>
      </c>
      <c r="R21" s="75">
        <f t="shared" si="7"/>
        <v>-2.7238410276653084</v>
      </c>
      <c r="S21" s="82">
        <f t="shared" si="7"/>
        <v>-2.5680477725070503</v>
      </c>
      <c r="T21" s="46">
        <f t="shared" si="7"/>
        <v>-2.8388438475784419</v>
      </c>
      <c r="U21" s="47">
        <f t="shared" si="7"/>
        <v>-3.3624049417490589</v>
      </c>
      <c r="V21" s="47">
        <f t="shared" si="7"/>
        <v>-3.252017738876674</v>
      </c>
      <c r="W21" s="47">
        <f t="shared" si="7"/>
        <v>-1.415114902355203</v>
      </c>
      <c r="X21" s="94">
        <f t="shared" si="7"/>
        <v>-2.2525855336208025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-20</v>
      </c>
      <c r="H22" s="50">
        <f t="shared" si="1"/>
        <v>-14.677419354838698</v>
      </c>
      <c r="I22" s="50">
        <f t="shared" si="1"/>
        <v>-11.12903225806452</v>
      </c>
      <c r="J22" s="50">
        <f t="shared" si="8"/>
        <v>-28</v>
      </c>
      <c r="K22" s="50">
        <f t="shared" si="8"/>
        <v>-4.3136200716845892</v>
      </c>
      <c r="L22" s="56">
        <f t="shared" si="8"/>
        <v>-12.392473118279554</v>
      </c>
      <c r="M22" s="50">
        <f t="shared" si="8"/>
        <v>-5.3878648233486928</v>
      </c>
      <c r="N22" s="50">
        <f t="shared" si="8"/>
        <v>-5.3844086021505362</v>
      </c>
      <c r="O22" s="50">
        <f t="shared" si="8"/>
        <v>-2.2311827956989205</v>
      </c>
      <c r="P22" s="50">
        <f t="shared" si="8"/>
        <v>-3.9103942652329735</v>
      </c>
      <c r="Q22" s="66">
        <f t="shared" si="8"/>
        <v>-4.2284626216077754</v>
      </c>
      <c r="R22" s="76">
        <f t="shared" si="8"/>
        <v>-2.7238410276653084</v>
      </c>
      <c r="S22" s="83">
        <f t="shared" si="8"/>
        <v>-2.5680477725070503</v>
      </c>
      <c r="T22" s="49">
        <f t="shared" si="8"/>
        <v>-2.8388438475784419</v>
      </c>
      <c r="U22" s="50">
        <f t="shared" si="8"/>
        <v>-3.3624049417490589</v>
      </c>
      <c r="V22" s="50">
        <f t="shared" si="8"/>
        <v>-3.252017738876674</v>
      </c>
      <c r="W22" s="50">
        <f t="shared" si="8"/>
        <v>-1.415114902355203</v>
      </c>
      <c r="X22" s="95">
        <f t="shared" si="8"/>
        <v>-2.2525855336208025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80</v>
      </c>
      <c r="H27" s="37">
        <v>101.12903225806453</v>
      </c>
      <c r="I27" s="37">
        <v>120</v>
      </c>
      <c r="J27" s="37">
        <v>111</v>
      </c>
      <c r="K27" s="37">
        <v>111.5188172043011</v>
      </c>
      <c r="L27" s="58">
        <v>106.66935483870967</v>
      </c>
      <c r="M27" s="37">
        <v>79.579877112135165</v>
      </c>
      <c r="N27" s="37">
        <v>47.091039426523288</v>
      </c>
      <c r="O27" s="37">
        <v>86.037634408602159</v>
      </c>
      <c r="P27" s="37">
        <v>43.916666666666664</v>
      </c>
      <c r="Q27" s="68">
        <v>64.156304403481826</v>
      </c>
      <c r="R27" s="72">
        <v>41.601702508960578</v>
      </c>
      <c r="S27" s="87">
        <v>34.601702508960578</v>
      </c>
      <c r="T27" s="35">
        <v>31.243870967741934</v>
      </c>
      <c r="U27" s="36">
        <v>20.527741935483881</v>
      </c>
      <c r="V27" s="36">
        <v>47.166810035842282</v>
      </c>
      <c r="W27" s="36">
        <v>28.508387096774179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83</v>
      </c>
      <c r="H28" s="37">
        <v>107.1935483870968</v>
      </c>
      <c r="I28" s="37">
        <v>132.58064516129033</v>
      </c>
      <c r="J28" s="37">
        <v>123.5</v>
      </c>
      <c r="K28" s="37">
        <v>134.9820788530466</v>
      </c>
      <c r="L28" s="58">
        <v>121.60291858678956</v>
      </c>
      <c r="M28" s="37">
        <v>101.37788018433179</v>
      </c>
      <c r="N28" s="37">
        <v>48.845698924731181</v>
      </c>
      <c r="O28" s="37">
        <v>92.744086021505368</v>
      </c>
      <c r="P28" s="37">
        <v>48.163978494623656</v>
      </c>
      <c r="Q28" s="68">
        <v>72.782910906298</v>
      </c>
      <c r="R28" s="72">
        <v>43.202028929851508</v>
      </c>
      <c r="S28" s="87">
        <v>35.702028929851508</v>
      </c>
      <c r="T28" s="34">
        <v>26.179800307219669</v>
      </c>
      <c r="U28" s="37">
        <v>23.192831541218631</v>
      </c>
      <c r="V28" s="37">
        <v>50.394086021505373</v>
      </c>
      <c r="W28" s="37">
        <v>29.241397849462359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90</v>
      </c>
      <c r="H29" s="37">
        <v>85.354838709677423</v>
      </c>
      <c r="I29" s="37">
        <v>106.93548387096774</v>
      </c>
      <c r="J29" s="37">
        <v>93</v>
      </c>
      <c r="K29" s="37">
        <v>90.129928315412187</v>
      </c>
      <c r="L29" s="58">
        <v>92.240015360983108</v>
      </c>
      <c r="M29" s="37">
        <v>46.135176651305677</v>
      </c>
      <c r="N29" s="37">
        <v>38.382795698924731</v>
      </c>
      <c r="O29" s="37">
        <v>38.189247311827955</v>
      </c>
      <c r="P29" s="37">
        <v>33.193548387096776</v>
      </c>
      <c r="Q29" s="68">
        <v>38.97519201228878</v>
      </c>
      <c r="R29" s="72">
        <v>33.846742191500255</v>
      </c>
      <c r="S29" s="87">
        <v>32.419994438264744</v>
      </c>
      <c r="T29" s="34">
        <v>29.516536892843916</v>
      </c>
      <c r="U29" s="37">
        <v>29.97491039426524</v>
      </c>
      <c r="V29" s="37">
        <v>44.196953405017908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67</v>
      </c>
      <c r="H30" s="37">
        <v>67.903225806451616</v>
      </c>
      <c r="I30" s="37">
        <v>101.61290322580646</v>
      </c>
      <c r="J30" s="37">
        <v>67.400000000000006</v>
      </c>
      <c r="K30" s="37">
        <v>55.210573476702507</v>
      </c>
      <c r="L30" s="58">
        <v>67.07826420890936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33.470206093189965</v>
      </c>
      <c r="S30" s="87">
        <v>32.04396397231492</v>
      </c>
      <c r="T30" s="34">
        <v>29.178257322951438</v>
      </c>
      <c r="U30" s="37">
        <v>29.766021505376344</v>
      </c>
      <c r="V30" s="37">
        <v>42.973333333333336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67</v>
      </c>
      <c r="H31" s="37">
        <v>67.903225806451616</v>
      </c>
      <c r="I31" s="37">
        <v>101.61290322580646</v>
      </c>
      <c r="J31" s="37">
        <v>67.400000000000006</v>
      </c>
      <c r="K31" s="37">
        <v>55.210573476702507</v>
      </c>
      <c r="L31" s="58">
        <v>67.07826420890936</v>
      </c>
      <c r="M31" s="37">
        <v>42.324116743471585</v>
      </c>
      <c r="N31" s="37">
        <v>34.57741935483871</v>
      </c>
      <c r="O31" s="37">
        <v>37.208602150537637</v>
      </c>
      <c r="P31" s="37">
        <v>30.923835125448033</v>
      </c>
      <c r="Q31" s="68">
        <v>36.258493343573988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47.903225806451616</v>
      </c>
      <c r="I32" s="37">
        <v>67.741935483870975</v>
      </c>
      <c r="J32" s="37">
        <v>59.5</v>
      </c>
      <c r="K32" s="37">
        <v>50.25448028673835</v>
      </c>
      <c r="L32" s="58">
        <v>55.129800307219661</v>
      </c>
      <c r="M32" s="37">
        <v>40.715053763440856</v>
      </c>
      <c r="N32" s="37">
        <v>38.78924731182795</v>
      </c>
      <c r="O32" s="37">
        <v>52.134408602150529</v>
      </c>
      <c r="P32" s="37">
        <v>36.545698924731184</v>
      </c>
      <c r="Q32" s="68">
        <v>42.046102150537628</v>
      </c>
      <c r="R32" s="72">
        <v>36.26427592269858</v>
      </c>
      <c r="S32" s="87">
        <v>32.478519018844857</v>
      </c>
      <c r="T32" s="34">
        <v>29.249682042139096</v>
      </c>
      <c r="U32" s="37">
        <v>31.605735417849075</v>
      </c>
      <c r="V32" s="37">
        <v>38.640689736181805</v>
      </c>
      <c r="W32" s="37">
        <v>30.322553576229538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47.903225806451616</v>
      </c>
      <c r="I33" s="39">
        <v>67.741935483870975</v>
      </c>
      <c r="J33" s="39">
        <v>59.5</v>
      </c>
      <c r="K33" s="39">
        <v>50.25448028673835</v>
      </c>
      <c r="L33" s="59">
        <v>55.129800307219661</v>
      </c>
      <c r="M33" s="39">
        <v>40.715053763440856</v>
      </c>
      <c r="N33" s="39">
        <v>38.78924731182795</v>
      </c>
      <c r="O33" s="39">
        <v>52.134408602150529</v>
      </c>
      <c r="P33" s="39">
        <v>36.545698924731184</v>
      </c>
      <c r="Q33" s="69">
        <v>42.046102150537628</v>
      </c>
      <c r="R33" s="73">
        <v>36.26427592269858</v>
      </c>
      <c r="S33" s="88">
        <v>32.478519018844857</v>
      </c>
      <c r="T33" s="38">
        <v>29.249682042139096</v>
      </c>
      <c r="U33" s="39">
        <v>31.605735417849075</v>
      </c>
      <c r="V33" s="39">
        <v>38.640689736181805</v>
      </c>
      <c r="W33" s="39">
        <v>30.322553576229538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105</v>
      </c>
      <c r="C14" s="12">
        <v>110</v>
      </c>
      <c r="D14" s="12">
        <v>119</v>
      </c>
      <c r="E14" s="12">
        <v>115</v>
      </c>
      <c r="F14" s="12">
        <v>140</v>
      </c>
      <c r="H14" s="17">
        <f t="shared" si="0"/>
        <v>-35</v>
      </c>
      <c r="I14" s="17">
        <f t="shared" si="1"/>
        <v>-35</v>
      </c>
      <c r="J14" s="17">
        <f t="shared" si="2"/>
        <v>-56</v>
      </c>
      <c r="K14" s="17">
        <f t="shared" si="3"/>
        <v>-52</v>
      </c>
      <c r="L14" s="17">
        <f t="shared" si="4"/>
        <v>-57</v>
      </c>
      <c r="N14" s="12">
        <v>140</v>
      </c>
      <c r="O14" s="12">
        <v>145</v>
      </c>
      <c r="P14" s="12">
        <v>175</v>
      </c>
      <c r="Q14" s="12">
        <v>167</v>
      </c>
      <c r="R14" s="12">
        <v>197</v>
      </c>
    </row>
    <row r="15" spans="1:18" ht="12.75" customHeight="1" x14ac:dyDescent="0.2">
      <c r="A15" s="16">
        <f t="shared" si="5"/>
        <v>37103</v>
      </c>
      <c r="B15" s="12">
        <v>185</v>
      </c>
      <c r="C15" s="12">
        <v>190</v>
      </c>
      <c r="D15" s="12">
        <v>170</v>
      </c>
      <c r="E15" s="12">
        <v>170</v>
      </c>
      <c r="F15" s="12">
        <v>220</v>
      </c>
      <c r="H15" s="17">
        <f t="shared" si="0"/>
        <v>-40</v>
      </c>
      <c r="I15" s="17">
        <f t="shared" si="1"/>
        <v>-38</v>
      </c>
      <c r="J15" s="17">
        <f t="shared" si="2"/>
        <v>-52</v>
      </c>
      <c r="K15" s="17">
        <f t="shared" si="3"/>
        <v>-50</v>
      </c>
      <c r="L15" s="17">
        <f t="shared" si="4"/>
        <v>-45</v>
      </c>
      <c r="N15" s="12">
        <v>225</v>
      </c>
      <c r="O15" s="12">
        <v>228</v>
      </c>
      <c r="P15" s="12">
        <v>222</v>
      </c>
      <c r="Q15" s="12">
        <v>220</v>
      </c>
      <c r="R15" s="12">
        <v>265</v>
      </c>
    </row>
    <row r="16" spans="1:18" ht="12.75" customHeight="1" x14ac:dyDescent="0.2">
      <c r="A16" s="16">
        <f t="shared" si="5"/>
        <v>37134</v>
      </c>
      <c r="B16" s="12">
        <v>235</v>
      </c>
      <c r="C16" s="12">
        <v>250</v>
      </c>
      <c r="D16" s="12">
        <v>200</v>
      </c>
      <c r="E16" s="12">
        <v>195</v>
      </c>
      <c r="F16" s="12">
        <v>260</v>
      </c>
      <c r="H16" s="17">
        <f t="shared" si="0"/>
        <v>-55</v>
      </c>
      <c r="I16" s="17">
        <f t="shared" si="1"/>
        <v>-40</v>
      </c>
      <c r="J16" s="17">
        <f t="shared" si="2"/>
        <v>-60</v>
      </c>
      <c r="K16" s="17">
        <f t="shared" si="3"/>
        <v>-60</v>
      </c>
      <c r="L16" s="17">
        <f t="shared" si="4"/>
        <v>-40</v>
      </c>
      <c r="N16" s="12">
        <v>290</v>
      </c>
      <c r="O16" s="12">
        <v>290</v>
      </c>
      <c r="P16" s="12">
        <v>260</v>
      </c>
      <c r="Q16" s="12">
        <v>255</v>
      </c>
      <c r="R16" s="12">
        <v>300</v>
      </c>
    </row>
    <row r="17" spans="1:18" ht="12.75" customHeight="1" x14ac:dyDescent="0.2">
      <c r="A17" s="16">
        <f t="shared" si="5"/>
        <v>37164</v>
      </c>
      <c r="B17" s="12">
        <v>150</v>
      </c>
      <c r="C17" s="12">
        <v>155</v>
      </c>
      <c r="D17" s="12">
        <v>143</v>
      </c>
      <c r="E17" s="12">
        <v>135</v>
      </c>
      <c r="F17" s="12">
        <v>175</v>
      </c>
      <c r="H17" s="17">
        <f t="shared" si="0"/>
        <v>-40</v>
      </c>
      <c r="I17" s="17">
        <f t="shared" si="1"/>
        <v>-40</v>
      </c>
      <c r="J17" s="17">
        <f t="shared" si="2"/>
        <v>-37</v>
      </c>
      <c r="K17" s="17">
        <f t="shared" si="3"/>
        <v>-37</v>
      </c>
      <c r="L17" s="17">
        <f t="shared" si="4"/>
        <v>0</v>
      </c>
      <c r="N17" s="12">
        <v>190</v>
      </c>
      <c r="O17" s="12">
        <v>195</v>
      </c>
      <c r="P17" s="12">
        <v>180</v>
      </c>
      <c r="Q17" s="12">
        <v>172</v>
      </c>
      <c r="R17" s="12">
        <v>175</v>
      </c>
    </row>
    <row r="18" spans="1:18" ht="12.75" customHeight="1" x14ac:dyDescent="0.2">
      <c r="A18" s="16">
        <f t="shared" si="5"/>
        <v>37195</v>
      </c>
      <c r="B18" s="12">
        <v>130</v>
      </c>
      <c r="C18" s="12">
        <v>152</v>
      </c>
      <c r="D18" s="12">
        <v>107</v>
      </c>
      <c r="E18" s="12">
        <v>102</v>
      </c>
      <c r="F18" s="12">
        <v>115</v>
      </c>
      <c r="H18" s="17">
        <f t="shared" si="0"/>
        <v>-38</v>
      </c>
      <c r="I18" s="17">
        <f t="shared" si="1"/>
        <v>-20</v>
      </c>
      <c r="J18" s="17">
        <f t="shared" si="2"/>
        <v>-21</v>
      </c>
      <c r="K18" s="17">
        <f t="shared" si="3"/>
        <v>-18</v>
      </c>
      <c r="L18" s="17">
        <f t="shared" si="4"/>
        <v>-8</v>
      </c>
      <c r="N18" s="12">
        <v>168</v>
      </c>
      <c r="O18" s="12">
        <v>172</v>
      </c>
      <c r="P18" s="12">
        <v>128</v>
      </c>
      <c r="Q18" s="12">
        <v>120</v>
      </c>
      <c r="R18" s="12">
        <v>123</v>
      </c>
    </row>
    <row r="19" spans="1:18" ht="12.75" customHeight="1" x14ac:dyDescent="0.2">
      <c r="A19" s="16">
        <f t="shared" si="5"/>
        <v>37225</v>
      </c>
      <c r="B19" s="12">
        <v>115</v>
      </c>
      <c r="C19" s="12">
        <v>125</v>
      </c>
      <c r="D19" s="12">
        <v>66</v>
      </c>
      <c r="E19" s="12">
        <v>67</v>
      </c>
      <c r="F19" s="12">
        <v>70</v>
      </c>
      <c r="H19" s="17">
        <f t="shared" si="0"/>
        <v>-18</v>
      </c>
      <c r="I19" s="17">
        <f t="shared" si="1"/>
        <v>-27</v>
      </c>
      <c r="J19" s="17">
        <f t="shared" si="2"/>
        <v>-21</v>
      </c>
      <c r="K19" s="17">
        <f t="shared" si="3"/>
        <v>-18</v>
      </c>
      <c r="L19" s="17">
        <f t="shared" si="4"/>
        <v>-10</v>
      </c>
      <c r="N19" s="12">
        <v>133</v>
      </c>
      <c r="O19" s="12">
        <v>152</v>
      </c>
      <c r="P19" s="12">
        <v>87</v>
      </c>
      <c r="Q19" s="12">
        <v>85</v>
      </c>
      <c r="R19" s="12">
        <v>80</v>
      </c>
    </row>
    <row r="20" spans="1:18" ht="12.75" customHeight="1" x14ac:dyDescent="0.2">
      <c r="A20" s="16">
        <f t="shared" si="5"/>
        <v>37256</v>
      </c>
      <c r="B20" s="12">
        <v>152</v>
      </c>
      <c r="C20" s="12">
        <v>145</v>
      </c>
      <c r="D20" s="12">
        <v>91</v>
      </c>
      <c r="E20" s="12">
        <v>77</v>
      </c>
      <c r="F20" s="12">
        <v>70</v>
      </c>
      <c r="H20" s="17">
        <f t="shared" si="0"/>
        <v>-23</v>
      </c>
      <c r="I20" s="17">
        <f t="shared" si="1"/>
        <v>-25</v>
      </c>
      <c r="J20" s="17">
        <f t="shared" si="2"/>
        <v>-21</v>
      </c>
      <c r="K20" s="17">
        <f t="shared" si="3"/>
        <v>-18</v>
      </c>
      <c r="L20" s="17">
        <f t="shared" si="4"/>
        <v>-10</v>
      </c>
      <c r="N20" s="12">
        <v>175</v>
      </c>
      <c r="O20" s="12">
        <v>170</v>
      </c>
      <c r="P20" s="12">
        <v>112</v>
      </c>
      <c r="Q20" s="12">
        <v>95</v>
      </c>
      <c r="R20" s="12">
        <v>80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130</v>
      </c>
      <c r="D21" s="12">
        <v>103</v>
      </c>
      <c r="E21" s="12">
        <v>79</v>
      </c>
      <c r="F21" s="12">
        <v>63</v>
      </c>
      <c r="H21" s="17">
        <f t="shared" si="0"/>
        <v>-27</v>
      </c>
      <c r="I21" s="17">
        <f t="shared" si="1"/>
        <v>-25</v>
      </c>
      <c r="J21" s="17">
        <f t="shared" si="2"/>
        <v>-10</v>
      </c>
      <c r="K21" s="17">
        <f t="shared" si="3"/>
        <v>-6</v>
      </c>
      <c r="L21" s="17">
        <f t="shared" si="4"/>
        <v>-5</v>
      </c>
      <c r="N21" s="12">
        <v>165</v>
      </c>
      <c r="O21" s="12">
        <v>155</v>
      </c>
      <c r="P21" s="12">
        <v>113</v>
      </c>
      <c r="Q21" s="12">
        <v>85</v>
      </c>
      <c r="R21" s="12">
        <v>68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110</v>
      </c>
      <c r="D22" s="12">
        <v>68</v>
      </c>
      <c r="E22" s="12">
        <v>44</v>
      </c>
      <c r="F22" s="12">
        <v>53</v>
      </c>
      <c r="H22" s="17">
        <f t="shared" si="0"/>
        <v>-7</v>
      </c>
      <c r="I22" s="17">
        <f t="shared" si="1"/>
        <v>-8</v>
      </c>
      <c r="J22" s="17">
        <f t="shared" si="2"/>
        <v>-5</v>
      </c>
      <c r="K22" s="17">
        <f t="shared" si="3"/>
        <v>-6</v>
      </c>
      <c r="L22" s="17">
        <f t="shared" si="4"/>
        <v>-5</v>
      </c>
      <c r="N22" s="12">
        <v>120</v>
      </c>
      <c r="O22" s="12">
        <v>118</v>
      </c>
      <c r="P22" s="12">
        <v>73</v>
      </c>
      <c r="Q22" s="12">
        <v>50</v>
      </c>
      <c r="R22" s="12">
        <v>58</v>
      </c>
    </row>
    <row r="23" spans="1:18" x14ac:dyDescent="0.2">
      <c r="A23" s="16">
        <f t="shared" si="5"/>
        <v>37346</v>
      </c>
      <c r="B23" s="12">
        <v>75</v>
      </c>
      <c r="C23" s="12">
        <v>73</v>
      </c>
      <c r="D23" s="12">
        <v>42</v>
      </c>
      <c r="E23" s="12">
        <v>39</v>
      </c>
      <c r="F23" s="12">
        <v>48</v>
      </c>
      <c r="H23" s="17">
        <f t="shared" si="0"/>
        <v>-5</v>
      </c>
      <c r="I23" s="17">
        <f t="shared" si="1"/>
        <v>-6</v>
      </c>
      <c r="J23" s="17">
        <f t="shared" si="2"/>
        <v>0</v>
      </c>
      <c r="K23" s="17">
        <f t="shared" si="3"/>
        <v>-6</v>
      </c>
      <c r="L23" s="17">
        <f t="shared" si="4"/>
        <v>-5</v>
      </c>
      <c r="N23" s="12">
        <v>80</v>
      </c>
      <c r="O23" s="12">
        <v>79</v>
      </c>
      <c r="P23" s="12">
        <v>42</v>
      </c>
      <c r="Q23" s="12">
        <v>45</v>
      </c>
      <c r="R23" s="12">
        <v>53</v>
      </c>
    </row>
    <row r="24" spans="1:18" x14ac:dyDescent="0.2">
      <c r="A24" s="16">
        <f t="shared" si="5"/>
        <v>37376</v>
      </c>
      <c r="B24" s="12">
        <v>55</v>
      </c>
      <c r="C24" s="12">
        <v>58</v>
      </c>
      <c r="D24" s="12">
        <v>48</v>
      </c>
      <c r="E24" s="12">
        <v>48</v>
      </c>
      <c r="F24" s="12">
        <v>48</v>
      </c>
      <c r="H24" s="17">
        <f t="shared" si="0"/>
        <v>-5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</v>
      </c>
      <c r="N24" s="12">
        <v>60</v>
      </c>
      <c r="O24" s="12">
        <v>58</v>
      </c>
      <c r="P24" s="12">
        <v>48</v>
      </c>
      <c r="Q24" s="12">
        <v>48</v>
      </c>
      <c r="R24" s="12">
        <v>53</v>
      </c>
    </row>
    <row r="25" spans="1:18" x14ac:dyDescent="0.2">
      <c r="A25" s="16">
        <f t="shared" si="5"/>
        <v>37407</v>
      </c>
      <c r="B25" s="12">
        <v>44</v>
      </c>
      <c r="C25" s="12">
        <v>50</v>
      </c>
      <c r="D25" s="12">
        <v>45</v>
      </c>
      <c r="E25" s="12">
        <v>48</v>
      </c>
      <c r="F25" s="12">
        <v>48</v>
      </c>
      <c r="H25" s="17">
        <f t="shared" si="0"/>
        <v>-6</v>
      </c>
      <c r="I25" s="17">
        <f t="shared" si="1"/>
        <v>-1</v>
      </c>
      <c r="J25" s="17">
        <f t="shared" si="2"/>
        <v>0</v>
      </c>
      <c r="K25" s="17">
        <f t="shared" si="3"/>
        <v>0</v>
      </c>
      <c r="L25" s="17">
        <f t="shared" si="4"/>
        <v>-5</v>
      </c>
      <c r="N25" s="12">
        <v>50</v>
      </c>
      <c r="O25" s="12">
        <v>51</v>
      </c>
      <c r="P25" s="12">
        <v>45</v>
      </c>
      <c r="Q25" s="12">
        <v>48</v>
      </c>
      <c r="R25" s="12">
        <v>53</v>
      </c>
    </row>
    <row r="26" spans="1:18" x14ac:dyDescent="0.2">
      <c r="A26" s="16">
        <f t="shared" si="5"/>
        <v>37437</v>
      </c>
      <c r="B26" s="12">
        <v>57</v>
      </c>
      <c r="C26" s="12">
        <v>54</v>
      </c>
      <c r="D26" s="12">
        <v>54</v>
      </c>
      <c r="E26" s="12">
        <v>66</v>
      </c>
      <c r="F26" s="12">
        <v>65</v>
      </c>
      <c r="H26" s="17">
        <f t="shared" si="0"/>
        <v>-3</v>
      </c>
      <c r="I26" s="17">
        <f t="shared" si="1"/>
        <v>-1</v>
      </c>
      <c r="J26" s="17">
        <f t="shared" si="2"/>
        <v>0</v>
      </c>
      <c r="K26" s="17">
        <f t="shared" si="3"/>
        <v>0</v>
      </c>
      <c r="L26" s="17">
        <f t="shared" si="4"/>
        <v>-5</v>
      </c>
      <c r="N26" s="12">
        <v>60</v>
      </c>
      <c r="O26" s="12">
        <v>55</v>
      </c>
      <c r="P26" s="12">
        <v>54</v>
      </c>
      <c r="Q26" s="12">
        <v>66</v>
      </c>
      <c r="R26" s="12">
        <v>70</v>
      </c>
    </row>
    <row r="27" spans="1:18" x14ac:dyDescent="0.2">
      <c r="A27" s="16">
        <f t="shared" si="5"/>
        <v>37468</v>
      </c>
      <c r="B27" s="12">
        <v>97</v>
      </c>
      <c r="C27" s="12">
        <v>102</v>
      </c>
      <c r="D27" s="12">
        <v>89</v>
      </c>
      <c r="E27" s="12">
        <v>108</v>
      </c>
      <c r="F27" s="12">
        <v>115</v>
      </c>
      <c r="H27" s="17">
        <f t="shared" si="0"/>
        <v>-13</v>
      </c>
      <c r="I27" s="17">
        <f t="shared" si="1"/>
        <v>-20</v>
      </c>
      <c r="J27" s="17">
        <f t="shared" si="2"/>
        <v>-10</v>
      </c>
      <c r="K27" s="17">
        <f t="shared" si="3"/>
        <v>-10</v>
      </c>
      <c r="L27" s="17">
        <f t="shared" si="4"/>
        <v>-20</v>
      </c>
      <c r="N27" s="12">
        <v>110</v>
      </c>
      <c r="O27" s="12">
        <v>122</v>
      </c>
      <c r="P27" s="12">
        <v>99</v>
      </c>
      <c r="Q27" s="12">
        <v>118</v>
      </c>
      <c r="R27" s="12">
        <v>135</v>
      </c>
    </row>
    <row r="28" spans="1:18" x14ac:dyDescent="0.2">
      <c r="A28" s="16">
        <f t="shared" si="5"/>
        <v>37499</v>
      </c>
      <c r="B28" s="12">
        <v>130</v>
      </c>
      <c r="C28" s="12">
        <v>131</v>
      </c>
      <c r="D28" s="12">
        <v>107</v>
      </c>
      <c r="E28" s="12">
        <v>116</v>
      </c>
      <c r="F28" s="12">
        <v>145</v>
      </c>
      <c r="H28" s="17">
        <f t="shared" si="0"/>
        <v>-25</v>
      </c>
      <c r="I28" s="17">
        <f t="shared" si="1"/>
        <v>-34</v>
      </c>
      <c r="J28" s="17">
        <f t="shared" si="2"/>
        <v>-10</v>
      </c>
      <c r="K28" s="17">
        <f t="shared" si="3"/>
        <v>-10</v>
      </c>
      <c r="L28" s="17">
        <f t="shared" si="4"/>
        <v>-20</v>
      </c>
      <c r="N28" s="12">
        <v>155</v>
      </c>
      <c r="O28" s="12">
        <v>165</v>
      </c>
      <c r="P28" s="12">
        <v>117</v>
      </c>
      <c r="Q28" s="12">
        <v>126</v>
      </c>
      <c r="R28" s="12">
        <v>165</v>
      </c>
    </row>
    <row r="29" spans="1:18" x14ac:dyDescent="0.2">
      <c r="A29" s="16">
        <f t="shared" si="5"/>
        <v>37529</v>
      </c>
      <c r="B29" s="12">
        <v>85</v>
      </c>
      <c r="C29" s="12">
        <v>95</v>
      </c>
      <c r="D29" s="12">
        <v>89</v>
      </c>
      <c r="E29" s="12">
        <v>76</v>
      </c>
      <c r="F29" s="12">
        <v>105</v>
      </c>
      <c r="H29" s="17">
        <f t="shared" si="0"/>
        <v>-10</v>
      </c>
      <c r="I29" s="17">
        <f t="shared" si="1"/>
        <v>-21</v>
      </c>
      <c r="J29" s="17">
        <f t="shared" si="2"/>
        <v>-10</v>
      </c>
      <c r="K29" s="17">
        <f t="shared" si="3"/>
        <v>-10</v>
      </c>
      <c r="L29" s="17">
        <f t="shared" si="4"/>
        <v>-15</v>
      </c>
      <c r="N29" s="12">
        <v>95</v>
      </c>
      <c r="O29" s="12">
        <v>116</v>
      </c>
      <c r="P29" s="12">
        <v>99</v>
      </c>
      <c r="Q29" s="12">
        <v>86</v>
      </c>
      <c r="R29" s="12">
        <v>120</v>
      </c>
    </row>
    <row r="30" spans="1:18" x14ac:dyDescent="0.2">
      <c r="A30" s="16">
        <f t="shared" si="5"/>
        <v>37560</v>
      </c>
      <c r="B30" s="12">
        <v>58</v>
      </c>
      <c r="C30" s="12">
        <v>53</v>
      </c>
      <c r="D30" s="12">
        <v>47</v>
      </c>
      <c r="E30" s="12">
        <v>46</v>
      </c>
      <c r="F30" s="12">
        <v>50</v>
      </c>
      <c r="H30" s="17">
        <f t="shared" si="0"/>
        <v>-2</v>
      </c>
      <c r="I30" s="17">
        <f t="shared" si="1"/>
        <v>-2</v>
      </c>
      <c r="J30" s="17">
        <f t="shared" si="2"/>
        <v>-2</v>
      </c>
      <c r="K30" s="17">
        <f t="shared" si="3"/>
        <v>0</v>
      </c>
      <c r="L30" s="17">
        <f t="shared" si="4"/>
        <v>0</v>
      </c>
      <c r="N30" s="12">
        <v>60</v>
      </c>
      <c r="O30" s="12">
        <v>55</v>
      </c>
      <c r="P30" s="12">
        <v>49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43</v>
      </c>
      <c r="C31" s="12">
        <v>47</v>
      </c>
      <c r="D31" s="12">
        <v>36</v>
      </c>
      <c r="E31" s="12">
        <v>37</v>
      </c>
      <c r="F31" s="12">
        <v>35</v>
      </c>
      <c r="H31" s="17">
        <f t="shared" si="0"/>
        <v>-2</v>
      </c>
      <c r="I31" s="17">
        <f t="shared" si="1"/>
        <v>-2</v>
      </c>
      <c r="J31" s="17">
        <f t="shared" si="2"/>
        <v>0</v>
      </c>
      <c r="K31" s="17">
        <f t="shared" si="3"/>
        <v>0</v>
      </c>
      <c r="L31" s="17">
        <f t="shared" si="4"/>
        <v>0</v>
      </c>
      <c r="N31" s="12">
        <v>45</v>
      </c>
      <c r="O31" s="12">
        <v>49</v>
      </c>
      <c r="P31" s="12">
        <v>36</v>
      </c>
      <c r="Q31" s="12">
        <v>37</v>
      </c>
      <c r="R31" s="12">
        <v>35</v>
      </c>
    </row>
    <row r="32" spans="1:18" x14ac:dyDescent="0.2">
      <c r="A32" s="16">
        <f t="shared" si="5"/>
        <v>37621</v>
      </c>
      <c r="B32" s="12">
        <v>49</v>
      </c>
      <c r="C32" s="12">
        <v>49</v>
      </c>
      <c r="D32" s="12">
        <v>40</v>
      </c>
      <c r="E32" s="12">
        <v>37</v>
      </c>
      <c r="F32" s="12">
        <v>35</v>
      </c>
      <c r="H32" s="17">
        <f t="shared" si="0"/>
        <v>-1</v>
      </c>
      <c r="I32" s="17">
        <f t="shared" si="1"/>
        <v>-2</v>
      </c>
      <c r="J32" s="17">
        <f t="shared" si="2"/>
        <v>0</v>
      </c>
      <c r="K32" s="17">
        <f t="shared" si="3"/>
        <v>0</v>
      </c>
      <c r="L32" s="17">
        <f t="shared" si="4"/>
        <v>0</v>
      </c>
      <c r="N32" s="12">
        <v>50</v>
      </c>
      <c r="O32" s="12">
        <v>51</v>
      </c>
      <c r="P32" s="12">
        <v>40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53</v>
      </c>
      <c r="C33" s="12">
        <v>46</v>
      </c>
      <c r="D33" s="12">
        <v>34</v>
      </c>
      <c r="E33" s="12">
        <v>36</v>
      </c>
      <c r="F33" s="12">
        <v>33</v>
      </c>
      <c r="H33" s="17">
        <f t="shared" si="0"/>
        <v>-1</v>
      </c>
      <c r="I33" s="17">
        <f t="shared" si="1"/>
        <v>-1</v>
      </c>
      <c r="J33" s="17">
        <f t="shared" si="2"/>
        <v>0</v>
      </c>
      <c r="K33" s="17">
        <f t="shared" si="3"/>
        <v>0</v>
      </c>
      <c r="L33" s="17">
        <f t="shared" si="4"/>
        <v>-2</v>
      </c>
      <c r="N33" s="12">
        <v>54</v>
      </c>
      <c r="O33" s="12">
        <v>47</v>
      </c>
      <c r="P33" s="12">
        <v>34</v>
      </c>
      <c r="Q33" s="12">
        <v>36</v>
      </c>
      <c r="R33" s="12">
        <v>35</v>
      </c>
    </row>
    <row r="34" spans="1:18" x14ac:dyDescent="0.2">
      <c r="A34" s="16">
        <f t="shared" si="5"/>
        <v>37680</v>
      </c>
      <c r="B34" s="12">
        <v>48</v>
      </c>
      <c r="C34" s="12">
        <v>43</v>
      </c>
      <c r="D34" s="12">
        <v>30</v>
      </c>
      <c r="E34" s="12">
        <v>32</v>
      </c>
      <c r="F34" s="12">
        <v>33</v>
      </c>
      <c r="H34" s="17">
        <f t="shared" si="0"/>
        <v>-1</v>
      </c>
      <c r="I34" s="17">
        <f t="shared" si="1"/>
        <v>-1</v>
      </c>
      <c r="J34" s="17">
        <f t="shared" si="2"/>
        <v>0</v>
      </c>
      <c r="K34" s="17">
        <f t="shared" si="3"/>
        <v>0</v>
      </c>
      <c r="L34" s="17">
        <f t="shared" si="4"/>
        <v>-2</v>
      </c>
      <c r="N34" s="12">
        <v>49</v>
      </c>
      <c r="O34" s="12">
        <v>44</v>
      </c>
      <c r="P34" s="12">
        <v>30</v>
      </c>
      <c r="Q34" s="12">
        <v>32</v>
      </c>
      <c r="R34" s="12">
        <v>35</v>
      </c>
    </row>
    <row r="35" spans="1:18" x14ac:dyDescent="0.2">
      <c r="A35" s="16">
        <f t="shared" si="5"/>
        <v>37711</v>
      </c>
      <c r="B35" s="12">
        <v>43</v>
      </c>
      <c r="C35" s="12">
        <v>40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-4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</v>
      </c>
      <c r="N35" s="12">
        <v>44</v>
      </c>
      <c r="O35" s="12">
        <v>44</v>
      </c>
      <c r="P35" s="12">
        <v>29</v>
      </c>
      <c r="Q35" s="12">
        <v>32</v>
      </c>
      <c r="R35" s="12">
        <v>30</v>
      </c>
    </row>
    <row r="36" spans="1:18" x14ac:dyDescent="0.2">
      <c r="A36" s="16">
        <f t="shared" ref="A36:A56" si="11">EOMONTH(A35,1)</f>
        <v>37741</v>
      </c>
      <c r="B36" s="12">
        <v>37</v>
      </c>
      <c r="C36" s="12">
        <v>39</v>
      </c>
      <c r="D36" s="12">
        <v>29</v>
      </c>
      <c r="E36" s="12">
        <v>31</v>
      </c>
      <c r="F36" s="12">
        <v>25</v>
      </c>
      <c r="H36" s="17">
        <f t="shared" si="6"/>
        <v>-1</v>
      </c>
      <c r="I36" s="17">
        <f t="shared" si="7"/>
        <v>-1</v>
      </c>
      <c r="J36" s="17">
        <f t="shared" si="8"/>
        <v>0</v>
      </c>
      <c r="K36" s="17">
        <f t="shared" si="9"/>
        <v>0</v>
      </c>
      <c r="L36" s="17">
        <f t="shared" si="10"/>
        <v>0</v>
      </c>
      <c r="N36" s="12">
        <v>38</v>
      </c>
      <c r="O36" s="12">
        <v>40</v>
      </c>
      <c r="P36" s="12">
        <v>29</v>
      </c>
      <c r="Q36" s="12">
        <v>31</v>
      </c>
      <c r="R36" s="12">
        <v>25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</v>
      </c>
      <c r="N37" s="12">
        <v>33</v>
      </c>
      <c r="O37" s="12">
        <v>36</v>
      </c>
      <c r="P37" s="12">
        <v>33</v>
      </c>
      <c r="Q37" s="12">
        <v>32</v>
      </c>
      <c r="R37" s="12">
        <v>25</v>
      </c>
    </row>
    <row r="38" spans="1:18" x14ac:dyDescent="0.2">
      <c r="A38" s="16">
        <f t="shared" si="11"/>
        <v>37802</v>
      </c>
      <c r="B38" s="12">
        <v>40</v>
      </c>
      <c r="C38" s="12">
        <v>46</v>
      </c>
      <c r="D38" s="12">
        <v>36</v>
      </c>
      <c r="E38" s="12">
        <v>40</v>
      </c>
      <c r="F38" s="12">
        <v>30</v>
      </c>
      <c r="H38" s="17">
        <f t="shared" si="6"/>
        <v>0</v>
      </c>
      <c r="I38" s="17">
        <f t="shared" si="7"/>
        <v>-1</v>
      </c>
      <c r="J38" s="17">
        <f t="shared" si="8"/>
        <v>0</v>
      </c>
      <c r="K38" s="17">
        <f t="shared" si="9"/>
        <v>0</v>
      </c>
      <c r="L38" s="17">
        <f t="shared" si="10"/>
        <v>0</v>
      </c>
      <c r="N38" s="12">
        <v>40</v>
      </c>
      <c r="O38" s="12">
        <v>47</v>
      </c>
      <c r="P38" s="12">
        <v>36</v>
      </c>
      <c r="Q38" s="12">
        <v>40</v>
      </c>
      <c r="R38" s="12">
        <v>30</v>
      </c>
    </row>
    <row r="39" spans="1:18" x14ac:dyDescent="0.2">
      <c r="A39" s="16">
        <f t="shared" si="11"/>
        <v>37833</v>
      </c>
      <c r="B39" s="12">
        <v>60</v>
      </c>
      <c r="C39" s="12">
        <v>65</v>
      </c>
      <c r="D39" s="12">
        <v>59</v>
      </c>
      <c r="E39" s="12">
        <v>71</v>
      </c>
      <c r="F39" s="12">
        <v>65</v>
      </c>
      <c r="H39" s="17">
        <f t="shared" si="6"/>
        <v>-7</v>
      </c>
      <c r="I39" s="17">
        <f t="shared" si="7"/>
        <v>-10</v>
      </c>
      <c r="J39" s="17">
        <f t="shared" si="8"/>
        <v>0</v>
      </c>
      <c r="K39" s="17">
        <f t="shared" si="9"/>
        <v>0</v>
      </c>
      <c r="L39" s="17">
        <f t="shared" si="10"/>
        <v>0</v>
      </c>
      <c r="N39" s="12">
        <v>67</v>
      </c>
      <c r="O39" s="12">
        <v>75</v>
      </c>
      <c r="P39" s="12">
        <v>59</v>
      </c>
      <c r="Q39" s="12">
        <v>71</v>
      </c>
      <c r="R39" s="12">
        <v>65</v>
      </c>
    </row>
    <row r="40" spans="1:18" x14ac:dyDescent="0.2">
      <c r="A40" s="16">
        <f t="shared" si="11"/>
        <v>37864</v>
      </c>
      <c r="B40" s="12">
        <v>84</v>
      </c>
      <c r="C40" s="12">
        <v>83</v>
      </c>
      <c r="D40" s="12">
        <v>73</v>
      </c>
      <c r="E40" s="12">
        <v>85</v>
      </c>
      <c r="F40" s="12">
        <v>80</v>
      </c>
      <c r="H40" s="17">
        <f t="shared" si="6"/>
        <v>-5</v>
      </c>
      <c r="I40" s="17">
        <f t="shared" si="7"/>
        <v>-10</v>
      </c>
      <c r="J40" s="17">
        <f t="shared" si="8"/>
        <v>0</v>
      </c>
      <c r="K40" s="17">
        <f t="shared" si="9"/>
        <v>0</v>
      </c>
      <c r="L40" s="17">
        <f t="shared" si="10"/>
        <v>0</v>
      </c>
      <c r="N40" s="12">
        <v>89</v>
      </c>
      <c r="O40" s="12">
        <v>93</v>
      </c>
      <c r="P40" s="12">
        <v>73</v>
      </c>
      <c r="Q40" s="12">
        <v>85</v>
      </c>
      <c r="R40" s="12">
        <v>80</v>
      </c>
    </row>
    <row r="41" spans="1:18" x14ac:dyDescent="0.2">
      <c r="A41" s="16">
        <f t="shared" si="11"/>
        <v>37894</v>
      </c>
      <c r="B41" s="12">
        <v>62</v>
      </c>
      <c r="C41" s="12">
        <v>63</v>
      </c>
      <c r="D41" s="12">
        <v>59</v>
      </c>
      <c r="E41" s="12">
        <v>62</v>
      </c>
      <c r="F41" s="12">
        <v>55</v>
      </c>
      <c r="H41" s="17">
        <f t="shared" si="6"/>
        <v>-6</v>
      </c>
      <c r="I41" s="17">
        <f t="shared" si="7"/>
        <v>-9</v>
      </c>
      <c r="J41" s="17">
        <f t="shared" si="8"/>
        <v>0</v>
      </c>
      <c r="K41" s="17">
        <f t="shared" si="9"/>
        <v>0</v>
      </c>
      <c r="L41" s="17">
        <f t="shared" si="10"/>
        <v>0</v>
      </c>
      <c r="N41" s="12">
        <v>68</v>
      </c>
      <c r="O41" s="12">
        <v>72</v>
      </c>
      <c r="P41" s="12">
        <v>59</v>
      </c>
      <c r="Q41" s="12">
        <v>62</v>
      </c>
      <c r="R41" s="12">
        <v>55</v>
      </c>
    </row>
    <row r="42" spans="1:18" x14ac:dyDescent="0.2">
      <c r="A42" s="16">
        <f t="shared" si="11"/>
        <v>37925</v>
      </c>
      <c r="B42" s="12">
        <v>48</v>
      </c>
      <c r="C42" s="12">
        <v>46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-1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49</v>
      </c>
      <c r="O42" s="12">
        <v>47</v>
      </c>
      <c r="P42" s="12">
        <v>31</v>
      </c>
      <c r="Q42" s="12">
        <v>36</v>
      </c>
      <c r="R42" s="12">
        <v>35</v>
      </c>
    </row>
    <row r="43" spans="1:18" x14ac:dyDescent="0.2">
      <c r="A43" s="16">
        <f t="shared" si="11"/>
        <v>37955</v>
      </c>
      <c r="B43" s="12">
        <v>38</v>
      </c>
      <c r="C43" s="12">
        <v>43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-2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39</v>
      </c>
      <c r="O43" s="12">
        <v>45</v>
      </c>
      <c r="P43" s="12">
        <v>29</v>
      </c>
      <c r="Q43" s="12">
        <v>28</v>
      </c>
      <c r="R43" s="12">
        <v>32</v>
      </c>
    </row>
    <row r="44" spans="1:18" x14ac:dyDescent="0.2">
      <c r="A44" s="16">
        <f t="shared" si="11"/>
        <v>37986</v>
      </c>
      <c r="B44" s="12">
        <v>43</v>
      </c>
      <c r="C44" s="12">
        <v>47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44</v>
      </c>
      <c r="O44" s="12">
        <v>49</v>
      </c>
      <c r="P44" s="12">
        <v>31</v>
      </c>
      <c r="Q44" s="12">
        <v>32</v>
      </c>
      <c r="R44" s="12">
        <v>32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31.215241077321409</v>
      </c>
      <c r="H45" s="17">
        <f t="shared" si="6"/>
        <v>0</v>
      </c>
      <c r="I45" s="17">
        <f t="shared" si="7"/>
        <v>0</v>
      </c>
      <c r="J45" s="17">
        <f t="shared" si="8"/>
        <v>0</v>
      </c>
      <c r="K45" s="17">
        <f t="shared" si="9"/>
        <v>0</v>
      </c>
      <c r="L45" s="17">
        <f t="shared" si="10"/>
        <v>-2.1113495232747965</v>
      </c>
      <c r="N45" s="12">
        <v>46</v>
      </c>
      <c r="O45" s="12">
        <v>39</v>
      </c>
      <c r="P45" s="12">
        <v>31</v>
      </c>
      <c r="Q45" s="12">
        <v>32</v>
      </c>
      <c r="R45" s="12">
        <v>33.326590600596205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31.249345304940707</v>
      </c>
      <c r="H46" s="17">
        <f t="shared" si="6"/>
        <v>0</v>
      </c>
      <c r="I46" s="17">
        <f t="shared" si="7"/>
        <v>0</v>
      </c>
      <c r="J46" s="17">
        <f t="shared" si="8"/>
        <v>0</v>
      </c>
      <c r="K46" s="17">
        <f t="shared" si="9"/>
        <v>0</v>
      </c>
      <c r="L46" s="17">
        <f t="shared" si="10"/>
        <v>-2.1074724082029412</v>
      </c>
      <c r="N46" s="12">
        <v>41</v>
      </c>
      <c r="O46" s="12">
        <v>36</v>
      </c>
      <c r="P46" s="12">
        <v>28</v>
      </c>
      <c r="Q46" s="12">
        <v>31</v>
      </c>
      <c r="R46" s="12">
        <v>33.356817713143649</v>
      </c>
    </row>
    <row r="47" spans="1:18" x14ac:dyDescent="0.2">
      <c r="A47" s="16">
        <f t="shared" si="11"/>
        <v>38077</v>
      </c>
      <c r="B47" s="12">
        <v>36.909999999999997</v>
      </c>
      <c r="C47" s="12">
        <v>33.909999999999997</v>
      </c>
      <c r="D47" s="12">
        <v>27</v>
      </c>
      <c r="E47" s="12">
        <v>29</v>
      </c>
      <c r="F47" s="12">
        <v>28.937685816682745</v>
      </c>
      <c r="H47" s="17">
        <f t="shared" si="6"/>
        <v>-0.13000000000000256</v>
      </c>
      <c r="I47" s="17">
        <f t="shared" si="7"/>
        <v>-3.1300000000000026</v>
      </c>
      <c r="J47" s="17">
        <f t="shared" si="8"/>
        <v>0</v>
      </c>
      <c r="K47" s="17">
        <f t="shared" si="9"/>
        <v>0</v>
      </c>
      <c r="L47" s="17">
        <f t="shared" si="10"/>
        <v>-0.48066130588440359</v>
      </c>
      <c r="N47" s="12">
        <v>37.04</v>
      </c>
      <c r="O47" s="12">
        <v>37.04</v>
      </c>
      <c r="P47" s="12">
        <v>27</v>
      </c>
      <c r="Q47" s="12">
        <v>29</v>
      </c>
      <c r="R47" s="12">
        <v>29.418347122567148</v>
      </c>
    </row>
    <row r="48" spans="1:18" x14ac:dyDescent="0.2">
      <c r="A48" s="16">
        <f t="shared" si="11"/>
        <v>38107</v>
      </c>
      <c r="B48" s="12">
        <v>30.91</v>
      </c>
      <c r="C48" s="12">
        <v>32.909999999999997</v>
      </c>
      <c r="D48" s="12">
        <v>27</v>
      </c>
      <c r="E48" s="12">
        <v>29</v>
      </c>
      <c r="F48" s="12">
        <v>25.05420866475772</v>
      </c>
      <c r="H48" s="17">
        <f t="shared" si="6"/>
        <v>-0.12999999999999901</v>
      </c>
      <c r="I48" s="17">
        <f t="shared" si="7"/>
        <v>-0.13000000000000256</v>
      </c>
      <c r="J48" s="17">
        <f t="shared" si="8"/>
        <v>0</v>
      </c>
      <c r="K48" s="17">
        <f t="shared" si="9"/>
        <v>0</v>
      </c>
      <c r="L48" s="17">
        <f t="shared" si="10"/>
        <v>-0.41735078053553565</v>
      </c>
      <c r="N48" s="12">
        <v>31.04</v>
      </c>
      <c r="O48" s="12">
        <v>33.04</v>
      </c>
      <c r="P48" s="12">
        <v>27</v>
      </c>
      <c r="Q48" s="12">
        <v>29</v>
      </c>
      <c r="R48" s="12">
        <v>25.471559445293256</v>
      </c>
    </row>
    <row r="49" spans="1:18" x14ac:dyDescent="0.2">
      <c r="A49" s="16">
        <f t="shared" si="11"/>
        <v>38138</v>
      </c>
      <c r="B49" s="12">
        <v>26.91</v>
      </c>
      <c r="C49" s="12">
        <v>29.91</v>
      </c>
      <c r="D49" s="12">
        <v>29</v>
      </c>
      <c r="E49" s="12">
        <v>33</v>
      </c>
      <c r="F49" s="12">
        <v>25.080505190201738</v>
      </c>
      <c r="H49" s="17">
        <f t="shared" si="6"/>
        <v>0.87000000000000099</v>
      </c>
      <c r="I49" s="17">
        <f t="shared" si="7"/>
        <v>0.87000000000000099</v>
      </c>
      <c r="J49" s="17">
        <f t="shared" si="8"/>
        <v>0</v>
      </c>
      <c r="K49" s="17">
        <f t="shared" si="9"/>
        <v>0</v>
      </c>
      <c r="L49" s="17">
        <f t="shared" si="10"/>
        <v>-0.41305128791470125</v>
      </c>
      <c r="N49" s="12">
        <v>26.04</v>
      </c>
      <c r="O49" s="12">
        <v>29.04</v>
      </c>
      <c r="P49" s="12">
        <v>29</v>
      </c>
      <c r="Q49" s="12">
        <v>33</v>
      </c>
      <c r="R49" s="12">
        <v>25.493556478116439</v>
      </c>
    </row>
    <row r="50" spans="1:18" x14ac:dyDescent="0.2">
      <c r="A50" s="16">
        <f t="shared" si="11"/>
        <v>38168</v>
      </c>
      <c r="B50" s="12">
        <v>33.909999999999997</v>
      </c>
      <c r="C50" s="12">
        <v>39.909999999999997</v>
      </c>
      <c r="D50" s="12">
        <v>34</v>
      </c>
      <c r="E50" s="12">
        <v>41</v>
      </c>
      <c r="F50" s="12">
        <v>29.031604108004366</v>
      </c>
      <c r="H50" s="17">
        <f t="shared" si="6"/>
        <v>0.86999999999999744</v>
      </c>
      <c r="I50" s="17">
        <f t="shared" si="7"/>
        <v>-0.13000000000000256</v>
      </c>
      <c r="J50" s="17">
        <f t="shared" si="8"/>
        <v>0</v>
      </c>
      <c r="K50" s="17">
        <f t="shared" si="9"/>
        <v>0</v>
      </c>
      <c r="L50" s="17">
        <f t="shared" si="10"/>
        <v>-0.46530783857122771</v>
      </c>
      <c r="N50" s="12">
        <v>33.04</v>
      </c>
      <c r="O50" s="12">
        <v>40.04</v>
      </c>
      <c r="P50" s="12">
        <v>34</v>
      </c>
      <c r="Q50" s="12">
        <v>41</v>
      </c>
      <c r="R50" s="12">
        <v>29.496911946575594</v>
      </c>
    </row>
    <row r="51" spans="1:18" x14ac:dyDescent="0.2">
      <c r="A51" s="16">
        <f t="shared" si="11"/>
        <v>38199</v>
      </c>
      <c r="B51" s="12">
        <v>54</v>
      </c>
      <c r="C51" s="12">
        <v>58</v>
      </c>
      <c r="D51" s="12">
        <v>55</v>
      </c>
      <c r="E51" s="12">
        <v>67</v>
      </c>
      <c r="F51" s="12">
        <v>56.571498938543428</v>
      </c>
      <c r="H51" s="17">
        <f t="shared" si="6"/>
        <v>-18</v>
      </c>
      <c r="I51" s="17">
        <f t="shared" si="7"/>
        <v>-9</v>
      </c>
      <c r="J51" s="17">
        <f t="shared" si="8"/>
        <v>0</v>
      </c>
      <c r="K51" s="17">
        <f t="shared" si="9"/>
        <v>0</v>
      </c>
      <c r="L51" s="17">
        <f t="shared" si="10"/>
        <v>-0.85038334472274357</v>
      </c>
      <c r="N51" s="12">
        <v>72</v>
      </c>
      <c r="O51" s="12">
        <v>67</v>
      </c>
      <c r="P51" s="12">
        <v>55</v>
      </c>
      <c r="Q51" s="12">
        <v>67</v>
      </c>
      <c r="R51" s="12">
        <v>57.421882283266171</v>
      </c>
    </row>
    <row r="52" spans="1:18" x14ac:dyDescent="0.2">
      <c r="A52" s="16">
        <f t="shared" si="11"/>
        <v>38230</v>
      </c>
      <c r="B52" s="12">
        <v>73</v>
      </c>
      <c r="C52" s="12">
        <v>76</v>
      </c>
      <c r="D52" s="12">
        <v>68</v>
      </c>
      <c r="E52" s="12">
        <v>72</v>
      </c>
      <c r="F52" s="12">
        <v>68.442748724068437</v>
      </c>
      <c r="H52" s="17">
        <f t="shared" si="6"/>
        <v>-14</v>
      </c>
      <c r="I52" s="17">
        <f t="shared" si="7"/>
        <v>-9</v>
      </c>
      <c r="J52" s="17">
        <f t="shared" si="8"/>
        <v>0</v>
      </c>
      <c r="K52" s="17">
        <f t="shared" si="9"/>
        <v>0</v>
      </c>
      <c r="L52" s="17">
        <f t="shared" si="10"/>
        <v>-1.004168097589428</v>
      </c>
      <c r="N52" s="12">
        <v>87</v>
      </c>
      <c r="O52" s="12">
        <v>85</v>
      </c>
      <c r="P52" s="12">
        <v>68</v>
      </c>
      <c r="Q52" s="12">
        <v>72</v>
      </c>
      <c r="R52" s="12">
        <v>69.446916821657865</v>
      </c>
    </row>
    <row r="53" spans="1:18" x14ac:dyDescent="0.2">
      <c r="A53" s="16">
        <f t="shared" si="11"/>
        <v>38260</v>
      </c>
      <c r="B53" s="12">
        <v>53</v>
      </c>
      <c r="C53" s="12">
        <v>56</v>
      </c>
      <c r="D53" s="12">
        <v>55</v>
      </c>
      <c r="E53" s="12">
        <v>53</v>
      </c>
      <c r="F53" s="12">
        <v>48.825460844145262</v>
      </c>
      <c r="H53" s="17">
        <f t="shared" si="6"/>
        <v>-10</v>
      </c>
      <c r="I53" s="17">
        <f t="shared" si="7"/>
        <v>-8</v>
      </c>
      <c r="J53" s="17">
        <f t="shared" si="8"/>
        <v>0</v>
      </c>
      <c r="K53" s="17">
        <f t="shared" si="9"/>
        <v>0</v>
      </c>
      <c r="L53" s="17">
        <f t="shared" si="10"/>
        <v>-0.72021772505234338</v>
      </c>
      <c r="N53" s="12">
        <v>63</v>
      </c>
      <c r="O53" s="12">
        <v>64</v>
      </c>
      <c r="P53" s="12">
        <v>55</v>
      </c>
      <c r="Q53" s="12">
        <v>53</v>
      </c>
      <c r="R53" s="12">
        <v>49.545678569197605</v>
      </c>
    </row>
    <row r="54" spans="1:18" x14ac:dyDescent="0.2">
      <c r="A54" s="16">
        <f t="shared" si="11"/>
        <v>38291</v>
      </c>
      <c r="B54" s="12">
        <v>41.91</v>
      </c>
      <c r="C54" s="12">
        <v>39.909999999999997</v>
      </c>
      <c r="D54" s="12">
        <v>33</v>
      </c>
      <c r="E54" s="12">
        <v>34</v>
      </c>
      <c r="F54" s="12">
        <v>33.102654134955692</v>
      </c>
      <c r="H54" s="17">
        <f t="shared" si="6"/>
        <v>-0.13000000000000256</v>
      </c>
      <c r="I54" s="17">
        <f t="shared" si="7"/>
        <v>-0.13000000000000256</v>
      </c>
      <c r="J54" s="17">
        <f t="shared" si="8"/>
        <v>0</v>
      </c>
      <c r="K54" s="17">
        <f t="shared" si="9"/>
        <v>0</v>
      </c>
      <c r="L54" s="17">
        <f t="shared" si="10"/>
        <v>-0.4978148004427112</v>
      </c>
      <c r="N54" s="12">
        <v>42.04</v>
      </c>
      <c r="O54" s="12">
        <v>40.04</v>
      </c>
      <c r="P54" s="12">
        <v>33</v>
      </c>
      <c r="Q54" s="12">
        <v>34</v>
      </c>
      <c r="R54" s="12">
        <v>33.600468935398403</v>
      </c>
    </row>
    <row r="55" spans="1:18" x14ac:dyDescent="0.2">
      <c r="A55" s="16">
        <f t="shared" si="11"/>
        <v>38321</v>
      </c>
      <c r="B55" s="12">
        <v>31.91</v>
      </c>
      <c r="C55" s="12">
        <v>36.909999999999997</v>
      </c>
      <c r="D55" s="12">
        <v>27</v>
      </c>
      <c r="E55" s="12">
        <v>29</v>
      </c>
      <c r="F55" s="12">
        <v>30.769410565815498</v>
      </c>
      <c r="H55" s="17">
        <f t="shared" si="6"/>
        <v>-0.12999999999999901</v>
      </c>
      <c r="I55" s="17">
        <f t="shared" si="7"/>
        <v>-1.1300000000000026</v>
      </c>
      <c r="J55" s="17">
        <f t="shared" si="8"/>
        <v>0</v>
      </c>
      <c r="K55" s="17">
        <f t="shared" si="9"/>
        <v>0</v>
      </c>
      <c r="L55" s="17">
        <f t="shared" si="10"/>
        <v>-0.46029136717035612</v>
      </c>
      <c r="N55" s="12">
        <v>32.04</v>
      </c>
      <c r="O55" s="12">
        <v>38.04</v>
      </c>
      <c r="P55" s="12">
        <v>27</v>
      </c>
      <c r="Q55" s="12">
        <v>29</v>
      </c>
      <c r="R55" s="12">
        <v>31.229701932985854</v>
      </c>
    </row>
    <row r="56" spans="1:18" x14ac:dyDescent="0.2">
      <c r="A56" s="16">
        <f t="shared" si="11"/>
        <v>38352</v>
      </c>
      <c r="B56" s="12">
        <v>36.909999999999997</v>
      </c>
      <c r="C56" s="12">
        <v>40.909999999999997</v>
      </c>
      <c r="D56" s="12">
        <v>31</v>
      </c>
      <c r="E56" s="12">
        <v>29</v>
      </c>
      <c r="F56" s="12">
        <v>30.80319738655103</v>
      </c>
      <c r="H56" s="17">
        <f t="shared" si="6"/>
        <v>-0.13000000000000256</v>
      </c>
      <c r="I56" s="17">
        <f t="shared" si="7"/>
        <v>-1.1300000000000026</v>
      </c>
      <c r="J56" s="17">
        <f t="shared" si="8"/>
        <v>0</v>
      </c>
      <c r="K56" s="17">
        <f t="shared" si="9"/>
        <v>0</v>
      </c>
      <c r="L56" s="17">
        <f t="shared" si="10"/>
        <v>-0.45469850231950915</v>
      </c>
      <c r="N56" s="12">
        <v>37.04</v>
      </c>
      <c r="O56" s="12">
        <v>42.04</v>
      </c>
      <c r="P56" s="12">
        <v>31</v>
      </c>
      <c r="Q56" s="12">
        <v>29</v>
      </c>
      <c r="R56" s="12">
        <v>31.257895888870539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89.333333333333329</v>
      </c>
      <c r="C58" s="12">
        <f>SUM('P2'!K6:V6)/12</f>
        <v>93.916666666666671</v>
      </c>
      <c r="D58" s="12">
        <f>SUM('P2'!K8:V8)/12</f>
        <v>74.666666666666671</v>
      </c>
      <c r="E58" s="12">
        <f>SUM('P2'!K12:V12)/12</f>
        <v>71.75</v>
      </c>
      <c r="F58" s="12">
        <f>SUM('P2'!K14:V14)/12</f>
        <v>87.5</v>
      </c>
      <c r="H58" s="17">
        <f t="shared" ref="H58:H67" si="12">B58-N58</f>
        <v>-20.75</v>
      </c>
      <c r="I58" s="17">
        <f t="shared" ref="I58:I67" si="13">C58-O58</f>
        <v>-18.75</v>
      </c>
      <c r="J58" s="17">
        <f t="shared" ref="J58:J67" si="14">D58-P58</f>
        <v>-22.333333333333329</v>
      </c>
      <c r="K58" s="17">
        <f t="shared" ref="K58:K67" si="15">E58-Q58</f>
        <v>-21.083333333333329</v>
      </c>
      <c r="L58" s="17">
        <f t="shared" ref="L58:L67" si="16">F58-R58</f>
        <v>-14.166666666666671</v>
      </c>
      <c r="N58" s="12">
        <v>110.08333333333333</v>
      </c>
      <c r="O58" s="12">
        <v>112.66666666666667</v>
      </c>
      <c r="P58" s="12">
        <v>97</v>
      </c>
      <c r="Q58" s="12">
        <v>92.833333333333329</v>
      </c>
      <c r="R58" s="12">
        <v>101.66666666666667</v>
      </c>
    </row>
    <row r="59" spans="1:18" x14ac:dyDescent="0.2">
      <c r="A59" s="18" t="s">
        <v>47</v>
      </c>
      <c r="B59" s="12">
        <f>SUM('P2'!W4:AH4)/12</f>
        <v>78.666666666666671</v>
      </c>
      <c r="C59" s="12">
        <f>SUM('P2'!W6:AH6)/12</f>
        <v>79.333333333333329</v>
      </c>
      <c r="D59" s="12">
        <f>SUM('P2'!W8:AH8)/12</f>
        <v>64</v>
      </c>
      <c r="E59" s="12">
        <f>SUM('P2'!W12:AH12)/12</f>
        <v>62</v>
      </c>
      <c r="F59" s="12">
        <f>SUM('P2'!W14:AH14)/12</f>
        <v>67.5</v>
      </c>
      <c r="H59" s="17">
        <f t="shared" si="12"/>
        <v>-8.8333333333333286</v>
      </c>
      <c r="I59" s="17">
        <f t="shared" si="13"/>
        <v>-10.166666666666671</v>
      </c>
      <c r="J59" s="17">
        <f t="shared" si="14"/>
        <v>-3.9166666666666714</v>
      </c>
      <c r="K59" s="17">
        <f t="shared" si="15"/>
        <v>-4</v>
      </c>
      <c r="L59" s="17">
        <f t="shared" si="16"/>
        <v>-7.0833333333333286</v>
      </c>
      <c r="N59" s="12">
        <v>87.5</v>
      </c>
      <c r="O59" s="12">
        <v>89.5</v>
      </c>
      <c r="P59" s="12">
        <v>67.916666666666671</v>
      </c>
      <c r="Q59" s="12">
        <v>66</v>
      </c>
      <c r="R59" s="12">
        <v>74.583333333333329</v>
      </c>
    </row>
    <row r="60" spans="1:18" x14ac:dyDescent="0.2">
      <c r="A60" s="18" t="s">
        <v>48</v>
      </c>
      <c r="B60" s="12">
        <f>SUM('P2'!AI4:AT4)/12</f>
        <v>49.083333333333336</v>
      </c>
      <c r="C60" s="12">
        <f>SUM('P2'!AI6:AT6)/12</f>
        <v>49.75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39.583333333333336</v>
      </c>
      <c r="H60" s="17">
        <f t="shared" si="12"/>
        <v>-2.0833333333333286</v>
      </c>
      <c r="I60" s="17">
        <f t="shared" si="13"/>
        <v>-3.5</v>
      </c>
      <c r="J60" s="17">
        <f t="shared" si="14"/>
        <v>0</v>
      </c>
      <c r="K60" s="17">
        <f t="shared" si="15"/>
        <v>0</v>
      </c>
      <c r="L60" s="17">
        <f t="shared" si="16"/>
        <v>-0.3333333333333286</v>
      </c>
      <c r="N60" s="12">
        <v>51.166666666666664</v>
      </c>
      <c r="O60" s="12">
        <v>53.25</v>
      </c>
      <c r="P60" s="12">
        <v>39.416666666666664</v>
      </c>
      <c r="Q60" s="12">
        <v>43.083333333333336</v>
      </c>
      <c r="R60" s="12">
        <v>39.916666666666664</v>
      </c>
    </row>
    <row r="61" spans="1:18" x14ac:dyDescent="0.2">
      <c r="A61" s="18" t="s">
        <v>49</v>
      </c>
      <c r="B61" s="12">
        <f>SUM('P2'!AU4:BF4)/12</f>
        <v>42.197499999999998</v>
      </c>
      <c r="C61" s="12">
        <f>SUM('P2'!AU6:BF6)/12</f>
        <v>43.280833333333327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36.590296729665667</v>
      </c>
      <c r="H61" s="17">
        <f t="shared" si="12"/>
        <v>-3.409166666666664</v>
      </c>
      <c r="I61" s="17">
        <f t="shared" si="13"/>
        <v>-2.5758333333333354</v>
      </c>
      <c r="J61" s="17">
        <f t="shared" si="14"/>
        <v>0</v>
      </c>
      <c r="K61" s="17">
        <f t="shared" si="15"/>
        <v>0</v>
      </c>
      <c r="L61" s="17">
        <f t="shared" si="16"/>
        <v>-0.83189724847339619</v>
      </c>
      <c r="N61" s="12">
        <v>45.606666666666662</v>
      </c>
      <c r="O61" s="12">
        <v>45.856666666666662</v>
      </c>
      <c r="P61" s="12">
        <v>37.083333333333336</v>
      </c>
      <c r="Q61" s="12">
        <v>39.916666666666664</v>
      </c>
      <c r="R61" s="12">
        <v>37.422193978139063</v>
      </c>
    </row>
    <row r="62" spans="1:18" x14ac:dyDescent="0.2">
      <c r="A62" s="18" t="s">
        <v>50</v>
      </c>
      <c r="B62" s="12">
        <f>SUM('P2'!BG4:BR4)/12</f>
        <v>40.25833333333334</v>
      </c>
      <c r="C62" s="12">
        <f>SUM('P2'!BG6:BR6)/12</f>
        <v>40.508333333333333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37.189877220215813</v>
      </c>
      <c r="H62" s="17">
        <f t="shared" si="12"/>
        <v>-2.5758333333333283</v>
      </c>
      <c r="I62" s="17">
        <f t="shared" si="13"/>
        <v>-2.5758333333333354</v>
      </c>
      <c r="J62" s="17">
        <f t="shared" si="14"/>
        <v>0</v>
      </c>
      <c r="K62" s="17">
        <f t="shared" si="15"/>
        <v>0</v>
      </c>
      <c r="L62" s="17">
        <f t="shared" si="16"/>
        <v>-0.73200849453570527</v>
      </c>
      <c r="N62" s="12">
        <v>42.834166666666668</v>
      </c>
      <c r="O62" s="12">
        <v>43.084166666666668</v>
      </c>
      <c r="P62" s="12">
        <v>37.083333333333336</v>
      </c>
      <c r="Q62" s="12">
        <v>39.916666666666664</v>
      </c>
      <c r="R62" s="12">
        <v>37.921885714751518</v>
      </c>
    </row>
    <row r="63" spans="1:18" x14ac:dyDescent="0.2">
      <c r="A63" s="18" t="s">
        <v>51</v>
      </c>
      <c r="B63" s="12">
        <f>SUM('P2'!BS4:CD4)/12</f>
        <v>38.872083333333336</v>
      </c>
      <c r="C63" s="12">
        <f>SUM('P2'!BS6:CD6)/12</f>
        <v>38.660000000000004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37.789520637183443</v>
      </c>
      <c r="H63" s="17">
        <f t="shared" si="12"/>
        <v>-2.113749999999996</v>
      </c>
      <c r="I63" s="17">
        <f t="shared" si="13"/>
        <v>-2.5758333333333283</v>
      </c>
      <c r="J63" s="17">
        <f t="shared" si="14"/>
        <v>0</v>
      </c>
      <c r="K63" s="17">
        <f t="shared" si="15"/>
        <v>0</v>
      </c>
      <c r="L63" s="17">
        <f t="shared" si="16"/>
        <v>-0.63210305368868802</v>
      </c>
      <c r="N63" s="12">
        <v>40.985833333333332</v>
      </c>
      <c r="O63" s="12">
        <v>41.235833333333332</v>
      </c>
      <c r="P63" s="12">
        <v>37.220833333333339</v>
      </c>
      <c r="Q63" s="12">
        <v>40.054166666666674</v>
      </c>
      <c r="R63" s="12">
        <v>38.421623690872131</v>
      </c>
    </row>
    <row r="64" spans="1:18" x14ac:dyDescent="0.2">
      <c r="A64" s="18" t="s">
        <v>52</v>
      </c>
      <c r="B64" s="12">
        <f>SUM('P2'!CE4:CP4)/12</f>
        <v>39.334166666666668</v>
      </c>
      <c r="C64" s="12">
        <f>SUM('P2'!CE6:CP6)/12</f>
        <v>39.122083333333336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38.389318573465111</v>
      </c>
      <c r="H64" s="17">
        <f t="shared" si="12"/>
        <v>-2.113749999999996</v>
      </c>
      <c r="I64" s="17">
        <f t="shared" si="13"/>
        <v>-2.5758333333333283</v>
      </c>
      <c r="J64" s="17">
        <f t="shared" si="14"/>
        <v>0</v>
      </c>
      <c r="K64" s="17">
        <f t="shared" si="15"/>
        <v>0</v>
      </c>
      <c r="L64" s="17">
        <f t="shared" si="16"/>
        <v>-0.53215663720870054</v>
      </c>
      <c r="N64" s="12">
        <v>41.447916666666664</v>
      </c>
      <c r="O64" s="12">
        <v>41.697916666666664</v>
      </c>
      <c r="P64" s="12">
        <v>37.345833333333339</v>
      </c>
      <c r="Q64" s="12">
        <v>40.191666666666663</v>
      </c>
      <c r="R64" s="12">
        <v>38.921475210673812</v>
      </c>
    </row>
    <row r="65" spans="1:18" x14ac:dyDescent="0.2">
      <c r="A65" s="18" t="s">
        <v>53</v>
      </c>
      <c r="B65" s="12">
        <f>SUM('P2'!CQ4:DB4)/12</f>
        <v>39.934874999999998</v>
      </c>
      <c r="C65" s="12">
        <f>SUM('P2'!CQ6:DB6)/12</f>
        <v>39.584166666666668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38.989173087587893</v>
      </c>
      <c r="H65" s="17">
        <f t="shared" si="12"/>
        <v>-2.113749999999996</v>
      </c>
      <c r="I65" s="17">
        <f t="shared" si="13"/>
        <v>-2.5758333333333283</v>
      </c>
      <c r="J65" s="17">
        <f t="shared" si="14"/>
        <v>0</v>
      </c>
      <c r="K65" s="17">
        <f t="shared" si="15"/>
        <v>0</v>
      </c>
      <c r="L65" s="17">
        <f t="shared" si="16"/>
        <v>-0.4321952173431356</v>
      </c>
      <c r="N65" s="12">
        <v>42.048624999999994</v>
      </c>
      <c r="O65" s="12">
        <v>42.16</v>
      </c>
      <c r="P65" s="12">
        <v>37.337499999999999</v>
      </c>
      <c r="Q65" s="12">
        <v>40.329166666666673</v>
      </c>
      <c r="R65" s="12">
        <v>39.421368304931029</v>
      </c>
    </row>
    <row r="66" spans="1:18" x14ac:dyDescent="0.2">
      <c r="A66" s="18" t="s">
        <v>54</v>
      </c>
      <c r="B66" s="12">
        <f>SUM('P2'!DC4:DN4)/12</f>
        <v>40.535583333333328</v>
      </c>
      <c r="C66" s="12">
        <f>SUM('P2'!DC6:DN6)/12</f>
        <v>40.046250000000008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39.589039240580867</v>
      </c>
      <c r="H66" s="17">
        <f t="shared" si="12"/>
        <v>-2.113749999999996</v>
      </c>
      <c r="I66" s="17">
        <f t="shared" si="13"/>
        <v>-2.5758333333333283</v>
      </c>
      <c r="J66" s="17">
        <f t="shared" si="14"/>
        <v>0</v>
      </c>
      <c r="K66" s="17">
        <f t="shared" si="15"/>
        <v>0</v>
      </c>
      <c r="L66" s="17">
        <f t="shared" si="16"/>
        <v>-0.33223071106677082</v>
      </c>
      <c r="N66" s="12">
        <v>42.649333333333324</v>
      </c>
      <c r="O66" s="12">
        <v>42.622083333333336</v>
      </c>
      <c r="P66" s="12">
        <v>37.887500000000003</v>
      </c>
      <c r="Q66" s="12">
        <v>40.543287664120335</v>
      </c>
      <c r="R66" s="12">
        <v>39.921269951647638</v>
      </c>
    </row>
    <row r="67" spans="1:18" x14ac:dyDescent="0.2">
      <c r="A67" s="18" t="s">
        <v>55</v>
      </c>
      <c r="B67" s="12">
        <f>SUM('P2'!DO4:DZ4)/12</f>
        <v>41.136291666666672</v>
      </c>
      <c r="C67" s="12">
        <f>SUM('P2'!DO6:DZ6)/12</f>
        <v>40.508333333333333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40.188916101334399</v>
      </c>
      <c r="H67" s="17">
        <f t="shared" si="12"/>
        <v>-2.113749999999996</v>
      </c>
      <c r="I67" s="17">
        <f t="shared" si="13"/>
        <v>-2.5758333333333354</v>
      </c>
      <c r="J67" s="17">
        <f t="shared" si="14"/>
        <v>0</v>
      </c>
      <c r="K67" s="17">
        <f t="shared" si="15"/>
        <v>0</v>
      </c>
      <c r="L67" s="17">
        <f t="shared" si="16"/>
        <v>-0.2322633652925461</v>
      </c>
      <c r="N67" s="12">
        <v>43.250041666666668</v>
      </c>
      <c r="O67" s="12">
        <v>43.084166666666668</v>
      </c>
      <c r="P67" s="12">
        <v>38.637500000000003</v>
      </c>
      <c r="Q67" s="12">
        <v>40.76979161722636</v>
      </c>
      <c r="R67" s="12">
        <v>40.421179466626945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70</v>
      </c>
      <c r="E14" s="12">
        <v>45</v>
      </c>
      <c r="F14" s="12">
        <v>40</v>
      </c>
      <c r="H14" s="17">
        <f t="shared" si="0"/>
        <v>-30</v>
      </c>
      <c r="I14" s="17">
        <f t="shared" si="1"/>
        <v>-30</v>
      </c>
      <c r="J14" s="17">
        <f t="shared" si="2"/>
        <v>-20</v>
      </c>
      <c r="K14" s="17">
        <f t="shared" si="3"/>
        <v>-22</v>
      </c>
      <c r="L14" s="17">
        <f t="shared" si="4"/>
        <v>-20</v>
      </c>
      <c r="N14" s="12">
        <v>80</v>
      </c>
      <c r="O14" s="12">
        <v>83</v>
      </c>
      <c r="P14" s="12">
        <v>90</v>
      </c>
      <c r="Q14" s="12">
        <v>67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71.129032258064512</v>
      </c>
      <c r="C15" s="12">
        <v>76.612903225806463</v>
      </c>
      <c r="D15" s="12">
        <v>75.48387096774195</v>
      </c>
      <c r="E15" s="12">
        <v>40.806451612903238</v>
      </c>
      <c r="F15" s="12">
        <v>33.225806451612918</v>
      </c>
      <c r="H15" s="17">
        <f t="shared" si="0"/>
        <v>-30.000000000000014</v>
      </c>
      <c r="I15" s="17">
        <f t="shared" si="1"/>
        <v>-30.580645161290334</v>
      </c>
      <c r="J15" s="17">
        <f t="shared" si="2"/>
        <v>-9.8709677419354733</v>
      </c>
      <c r="K15" s="17">
        <f t="shared" si="3"/>
        <v>-27.096774193548377</v>
      </c>
      <c r="L15" s="17">
        <f t="shared" si="4"/>
        <v>-14.677419354838698</v>
      </c>
      <c r="N15" s="12">
        <v>101.12903225806453</v>
      </c>
      <c r="O15" s="12">
        <v>107.1935483870968</v>
      </c>
      <c r="P15" s="12">
        <v>85.354838709677423</v>
      </c>
      <c r="Q15" s="12">
        <v>67.903225806451616</v>
      </c>
      <c r="R15" s="12">
        <v>47.903225806451616</v>
      </c>
    </row>
    <row r="16" spans="1:18" ht="12.75" customHeight="1" x14ac:dyDescent="0.2">
      <c r="A16" s="16">
        <f t="shared" si="5"/>
        <v>37134</v>
      </c>
      <c r="B16" s="12">
        <v>99.193548387096783</v>
      </c>
      <c r="C16" s="12">
        <v>108.87096774193547</v>
      </c>
      <c r="D16" s="12">
        <v>99.67741935483869</v>
      </c>
      <c r="E16" s="12">
        <v>75.483870967741922</v>
      </c>
      <c r="F16" s="12">
        <v>56.612903225806456</v>
      </c>
      <c r="H16" s="17">
        <f t="shared" si="0"/>
        <v>-20.806451612903217</v>
      </c>
      <c r="I16" s="17">
        <f t="shared" si="1"/>
        <v>-23.709677419354861</v>
      </c>
      <c r="J16" s="17">
        <f t="shared" si="2"/>
        <v>-7.2580645161290533</v>
      </c>
      <c r="K16" s="17">
        <f t="shared" si="3"/>
        <v>-26.129032258064541</v>
      </c>
      <c r="L16" s="17">
        <f t="shared" si="4"/>
        <v>-11.12903225806452</v>
      </c>
      <c r="N16" s="12">
        <v>120</v>
      </c>
      <c r="O16" s="12">
        <v>132.58064516129033</v>
      </c>
      <c r="P16" s="12">
        <v>106.93548387096774</v>
      </c>
      <c r="Q16" s="12">
        <v>101.61290322580646</v>
      </c>
      <c r="R16" s="12">
        <v>67.741935483870975</v>
      </c>
    </row>
    <row r="17" spans="1:18" ht="12.75" customHeight="1" x14ac:dyDescent="0.2">
      <c r="A17" s="16">
        <f t="shared" si="5"/>
        <v>37164</v>
      </c>
      <c r="B17" s="12">
        <v>95</v>
      </c>
      <c r="C17" s="12">
        <v>114.5</v>
      </c>
      <c r="D17" s="12">
        <v>76.099999999999994</v>
      </c>
      <c r="E17" s="12">
        <v>57.5</v>
      </c>
      <c r="F17" s="12">
        <v>31.5</v>
      </c>
      <c r="H17" s="17">
        <f t="shared" si="0"/>
        <v>-16</v>
      </c>
      <c r="I17" s="17">
        <f t="shared" si="1"/>
        <v>-9</v>
      </c>
      <c r="J17" s="17">
        <f t="shared" si="2"/>
        <v>-16.900000000000006</v>
      </c>
      <c r="K17" s="17">
        <f t="shared" si="3"/>
        <v>-9.9000000000000057</v>
      </c>
      <c r="L17" s="17">
        <f t="shared" si="4"/>
        <v>-28</v>
      </c>
      <c r="N17" s="12">
        <v>111</v>
      </c>
      <c r="O17" s="12">
        <v>123.5</v>
      </c>
      <c r="P17" s="12">
        <v>93</v>
      </c>
      <c r="Q17" s="12">
        <v>67.400000000000006</v>
      </c>
      <c r="R17" s="12">
        <v>59.5</v>
      </c>
    </row>
    <row r="18" spans="1:18" ht="12.75" customHeight="1" x14ac:dyDescent="0.2">
      <c r="A18" s="16">
        <f t="shared" si="5"/>
        <v>37195</v>
      </c>
      <c r="B18" s="12">
        <v>113.2258064516129</v>
      </c>
      <c r="C18" s="12">
        <v>102.6774193548387</v>
      </c>
      <c r="D18" s="12">
        <v>78.677419354838719</v>
      </c>
      <c r="E18" s="12">
        <v>55.741935483870968</v>
      </c>
      <c r="F18" s="12">
        <v>53.225806451612904</v>
      </c>
      <c r="H18" s="17">
        <f t="shared" si="0"/>
        <v>1.064516129032242</v>
      </c>
      <c r="I18" s="17">
        <f t="shared" si="1"/>
        <v>-21.290322580645167</v>
      </c>
      <c r="J18" s="17">
        <f t="shared" si="2"/>
        <v>-18.580645161290306</v>
      </c>
      <c r="K18" s="17">
        <f t="shared" si="3"/>
        <v>-9.0967741935483915</v>
      </c>
      <c r="L18" s="17">
        <f t="shared" si="4"/>
        <v>-4.7419354838709751</v>
      </c>
      <c r="N18" s="12">
        <v>112.16129032258065</v>
      </c>
      <c r="O18" s="12">
        <v>123.96774193548387</v>
      </c>
      <c r="P18" s="12">
        <v>97.258064516129025</v>
      </c>
      <c r="Q18" s="12">
        <v>64.838709677419359</v>
      </c>
      <c r="R18" s="12">
        <v>57.967741935483879</v>
      </c>
    </row>
    <row r="19" spans="1:18" ht="12.75" customHeight="1" x14ac:dyDescent="0.2">
      <c r="A19" s="16">
        <f t="shared" si="5"/>
        <v>37225</v>
      </c>
      <c r="B19" s="12">
        <v>91.25</v>
      </c>
      <c r="C19" s="12">
        <v>95.416666666666657</v>
      </c>
      <c r="D19" s="12">
        <v>64.833333333333329</v>
      </c>
      <c r="E19" s="12">
        <v>43.25</v>
      </c>
      <c r="F19" s="12">
        <v>42.5</v>
      </c>
      <c r="H19" s="17">
        <f t="shared" si="0"/>
        <v>-15.5</v>
      </c>
      <c r="I19" s="17">
        <f t="shared" si="1"/>
        <v>-19.916666666666657</v>
      </c>
      <c r="J19" s="17">
        <f t="shared" si="2"/>
        <v>-18.75</v>
      </c>
      <c r="K19" s="17">
        <f t="shared" si="3"/>
        <v>-8.8333333333333286</v>
      </c>
      <c r="L19" s="17">
        <f t="shared" si="4"/>
        <v>-4.1666666666666572</v>
      </c>
      <c r="N19" s="12">
        <v>106.75</v>
      </c>
      <c r="O19" s="12">
        <v>115.33333333333331</v>
      </c>
      <c r="P19" s="12">
        <v>83.583333333333329</v>
      </c>
      <c r="Q19" s="12">
        <v>52.083333333333329</v>
      </c>
      <c r="R19" s="12">
        <v>46.666666666666657</v>
      </c>
    </row>
    <row r="20" spans="1:18" ht="12.75" customHeight="1" x14ac:dyDescent="0.2">
      <c r="A20" s="16">
        <f t="shared" si="5"/>
        <v>37256</v>
      </c>
      <c r="B20" s="12">
        <v>108.45161290322582</v>
      </c>
      <c r="C20" s="12">
        <v>145.16129032258067</v>
      </c>
      <c r="D20" s="12">
        <v>70.677419354838719</v>
      </c>
      <c r="E20" s="12">
        <v>40.064516129032256</v>
      </c>
      <c r="F20" s="12">
        <v>42.096774193548384</v>
      </c>
      <c r="H20" s="17">
        <f t="shared" si="0"/>
        <v>-7.1935483870967687</v>
      </c>
      <c r="I20" s="17">
        <f t="shared" si="1"/>
        <v>-20.48387096774195</v>
      </c>
      <c r="J20" s="17">
        <f t="shared" si="2"/>
        <v>-18.870967741935488</v>
      </c>
      <c r="K20" s="17">
        <f t="shared" si="3"/>
        <v>-8.6451612903225907</v>
      </c>
      <c r="L20" s="17">
        <f t="shared" si="4"/>
        <v>-4.0322580645161352</v>
      </c>
      <c r="N20" s="12">
        <v>115.64516129032259</v>
      </c>
      <c r="O20" s="12">
        <v>165.64516129032262</v>
      </c>
      <c r="P20" s="12">
        <v>89.548387096774206</v>
      </c>
      <c r="Q20" s="12">
        <v>48.709677419354847</v>
      </c>
      <c r="R20" s="12">
        <v>46.12903225806452</v>
      </c>
    </row>
    <row r="21" spans="1:18" ht="12.75" customHeight="1" x14ac:dyDescent="0.2">
      <c r="A21" s="16">
        <f t="shared" si="5"/>
        <v>37287</v>
      </c>
      <c r="B21" s="12">
        <v>92.258064516129025</v>
      </c>
      <c r="C21" s="12">
        <v>114.03225806451611</v>
      </c>
      <c r="D21" s="12">
        <v>61.048387096774192</v>
      </c>
      <c r="E21" s="12">
        <v>52.306451612903231</v>
      </c>
      <c r="F21" s="12">
        <v>44.274193548387096</v>
      </c>
      <c r="H21" s="17">
        <f t="shared" si="0"/>
        <v>-13.306451612903217</v>
      </c>
      <c r="I21" s="17">
        <f t="shared" si="1"/>
        <v>-7.1774193548387046</v>
      </c>
      <c r="J21" s="17">
        <f t="shared" si="2"/>
        <v>2.4193548387096797</v>
      </c>
      <c r="K21" s="17">
        <f t="shared" si="3"/>
        <v>1.4516129032258078</v>
      </c>
      <c r="L21" s="17">
        <f t="shared" si="4"/>
        <v>-5.4032258064516085</v>
      </c>
      <c r="N21" s="12">
        <v>105.56451612903224</v>
      </c>
      <c r="O21" s="12">
        <v>121.20967741935482</v>
      </c>
      <c r="P21" s="12">
        <v>58.629032258064512</v>
      </c>
      <c r="Q21" s="12">
        <v>50.854838709677423</v>
      </c>
      <c r="R21" s="12">
        <v>49.677419354838705</v>
      </c>
    </row>
    <row r="22" spans="1:18" ht="12.75" customHeight="1" x14ac:dyDescent="0.2">
      <c r="A22" s="16">
        <f t="shared" si="5"/>
        <v>37315</v>
      </c>
      <c r="B22" s="12">
        <v>72.214285714285694</v>
      </c>
      <c r="C22" s="12">
        <v>111.42857142857143</v>
      </c>
      <c r="D22" s="12">
        <v>39.428571428571423</v>
      </c>
      <c r="E22" s="12">
        <v>42</v>
      </c>
      <c r="F22" s="12">
        <v>33.642857142857139</v>
      </c>
      <c r="H22" s="17">
        <f t="shared" si="0"/>
        <v>-4.9285714285714448</v>
      </c>
      <c r="I22" s="17">
        <f t="shared" si="1"/>
        <v>-7.2857142857142918</v>
      </c>
      <c r="J22" s="17">
        <f t="shared" si="2"/>
        <v>1.0714285714285765</v>
      </c>
      <c r="K22" s="17">
        <f t="shared" si="3"/>
        <v>1.2857142857142918</v>
      </c>
      <c r="L22" s="17">
        <f t="shared" si="4"/>
        <v>-5.3571428571428612</v>
      </c>
      <c r="N22" s="12">
        <v>77.142857142857139</v>
      </c>
      <c r="O22" s="12">
        <v>118.71428571428572</v>
      </c>
      <c r="P22" s="12">
        <v>38.357142857142847</v>
      </c>
      <c r="Q22" s="12">
        <v>40.714285714285708</v>
      </c>
      <c r="R22" s="12">
        <v>39</v>
      </c>
    </row>
    <row r="23" spans="1:18" x14ac:dyDescent="0.2">
      <c r="A23" s="16">
        <f t="shared" si="5"/>
        <v>37346</v>
      </c>
      <c r="B23" s="12">
        <v>57.241935483870975</v>
      </c>
      <c r="C23" s="12">
        <v>61.693548387096769</v>
      </c>
      <c r="D23" s="12">
        <v>41.419354838709673</v>
      </c>
      <c r="E23" s="12">
        <v>36.854838709677416</v>
      </c>
      <c r="F23" s="12">
        <v>28.064516129032253</v>
      </c>
      <c r="H23" s="17">
        <f t="shared" si="0"/>
        <v>1.209677419354847</v>
      </c>
      <c r="I23" s="17">
        <f t="shared" si="1"/>
        <v>-2.5161290322580641</v>
      </c>
      <c r="J23" s="17">
        <f t="shared" si="2"/>
        <v>0</v>
      </c>
      <c r="K23" s="17">
        <f t="shared" si="3"/>
        <v>1.4516129032258007</v>
      </c>
      <c r="L23" s="17">
        <f t="shared" si="4"/>
        <v>-5.4032258064516192</v>
      </c>
      <c r="N23" s="12">
        <v>56.032258064516128</v>
      </c>
      <c r="O23" s="12">
        <v>64.209677419354833</v>
      </c>
      <c r="P23" s="12">
        <v>41.419354838709673</v>
      </c>
      <c r="Q23" s="12">
        <v>35.403225806451616</v>
      </c>
      <c r="R23" s="12">
        <v>33.467741935483872</v>
      </c>
    </row>
    <row r="24" spans="1:18" x14ac:dyDescent="0.2">
      <c r="A24" s="16">
        <f t="shared" si="5"/>
        <v>37376</v>
      </c>
      <c r="B24" s="12">
        <v>48.533333333333331</v>
      </c>
      <c r="C24" s="12">
        <v>51.733333333333327</v>
      </c>
      <c r="D24" s="12">
        <v>37.266666666666666</v>
      </c>
      <c r="E24" s="12">
        <v>32.200000000000003</v>
      </c>
      <c r="F24" s="12">
        <v>28.4</v>
      </c>
      <c r="H24" s="17">
        <f t="shared" si="0"/>
        <v>-0.26666666666666572</v>
      </c>
      <c r="I24" s="17">
        <f t="shared" si="1"/>
        <v>0</v>
      </c>
      <c r="J24" s="17">
        <f t="shared" si="2"/>
        <v>0</v>
      </c>
      <c r="K24" s="17">
        <f t="shared" si="3"/>
        <v>0</v>
      </c>
      <c r="L24" s="17">
        <f t="shared" si="4"/>
        <v>-5.3333333333333286</v>
      </c>
      <c r="N24" s="12">
        <v>48.8</v>
      </c>
      <c r="O24" s="12">
        <v>51.733333333333327</v>
      </c>
      <c r="P24" s="12">
        <v>37.266666666666666</v>
      </c>
      <c r="Q24" s="12">
        <v>32.200000000000003</v>
      </c>
      <c r="R24" s="12">
        <v>33.733333333333327</v>
      </c>
    </row>
    <row r="25" spans="1:18" x14ac:dyDescent="0.2">
      <c r="A25" s="16">
        <f t="shared" si="5"/>
        <v>37407</v>
      </c>
      <c r="B25" s="12">
        <v>39.612903225806448</v>
      </c>
      <c r="C25" s="12">
        <v>42.129032258064512</v>
      </c>
      <c r="D25" s="12">
        <v>38.048387096774192</v>
      </c>
      <c r="E25" s="12">
        <v>32.032258064516128</v>
      </c>
      <c r="F25" s="12">
        <v>28.064516129032253</v>
      </c>
      <c r="H25" s="17">
        <f t="shared" si="0"/>
        <v>-1.1935483870967687</v>
      </c>
      <c r="I25" s="17">
        <f t="shared" si="1"/>
        <v>0.24193548387096087</v>
      </c>
      <c r="J25" s="17">
        <f t="shared" si="2"/>
        <v>0</v>
      </c>
      <c r="K25" s="17">
        <f t="shared" si="3"/>
        <v>0</v>
      </c>
      <c r="L25" s="17">
        <f t="shared" si="4"/>
        <v>-5.4032258064516192</v>
      </c>
      <c r="N25" s="12">
        <v>40.806451612903217</v>
      </c>
      <c r="O25" s="12">
        <v>41.887096774193552</v>
      </c>
      <c r="P25" s="12">
        <v>38.048387096774192</v>
      </c>
      <c r="Q25" s="12">
        <v>32.032258064516128</v>
      </c>
      <c r="R25" s="12">
        <v>33.467741935483872</v>
      </c>
    </row>
    <row r="26" spans="1:18" x14ac:dyDescent="0.2">
      <c r="A26" s="16">
        <f t="shared" si="5"/>
        <v>37437</v>
      </c>
      <c r="B26" s="12">
        <v>51.083333333333329</v>
      </c>
      <c r="C26" s="12">
        <v>53.166666666666657</v>
      </c>
      <c r="D26" s="12">
        <v>39.833333333333329</v>
      </c>
      <c r="E26" s="12">
        <v>39.5</v>
      </c>
      <c r="F26" s="12">
        <v>43.75</v>
      </c>
      <c r="H26" s="17">
        <f t="shared" si="0"/>
        <v>-0.5833333333333286</v>
      </c>
      <c r="I26" s="17">
        <f t="shared" si="1"/>
        <v>0.25</v>
      </c>
      <c r="J26" s="17">
        <f t="shared" si="2"/>
        <v>0</v>
      </c>
      <c r="K26" s="17">
        <f t="shared" si="3"/>
        <v>0</v>
      </c>
      <c r="L26" s="17">
        <f t="shared" si="4"/>
        <v>-5.4166666666666572</v>
      </c>
      <c r="N26" s="12">
        <v>51.666666666666657</v>
      </c>
      <c r="O26" s="12">
        <v>52.916666666666657</v>
      </c>
      <c r="P26" s="12">
        <v>39.833333333333329</v>
      </c>
      <c r="Q26" s="12">
        <v>39.5</v>
      </c>
      <c r="R26" s="12">
        <v>49.166666666666657</v>
      </c>
    </row>
    <row r="27" spans="1:18" x14ac:dyDescent="0.2">
      <c r="A27" s="16">
        <f t="shared" si="5"/>
        <v>37468</v>
      </c>
      <c r="B27" s="12">
        <v>75.725806451612897</v>
      </c>
      <c r="C27" s="12">
        <v>91.709677419354833</v>
      </c>
      <c r="D27" s="12">
        <v>40.629032258064512</v>
      </c>
      <c r="E27" s="12">
        <v>37.354838709677423</v>
      </c>
      <c r="F27" s="12">
        <v>44.919354838709666</v>
      </c>
      <c r="H27" s="17">
        <f t="shared" si="0"/>
        <v>-10.08064516129032</v>
      </c>
      <c r="I27" s="17">
        <f t="shared" si="1"/>
        <v>4.8387096774193594</v>
      </c>
      <c r="J27" s="17">
        <f t="shared" si="2"/>
        <v>2.4193548387096797</v>
      </c>
      <c r="K27" s="17">
        <f t="shared" si="3"/>
        <v>2.4193548387096797</v>
      </c>
      <c r="L27" s="17">
        <f t="shared" si="4"/>
        <v>-1.7741935483870961</v>
      </c>
      <c r="N27" s="12">
        <v>85.806451612903217</v>
      </c>
      <c r="O27" s="12">
        <v>86.870967741935473</v>
      </c>
      <c r="P27" s="12">
        <v>38.209677419354833</v>
      </c>
      <c r="Q27" s="12">
        <v>34.935483870967744</v>
      </c>
      <c r="R27" s="12">
        <v>46.693548387096762</v>
      </c>
    </row>
    <row r="28" spans="1:18" x14ac:dyDescent="0.2">
      <c r="A28" s="16">
        <f t="shared" si="5"/>
        <v>37499</v>
      </c>
      <c r="B28" s="12">
        <v>88.064516129032256</v>
      </c>
      <c r="C28" s="12">
        <v>106.74193548387096</v>
      </c>
      <c r="D28" s="12">
        <v>42.193548387096776</v>
      </c>
      <c r="E28" s="12">
        <v>44.225806451612897</v>
      </c>
      <c r="F28" s="12">
        <v>66.290322580645167</v>
      </c>
      <c r="H28" s="17">
        <f t="shared" si="0"/>
        <v>-7.7419354838709751</v>
      </c>
      <c r="I28" s="17">
        <f t="shared" si="1"/>
        <v>6.5806451612903203</v>
      </c>
      <c r="J28" s="17">
        <f t="shared" si="2"/>
        <v>1.9354838709677367</v>
      </c>
      <c r="K28" s="17">
        <f t="shared" si="3"/>
        <v>1.9354838709677438</v>
      </c>
      <c r="L28" s="17">
        <f t="shared" si="4"/>
        <v>-2.4193548387096655</v>
      </c>
      <c r="N28" s="12">
        <v>95.806451612903231</v>
      </c>
      <c r="O28" s="12">
        <v>100.16129032258064</v>
      </c>
      <c r="P28" s="12">
        <v>40.258064516129039</v>
      </c>
      <c r="Q28" s="12">
        <v>42.290322580645153</v>
      </c>
      <c r="R28" s="12">
        <v>68.709677419354833</v>
      </c>
    </row>
    <row r="29" spans="1:18" x14ac:dyDescent="0.2">
      <c r="A29" s="16">
        <f t="shared" si="5"/>
        <v>37529</v>
      </c>
      <c r="B29" s="12">
        <v>75.3</v>
      </c>
      <c r="C29" s="12">
        <v>97.5</v>
      </c>
      <c r="D29" s="12">
        <v>39.1</v>
      </c>
      <c r="E29" s="12">
        <v>37.4</v>
      </c>
      <c r="F29" s="12">
        <v>38.5</v>
      </c>
      <c r="H29" s="17">
        <f t="shared" si="0"/>
        <v>-1.2000000000000028</v>
      </c>
      <c r="I29" s="17">
        <f t="shared" si="1"/>
        <v>6.2999999999999972</v>
      </c>
      <c r="J29" s="17">
        <f t="shared" si="2"/>
        <v>3</v>
      </c>
      <c r="K29" s="17">
        <f t="shared" si="3"/>
        <v>3</v>
      </c>
      <c r="L29" s="17">
        <f t="shared" si="4"/>
        <v>-2.5</v>
      </c>
      <c r="N29" s="12">
        <v>76.5</v>
      </c>
      <c r="O29" s="12">
        <v>91.2</v>
      </c>
      <c r="P29" s="12">
        <v>36.1</v>
      </c>
      <c r="Q29" s="12">
        <v>34.4</v>
      </c>
      <c r="R29" s="12">
        <v>41</v>
      </c>
    </row>
    <row r="30" spans="1:18" x14ac:dyDescent="0.2">
      <c r="A30" s="16">
        <f t="shared" si="5"/>
        <v>37560</v>
      </c>
      <c r="B30" s="12">
        <v>47.903225806451609</v>
      </c>
      <c r="C30" s="12">
        <v>57.677419354838712</v>
      </c>
      <c r="D30" s="12">
        <v>36.193548387096769</v>
      </c>
      <c r="E30" s="12">
        <v>33.870967741935488</v>
      </c>
      <c r="F30" s="12">
        <v>40.645161290322577</v>
      </c>
      <c r="H30" s="17">
        <f t="shared" si="0"/>
        <v>-2.1290322580645196</v>
      </c>
      <c r="I30" s="17">
        <f t="shared" si="1"/>
        <v>0.38709677419354449</v>
      </c>
      <c r="J30" s="17">
        <f t="shared" si="2"/>
        <v>0.38709677419354449</v>
      </c>
      <c r="K30" s="17">
        <f t="shared" si="3"/>
        <v>0</v>
      </c>
      <c r="L30" s="17">
        <f t="shared" si="4"/>
        <v>-6.2903225806451601</v>
      </c>
      <c r="N30" s="12">
        <v>50.032258064516128</v>
      </c>
      <c r="O30" s="12">
        <v>57.290322580645167</v>
      </c>
      <c r="P30" s="12">
        <v>35.806451612903224</v>
      </c>
      <c r="Q30" s="12">
        <v>33.870967741935488</v>
      </c>
      <c r="R30" s="12">
        <v>46.935483870967737</v>
      </c>
    </row>
    <row r="31" spans="1:18" x14ac:dyDescent="0.2">
      <c r="A31" s="16">
        <f t="shared" si="5"/>
        <v>37590</v>
      </c>
      <c r="B31" s="12">
        <v>39.916666666666664</v>
      </c>
      <c r="C31" s="12">
        <v>44.25</v>
      </c>
      <c r="D31" s="12">
        <v>31</v>
      </c>
      <c r="E31" s="12">
        <v>29.416666666666664</v>
      </c>
      <c r="F31" s="12">
        <v>28.583333333333329</v>
      </c>
      <c r="H31" s="17">
        <f t="shared" si="0"/>
        <v>-0.8333333333333357</v>
      </c>
      <c r="I31" s="17">
        <f t="shared" si="1"/>
        <v>0.5</v>
      </c>
      <c r="J31" s="17">
        <f t="shared" si="2"/>
        <v>0</v>
      </c>
      <c r="K31" s="17">
        <f t="shared" si="3"/>
        <v>0</v>
      </c>
      <c r="L31" s="17">
        <f t="shared" si="4"/>
        <v>-2.6666666666666714</v>
      </c>
      <c r="N31" s="12">
        <v>40.75</v>
      </c>
      <c r="O31" s="12">
        <v>43.75</v>
      </c>
      <c r="P31" s="12">
        <v>31</v>
      </c>
      <c r="Q31" s="12">
        <v>29.416666666666664</v>
      </c>
      <c r="R31" s="12">
        <v>31.25</v>
      </c>
    </row>
    <row r="32" spans="1:18" x14ac:dyDescent="0.2">
      <c r="A32" s="16">
        <f t="shared" si="5"/>
        <v>37621</v>
      </c>
      <c r="B32" s="12">
        <v>39.870967741935488</v>
      </c>
      <c r="C32" s="12">
        <v>44.032258064516135</v>
      </c>
      <c r="D32" s="12">
        <v>32.774193548387103</v>
      </c>
      <c r="E32" s="12">
        <v>29.483870967741936</v>
      </c>
      <c r="F32" s="12">
        <v>28.677419354838712</v>
      </c>
      <c r="H32" s="17">
        <f t="shared" si="0"/>
        <v>-1.0967741935483843</v>
      </c>
      <c r="I32" s="17">
        <f t="shared" si="1"/>
        <v>0.58064516129032029</v>
      </c>
      <c r="J32" s="17">
        <f t="shared" si="2"/>
        <v>0</v>
      </c>
      <c r="K32" s="17">
        <f t="shared" si="3"/>
        <v>0</v>
      </c>
      <c r="L32" s="17">
        <f t="shared" si="4"/>
        <v>-2.7741935483870961</v>
      </c>
      <c r="N32" s="12">
        <v>40.967741935483872</v>
      </c>
      <c r="O32" s="12">
        <v>43.451612903225815</v>
      </c>
      <c r="P32" s="12">
        <v>32.774193548387103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45.37096774193548</v>
      </c>
      <c r="C33" s="12">
        <v>40.451612903225808</v>
      </c>
      <c r="D33" s="12">
        <v>35.419354838709673</v>
      </c>
      <c r="E33" s="12">
        <v>34</v>
      </c>
      <c r="F33" s="12">
        <v>29.048387096774192</v>
      </c>
      <c r="H33" s="17">
        <f t="shared" si="0"/>
        <v>0.24193548387096797</v>
      </c>
      <c r="I33" s="17">
        <f t="shared" si="1"/>
        <v>0.24193548387097508</v>
      </c>
      <c r="J33" s="17">
        <f t="shared" si="2"/>
        <v>0</v>
      </c>
      <c r="K33" s="17">
        <f t="shared" si="3"/>
        <v>0</v>
      </c>
      <c r="L33" s="17">
        <f t="shared" si="4"/>
        <v>-2.1612903225806406</v>
      </c>
      <c r="N33" s="12">
        <v>45.129032258064512</v>
      </c>
      <c r="O33" s="12">
        <v>40.209677419354833</v>
      </c>
      <c r="P33" s="12">
        <v>35.419354838709673</v>
      </c>
      <c r="Q33" s="12">
        <v>34</v>
      </c>
      <c r="R33" s="12">
        <v>31.209677419354833</v>
      </c>
    </row>
    <row r="34" spans="1:18" x14ac:dyDescent="0.2">
      <c r="A34" s="16">
        <f t="shared" si="5"/>
        <v>37680</v>
      </c>
      <c r="B34" s="12">
        <v>43.714285714285708</v>
      </c>
      <c r="C34" s="12">
        <v>37.071428571428562</v>
      </c>
      <c r="D34" s="12">
        <v>30.857142857142854</v>
      </c>
      <c r="E34" s="12">
        <v>30</v>
      </c>
      <c r="F34" s="12">
        <v>28.928571428571431</v>
      </c>
      <c r="H34" s="17">
        <f t="shared" si="0"/>
        <v>0.2142857142857082</v>
      </c>
      <c r="I34" s="17">
        <f t="shared" si="1"/>
        <v>0.2142857142857153</v>
      </c>
      <c r="J34" s="17">
        <f t="shared" si="2"/>
        <v>0</v>
      </c>
      <c r="K34" s="17">
        <f t="shared" si="3"/>
        <v>0</v>
      </c>
      <c r="L34" s="17">
        <f t="shared" si="4"/>
        <v>-3.3591133004926093</v>
      </c>
      <c r="N34" s="12">
        <v>43.5</v>
      </c>
      <c r="O34" s="12">
        <v>36.857142857142847</v>
      </c>
      <c r="P34" s="12">
        <v>30.857142857142854</v>
      </c>
      <c r="Q34" s="12">
        <v>30</v>
      </c>
      <c r="R34" s="12">
        <v>32.28768472906404</v>
      </c>
    </row>
    <row r="35" spans="1:18" x14ac:dyDescent="0.2">
      <c r="A35" s="16">
        <f t="shared" si="5"/>
        <v>37711</v>
      </c>
      <c r="B35" s="12">
        <v>34.564516129032256</v>
      </c>
      <c r="C35" s="12">
        <v>35.29032258064516</v>
      </c>
      <c r="D35" s="12">
        <v>28.693548387096776</v>
      </c>
      <c r="E35" s="12">
        <v>28</v>
      </c>
      <c r="F35" s="12">
        <v>25.806451612903224</v>
      </c>
      <c r="H35" s="17">
        <f t="shared" ref="H35:H56" si="6">B35-N35</f>
        <v>0.24193548387096087</v>
      </c>
      <c r="I35" s="17">
        <f t="shared" ref="I35:I56" si="7">C35-O35</f>
        <v>0.96774193548386478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-3.7728353140916795</v>
      </c>
      <c r="N35" s="12">
        <v>34.322580645161295</v>
      </c>
      <c r="O35" s="12">
        <v>34.322580645161295</v>
      </c>
      <c r="P35" s="12">
        <v>28.693548387096776</v>
      </c>
      <c r="Q35" s="12">
        <v>28</v>
      </c>
      <c r="R35" s="12">
        <v>29.579286926994904</v>
      </c>
    </row>
    <row r="36" spans="1:18" x14ac:dyDescent="0.2">
      <c r="A36" s="16">
        <f t="shared" ref="A36:A56" si="11">EOMONTH(A35,1)</f>
        <v>37741</v>
      </c>
      <c r="B36" s="12">
        <v>30.6</v>
      </c>
      <c r="C36" s="12">
        <v>32.733333333333334</v>
      </c>
      <c r="D36" s="12">
        <v>28.4</v>
      </c>
      <c r="E36" s="12">
        <v>28</v>
      </c>
      <c r="F36" s="12">
        <v>26.666666666666664</v>
      </c>
      <c r="H36" s="17">
        <f t="shared" si="6"/>
        <v>0.20000000000000284</v>
      </c>
      <c r="I36" s="17">
        <f t="shared" si="7"/>
        <v>0.20000000000000284</v>
      </c>
      <c r="J36" s="17">
        <f t="shared" si="8"/>
        <v>0</v>
      </c>
      <c r="K36" s="17">
        <f t="shared" si="9"/>
        <v>0</v>
      </c>
      <c r="L36" s="17">
        <f t="shared" si="10"/>
        <v>-3.7978888888888847</v>
      </c>
      <c r="N36" s="12">
        <v>30.4</v>
      </c>
      <c r="O36" s="12">
        <v>32.533333333333331</v>
      </c>
      <c r="P36" s="12">
        <v>28.4</v>
      </c>
      <c r="Q36" s="12">
        <v>28</v>
      </c>
      <c r="R36" s="12">
        <v>30.464555555555549</v>
      </c>
    </row>
    <row r="37" spans="1:18" x14ac:dyDescent="0.2">
      <c r="A37" s="16">
        <f t="shared" si="11"/>
        <v>37772</v>
      </c>
      <c r="B37" s="12">
        <v>25.08064516129032</v>
      </c>
      <c r="C37" s="12">
        <v>29.645161290322577</v>
      </c>
      <c r="D37" s="12">
        <v>29.048387096774192</v>
      </c>
      <c r="E37" s="12">
        <v>28</v>
      </c>
      <c r="F37" s="12">
        <v>27.016129032258064</v>
      </c>
      <c r="H37" s="17">
        <f t="shared" si="6"/>
        <v>-1.3225806451612883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-4.1674916911045869</v>
      </c>
      <c r="N37" s="12">
        <v>26.403225806451609</v>
      </c>
      <c r="O37" s="12">
        <v>29.645161290322577</v>
      </c>
      <c r="P37" s="12">
        <v>29.048387096774192</v>
      </c>
      <c r="Q37" s="12">
        <v>28</v>
      </c>
      <c r="R37" s="12">
        <v>31.183620723362651</v>
      </c>
    </row>
    <row r="38" spans="1:18" x14ac:dyDescent="0.2">
      <c r="A38" s="16">
        <f t="shared" si="11"/>
        <v>37802</v>
      </c>
      <c r="B38" s="12">
        <v>32.666666666666664</v>
      </c>
      <c r="C38" s="12">
        <v>39.166666666666664</v>
      </c>
      <c r="D38" s="12">
        <v>35</v>
      </c>
      <c r="E38" s="12">
        <v>35</v>
      </c>
      <c r="F38" s="12">
        <v>39.166666666666664</v>
      </c>
      <c r="H38" s="17">
        <f t="shared" si="6"/>
        <v>-1.3333333333333357</v>
      </c>
      <c r="I38" s="17">
        <f t="shared" si="7"/>
        <v>-1.0833333333333357</v>
      </c>
      <c r="J38" s="17">
        <f t="shared" si="8"/>
        <v>0</v>
      </c>
      <c r="K38" s="17">
        <f t="shared" si="9"/>
        <v>0</v>
      </c>
      <c r="L38" s="17">
        <f t="shared" si="10"/>
        <v>-4.4592592592592624</v>
      </c>
      <c r="N38" s="12">
        <v>34</v>
      </c>
      <c r="O38" s="12">
        <v>40.25</v>
      </c>
      <c r="P38" s="12">
        <v>35</v>
      </c>
      <c r="Q38" s="12">
        <v>35</v>
      </c>
      <c r="R38" s="12">
        <v>43.625925925925927</v>
      </c>
    </row>
    <row r="39" spans="1:18" x14ac:dyDescent="0.2">
      <c r="A39" s="16">
        <f t="shared" si="11"/>
        <v>37833</v>
      </c>
      <c r="B39" s="12">
        <v>51.612903225806448</v>
      </c>
      <c r="C39" s="12">
        <v>57.016129032258057</v>
      </c>
      <c r="D39" s="12">
        <v>43.919354838709673</v>
      </c>
      <c r="E39" s="12">
        <v>44</v>
      </c>
      <c r="F39" s="12">
        <v>39.822580645161288</v>
      </c>
      <c r="H39" s="17">
        <f t="shared" si="6"/>
        <v>1.6935483870967758</v>
      </c>
      <c r="I39" s="17">
        <f t="shared" si="7"/>
        <v>-1.5483870967741993</v>
      </c>
      <c r="J39" s="17">
        <f t="shared" si="8"/>
        <v>0</v>
      </c>
      <c r="K39" s="17">
        <f t="shared" si="9"/>
        <v>0</v>
      </c>
      <c r="L39" s="17">
        <f t="shared" si="10"/>
        <v>-4.4365510245485922</v>
      </c>
      <c r="N39" s="12">
        <v>49.919354838709673</v>
      </c>
      <c r="O39" s="12">
        <v>58.564516129032256</v>
      </c>
      <c r="P39" s="12">
        <v>43.919354838709673</v>
      </c>
      <c r="Q39" s="12">
        <v>44</v>
      </c>
      <c r="R39" s="12">
        <v>44.25913166970988</v>
      </c>
    </row>
    <row r="40" spans="1:18" x14ac:dyDescent="0.2">
      <c r="A40" s="16">
        <f t="shared" si="11"/>
        <v>37864</v>
      </c>
      <c r="B40" s="12">
        <v>61.677419354838705</v>
      </c>
      <c r="C40" s="12">
        <v>63.241935483870961</v>
      </c>
      <c r="D40" s="12">
        <v>41.854838709677423</v>
      </c>
      <c r="E40" s="12">
        <v>48</v>
      </c>
      <c r="F40" s="12">
        <v>56.032258064516128</v>
      </c>
      <c r="H40" s="17">
        <f t="shared" si="6"/>
        <v>1.2096774193548328</v>
      </c>
      <c r="I40" s="17">
        <f t="shared" si="7"/>
        <v>-0.22580645161291102</v>
      </c>
      <c r="J40" s="17">
        <f t="shared" si="8"/>
        <v>0</v>
      </c>
      <c r="K40" s="17">
        <f t="shared" si="9"/>
        <v>0</v>
      </c>
      <c r="L40" s="17">
        <f t="shared" si="10"/>
        <v>-3.064995864350692</v>
      </c>
      <c r="N40" s="12">
        <v>60.467741935483872</v>
      </c>
      <c r="O40" s="12">
        <v>63.467741935483872</v>
      </c>
      <c r="P40" s="12">
        <v>41.854838709677423</v>
      </c>
      <c r="Q40" s="12">
        <v>48</v>
      </c>
      <c r="R40" s="12">
        <v>59.09725392886682</v>
      </c>
    </row>
    <row r="41" spans="1:18" x14ac:dyDescent="0.2">
      <c r="A41" s="16">
        <f t="shared" si="11"/>
        <v>37894</v>
      </c>
      <c r="B41" s="12">
        <v>57.833333333333329</v>
      </c>
      <c r="C41" s="12">
        <v>62.916666666666657</v>
      </c>
      <c r="D41" s="12">
        <v>43.916666666666664</v>
      </c>
      <c r="E41" s="12">
        <v>44</v>
      </c>
      <c r="F41" s="12">
        <v>39.583333333333329</v>
      </c>
      <c r="H41" s="17">
        <f t="shared" si="6"/>
        <v>-2.5</v>
      </c>
      <c r="I41" s="17">
        <f t="shared" si="7"/>
        <v>0.91666666666665719</v>
      </c>
      <c r="J41" s="17">
        <f t="shared" si="8"/>
        <v>0</v>
      </c>
      <c r="K41" s="17">
        <f t="shared" si="9"/>
        <v>0</v>
      </c>
      <c r="L41" s="17">
        <f t="shared" si="10"/>
        <v>-3.4666666666666686</v>
      </c>
      <c r="N41" s="12">
        <v>60.333333333333329</v>
      </c>
      <c r="O41" s="12">
        <v>62</v>
      </c>
      <c r="P41" s="12">
        <v>43.916666666666664</v>
      </c>
      <c r="Q41" s="12">
        <v>44</v>
      </c>
      <c r="R41" s="12">
        <v>43.05</v>
      </c>
    </row>
    <row r="42" spans="1:18" x14ac:dyDescent="0.2">
      <c r="A42" s="16">
        <f t="shared" si="11"/>
        <v>37925</v>
      </c>
      <c r="B42" s="12">
        <v>41.032258064516128</v>
      </c>
      <c r="C42" s="12">
        <v>38.903225806451616</v>
      </c>
      <c r="D42" s="12">
        <v>31.741935483870968</v>
      </c>
      <c r="E42" s="12">
        <v>32</v>
      </c>
      <c r="F42" s="12">
        <v>38.494658064516123</v>
      </c>
      <c r="H42" s="17">
        <f t="shared" si="6"/>
        <v>-2.3225806451612883</v>
      </c>
      <c r="I42" s="17">
        <f t="shared" si="7"/>
        <v>-2.3225806451612812</v>
      </c>
      <c r="J42" s="17">
        <f t="shared" si="8"/>
        <v>0</v>
      </c>
      <c r="K42" s="17">
        <f t="shared" si="9"/>
        <v>0</v>
      </c>
      <c r="L42" s="17">
        <f t="shared" si="10"/>
        <v>0</v>
      </c>
      <c r="N42" s="12">
        <v>43.354838709677416</v>
      </c>
      <c r="O42" s="12">
        <v>41.225806451612897</v>
      </c>
      <c r="P42" s="12">
        <v>31.741935483870968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32</v>
      </c>
      <c r="C43" s="12">
        <v>36.1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-2.1999999999999957</v>
      </c>
      <c r="J43" s="17">
        <f t="shared" si="8"/>
        <v>0</v>
      </c>
      <c r="K43" s="17">
        <f t="shared" si="9"/>
        <v>0</v>
      </c>
      <c r="L43" s="17">
        <f t="shared" si="10"/>
        <v>0</v>
      </c>
      <c r="N43" s="12">
        <v>33.1</v>
      </c>
      <c r="O43" s="12">
        <v>38.299999999999997</v>
      </c>
      <c r="P43" s="12">
        <v>29.1</v>
      </c>
      <c r="Q43" s="12">
        <v>29</v>
      </c>
      <c r="R43" s="12">
        <v>25.4</v>
      </c>
    </row>
    <row r="44" spans="1:18" x14ac:dyDescent="0.2">
      <c r="A44" s="16">
        <f t="shared" si="11"/>
        <v>37986</v>
      </c>
      <c r="B44" s="12">
        <v>37.209677419354833</v>
      </c>
      <c r="C44" s="12">
        <v>40.209677419354833</v>
      </c>
      <c r="D44" s="12">
        <v>28.20967741935484</v>
      </c>
      <c r="E44" s="12">
        <v>29</v>
      </c>
      <c r="F44" s="12">
        <v>26.519516129032255</v>
      </c>
      <c r="H44" s="17">
        <f t="shared" si="6"/>
        <v>-1.0806451612903203</v>
      </c>
      <c r="I44" s="17">
        <f t="shared" si="7"/>
        <v>-0.83870967741935942</v>
      </c>
      <c r="J44" s="17">
        <f t="shared" si="8"/>
        <v>0</v>
      </c>
      <c r="K44" s="17">
        <f t="shared" si="9"/>
        <v>0</v>
      </c>
      <c r="L44" s="17">
        <f t="shared" si="10"/>
        <v>0</v>
      </c>
      <c r="N44" s="12">
        <v>38.290322580645153</v>
      </c>
      <c r="O44" s="12">
        <v>41.048387096774192</v>
      </c>
      <c r="P44" s="12">
        <v>28.20967741935484</v>
      </c>
      <c r="Q44" s="12">
        <v>29</v>
      </c>
      <c r="R44" s="12">
        <v>26.519516129032255</v>
      </c>
    </row>
    <row r="45" spans="1:18" x14ac:dyDescent="0.2">
      <c r="A45" s="16">
        <f t="shared" si="11"/>
        <v>38017</v>
      </c>
      <c r="B45" s="12">
        <v>39.37096774193548</v>
      </c>
      <c r="C45" s="12">
        <v>34.451612903225808</v>
      </c>
      <c r="D45" s="12">
        <v>30.854838709677416</v>
      </c>
      <c r="E45" s="12">
        <v>30</v>
      </c>
      <c r="F45" s="12">
        <v>25.342275012894977</v>
      </c>
      <c r="H45" s="17">
        <f t="shared" si="6"/>
        <v>1.241935483870968</v>
      </c>
      <c r="I45" s="17">
        <f t="shared" si="7"/>
        <v>1.7419354838709751</v>
      </c>
      <c r="J45" s="17">
        <f t="shared" si="8"/>
        <v>0</v>
      </c>
      <c r="K45" s="17">
        <f t="shared" si="9"/>
        <v>0</v>
      </c>
      <c r="L45" s="17">
        <f t="shared" si="10"/>
        <v>-2.1280678617038582</v>
      </c>
      <c r="N45" s="12">
        <v>38.129032258064512</v>
      </c>
      <c r="O45" s="12">
        <v>32.709677419354833</v>
      </c>
      <c r="P45" s="12">
        <v>30.854838709677416</v>
      </c>
      <c r="Q45" s="12">
        <v>30</v>
      </c>
      <c r="R45" s="12">
        <v>27.470342874598835</v>
      </c>
    </row>
    <row r="46" spans="1:18" x14ac:dyDescent="0.2">
      <c r="A46" s="16">
        <f t="shared" si="11"/>
        <v>38046</v>
      </c>
      <c r="B46" s="12">
        <v>37.714285714285708</v>
      </c>
      <c r="C46" s="12">
        <v>31.071428571428562</v>
      </c>
      <c r="D46" s="12">
        <v>29.068965517241381</v>
      </c>
      <c r="E46" s="12">
        <v>30</v>
      </c>
      <c r="F46" s="12">
        <v>25.593492571155622</v>
      </c>
      <c r="H46" s="17">
        <f t="shared" si="6"/>
        <v>1.2142857142857082</v>
      </c>
      <c r="I46" s="17">
        <f t="shared" si="7"/>
        <v>1.7142857142857153</v>
      </c>
      <c r="J46" s="17">
        <f t="shared" si="8"/>
        <v>0</v>
      </c>
      <c r="K46" s="17">
        <f t="shared" si="9"/>
        <v>0</v>
      </c>
      <c r="L46" s="17">
        <f t="shared" si="10"/>
        <v>-3.0501158479955919</v>
      </c>
      <c r="N46" s="12">
        <v>36.5</v>
      </c>
      <c r="O46" s="12">
        <v>29.357142857142847</v>
      </c>
      <c r="P46" s="12">
        <v>29.068965517241381</v>
      </c>
      <c r="Q46" s="12">
        <v>30</v>
      </c>
      <c r="R46" s="12">
        <v>28.643608419151214</v>
      </c>
    </row>
    <row r="47" spans="1:18" x14ac:dyDescent="0.2">
      <c r="A47" s="16">
        <f t="shared" si="11"/>
        <v>38077</v>
      </c>
      <c r="B47" s="12">
        <v>28.564516129032256</v>
      </c>
      <c r="C47" s="12">
        <v>29.29032258064516</v>
      </c>
      <c r="D47" s="12">
        <v>26.225806451612904</v>
      </c>
      <c r="E47" s="12">
        <v>30</v>
      </c>
      <c r="F47" s="12">
        <v>23.427312073419898</v>
      </c>
      <c r="H47" s="17">
        <f t="shared" si="6"/>
        <v>1.2419354838709609</v>
      </c>
      <c r="I47" s="17">
        <f t="shared" si="7"/>
        <v>2.4677419354838648</v>
      </c>
      <c r="J47" s="17">
        <f t="shared" si="8"/>
        <v>0</v>
      </c>
      <c r="K47" s="17">
        <f t="shared" si="9"/>
        <v>0</v>
      </c>
      <c r="L47" s="17">
        <f t="shared" si="10"/>
        <v>-3.1721942176326401</v>
      </c>
      <c r="N47" s="12">
        <v>27.322580645161295</v>
      </c>
      <c r="O47" s="12">
        <v>26.822580645161295</v>
      </c>
      <c r="P47" s="12">
        <v>26.225806451612904</v>
      </c>
      <c r="Q47" s="12">
        <v>30</v>
      </c>
      <c r="R47" s="12">
        <v>26.599506291052538</v>
      </c>
    </row>
    <row r="48" spans="1:18" x14ac:dyDescent="0.2">
      <c r="A48" s="16">
        <f t="shared" si="11"/>
        <v>38107</v>
      </c>
      <c r="B48" s="12">
        <v>24.6</v>
      </c>
      <c r="C48" s="12">
        <v>26.733333333333334</v>
      </c>
      <c r="D48" s="12">
        <v>28.8</v>
      </c>
      <c r="E48" s="12">
        <v>33</v>
      </c>
      <c r="F48" s="12">
        <v>24.413910867006869</v>
      </c>
      <c r="H48" s="17">
        <f t="shared" si="6"/>
        <v>1.2000000000000028</v>
      </c>
      <c r="I48" s="17">
        <f t="shared" si="7"/>
        <v>1.7000000000000028</v>
      </c>
      <c r="J48" s="17">
        <f t="shared" si="8"/>
        <v>0</v>
      </c>
      <c r="K48" s="17">
        <f t="shared" si="9"/>
        <v>0</v>
      </c>
      <c r="L48" s="17">
        <f t="shared" si="10"/>
        <v>-3.3491179571276888</v>
      </c>
      <c r="N48" s="12">
        <v>23.4</v>
      </c>
      <c r="O48" s="12">
        <v>25.033333333333331</v>
      </c>
      <c r="P48" s="12">
        <v>28.8</v>
      </c>
      <c r="Q48" s="12">
        <v>33</v>
      </c>
      <c r="R48" s="12">
        <v>27.763028824134558</v>
      </c>
    </row>
    <row r="49" spans="1:18" x14ac:dyDescent="0.2">
      <c r="A49" s="16">
        <f t="shared" si="11"/>
        <v>38138</v>
      </c>
      <c r="B49" s="12">
        <v>19.08064516129032</v>
      </c>
      <c r="C49" s="12">
        <v>23.645161290322577</v>
      </c>
      <c r="D49" s="12">
        <v>26.258064516129032</v>
      </c>
      <c r="E49" s="12">
        <v>32</v>
      </c>
      <c r="F49" s="12">
        <v>25.161707171691333</v>
      </c>
      <c r="H49" s="17">
        <f t="shared" si="6"/>
        <v>-0.32258064516128826</v>
      </c>
      <c r="I49" s="17">
        <f t="shared" si="7"/>
        <v>1.5</v>
      </c>
      <c r="J49" s="17">
        <f t="shared" si="8"/>
        <v>0</v>
      </c>
      <c r="K49" s="17">
        <f t="shared" si="9"/>
        <v>0</v>
      </c>
      <c r="L49" s="17">
        <f t="shared" si="10"/>
        <v>-3.8073583423670172</v>
      </c>
      <c r="N49" s="12">
        <v>19.403225806451609</v>
      </c>
      <c r="O49" s="12">
        <v>22.145161290322577</v>
      </c>
      <c r="P49" s="12">
        <v>26.258064516129032</v>
      </c>
      <c r="Q49" s="12">
        <v>32</v>
      </c>
      <c r="R49" s="12">
        <v>28.96906551405835</v>
      </c>
    </row>
    <row r="50" spans="1:18" x14ac:dyDescent="0.2">
      <c r="A50" s="16">
        <f t="shared" si="11"/>
        <v>38168</v>
      </c>
      <c r="B50" s="12">
        <v>26.666666666666664</v>
      </c>
      <c r="C50" s="12">
        <v>33.166666666666664</v>
      </c>
      <c r="D50" s="12">
        <v>32.466666666666669</v>
      </c>
      <c r="E50" s="12">
        <v>32</v>
      </c>
      <c r="F50" s="12">
        <v>33.298769407079121</v>
      </c>
      <c r="H50" s="17">
        <f t="shared" si="6"/>
        <v>-0.3333333333333357</v>
      </c>
      <c r="I50" s="17">
        <f t="shared" si="7"/>
        <v>0.4166666666666643</v>
      </c>
      <c r="J50" s="17">
        <f t="shared" si="8"/>
        <v>0</v>
      </c>
      <c r="K50" s="17">
        <f t="shared" si="9"/>
        <v>0</v>
      </c>
      <c r="L50" s="17">
        <f t="shared" si="10"/>
        <v>-3.7555208095905428</v>
      </c>
      <c r="N50" s="12">
        <v>27</v>
      </c>
      <c r="O50" s="12">
        <v>32.75</v>
      </c>
      <c r="P50" s="12">
        <v>32.466666666666669</v>
      </c>
      <c r="Q50" s="12">
        <v>32</v>
      </c>
      <c r="R50" s="12">
        <v>37.054290216669663</v>
      </c>
    </row>
    <row r="51" spans="1:18" x14ac:dyDescent="0.2">
      <c r="A51" s="16">
        <f t="shared" si="11"/>
        <v>38199</v>
      </c>
      <c r="B51" s="12">
        <v>45.612903225806448</v>
      </c>
      <c r="C51" s="12">
        <v>51.016129032258057</v>
      </c>
      <c r="D51" s="12">
        <v>43.564516129032256</v>
      </c>
      <c r="E51" s="12">
        <v>42</v>
      </c>
      <c r="F51" s="12">
        <v>34.289115118843142</v>
      </c>
      <c r="H51" s="17">
        <f t="shared" si="6"/>
        <v>2.6935483870967758</v>
      </c>
      <c r="I51" s="17">
        <f t="shared" si="7"/>
        <v>-4.8387096774199279E-2</v>
      </c>
      <c r="J51" s="17">
        <f t="shared" si="8"/>
        <v>0</v>
      </c>
      <c r="K51" s="17">
        <f t="shared" si="9"/>
        <v>0</v>
      </c>
      <c r="L51" s="17">
        <f t="shared" si="10"/>
        <v>-3.8798900897198223</v>
      </c>
      <c r="N51" s="12">
        <v>42.919354838709673</v>
      </c>
      <c r="O51" s="12">
        <v>51.064516129032256</v>
      </c>
      <c r="P51" s="12">
        <v>43.564516129032256</v>
      </c>
      <c r="Q51" s="12">
        <v>42</v>
      </c>
      <c r="R51" s="12">
        <v>38.169005208562965</v>
      </c>
    </row>
    <row r="52" spans="1:18" x14ac:dyDescent="0.2">
      <c r="A52" s="16">
        <f t="shared" si="11"/>
        <v>38230</v>
      </c>
      <c r="B52" s="12">
        <v>55.677419354838705</v>
      </c>
      <c r="C52" s="12">
        <v>57.241935483870961</v>
      </c>
      <c r="D52" s="12">
        <v>45.709677419354833</v>
      </c>
      <c r="E52" s="12">
        <v>45</v>
      </c>
      <c r="F52" s="12">
        <v>46.578613267702941</v>
      </c>
      <c r="H52" s="17">
        <f t="shared" si="6"/>
        <v>2.2096774193548328</v>
      </c>
      <c r="I52" s="17">
        <f t="shared" si="7"/>
        <v>1.274193548387089</v>
      </c>
      <c r="J52" s="17">
        <f t="shared" si="8"/>
        <v>0</v>
      </c>
      <c r="K52" s="17">
        <f t="shared" si="9"/>
        <v>0</v>
      </c>
      <c r="L52" s="17">
        <f t="shared" si="10"/>
        <v>-2.913321895160891</v>
      </c>
      <c r="N52" s="12">
        <v>53.467741935483872</v>
      </c>
      <c r="O52" s="12">
        <v>55.967741935483872</v>
      </c>
      <c r="P52" s="12">
        <v>45.709677419354833</v>
      </c>
      <c r="Q52" s="12">
        <v>45</v>
      </c>
      <c r="R52" s="12">
        <v>49.491935162863832</v>
      </c>
    </row>
    <row r="53" spans="1:18" x14ac:dyDescent="0.2">
      <c r="A53" s="16">
        <f t="shared" si="11"/>
        <v>38260</v>
      </c>
      <c r="B53" s="12">
        <v>51.833333333333329</v>
      </c>
      <c r="C53" s="12">
        <v>56.916666666666657</v>
      </c>
      <c r="D53" s="12">
        <v>40.916666666666664</v>
      </c>
      <c r="E53" s="12">
        <v>40</v>
      </c>
      <c r="F53" s="12">
        <v>34.912656559159174</v>
      </c>
      <c r="H53" s="17">
        <f t="shared" si="6"/>
        <v>-1.5</v>
      </c>
      <c r="I53" s="17">
        <f t="shared" si="7"/>
        <v>2.4166666666666572</v>
      </c>
      <c r="J53" s="17">
        <f t="shared" si="8"/>
        <v>0</v>
      </c>
      <c r="K53" s="17">
        <f t="shared" si="9"/>
        <v>0</v>
      </c>
      <c r="L53" s="17">
        <f t="shared" si="10"/>
        <v>-3.1807694548705996</v>
      </c>
      <c r="N53" s="12">
        <v>53.333333333333329</v>
      </c>
      <c r="O53" s="12">
        <v>54.5</v>
      </c>
      <c r="P53" s="12">
        <v>40.916666666666664</v>
      </c>
      <c r="Q53" s="12">
        <v>40</v>
      </c>
      <c r="R53" s="12">
        <v>38.093426014029774</v>
      </c>
    </row>
    <row r="54" spans="1:18" x14ac:dyDescent="0.2">
      <c r="A54" s="16">
        <f t="shared" si="11"/>
        <v>38291</v>
      </c>
      <c r="B54" s="12">
        <v>35.032258064516128</v>
      </c>
      <c r="C54" s="12">
        <v>32.903225806451616</v>
      </c>
      <c r="D54" s="12">
        <v>30.37096774193548</v>
      </c>
      <c r="E54" s="12">
        <v>32</v>
      </c>
      <c r="F54" s="12">
        <v>35.065160825860133</v>
      </c>
      <c r="H54" s="17">
        <f t="shared" si="6"/>
        <v>-1.3225806451612883</v>
      </c>
      <c r="I54" s="17">
        <f t="shared" si="7"/>
        <v>-0.82258064516128115</v>
      </c>
      <c r="J54" s="17">
        <f t="shared" si="8"/>
        <v>0</v>
      </c>
      <c r="K54" s="17">
        <f t="shared" si="9"/>
        <v>0</v>
      </c>
      <c r="L54" s="17">
        <f t="shared" si="10"/>
        <v>-0.56994265739516692</v>
      </c>
      <c r="N54" s="12">
        <v>36.354838709677416</v>
      </c>
      <c r="O54" s="12">
        <v>33.725806451612897</v>
      </c>
      <c r="P54" s="12">
        <v>30.37096774193548</v>
      </c>
      <c r="Q54" s="12">
        <v>32</v>
      </c>
      <c r="R54" s="12">
        <v>35.6351034832553</v>
      </c>
    </row>
    <row r="55" spans="1:18" x14ac:dyDescent="0.2">
      <c r="A55" s="16">
        <f t="shared" si="11"/>
        <v>38321</v>
      </c>
      <c r="B55" s="12">
        <v>26</v>
      </c>
      <c r="C55" s="12">
        <v>30.1</v>
      </c>
      <c r="D55" s="12">
        <v>27.916666666666664</v>
      </c>
      <c r="E55" s="12">
        <v>29</v>
      </c>
      <c r="F55" s="12">
        <v>24.850042108866237</v>
      </c>
      <c r="H55" s="17">
        <f t="shared" si="6"/>
        <v>-0.10000000000000142</v>
      </c>
      <c r="I55" s="17">
        <f t="shared" si="7"/>
        <v>-0.69999999999999929</v>
      </c>
      <c r="J55" s="17">
        <f t="shared" si="8"/>
        <v>0</v>
      </c>
      <c r="K55" s="17">
        <f t="shared" si="9"/>
        <v>0</v>
      </c>
      <c r="L55" s="17">
        <f t="shared" si="10"/>
        <v>-0.51054422875188976</v>
      </c>
      <c r="N55" s="12">
        <v>26.1</v>
      </c>
      <c r="O55" s="12">
        <v>30.8</v>
      </c>
      <c r="P55" s="12">
        <v>27.916666666666664</v>
      </c>
      <c r="Q55" s="12">
        <v>29</v>
      </c>
      <c r="R55" s="12">
        <v>25.360586337618127</v>
      </c>
    </row>
    <row r="56" spans="1:18" x14ac:dyDescent="0.2">
      <c r="A56" s="16">
        <f t="shared" si="11"/>
        <v>38352</v>
      </c>
      <c r="B56" s="12">
        <v>31.209677419354833</v>
      </c>
      <c r="C56" s="12">
        <v>34.209677419354833</v>
      </c>
      <c r="D56" s="12">
        <v>26.887096774193544</v>
      </c>
      <c r="E56" s="12">
        <v>29</v>
      </c>
      <c r="F56" s="12">
        <v>25.992599972374222</v>
      </c>
      <c r="H56" s="17">
        <f t="shared" si="6"/>
        <v>-8.0645161290320289E-2</v>
      </c>
      <c r="I56" s="17">
        <f t="shared" si="7"/>
        <v>0.66129032258064058</v>
      </c>
      <c r="J56" s="17">
        <f t="shared" si="8"/>
        <v>0</v>
      </c>
      <c r="K56" s="17">
        <f t="shared" si="9"/>
        <v>0</v>
      </c>
      <c r="L56" s="17">
        <f t="shared" si="10"/>
        <v>-0.49972990776893411</v>
      </c>
      <c r="N56" s="12">
        <v>31.290322580645153</v>
      </c>
      <c r="O56" s="12">
        <v>33.548387096774192</v>
      </c>
      <c r="P56" s="12">
        <v>26.887096774193544</v>
      </c>
      <c r="Q56" s="12">
        <v>29</v>
      </c>
      <c r="R56" s="12">
        <v>26.492329880143156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52.354166666666664</v>
      </c>
      <c r="C58" s="12">
        <f>SUM('P2'!K7:V7)/12</f>
        <v>58.019937275985662</v>
      </c>
      <c r="D58" s="12">
        <f>SUM('P2'!K9:V9)/12</f>
        <v>44.620788530465951</v>
      </c>
      <c r="E58" s="12">
        <f>SUM('P2'!K13:V13)/12</f>
        <v>29.820564516129028</v>
      </c>
      <c r="F58" s="12">
        <f>SUM('P2'!K15:V15)/12</f>
        <v>24.930107526881727</v>
      </c>
      <c r="H58" s="17">
        <f t="shared" ref="H58:H67" si="12">B58-N58</f>
        <v>-9.8696236559139763</v>
      </c>
      <c r="I58" s="17">
        <f t="shared" ref="I58:I67" si="13">C58-O58</f>
        <v>-12.915098566308252</v>
      </c>
      <c r="J58" s="17">
        <f t="shared" ref="J58:J67" si="14">D58-P58</f>
        <v>-9.185887096774195</v>
      </c>
      <c r="K58" s="17">
        <f t="shared" ref="K58:K67" si="15">E58-Q58</f>
        <v>-9.3084229390680981</v>
      </c>
      <c r="L58" s="17">
        <f t="shared" ref="L58:L67" si="16">F58-R58</f>
        <v>-7.2289426523297422</v>
      </c>
      <c r="N58" s="12">
        <v>62.223790322580641</v>
      </c>
      <c r="O58" s="12">
        <v>70.935035842293914</v>
      </c>
      <c r="P58" s="12">
        <v>53.806675627240146</v>
      </c>
      <c r="Q58" s="12">
        <v>39.128987455197127</v>
      </c>
      <c r="R58" s="12">
        <v>32.159050179211469</v>
      </c>
    </row>
    <row r="59" spans="1:18" x14ac:dyDescent="0.2">
      <c r="A59" s="18" t="s">
        <v>47</v>
      </c>
      <c r="B59" s="12">
        <f>SUM('P2'!W5:AH5)/12</f>
        <v>60.643753200204806</v>
      </c>
      <c r="C59" s="12">
        <f>SUM('P2'!W7:AH7)/12</f>
        <v>73.007891705069127</v>
      </c>
      <c r="D59" s="12">
        <f>SUM('P2'!W9:AH9)/12</f>
        <v>39.911251920122886</v>
      </c>
      <c r="E59" s="12">
        <f>SUM('P2'!W13:AH13)/12</f>
        <v>37.220474910394266</v>
      </c>
      <c r="F59" s="12">
        <f>SUM('P2'!W15:AH15)/12</f>
        <v>37.817639528929853</v>
      </c>
      <c r="H59" s="17">
        <f t="shared" si="12"/>
        <v>-3.5125512032770203</v>
      </c>
      <c r="I59" s="17">
        <f t="shared" si="13"/>
        <v>0.22498079877112787</v>
      </c>
      <c r="J59" s="17">
        <f t="shared" si="14"/>
        <v>0.93605990783410675</v>
      </c>
      <c r="K59" s="17">
        <f t="shared" si="15"/>
        <v>0.96198156682027758</v>
      </c>
      <c r="L59" s="17">
        <f t="shared" si="16"/>
        <v>-4.2284626216077754</v>
      </c>
      <c r="N59" s="12">
        <v>64.156304403481826</v>
      </c>
      <c r="O59" s="12">
        <v>72.782910906298</v>
      </c>
      <c r="P59" s="12">
        <v>38.97519201228878</v>
      </c>
      <c r="Q59" s="12">
        <v>36.258493343573988</v>
      </c>
      <c r="R59" s="12">
        <v>42.046102150537628</v>
      </c>
    </row>
    <row r="60" spans="1:18" x14ac:dyDescent="0.2">
      <c r="A60" s="18" t="s">
        <v>48</v>
      </c>
      <c r="B60" s="12">
        <f>SUM('P2'!AI5:AT5)/12</f>
        <v>41.113556067588313</v>
      </c>
      <c r="C60" s="12">
        <f>SUM('P2'!AI7:AT7)/12</f>
        <v>42.72884664618536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33.540434895033272</v>
      </c>
      <c r="H60" s="17">
        <f t="shared" si="12"/>
        <v>-0.48814644137226537</v>
      </c>
      <c r="I60" s="17">
        <f t="shared" si="13"/>
        <v>-0.4731822836661479</v>
      </c>
      <c r="J60" s="17">
        <f t="shared" si="14"/>
        <v>0</v>
      </c>
      <c r="K60" s="17">
        <f t="shared" si="15"/>
        <v>0</v>
      </c>
      <c r="L60" s="17">
        <f t="shared" si="16"/>
        <v>-2.7238410276653084</v>
      </c>
      <c r="N60" s="12">
        <v>41.601702508960578</v>
      </c>
      <c r="O60" s="12">
        <v>43.202028929851508</v>
      </c>
      <c r="P60" s="12">
        <v>33.846742191500255</v>
      </c>
      <c r="Q60" s="12">
        <v>34.083333333333336</v>
      </c>
      <c r="R60" s="12">
        <v>36.26427592269858</v>
      </c>
    </row>
    <row r="61" spans="1:18" x14ac:dyDescent="0.2">
      <c r="A61" s="18" t="s">
        <v>49</v>
      </c>
      <c r="B61" s="12">
        <f>SUM('P2'!AU5:BF5)/12</f>
        <v>35.113556067588313</v>
      </c>
      <c r="C61" s="12">
        <f>SUM('P2'!AU7:BF7)/12</f>
        <v>36.728846646185346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29.910471246337806</v>
      </c>
      <c r="H61" s="17">
        <f t="shared" si="12"/>
        <v>0.51185355862773463</v>
      </c>
      <c r="I61" s="17">
        <f t="shared" si="13"/>
        <v>1.0268177163338379</v>
      </c>
      <c r="J61" s="17">
        <f t="shared" si="14"/>
        <v>0</v>
      </c>
      <c r="K61" s="17">
        <f t="shared" si="15"/>
        <v>0</v>
      </c>
      <c r="L61" s="17">
        <f t="shared" si="16"/>
        <v>-2.5680477725070503</v>
      </c>
      <c r="N61" s="12">
        <v>34.601702508960578</v>
      </c>
      <c r="O61" s="12">
        <v>35.702028929851508</v>
      </c>
      <c r="P61" s="12">
        <v>32.419994438264744</v>
      </c>
      <c r="Q61" s="12">
        <v>33.666666666666664</v>
      </c>
      <c r="R61" s="12">
        <v>32.478519018844857</v>
      </c>
    </row>
    <row r="62" spans="1:18" x14ac:dyDescent="0.2">
      <c r="A62" s="18" t="s">
        <v>50</v>
      </c>
      <c r="B62" s="12">
        <f>SUM('P2'!BG5:BR5)/12</f>
        <v>32.613556067588313</v>
      </c>
      <c r="C62" s="12">
        <f>SUM('P2'!BG7:BR7)/12</f>
        <v>33.728846646185346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29.742796109231886</v>
      </c>
      <c r="H62" s="17">
        <f t="shared" si="12"/>
        <v>1.0118535586277382</v>
      </c>
      <c r="I62" s="17">
        <f t="shared" si="13"/>
        <v>1.0268177163338379</v>
      </c>
      <c r="J62" s="17">
        <f t="shared" si="14"/>
        <v>0</v>
      </c>
      <c r="K62" s="17">
        <f t="shared" si="15"/>
        <v>0</v>
      </c>
      <c r="L62" s="17">
        <f t="shared" si="16"/>
        <v>-2.5962078710063743</v>
      </c>
      <c r="N62" s="12">
        <v>31.601702508960575</v>
      </c>
      <c r="O62" s="12">
        <v>32.702028929851508</v>
      </c>
      <c r="P62" s="12">
        <v>32.419994438264744</v>
      </c>
      <c r="Q62" s="12">
        <v>33.666666666666664</v>
      </c>
      <c r="R62" s="12">
        <v>32.33900398023826</v>
      </c>
    </row>
    <row r="63" spans="1:18" x14ac:dyDescent="0.2">
      <c r="A63" s="18" t="s">
        <v>51</v>
      </c>
      <c r="B63" s="12">
        <f>SUM('P2'!BS5:CD5)/12</f>
        <v>31.613556067588316</v>
      </c>
      <c r="C63" s="12">
        <f>SUM('P2'!BS7:CD7)/12</f>
        <v>31.728846646185346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29.719859664161856</v>
      </c>
      <c r="H63" s="17">
        <f t="shared" si="12"/>
        <v>1.5118535586277417</v>
      </c>
      <c r="I63" s="17">
        <f t="shared" si="13"/>
        <v>1.0268177163338379</v>
      </c>
      <c r="J63" s="17">
        <f t="shared" si="14"/>
        <v>0</v>
      </c>
      <c r="K63" s="17">
        <f t="shared" si="15"/>
        <v>0</v>
      </c>
      <c r="L63" s="17">
        <f t="shared" si="16"/>
        <v>-2.6260914534225641</v>
      </c>
      <c r="N63" s="12">
        <v>30.101702508960575</v>
      </c>
      <c r="O63" s="12">
        <v>30.702028929851508</v>
      </c>
      <c r="P63" s="12">
        <v>32.519994438264739</v>
      </c>
      <c r="Q63" s="12">
        <v>33.766666666666673</v>
      </c>
      <c r="R63" s="12">
        <v>32.34595111758442</v>
      </c>
    </row>
    <row r="64" spans="1:18" x14ac:dyDescent="0.2">
      <c r="A64" s="18" t="s">
        <v>52</v>
      </c>
      <c r="B64" s="12">
        <f>SUM('P2'!CE5:CP5)/12</f>
        <v>32.113556067588313</v>
      </c>
      <c r="C64" s="12">
        <f>SUM('P2'!CE7:CP7)/12</f>
        <v>31.978846646185346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29.658140640913782</v>
      </c>
      <c r="H64" s="17">
        <f t="shared" si="12"/>
        <v>1.5118535586277382</v>
      </c>
      <c r="I64" s="17">
        <f t="shared" si="13"/>
        <v>1.0268177163338379</v>
      </c>
      <c r="J64" s="17">
        <f t="shared" si="14"/>
        <v>0</v>
      </c>
      <c r="K64" s="17">
        <f t="shared" si="15"/>
        <v>0</v>
      </c>
      <c r="L64" s="17">
        <f t="shared" si="16"/>
        <v>-2.656884100866602</v>
      </c>
      <c r="N64" s="12">
        <v>30.601702508960575</v>
      </c>
      <c r="O64" s="12">
        <v>30.952028929851508</v>
      </c>
      <c r="P64" s="12">
        <v>32.61999443826474</v>
      </c>
      <c r="Q64" s="12">
        <v>33.86666666666666</v>
      </c>
      <c r="R64" s="12">
        <v>32.315024741780384</v>
      </c>
    </row>
    <row r="65" spans="1:18" x14ac:dyDescent="0.2">
      <c r="A65" s="18" t="s">
        <v>53</v>
      </c>
      <c r="B65" s="12">
        <f>SUM('P2'!CQ5:DB5)/12</f>
        <v>32.663556067588324</v>
      </c>
      <c r="C65" s="12">
        <f>SUM('P2'!CQ7:DB7)/12</f>
        <v>32.478846646185346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29.670534550735031</v>
      </c>
      <c r="H65" s="17">
        <f t="shared" si="12"/>
        <v>1.5118535586277559</v>
      </c>
      <c r="I65" s="17">
        <f t="shared" si="13"/>
        <v>1.0268177163338379</v>
      </c>
      <c r="J65" s="17">
        <f t="shared" si="14"/>
        <v>0</v>
      </c>
      <c r="K65" s="17">
        <f t="shared" si="15"/>
        <v>0</v>
      </c>
      <c r="L65" s="17">
        <f t="shared" si="16"/>
        <v>-2.6800186023152044</v>
      </c>
      <c r="N65" s="12">
        <v>31.151702508960568</v>
      </c>
      <c r="O65" s="12">
        <v>31.452028929851508</v>
      </c>
      <c r="P65" s="12">
        <v>32.769994438264739</v>
      </c>
      <c r="Q65" s="12">
        <v>34.016666666666673</v>
      </c>
      <c r="R65" s="12">
        <v>32.350553153050235</v>
      </c>
    </row>
    <row r="66" spans="1:18" x14ac:dyDescent="0.2">
      <c r="A66" s="18" t="s">
        <v>54</v>
      </c>
      <c r="B66" s="12">
        <f>SUM('P2'!DC5:DN5)/12</f>
        <v>33.213556067588321</v>
      </c>
      <c r="C66" s="12">
        <f>SUM('P2'!DC7:DN7)/12</f>
        <v>32.978846646185346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29.635717939186843</v>
      </c>
      <c r="H66" s="17">
        <f t="shared" si="12"/>
        <v>1.5118535586277559</v>
      </c>
      <c r="I66" s="17">
        <f t="shared" si="13"/>
        <v>1.0268177163338379</v>
      </c>
      <c r="J66" s="17">
        <f t="shared" si="14"/>
        <v>0</v>
      </c>
      <c r="K66" s="17">
        <f t="shared" si="15"/>
        <v>0</v>
      </c>
      <c r="L66" s="17">
        <f t="shared" si="16"/>
        <v>-2.7054692690339088</v>
      </c>
      <c r="N66" s="12">
        <v>31.701702508960565</v>
      </c>
      <c r="O66" s="12">
        <v>31.952028929851508</v>
      </c>
      <c r="P66" s="12">
        <v>33.019994438264739</v>
      </c>
      <c r="Q66" s="12">
        <v>34.166666666666664</v>
      </c>
      <c r="R66" s="12">
        <v>32.341187208220752</v>
      </c>
    </row>
    <row r="67" spans="1:18" x14ac:dyDescent="0.2">
      <c r="A67" s="18" t="s">
        <v>55</v>
      </c>
      <c r="B67" s="12">
        <f>SUM('P2'!DO5:DZ5)/12</f>
        <v>33.763556067588318</v>
      </c>
      <c r="C67" s="12">
        <f>SUM('P2'!DO7:DZ7)/12</f>
        <v>33.478846646185346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29.702491332658283</v>
      </c>
      <c r="H67" s="17">
        <f t="shared" si="12"/>
        <v>1.5118535586277488</v>
      </c>
      <c r="I67" s="17">
        <f t="shared" si="13"/>
        <v>1.0268177163338379</v>
      </c>
      <c r="J67" s="17">
        <f t="shared" si="14"/>
        <v>0</v>
      </c>
      <c r="K67" s="17">
        <f t="shared" si="15"/>
        <v>0</v>
      </c>
      <c r="L67" s="17">
        <f t="shared" si="16"/>
        <v>-2.7255241538452566</v>
      </c>
      <c r="N67" s="12">
        <v>32.25170250896057</v>
      </c>
      <c r="O67" s="12">
        <v>32.452028929851508</v>
      </c>
      <c r="P67" s="12">
        <v>33.269994438264739</v>
      </c>
      <c r="Q67" s="12">
        <v>34.316666666666656</v>
      </c>
      <c r="R67" s="12">
        <v>32.42801548650354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2001-06-05T21:51:35Z</cp:lastPrinted>
  <dcterms:created xsi:type="dcterms:W3CDTF">2000-05-09T21:15:59Z</dcterms:created>
  <dcterms:modified xsi:type="dcterms:W3CDTF">2014-09-05T10:00:37Z</dcterms:modified>
</cp:coreProperties>
</file>