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E3" i="1" l="1"/>
  <c r="H3" i="1"/>
  <c r="K3" i="1" s="1"/>
  <c r="J3" i="1"/>
  <c r="E4" i="1"/>
  <c r="H4" i="1"/>
  <c r="J4" i="1"/>
  <c r="K4" i="1"/>
  <c r="E5" i="1"/>
  <c r="H5" i="1"/>
  <c r="J5" i="1"/>
  <c r="E6" i="1"/>
  <c r="H6" i="1"/>
  <c r="J6" i="1"/>
  <c r="K6" i="1"/>
  <c r="E7" i="1"/>
  <c r="H7" i="1"/>
  <c r="J7" i="1"/>
  <c r="E8" i="1"/>
  <c r="H8" i="1"/>
  <c r="J8" i="1"/>
  <c r="K8" i="1"/>
  <c r="E9" i="1"/>
  <c r="H9" i="1"/>
  <c r="J9" i="1"/>
  <c r="E10" i="1"/>
  <c r="H10" i="1"/>
  <c r="J10" i="1"/>
  <c r="K10" i="1"/>
  <c r="E11" i="1"/>
  <c r="H11" i="1"/>
  <c r="J11" i="1"/>
  <c r="E12" i="1"/>
  <c r="H12" i="1"/>
  <c r="J12" i="1"/>
  <c r="K12" i="1" s="1"/>
  <c r="E13" i="1"/>
  <c r="H13" i="1"/>
  <c r="J13" i="1"/>
  <c r="E14" i="1"/>
  <c r="H14" i="1"/>
  <c r="J14" i="1"/>
  <c r="K14" i="1"/>
  <c r="E15" i="1"/>
  <c r="H15" i="1"/>
  <c r="J15" i="1"/>
  <c r="E16" i="1"/>
  <c r="H16" i="1"/>
  <c r="J16" i="1"/>
  <c r="K16" i="1"/>
  <c r="E17" i="1"/>
  <c r="J17" i="1" s="1"/>
  <c r="H17" i="1"/>
  <c r="E18" i="1"/>
  <c r="H18" i="1"/>
  <c r="J18" i="1"/>
  <c r="K18" i="1"/>
  <c r="E19" i="1"/>
  <c r="J19" i="1" s="1"/>
  <c r="H19" i="1"/>
  <c r="K19" i="1" s="1"/>
  <c r="E20" i="1"/>
  <c r="H20" i="1"/>
  <c r="J20" i="1"/>
  <c r="K20" i="1"/>
  <c r="E21" i="1"/>
  <c r="J21" i="1" s="1"/>
  <c r="H21" i="1"/>
  <c r="K21" i="1" s="1"/>
  <c r="E22" i="1"/>
  <c r="H22" i="1"/>
  <c r="K22" i="1" s="1"/>
  <c r="J22" i="1"/>
  <c r="E23" i="1"/>
  <c r="J23" i="1" s="1"/>
  <c r="H23" i="1"/>
  <c r="K23" i="1" s="1"/>
  <c r="E24" i="1"/>
  <c r="H24" i="1"/>
  <c r="J24" i="1"/>
  <c r="K24" i="1"/>
  <c r="E25" i="1"/>
  <c r="J25" i="1" s="1"/>
  <c r="H25" i="1"/>
  <c r="E26" i="1"/>
  <c r="H26" i="1"/>
  <c r="J26" i="1"/>
  <c r="K26" i="1"/>
  <c r="E27" i="1"/>
  <c r="J27" i="1" s="1"/>
  <c r="H27" i="1"/>
  <c r="K27" i="1" s="1"/>
  <c r="E28" i="1"/>
  <c r="J28" i="1" s="1"/>
  <c r="H28" i="1"/>
  <c r="E29" i="1"/>
  <c r="H29" i="1"/>
  <c r="E30" i="1"/>
  <c r="H30" i="1"/>
  <c r="K30" i="1" s="1"/>
  <c r="J30" i="1"/>
  <c r="E31" i="1"/>
  <c r="H31" i="1"/>
  <c r="E32" i="1"/>
  <c r="H32" i="1"/>
  <c r="J32" i="1"/>
  <c r="K32" i="1"/>
  <c r="E33" i="1"/>
  <c r="H33" i="1"/>
  <c r="E34" i="1"/>
  <c r="H34" i="1"/>
  <c r="J34" i="1"/>
  <c r="K34" i="1"/>
  <c r="E35" i="1"/>
  <c r="H35" i="1"/>
  <c r="E36" i="1"/>
  <c r="J36" i="1" s="1"/>
  <c r="H36" i="1"/>
  <c r="E37" i="1"/>
  <c r="H37" i="1"/>
  <c r="E38" i="1"/>
  <c r="H38" i="1"/>
  <c r="K38" i="1" s="1"/>
  <c r="J38" i="1"/>
  <c r="E39" i="1"/>
  <c r="H39" i="1"/>
  <c r="E40" i="1"/>
  <c r="H40" i="1"/>
  <c r="J40" i="1"/>
  <c r="K40" i="1"/>
  <c r="E41" i="1"/>
  <c r="H41" i="1"/>
  <c r="E42" i="1"/>
  <c r="H42" i="1"/>
  <c r="J42" i="1"/>
  <c r="K42" i="1"/>
  <c r="E43" i="1"/>
  <c r="H43" i="1"/>
  <c r="E44" i="1"/>
  <c r="J44" i="1" s="1"/>
  <c r="H44" i="1"/>
  <c r="E45" i="1"/>
  <c r="H45" i="1"/>
  <c r="E46" i="1"/>
  <c r="H46" i="1"/>
  <c r="K46" i="1" s="1"/>
  <c r="J46" i="1"/>
  <c r="E47" i="1"/>
  <c r="H47" i="1"/>
  <c r="E48" i="1"/>
  <c r="H48" i="1"/>
  <c r="J48" i="1"/>
  <c r="K48" i="1"/>
  <c r="E49" i="1"/>
  <c r="H49" i="1"/>
  <c r="E50" i="1"/>
  <c r="H50" i="1"/>
  <c r="J50" i="1"/>
  <c r="K50" i="1"/>
  <c r="E51" i="1"/>
  <c r="H51" i="1"/>
  <c r="E52" i="1"/>
  <c r="J52" i="1" s="1"/>
  <c r="H52" i="1"/>
  <c r="E53" i="1"/>
  <c r="H53" i="1"/>
  <c r="E54" i="1"/>
  <c r="H54" i="1"/>
  <c r="K54" i="1" s="1"/>
  <c r="J54" i="1"/>
  <c r="E55" i="1"/>
  <c r="H55" i="1"/>
  <c r="E56" i="1"/>
  <c r="H56" i="1"/>
  <c r="J56" i="1"/>
  <c r="K56" i="1"/>
  <c r="E57" i="1"/>
  <c r="H57" i="1"/>
  <c r="E58" i="1"/>
  <c r="H58" i="1"/>
  <c r="J58" i="1"/>
  <c r="K58" i="1"/>
  <c r="E59" i="1"/>
  <c r="J59" i="1" s="1"/>
  <c r="H59" i="1"/>
  <c r="K59" i="1"/>
  <c r="E60" i="1"/>
  <c r="H60" i="1"/>
  <c r="J60" i="1"/>
  <c r="K60" i="1"/>
  <c r="E61" i="1"/>
  <c r="J61" i="1" s="1"/>
  <c r="H61" i="1"/>
  <c r="K61" i="1"/>
  <c r="E62" i="1"/>
  <c r="J62" i="1" s="1"/>
  <c r="H62" i="1"/>
  <c r="E63" i="1"/>
  <c r="J63" i="1" s="1"/>
  <c r="H63" i="1"/>
  <c r="K63" i="1"/>
  <c r="E64" i="1"/>
  <c r="J64" i="1" s="1"/>
  <c r="H64" i="1"/>
  <c r="K64" i="1" s="1"/>
  <c r="E65" i="1"/>
  <c r="J65" i="1" s="1"/>
  <c r="H65" i="1"/>
  <c r="K65" i="1"/>
  <c r="E66" i="1"/>
  <c r="H66" i="1"/>
  <c r="K66" i="1" s="1"/>
  <c r="J66" i="1"/>
  <c r="E67" i="1"/>
  <c r="J67" i="1" s="1"/>
  <c r="H67" i="1"/>
  <c r="K67" i="1"/>
  <c r="E68" i="1"/>
  <c r="H68" i="1"/>
  <c r="J68" i="1"/>
  <c r="K68" i="1"/>
  <c r="E69" i="1"/>
  <c r="J69" i="1" s="1"/>
  <c r="H69" i="1"/>
  <c r="K69" i="1"/>
  <c r="E70" i="1"/>
  <c r="H70" i="1"/>
  <c r="J70" i="1"/>
  <c r="K70" i="1"/>
  <c r="E71" i="1"/>
  <c r="J71" i="1" s="1"/>
  <c r="H71" i="1"/>
  <c r="E72" i="1"/>
  <c r="H72" i="1"/>
  <c r="J72" i="1"/>
  <c r="K72" i="1"/>
  <c r="E73" i="1"/>
  <c r="J73" i="1" s="1"/>
  <c r="H73" i="1"/>
  <c r="E74" i="1"/>
  <c r="H74" i="1"/>
  <c r="J74" i="1"/>
  <c r="K74" i="1"/>
  <c r="E75" i="1"/>
  <c r="J75" i="1" s="1"/>
  <c r="H75" i="1"/>
  <c r="K75" i="1"/>
  <c r="E76" i="1"/>
  <c r="H76" i="1"/>
  <c r="J76" i="1"/>
  <c r="K76" i="1"/>
  <c r="E77" i="1"/>
  <c r="J77" i="1" s="1"/>
  <c r="H77" i="1"/>
  <c r="K77" i="1"/>
  <c r="E78" i="1"/>
  <c r="J78" i="1" s="1"/>
  <c r="H78" i="1"/>
  <c r="E79" i="1"/>
  <c r="J79" i="1" s="1"/>
  <c r="H79" i="1"/>
  <c r="K79" i="1"/>
  <c r="E80" i="1"/>
  <c r="J80" i="1" s="1"/>
  <c r="H80" i="1"/>
  <c r="E81" i="1"/>
  <c r="J81" i="1" s="1"/>
  <c r="H81" i="1"/>
  <c r="K81" i="1"/>
  <c r="E82" i="1"/>
  <c r="H82" i="1"/>
  <c r="K82" i="1" s="1"/>
  <c r="J82" i="1"/>
  <c r="E83" i="1"/>
  <c r="J83" i="1" s="1"/>
  <c r="H83" i="1"/>
  <c r="K83" i="1"/>
  <c r="E84" i="1"/>
  <c r="H84" i="1"/>
  <c r="J84" i="1"/>
  <c r="K84" i="1"/>
  <c r="E85" i="1"/>
  <c r="J85" i="1" s="1"/>
  <c r="H85" i="1"/>
  <c r="K85" i="1"/>
  <c r="E86" i="1"/>
  <c r="H86" i="1"/>
  <c r="J86" i="1"/>
  <c r="K86" i="1"/>
  <c r="E87" i="1"/>
  <c r="J87" i="1" s="1"/>
  <c r="H87" i="1"/>
  <c r="E88" i="1"/>
  <c r="H88" i="1"/>
  <c r="J88" i="1"/>
  <c r="K88" i="1"/>
  <c r="E89" i="1"/>
  <c r="J89" i="1" s="1"/>
  <c r="H89" i="1"/>
  <c r="E90" i="1"/>
  <c r="H90" i="1"/>
  <c r="J90" i="1"/>
  <c r="K90" i="1"/>
  <c r="E91" i="1"/>
  <c r="J91" i="1" s="1"/>
  <c r="H91" i="1"/>
  <c r="K91" i="1"/>
  <c r="E92" i="1"/>
  <c r="H92" i="1"/>
  <c r="J92" i="1"/>
  <c r="K92" i="1"/>
  <c r="E93" i="1"/>
  <c r="J93" i="1" s="1"/>
  <c r="H93" i="1"/>
  <c r="K93" i="1"/>
  <c r="E94" i="1"/>
  <c r="J94" i="1" s="1"/>
  <c r="H94" i="1"/>
  <c r="E95" i="1"/>
  <c r="J95" i="1" s="1"/>
  <c r="H95" i="1"/>
  <c r="K95" i="1"/>
  <c r="E96" i="1"/>
  <c r="J96" i="1" s="1"/>
  <c r="H96" i="1"/>
  <c r="K96" i="1" s="1"/>
  <c r="E97" i="1"/>
  <c r="J97" i="1" s="1"/>
  <c r="H97" i="1"/>
  <c r="K97" i="1"/>
  <c r="E98" i="1"/>
  <c r="H98" i="1"/>
  <c r="K98" i="1" s="1"/>
  <c r="J98" i="1"/>
  <c r="E99" i="1"/>
  <c r="J99" i="1" s="1"/>
  <c r="H99" i="1"/>
  <c r="K99" i="1"/>
  <c r="E100" i="1"/>
  <c r="H100" i="1"/>
  <c r="J100" i="1"/>
  <c r="K100" i="1"/>
  <c r="E101" i="1"/>
  <c r="J101" i="1" s="1"/>
  <c r="H101" i="1"/>
  <c r="K101" i="1"/>
  <c r="E102" i="1"/>
  <c r="H102" i="1"/>
  <c r="J102" i="1"/>
  <c r="K102" i="1"/>
  <c r="E103" i="1"/>
  <c r="J103" i="1" s="1"/>
  <c r="H103" i="1"/>
  <c r="E104" i="1"/>
  <c r="H104" i="1"/>
  <c r="J104" i="1"/>
  <c r="K104" i="1"/>
  <c r="E105" i="1"/>
  <c r="J105" i="1" s="1"/>
  <c r="H105" i="1"/>
  <c r="E106" i="1"/>
  <c r="H106" i="1"/>
  <c r="J106" i="1"/>
  <c r="K106" i="1"/>
  <c r="E107" i="1"/>
  <c r="J107" i="1" s="1"/>
  <c r="H107" i="1"/>
  <c r="K107" i="1"/>
  <c r="E108" i="1"/>
  <c r="H108" i="1"/>
  <c r="J108" i="1"/>
  <c r="K108" i="1"/>
  <c r="E109" i="1"/>
  <c r="J109" i="1" s="1"/>
  <c r="H109" i="1"/>
  <c r="K109" i="1"/>
  <c r="E110" i="1"/>
  <c r="J110" i="1" s="1"/>
  <c r="H110" i="1"/>
  <c r="E111" i="1"/>
  <c r="J111" i="1" s="1"/>
  <c r="H111" i="1"/>
  <c r="K111" i="1"/>
  <c r="E112" i="1"/>
  <c r="J112" i="1" s="1"/>
  <c r="H112" i="1"/>
  <c r="K112" i="1" s="1"/>
  <c r="E113" i="1"/>
  <c r="J113" i="1" s="1"/>
  <c r="H113" i="1"/>
  <c r="K113" i="1"/>
  <c r="E114" i="1"/>
  <c r="H114" i="1"/>
  <c r="K114" i="1" s="1"/>
  <c r="J114" i="1"/>
  <c r="E115" i="1"/>
  <c r="J115" i="1" s="1"/>
  <c r="H115" i="1"/>
  <c r="K115" i="1"/>
  <c r="E116" i="1"/>
  <c r="H116" i="1"/>
  <c r="J116" i="1"/>
  <c r="K116" i="1"/>
  <c r="E117" i="1"/>
  <c r="J117" i="1" s="1"/>
  <c r="H117" i="1"/>
  <c r="K117" i="1"/>
  <c r="E118" i="1"/>
  <c r="H118" i="1"/>
  <c r="J118" i="1"/>
  <c r="K118" i="1"/>
  <c r="E119" i="1"/>
  <c r="J119" i="1" s="1"/>
  <c r="H119" i="1"/>
  <c r="E120" i="1"/>
  <c r="H120" i="1"/>
  <c r="J120" i="1"/>
  <c r="K120" i="1"/>
  <c r="E121" i="1"/>
  <c r="J121" i="1" s="1"/>
  <c r="H121" i="1"/>
  <c r="E122" i="1"/>
  <c r="H122" i="1"/>
  <c r="J122" i="1"/>
  <c r="K122" i="1"/>
  <c r="E123" i="1"/>
  <c r="J123" i="1" s="1"/>
  <c r="H123" i="1"/>
  <c r="K123" i="1"/>
  <c r="E124" i="1"/>
  <c r="H124" i="1"/>
  <c r="J124" i="1"/>
  <c r="K124" i="1"/>
  <c r="E125" i="1"/>
  <c r="J125" i="1" s="1"/>
  <c r="H125" i="1"/>
  <c r="K125" i="1"/>
  <c r="K80" i="1" l="1"/>
  <c r="J41" i="1"/>
  <c r="K41" i="1" s="1"/>
  <c r="K5" i="1"/>
  <c r="L15" i="1" s="1"/>
  <c r="K7" i="1"/>
  <c r="L27" i="1" s="1"/>
  <c r="J57" i="1"/>
  <c r="K57" i="1"/>
  <c r="J49" i="1"/>
  <c r="K49" i="1"/>
  <c r="J33" i="1"/>
  <c r="K33" i="1" s="1"/>
  <c r="J51" i="1"/>
  <c r="K51" i="1"/>
  <c r="J43" i="1"/>
  <c r="K43" i="1"/>
  <c r="J35" i="1"/>
  <c r="K35" i="1"/>
  <c r="K9" i="1"/>
  <c r="J53" i="1"/>
  <c r="K53" i="1"/>
  <c r="J45" i="1"/>
  <c r="K45" i="1"/>
  <c r="J37" i="1"/>
  <c r="K37" i="1"/>
  <c r="J29" i="1"/>
  <c r="K29" i="1"/>
  <c r="K11" i="1"/>
  <c r="K110" i="1"/>
  <c r="K94" i="1"/>
  <c r="K78" i="1"/>
  <c r="K62" i="1"/>
  <c r="K52" i="1"/>
  <c r="K44" i="1"/>
  <c r="K36" i="1"/>
  <c r="K28" i="1"/>
  <c r="K13" i="1"/>
  <c r="K119" i="1"/>
  <c r="K103" i="1"/>
  <c r="K87" i="1"/>
  <c r="K71" i="1"/>
  <c r="J55" i="1"/>
  <c r="K55" i="1"/>
  <c r="J47" i="1"/>
  <c r="K47" i="1"/>
  <c r="J39" i="1"/>
  <c r="K39" i="1"/>
  <c r="J31" i="1"/>
  <c r="K31" i="1"/>
  <c r="K15" i="1"/>
  <c r="K121" i="1"/>
  <c r="K105" i="1"/>
  <c r="K89" i="1"/>
  <c r="K73" i="1"/>
  <c r="K25" i="1"/>
  <c r="K17" i="1"/>
</calcChain>
</file>

<file path=xl/sharedStrings.xml><?xml version="1.0" encoding="utf-8"?>
<sst xmlns="http://schemas.openxmlformats.org/spreadsheetml/2006/main" count="13" uniqueCount="10">
  <si>
    <t>Nymex</t>
  </si>
  <si>
    <t>TW Permian</t>
  </si>
  <si>
    <t>NGI Socal</t>
  </si>
  <si>
    <t>Fuel</t>
  </si>
  <si>
    <t>Spread</t>
  </si>
  <si>
    <t>Net of Fuel</t>
  </si>
  <si>
    <t>as of 9/14</t>
  </si>
  <si>
    <t>Basis</t>
  </si>
  <si>
    <t>Index Prem</t>
  </si>
  <si>
    <t>Phys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</si>
</sst>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showGridLines="0" tabSelected="1" workbookViewId="0">
      <selection activeCell="D3" sqref="D3"/>
    </sheetView>
  </sheetViews>
  <sheetFormatPr defaultRowHeight="12.75" x14ac:dyDescent="0.2"/>
  <cols>
    <col min="1" max="1" width="12.85546875" customWidth="1"/>
    <col min="3" max="8" width="12.7109375" customWidth="1"/>
  </cols>
  <sheetData>
    <row r="1" spans="1:12" x14ac:dyDescent="0.2">
      <c r="A1" t="s">
        <v>6</v>
      </c>
      <c r="C1" s="8" t="s">
        <v>1</v>
      </c>
      <c r="D1" s="9"/>
      <c r="E1" s="10"/>
      <c r="F1" s="8" t="s">
        <v>2</v>
      </c>
      <c r="G1" s="9"/>
      <c r="H1" s="10"/>
      <c r="K1" t="s">
        <v>4</v>
      </c>
    </row>
    <row r="2" spans="1:12" x14ac:dyDescent="0.2">
      <c r="B2" s="6" t="s">
        <v>0</v>
      </c>
      <c r="C2" s="7" t="s">
        <v>7</v>
      </c>
      <c r="D2" s="7" t="s">
        <v>8</v>
      </c>
      <c r="E2" s="7" t="s">
        <v>9</v>
      </c>
      <c r="F2" s="7" t="s">
        <v>7</v>
      </c>
      <c r="G2" s="7" t="s">
        <v>8</v>
      </c>
      <c r="H2" s="7" t="s">
        <v>9</v>
      </c>
      <c r="J2" t="s">
        <v>3</v>
      </c>
      <c r="K2" t="s">
        <v>5</v>
      </c>
    </row>
    <row r="3" spans="1:12" x14ac:dyDescent="0.2">
      <c r="A3" s="3">
        <v>36800</v>
      </c>
      <c r="B3" s="1">
        <v>5.1950000000000003</v>
      </c>
      <c r="C3" s="1">
        <v>-0.12</v>
      </c>
      <c r="D3" s="1">
        <v>0.01</v>
      </c>
      <c r="E3" s="1">
        <f>+B3+C3+D3</f>
        <v>5.085</v>
      </c>
      <c r="F3" s="4">
        <v>1.01</v>
      </c>
      <c r="G3" s="1">
        <v>-7.4999999999999997E-3</v>
      </c>
      <c r="H3" s="5">
        <f>+B3+F3+G3</f>
        <v>6.1974999999999998</v>
      </c>
      <c r="J3">
        <f>+E3*0.05</f>
        <v>0.25425000000000003</v>
      </c>
      <c r="K3" s="5">
        <f>+H3-E3-J3</f>
        <v>0.85824999999999974</v>
      </c>
    </row>
    <row r="4" spans="1:12" x14ac:dyDescent="0.2">
      <c r="A4" s="3">
        <v>36831</v>
      </c>
      <c r="B4" s="1">
        <v>5.3120000000000003</v>
      </c>
      <c r="C4" s="1">
        <v>-0.14749999999999999</v>
      </c>
      <c r="D4" s="1">
        <v>0.01</v>
      </c>
      <c r="E4" s="1">
        <f>+B4+C4+D4</f>
        <v>5.1745000000000001</v>
      </c>
      <c r="F4" s="4">
        <v>0.755</v>
      </c>
      <c r="G4" s="1">
        <v>-7.4999999999999997E-3</v>
      </c>
      <c r="H4" s="5">
        <f t="shared" ref="H4:H67" si="0">+B4+F4+G4</f>
        <v>6.0594999999999999</v>
      </c>
      <c r="J4">
        <f t="shared" ref="J4:J67" si="1">+E4*0.05</f>
        <v>0.25872500000000004</v>
      </c>
      <c r="K4" s="5">
        <f t="shared" ref="K4:K67" si="2">+H4-E4-J4</f>
        <v>0.62627499999999969</v>
      </c>
    </row>
    <row r="5" spans="1:12" x14ac:dyDescent="0.2">
      <c r="A5" s="3">
        <v>36861</v>
      </c>
      <c r="B5" s="1">
        <v>5.4119999999999999</v>
      </c>
      <c r="C5" s="1">
        <v>-0.14249999999999999</v>
      </c>
      <c r="D5" s="1">
        <v>0.01</v>
      </c>
      <c r="E5" s="1">
        <f>+B5+C5+D5</f>
        <v>5.2794999999999996</v>
      </c>
      <c r="F5" s="4">
        <v>0.42499999999999999</v>
      </c>
      <c r="G5" s="2">
        <v>-7.4999999999999997E-3</v>
      </c>
      <c r="H5" s="5">
        <f t="shared" si="0"/>
        <v>5.8294999999999995</v>
      </c>
      <c r="J5">
        <f t="shared" si="1"/>
        <v>0.26397500000000002</v>
      </c>
      <c r="K5" s="5">
        <f t="shared" si="2"/>
        <v>0.28602499999999981</v>
      </c>
    </row>
    <row r="6" spans="1:12" x14ac:dyDescent="0.2">
      <c r="A6" s="3">
        <v>36892</v>
      </c>
      <c r="B6" s="1">
        <v>5.367</v>
      </c>
      <c r="C6" s="1">
        <v>-0.14249999999999999</v>
      </c>
      <c r="D6" s="1">
        <v>0.01</v>
      </c>
      <c r="E6" s="1">
        <f t="shared" ref="E6:E69" si="3">+B6+C6+D6</f>
        <v>5.2344999999999997</v>
      </c>
      <c r="F6" s="1">
        <v>0.21</v>
      </c>
      <c r="G6" s="1">
        <v>-7.4999999999999997E-3</v>
      </c>
      <c r="H6" s="5">
        <f t="shared" si="0"/>
        <v>5.5694999999999997</v>
      </c>
      <c r="J6">
        <f t="shared" si="1"/>
        <v>0.26172499999999999</v>
      </c>
      <c r="K6" s="5">
        <f t="shared" si="2"/>
        <v>7.3274999999999979E-2</v>
      </c>
    </row>
    <row r="7" spans="1:12" x14ac:dyDescent="0.2">
      <c r="A7" s="3">
        <v>36923</v>
      </c>
      <c r="B7" s="2">
        <v>5.0880000000000001</v>
      </c>
      <c r="C7" s="1">
        <v>-0.14249999999999999</v>
      </c>
      <c r="D7" s="1">
        <v>0.01</v>
      </c>
      <c r="E7" s="1">
        <f t="shared" si="3"/>
        <v>4.9554999999999998</v>
      </c>
      <c r="F7" s="1">
        <v>0.17499999999999999</v>
      </c>
      <c r="G7" s="1">
        <v>-7.4999999999999997E-3</v>
      </c>
      <c r="H7" s="5">
        <f t="shared" si="0"/>
        <v>5.2554999999999996</v>
      </c>
      <c r="J7">
        <f t="shared" si="1"/>
        <v>0.247775</v>
      </c>
      <c r="K7" s="5">
        <f t="shared" si="2"/>
        <v>5.2224999999999827E-2</v>
      </c>
    </row>
    <row r="8" spans="1:12" x14ac:dyDescent="0.2">
      <c r="A8" s="3">
        <v>36951</v>
      </c>
      <c r="B8" s="2">
        <v>4.7990000000000004</v>
      </c>
      <c r="C8" s="1">
        <v>-0.14499999999999999</v>
      </c>
      <c r="D8" s="1">
        <v>0.01</v>
      </c>
      <c r="E8" s="1">
        <f t="shared" si="3"/>
        <v>4.6640000000000006</v>
      </c>
      <c r="F8" s="1">
        <v>0.13500000000000001</v>
      </c>
      <c r="G8" s="1">
        <v>-7.4999999999999997E-3</v>
      </c>
      <c r="H8" s="5">
        <f t="shared" si="0"/>
        <v>4.9264999999999999</v>
      </c>
      <c r="J8">
        <f t="shared" si="1"/>
        <v>0.23320000000000005</v>
      </c>
      <c r="K8" s="5">
        <f t="shared" si="2"/>
        <v>2.9299999999999243E-2</v>
      </c>
    </row>
    <row r="9" spans="1:12" x14ac:dyDescent="0.2">
      <c r="A9" s="3">
        <v>36982</v>
      </c>
      <c r="B9" s="2">
        <v>4.4939999999999998</v>
      </c>
      <c r="C9" s="1">
        <v>-0.13500000000000001</v>
      </c>
      <c r="D9" s="1">
        <v>0.01</v>
      </c>
      <c r="E9" s="1">
        <f t="shared" si="3"/>
        <v>4.3689999999999998</v>
      </c>
      <c r="F9" s="1">
        <v>-4.2500000000000003E-2</v>
      </c>
      <c r="G9" s="1">
        <v>5.0000000000000001E-3</v>
      </c>
      <c r="H9" s="5">
        <f t="shared" si="0"/>
        <v>4.4564999999999992</v>
      </c>
      <c r="J9">
        <f t="shared" si="1"/>
        <v>0.21845000000000001</v>
      </c>
      <c r="K9" s="5">
        <f t="shared" si="2"/>
        <v>-0.13095000000000054</v>
      </c>
    </row>
    <row r="10" spans="1:12" x14ac:dyDescent="0.2">
      <c r="A10" s="3">
        <v>37012</v>
      </c>
      <c r="B10" s="2">
        <v>4.3890000000000002</v>
      </c>
      <c r="C10" s="1">
        <v>-0.13500000000000001</v>
      </c>
      <c r="D10" s="1">
        <v>0.01</v>
      </c>
      <c r="E10" s="1">
        <f t="shared" si="3"/>
        <v>4.2640000000000002</v>
      </c>
      <c r="F10" s="1">
        <v>-2.75E-2</v>
      </c>
      <c r="G10" s="1">
        <v>5.0000000000000001E-3</v>
      </c>
      <c r="H10" s="5">
        <f t="shared" si="0"/>
        <v>4.3665000000000003</v>
      </c>
      <c r="J10">
        <f t="shared" si="1"/>
        <v>0.21320000000000003</v>
      </c>
      <c r="K10" s="5">
        <f t="shared" si="2"/>
        <v>-0.11069999999999999</v>
      </c>
    </row>
    <row r="11" spans="1:12" x14ac:dyDescent="0.2">
      <c r="A11" s="3">
        <v>37043</v>
      </c>
      <c r="B11" s="2">
        <v>4.3689999999999998</v>
      </c>
      <c r="C11" s="1">
        <v>-0.13500000000000001</v>
      </c>
      <c r="D11" s="1">
        <v>0.01</v>
      </c>
      <c r="E11" s="1">
        <f t="shared" si="3"/>
        <v>4.2439999999999998</v>
      </c>
      <c r="F11" s="1">
        <v>0.2175</v>
      </c>
      <c r="G11" s="1">
        <v>5.0000000000000001E-3</v>
      </c>
      <c r="H11" s="5">
        <f t="shared" si="0"/>
        <v>4.5914999999999999</v>
      </c>
      <c r="J11">
        <f t="shared" si="1"/>
        <v>0.2122</v>
      </c>
      <c r="K11" s="5">
        <f t="shared" si="2"/>
        <v>0.13530000000000014</v>
      </c>
    </row>
    <row r="12" spans="1:12" x14ac:dyDescent="0.2">
      <c r="A12" s="3">
        <v>37073</v>
      </c>
      <c r="B12" s="2">
        <v>4.3490000000000002</v>
      </c>
      <c r="C12" s="1">
        <v>-0.13500000000000001</v>
      </c>
      <c r="D12" s="1">
        <v>0.01</v>
      </c>
      <c r="E12" s="1">
        <f t="shared" si="3"/>
        <v>4.2240000000000002</v>
      </c>
      <c r="F12" s="1">
        <v>0.82250000000000001</v>
      </c>
      <c r="G12" s="1">
        <v>5.0000000000000001E-3</v>
      </c>
      <c r="H12" s="5">
        <f t="shared" si="0"/>
        <v>5.1764999999999999</v>
      </c>
      <c r="J12">
        <f t="shared" si="1"/>
        <v>0.21120000000000003</v>
      </c>
      <c r="K12" s="5">
        <f t="shared" si="2"/>
        <v>0.74129999999999963</v>
      </c>
    </row>
    <row r="13" spans="1:12" x14ac:dyDescent="0.2">
      <c r="A13" s="3">
        <v>37104</v>
      </c>
      <c r="B13" s="2">
        <v>4.3419999999999996</v>
      </c>
      <c r="C13" s="1">
        <v>-0.13500000000000001</v>
      </c>
      <c r="D13" s="1">
        <v>0.01</v>
      </c>
      <c r="E13" s="1">
        <f t="shared" si="3"/>
        <v>4.2169999999999996</v>
      </c>
      <c r="F13" s="1">
        <v>0.9375</v>
      </c>
      <c r="G13" s="1">
        <v>5.0000000000000001E-3</v>
      </c>
      <c r="H13" s="5">
        <f t="shared" si="0"/>
        <v>5.2844999999999995</v>
      </c>
      <c r="J13">
        <f t="shared" si="1"/>
        <v>0.21084999999999998</v>
      </c>
      <c r="K13" s="5">
        <f t="shared" si="2"/>
        <v>0.85664999999999991</v>
      </c>
    </row>
    <row r="14" spans="1:12" x14ac:dyDescent="0.2">
      <c r="A14" s="3">
        <v>37135</v>
      </c>
      <c r="B14" s="2">
        <v>4.327</v>
      </c>
      <c r="C14" s="1">
        <v>-0.13500000000000001</v>
      </c>
      <c r="D14" s="1">
        <v>0.01</v>
      </c>
      <c r="E14" s="1">
        <f t="shared" si="3"/>
        <v>4.202</v>
      </c>
      <c r="F14" s="1">
        <v>0.91749999999999998</v>
      </c>
      <c r="G14" s="1">
        <v>5.0000000000000001E-3</v>
      </c>
      <c r="H14" s="5">
        <f t="shared" si="0"/>
        <v>5.2495000000000003</v>
      </c>
      <c r="J14">
        <f t="shared" si="1"/>
        <v>0.21010000000000001</v>
      </c>
      <c r="K14" s="5">
        <f t="shared" si="2"/>
        <v>0.83740000000000037</v>
      </c>
    </row>
    <row r="15" spans="1:12" x14ac:dyDescent="0.2">
      <c r="A15" s="3">
        <v>37165</v>
      </c>
      <c r="B15" s="2">
        <v>4.3170000000000002</v>
      </c>
      <c r="C15" s="1">
        <v>-0.13500000000000001</v>
      </c>
      <c r="D15" s="1">
        <v>0.01</v>
      </c>
      <c r="E15" s="1">
        <f t="shared" si="3"/>
        <v>4.1920000000000002</v>
      </c>
      <c r="F15" s="1">
        <v>0.2525</v>
      </c>
      <c r="G15" s="1">
        <v>5.0000000000000001E-3</v>
      </c>
      <c r="H15" s="5">
        <f t="shared" si="0"/>
        <v>4.5745000000000005</v>
      </c>
      <c r="J15">
        <f t="shared" si="1"/>
        <v>0.20960000000000001</v>
      </c>
      <c r="K15" s="5">
        <f t="shared" si="2"/>
        <v>0.17290000000000028</v>
      </c>
      <c r="L15" s="5">
        <f>AVERAGE(K4:K15)</f>
        <v>0.2974166666666665</v>
      </c>
    </row>
    <row r="16" spans="1:12" x14ac:dyDescent="0.2">
      <c r="A16" s="3">
        <v>37196</v>
      </c>
      <c r="B16" s="2">
        <v>4.4169999999999998</v>
      </c>
      <c r="C16" s="1">
        <v>-0.15</v>
      </c>
      <c r="D16" s="1">
        <v>0.01</v>
      </c>
      <c r="E16" s="1">
        <f t="shared" si="3"/>
        <v>4.2769999999999992</v>
      </c>
      <c r="F16" s="1">
        <v>0.3</v>
      </c>
      <c r="G16" s="1">
        <v>1.4500000000000001E-2</v>
      </c>
      <c r="H16" s="5">
        <f t="shared" si="0"/>
        <v>4.7314999999999996</v>
      </c>
      <c r="J16">
        <f t="shared" si="1"/>
        <v>0.21384999999999998</v>
      </c>
      <c r="K16" s="5">
        <f t="shared" si="2"/>
        <v>0.24065000000000036</v>
      </c>
    </row>
    <row r="17" spans="1:12" x14ac:dyDescent="0.2">
      <c r="A17" s="3">
        <v>37226</v>
      </c>
      <c r="B17" s="2">
        <v>4.5119999999999996</v>
      </c>
      <c r="C17" s="1">
        <v>-0.14499999999999999</v>
      </c>
      <c r="D17" s="1">
        <v>0.01</v>
      </c>
      <c r="E17" s="1">
        <f t="shared" si="3"/>
        <v>4.3769999999999998</v>
      </c>
      <c r="F17" s="1">
        <v>0.3</v>
      </c>
      <c r="G17" s="1">
        <v>1.4500000000000001E-2</v>
      </c>
      <c r="H17" s="5">
        <f t="shared" si="0"/>
        <v>4.8264999999999993</v>
      </c>
      <c r="J17">
        <f t="shared" si="1"/>
        <v>0.21884999999999999</v>
      </c>
      <c r="K17" s="5">
        <f t="shared" si="2"/>
        <v>0.23064999999999958</v>
      </c>
    </row>
    <row r="18" spans="1:12" x14ac:dyDescent="0.2">
      <c r="A18" s="3">
        <v>37257</v>
      </c>
      <c r="B18" s="2">
        <v>4.4820000000000002</v>
      </c>
      <c r="C18" s="1">
        <v>-0.14499999999999999</v>
      </c>
      <c r="D18" s="1">
        <v>0.01</v>
      </c>
      <c r="E18" s="1">
        <f t="shared" si="3"/>
        <v>4.3470000000000004</v>
      </c>
      <c r="F18" s="1">
        <v>0.3</v>
      </c>
      <c r="G18" s="1">
        <v>1.4500000000000001E-2</v>
      </c>
      <c r="H18" s="5">
        <f t="shared" si="0"/>
        <v>4.7965</v>
      </c>
      <c r="J18">
        <f t="shared" si="1"/>
        <v>0.21735000000000004</v>
      </c>
      <c r="K18" s="5">
        <f t="shared" si="2"/>
        <v>0.23214999999999952</v>
      </c>
    </row>
    <row r="19" spans="1:12" x14ac:dyDescent="0.2">
      <c r="A19" s="3">
        <v>37288</v>
      </c>
      <c r="B19" s="2">
        <v>4.2619999999999996</v>
      </c>
      <c r="C19" s="1">
        <v>-0.14499999999999999</v>
      </c>
      <c r="D19" s="1">
        <v>0.01</v>
      </c>
      <c r="E19" s="1">
        <f t="shared" si="3"/>
        <v>4.1269999999999998</v>
      </c>
      <c r="F19" s="1">
        <v>0.3</v>
      </c>
      <c r="G19" s="1">
        <v>1.4500000000000001E-2</v>
      </c>
      <c r="H19" s="5">
        <f t="shared" si="0"/>
        <v>4.5764999999999993</v>
      </c>
      <c r="J19">
        <f t="shared" si="1"/>
        <v>0.20635000000000001</v>
      </c>
      <c r="K19" s="5">
        <f t="shared" si="2"/>
        <v>0.24314999999999956</v>
      </c>
    </row>
    <row r="20" spans="1:12" x14ac:dyDescent="0.2">
      <c r="A20" s="3">
        <v>37316</v>
      </c>
      <c r="B20" s="1">
        <v>4.0419999999999998</v>
      </c>
      <c r="C20" s="1">
        <v>-0.15</v>
      </c>
      <c r="D20" s="1">
        <v>0.01</v>
      </c>
      <c r="E20" s="1">
        <f t="shared" si="3"/>
        <v>3.9019999999999997</v>
      </c>
      <c r="F20" s="1">
        <v>0.3</v>
      </c>
      <c r="G20" s="1">
        <v>1.4500000000000001E-2</v>
      </c>
      <c r="H20" s="5">
        <f t="shared" si="0"/>
        <v>4.3564999999999996</v>
      </c>
      <c r="J20">
        <f t="shared" si="1"/>
        <v>0.1951</v>
      </c>
      <c r="K20" s="5">
        <f t="shared" si="2"/>
        <v>0.25939999999999991</v>
      </c>
    </row>
    <row r="21" spans="1:12" x14ac:dyDescent="0.2">
      <c r="A21" s="3">
        <v>37347</v>
      </c>
      <c r="B21" s="1">
        <v>3.7869999999999999</v>
      </c>
      <c r="C21" s="1">
        <v>-0.13750000000000001</v>
      </c>
      <c r="D21" s="1">
        <v>0.01</v>
      </c>
      <c r="E21" s="1">
        <f t="shared" si="3"/>
        <v>3.6594999999999995</v>
      </c>
      <c r="F21" s="1">
        <v>0.37</v>
      </c>
      <c r="G21" s="1">
        <v>7.0000000000000001E-3</v>
      </c>
      <c r="H21" s="5">
        <f t="shared" si="0"/>
        <v>4.1639999999999997</v>
      </c>
      <c r="J21">
        <f t="shared" si="1"/>
        <v>0.182975</v>
      </c>
      <c r="K21" s="5">
        <f t="shared" si="2"/>
        <v>0.32152500000000017</v>
      </c>
    </row>
    <row r="22" spans="1:12" x14ac:dyDescent="0.2">
      <c r="A22" s="3">
        <v>37377</v>
      </c>
      <c r="B22" s="1">
        <v>3.6869999999999998</v>
      </c>
      <c r="C22" s="1">
        <v>-0.13750000000000001</v>
      </c>
      <c r="D22" s="1">
        <v>0.01</v>
      </c>
      <c r="E22" s="1">
        <f t="shared" si="3"/>
        <v>3.5594999999999994</v>
      </c>
      <c r="F22" s="1">
        <v>0.37</v>
      </c>
      <c r="G22" s="1">
        <v>7.0000000000000001E-3</v>
      </c>
      <c r="H22" s="5">
        <f t="shared" si="0"/>
        <v>4.0639999999999992</v>
      </c>
      <c r="J22">
        <f t="shared" si="1"/>
        <v>0.17797499999999999</v>
      </c>
      <c r="K22" s="5">
        <f t="shared" si="2"/>
        <v>0.32652499999999973</v>
      </c>
    </row>
    <row r="23" spans="1:12" x14ac:dyDescent="0.2">
      <c r="A23" s="3">
        <v>37408</v>
      </c>
      <c r="B23" s="1">
        <v>3.665</v>
      </c>
      <c r="C23" s="1">
        <v>-0.13750000000000001</v>
      </c>
      <c r="D23" s="1">
        <v>0.01</v>
      </c>
      <c r="E23" s="1">
        <f t="shared" si="3"/>
        <v>3.5374999999999996</v>
      </c>
      <c r="F23" s="1">
        <v>0.37</v>
      </c>
      <c r="G23" s="1">
        <v>7.0000000000000001E-3</v>
      </c>
      <c r="H23" s="5">
        <f t="shared" si="0"/>
        <v>4.0419999999999998</v>
      </c>
      <c r="J23">
        <f t="shared" si="1"/>
        <v>0.176875</v>
      </c>
      <c r="K23" s="5">
        <f t="shared" si="2"/>
        <v>0.32762500000000017</v>
      </c>
    </row>
    <row r="24" spans="1:12" x14ac:dyDescent="0.2">
      <c r="A24" s="3">
        <v>37438</v>
      </c>
      <c r="B24" s="1">
        <v>3.67</v>
      </c>
      <c r="C24" s="1">
        <v>-0.13750000000000001</v>
      </c>
      <c r="D24" s="1">
        <v>0.01</v>
      </c>
      <c r="E24" s="1">
        <f t="shared" si="3"/>
        <v>3.5424999999999995</v>
      </c>
      <c r="F24" s="1">
        <v>0.37</v>
      </c>
      <c r="G24" s="1">
        <v>7.0000000000000001E-3</v>
      </c>
      <c r="H24" s="5">
        <f t="shared" si="0"/>
        <v>4.0469999999999997</v>
      </c>
      <c r="J24">
        <f t="shared" si="1"/>
        <v>0.17712499999999998</v>
      </c>
      <c r="K24" s="5">
        <f t="shared" si="2"/>
        <v>0.32737500000000019</v>
      </c>
    </row>
    <row r="25" spans="1:12" x14ac:dyDescent="0.2">
      <c r="A25" s="3">
        <v>37469</v>
      </c>
      <c r="B25" s="1">
        <v>3.6749999999999998</v>
      </c>
      <c r="C25" s="1">
        <v>-0.13750000000000001</v>
      </c>
      <c r="D25" s="1">
        <v>0.01</v>
      </c>
      <c r="E25" s="1">
        <f t="shared" si="3"/>
        <v>3.5474999999999994</v>
      </c>
      <c r="F25" s="1">
        <v>0.37</v>
      </c>
      <c r="G25" s="1">
        <v>7.0000000000000001E-3</v>
      </c>
      <c r="H25" s="5">
        <f t="shared" si="0"/>
        <v>4.0519999999999996</v>
      </c>
      <c r="J25">
        <f t="shared" si="1"/>
        <v>0.17737499999999998</v>
      </c>
      <c r="K25" s="5">
        <f t="shared" si="2"/>
        <v>0.32712500000000022</v>
      </c>
    </row>
    <row r="26" spans="1:12" x14ac:dyDescent="0.2">
      <c r="A26" s="3">
        <v>37500</v>
      </c>
      <c r="B26" s="1">
        <v>3.67</v>
      </c>
      <c r="C26" s="1">
        <v>-0.13750000000000001</v>
      </c>
      <c r="D26" s="1">
        <v>0.01</v>
      </c>
      <c r="E26" s="1">
        <f t="shared" si="3"/>
        <v>3.5424999999999995</v>
      </c>
      <c r="F26" s="1">
        <v>0.37</v>
      </c>
      <c r="G26" s="1">
        <v>7.0000000000000001E-3</v>
      </c>
      <c r="H26" s="5">
        <f t="shared" si="0"/>
        <v>4.0469999999999997</v>
      </c>
      <c r="J26">
        <f t="shared" si="1"/>
        <v>0.17712499999999998</v>
      </c>
      <c r="K26" s="5">
        <f t="shared" si="2"/>
        <v>0.32737500000000019</v>
      </c>
    </row>
    <row r="27" spans="1:12" x14ac:dyDescent="0.2">
      <c r="A27" s="3">
        <v>37530</v>
      </c>
      <c r="B27" s="1">
        <v>3.673</v>
      </c>
      <c r="C27" s="1">
        <v>-0.13750000000000001</v>
      </c>
      <c r="D27" s="1">
        <v>0.01</v>
      </c>
      <c r="E27" s="1">
        <f t="shared" si="3"/>
        <v>3.5454999999999997</v>
      </c>
      <c r="F27" s="1">
        <v>0.37</v>
      </c>
      <c r="G27" s="1">
        <v>7.0000000000000001E-3</v>
      </c>
      <c r="H27" s="5">
        <f t="shared" si="0"/>
        <v>4.05</v>
      </c>
      <c r="J27">
        <f t="shared" si="1"/>
        <v>0.17727499999999999</v>
      </c>
      <c r="K27" s="5">
        <f t="shared" si="2"/>
        <v>0.32722500000000021</v>
      </c>
      <c r="L27" s="5">
        <f>AVERAGE(K4:K27)</f>
        <v>0.29415729166666665</v>
      </c>
    </row>
    <row r="28" spans="1:12" x14ac:dyDescent="0.2">
      <c r="A28" s="3">
        <v>37561</v>
      </c>
      <c r="B28" s="1">
        <v>3.7650000000000001</v>
      </c>
      <c r="C28" s="1">
        <v>-0.15</v>
      </c>
      <c r="D28" s="1">
        <v>0.01</v>
      </c>
      <c r="E28" s="1">
        <f t="shared" si="3"/>
        <v>3.625</v>
      </c>
      <c r="F28" s="1">
        <v>0.25</v>
      </c>
      <c r="G28" s="1">
        <v>1.6500000000000001E-2</v>
      </c>
      <c r="H28" s="5">
        <f t="shared" si="0"/>
        <v>4.0315000000000003</v>
      </c>
      <c r="J28">
        <f t="shared" si="1"/>
        <v>0.18125000000000002</v>
      </c>
      <c r="K28" s="5">
        <f t="shared" si="2"/>
        <v>0.22525000000000028</v>
      </c>
    </row>
    <row r="29" spans="1:12" x14ac:dyDescent="0.2">
      <c r="A29" s="3">
        <v>37591</v>
      </c>
      <c r="B29" s="1">
        <v>3.8410000000000002</v>
      </c>
      <c r="C29" s="1">
        <v>-0.14499999999999999</v>
      </c>
      <c r="D29" s="1">
        <v>0.01</v>
      </c>
      <c r="E29" s="1">
        <f t="shared" si="3"/>
        <v>3.706</v>
      </c>
      <c r="F29" s="1">
        <v>0.25</v>
      </c>
      <c r="G29" s="1">
        <v>1.6500000000000001E-2</v>
      </c>
      <c r="H29" s="5">
        <f t="shared" si="0"/>
        <v>4.1074999999999999</v>
      </c>
      <c r="J29">
        <f t="shared" si="1"/>
        <v>0.18530000000000002</v>
      </c>
      <c r="K29" s="5">
        <f t="shared" si="2"/>
        <v>0.21619999999999995</v>
      </c>
    </row>
    <row r="30" spans="1:12" x14ac:dyDescent="0.2">
      <c r="A30" s="3">
        <v>37622</v>
      </c>
      <c r="B30" s="1">
        <v>3.8220000000000001</v>
      </c>
      <c r="C30" s="1">
        <v>-0.14499999999999999</v>
      </c>
      <c r="D30" s="1">
        <v>0.01</v>
      </c>
      <c r="E30" s="1">
        <f t="shared" si="3"/>
        <v>3.6869999999999998</v>
      </c>
      <c r="F30" s="1">
        <v>0.25</v>
      </c>
      <c r="G30" s="1">
        <v>1.6500000000000001E-2</v>
      </c>
      <c r="H30" s="5">
        <f t="shared" si="0"/>
        <v>4.0884999999999998</v>
      </c>
      <c r="J30">
        <f t="shared" si="1"/>
        <v>0.18435000000000001</v>
      </c>
      <c r="K30" s="5">
        <f t="shared" si="2"/>
        <v>0.21714999999999995</v>
      </c>
    </row>
    <row r="31" spans="1:12" x14ac:dyDescent="0.2">
      <c r="A31" s="3">
        <v>37653</v>
      </c>
      <c r="B31" s="1">
        <v>3.6619999999999999</v>
      </c>
      <c r="C31" s="1">
        <v>-0.14499999999999999</v>
      </c>
      <c r="D31" s="1">
        <v>0.01</v>
      </c>
      <c r="E31" s="1">
        <f t="shared" si="3"/>
        <v>3.5269999999999997</v>
      </c>
      <c r="F31" s="1">
        <v>0.25</v>
      </c>
      <c r="G31" s="1">
        <v>1.6500000000000001E-2</v>
      </c>
      <c r="H31" s="5">
        <f t="shared" si="0"/>
        <v>3.9285000000000001</v>
      </c>
      <c r="J31">
        <f t="shared" si="1"/>
        <v>0.17635000000000001</v>
      </c>
      <c r="K31" s="5">
        <f t="shared" si="2"/>
        <v>0.22515000000000041</v>
      </c>
    </row>
    <row r="32" spans="1:12" x14ac:dyDescent="0.2">
      <c r="A32" s="3">
        <v>37681</v>
      </c>
      <c r="B32" s="1">
        <v>3.4820000000000002</v>
      </c>
      <c r="C32" s="1">
        <v>-0.15</v>
      </c>
      <c r="D32" s="1">
        <v>0.01</v>
      </c>
      <c r="E32" s="1">
        <f t="shared" si="3"/>
        <v>3.3420000000000001</v>
      </c>
      <c r="F32" s="1">
        <v>0.25</v>
      </c>
      <c r="G32" s="1">
        <v>1.6500000000000001E-2</v>
      </c>
      <c r="H32" s="5">
        <f t="shared" si="0"/>
        <v>3.7485000000000004</v>
      </c>
      <c r="J32">
        <f t="shared" si="1"/>
        <v>0.16710000000000003</v>
      </c>
      <c r="K32" s="5">
        <f t="shared" si="2"/>
        <v>0.23940000000000028</v>
      </c>
    </row>
    <row r="33" spans="1:11" x14ac:dyDescent="0.2">
      <c r="A33" s="3">
        <v>37712</v>
      </c>
      <c r="B33" s="1">
        <v>3.294</v>
      </c>
      <c r="C33" s="1">
        <v>-0.13500000000000001</v>
      </c>
      <c r="D33" s="1">
        <v>0.01</v>
      </c>
      <c r="E33" s="1">
        <f t="shared" si="3"/>
        <v>3.1689999999999996</v>
      </c>
      <c r="F33" s="1">
        <v>0.28000000000000003</v>
      </c>
      <c r="G33" s="1">
        <v>8.9999999999999993E-3</v>
      </c>
      <c r="H33" s="5">
        <f t="shared" si="0"/>
        <v>3.5829999999999997</v>
      </c>
      <c r="J33">
        <f t="shared" si="1"/>
        <v>0.15844999999999998</v>
      </c>
      <c r="K33" s="5">
        <f t="shared" si="2"/>
        <v>0.25555000000000017</v>
      </c>
    </row>
    <row r="34" spans="1:11" x14ac:dyDescent="0.2">
      <c r="A34" s="3">
        <v>37742</v>
      </c>
      <c r="B34" s="1">
        <v>3.2440000000000002</v>
      </c>
      <c r="C34" s="1">
        <v>-0.13500000000000001</v>
      </c>
      <c r="D34" s="1">
        <v>0.01</v>
      </c>
      <c r="E34" s="1">
        <f t="shared" si="3"/>
        <v>3.1189999999999998</v>
      </c>
      <c r="F34" s="1">
        <v>0.28000000000000003</v>
      </c>
      <c r="G34" s="1">
        <v>8.9999999999999993E-3</v>
      </c>
      <c r="H34" s="5">
        <f t="shared" si="0"/>
        <v>3.5329999999999999</v>
      </c>
      <c r="J34">
        <f t="shared" si="1"/>
        <v>0.15595000000000001</v>
      </c>
      <c r="K34" s="5">
        <f t="shared" si="2"/>
        <v>0.25805000000000011</v>
      </c>
    </row>
    <row r="35" spans="1:11" x14ac:dyDescent="0.2">
      <c r="A35" s="3">
        <v>37773</v>
      </c>
      <c r="B35" s="1">
        <v>3.2629999999999999</v>
      </c>
      <c r="C35" s="1">
        <v>-0.13500000000000001</v>
      </c>
      <c r="D35" s="1">
        <v>0.01</v>
      </c>
      <c r="E35" s="1">
        <f t="shared" si="3"/>
        <v>3.1379999999999999</v>
      </c>
      <c r="F35" s="1">
        <v>0.28000000000000003</v>
      </c>
      <c r="G35" s="1">
        <v>8.9999999999999993E-3</v>
      </c>
      <c r="H35" s="5">
        <f t="shared" si="0"/>
        <v>3.552</v>
      </c>
      <c r="J35">
        <f t="shared" si="1"/>
        <v>0.15690000000000001</v>
      </c>
      <c r="K35" s="5">
        <f t="shared" si="2"/>
        <v>0.25710000000000011</v>
      </c>
    </row>
    <row r="36" spans="1:11" x14ac:dyDescent="0.2">
      <c r="A36" s="3">
        <v>37803</v>
      </c>
      <c r="B36" s="1">
        <v>3.282</v>
      </c>
      <c r="C36" s="1">
        <v>-0.13500000000000001</v>
      </c>
      <c r="D36" s="1">
        <v>0.01</v>
      </c>
      <c r="E36" s="1">
        <f t="shared" si="3"/>
        <v>3.157</v>
      </c>
      <c r="F36" s="1">
        <v>0.28000000000000003</v>
      </c>
      <c r="G36" s="1">
        <v>8.9999999999999993E-3</v>
      </c>
      <c r="H36" s="5">
        <f t="shared" si="0"/>
        <v>3.5710000000000002</v>
      </c>
      <c r="J36">
        <f t="shared" si="1"/>
        <v>0.15785000000000002</v>
      </c>
      <c r="K36" s="5">
        <f t="shared" si="2"/>
        <v>0.2561500000000001</v>
      </c>
    </row>
    <row r="37" spans="1:11" x14ac:dyDescent="0.2">
      <c r="A37" s="3">
        <v>37834</v>
      </c>
      <c r="B37" s="1">
        <v>3.2890000000000001</v>
      </c>
      <c r="C37" s="1">
        <v>-0.13500000000000001</v>
      </c>
      <c r="D37" s="1">
        <v>0.01</v>
      </c>
      <c r="E37" s="1">
        <f t="shared" si="3"/>
        <v>3.1639999999999997</v>
      </c>
      <c r="F37" s="1">
        <v>0.28000000000000003</v>
      </c>
      <c r="G37" s="1">
        <v>8.9999999999999993E-3</v>
      </c>
      <c r="H37" s="5">
        <f t="shared" si="0"/>
        <v>3.5779999999999998</v>
      </c>
      <c r="J37">
        <f t="shared" si="1"/>
        <v>0.15820000000000001</v>
      </c>
      <c r="K37" s="5">
        <f t="shared" si="2"/>
        <v>0.25580000000000014</v>
      </c>
    </row>
    <row r="38" spans="1:11" x14ac:dyDescent="0.2">
      <c r="A38" s="3">
        <v>37865</v>
      </c>
      <c r="B38" s="1">
        <v>3.2789999999999999</v>
      </c>
      <c r="C38" s="1">
        <v>-0.13500000000000001</v>
      </c>
      <c r="D38" s="1">
        <v>0.01</v>
      </c>
      <c r="E38" s="1">
        <f t="shared" si="3"/>
        <v>3.1539999999999999</v>
      </c>
      <c r="F38" s="1">
        <v>0.28000000000000003</v>
      </c>
      <c r="G38" s="1">
        <v>8.9999999999999993E-3</v>
      </c>
      <c r="H38" s="5">
        <f t="shared" si="0"/>
        <v>3.5680000000000001</v>
      </c>
      <c r="J38">
        <f t="shared" si="1"/>
        <v>0.15770000000000001</v>
      </c>
      <c r="K38" s="5">
        <f t="shared" si="2"/>
        <v>0.25630000000000014</v>
      </c>
    </row>
    <row r="39" spans="1:11" x14ac:dyDescent="0.2">
      <c r="A39" s="3">
        <v>37895</v>
      </c>
      <c r="B39" s="1">
        <v>3.3330000000000002</v>
      </c>
      <c r="C39" s="1">
        <v>-0.13500000000000001</v>
      </c>
      <c r="D39" s="1">
        <v>0.01</v>
      </c>
      <c r="E39" s="1">
        <f t="shared" si="3"/>
        <v>3.2080000000000002</v>
      </c>
      <c r="F39" s="1">
        <v>0.28000000000000003</v>
      </c>
      <c r="G39" s="1">
        <v>8.9999999999999993E-3</v>
      </c>
      <c r="H39" s="5">
        <f t="shared" si="0"/>
        <v>3.6220000000000003</v>
      </c>
      <c r="J39">
        <f t="shared" si="1"/>
        <v>0.16040000000000001</v>
      </c>
      <c r="K39" s="5">
        <f t="shared" si="2"/>
        <v>0.25360000000000016</v>
      </c>
    </row>
    <row r="40" spans="1:11" x14ac:dyDescent="0.2">
      <c r="A40" s="3">
        <v>37926</v>
      </c>
      <c r="B40" s="1">
        <v>3.4249999999999998</v>
      </c>
      <c r="C40" s="1">
        <v>-0.14749999999999999</v>
      </c>
      <c r="D40" s="1">
        <v>0.01</v>
      </c>
      <c r="E40" s="1">
        <f t="shared" si="3"/>
        <v>3.2874999999999996</v>
      </c>
      <c r="F40" s="1">
        <v>0.18</v>
      </c>
      <c r="G40" s="1">
        <v>1.8499999999999999E-2</v>
      </c>
      <c r="H40" s="5">
        <f t="shared" si="0"/>
        <v>3.6234999999999999</v>
      </c>
      <c r="J40">
        <f t="shared" si="1"/>
        <v>0.16437499999999999</v>
      </c>
      <c r="K40" s="5">
        <f t="shared" si="2"/>
        <v>0.17162500000000031</v>
      </c>
    </row>
    <row r="41" spans="1:11" x14ac:dyDescent="0.2">
      <c r="A41" s="3">
        <v>37956</v>
      </c>
      <c r="B41" s="1">
        <v>3.5009999999999999</v>
      </c>
      <c r="C41" s="1">
        <v>-0.14249999999999999</v>
      </c>
      <c r="D41" s="1">
        <v>0.01</v>
      </c>
      <c r="E41" s="1">
        <f t="shared" si="3"/>
        <v>3.3684999999999996</v>
      </c>
      <c r="F41" s="1">
        <v>0.18</v>
      </c>
      <c r="G41" s="1">
        <v>1.8499999999999999E-2</v>
      </c>
      <c r="H41" s="5">
        <f t="shared" si="0"/>
        <v>3.6995</v>
      </c>
      <c r="J41">
        <f t="shared" si="1"/>
        <v>0.16842499999999999</v>
      </c>
      <c r="K41" s="5">
        <f t="shared" si="2"/>
        <v>0.16257500000000041</v>
      </c>
    </row>
    <row r="42" spans="1:11" x14ac:dyDescent="0.2">
      <c r="A42" s="3">
        <v>37987</v>
      </c>
      <c r="B42" s="1">
        <v>3.649</v>
      </c>
      <c r="C42" s="1">
        <v>-0.14249999999999999</v>
      </c>
      <c r="D42" s="1">
        <v>0.01</v>
      </c>
      <c r="E42" s="1">
        <f t="shared" si="3"/>
        <v>3.5164999999999997</v>
      </c>
      <c r="F42" s="1">
        <v>0.18</v>
      </c>
      <c r="G42" s="1">
        <v>1.8499999999999999E-2</v>
      </c>
      <c r="H42" s="5">
        <f t="shared" si="0"/>
        <v>3.8475000000000001</v>
      </c>
      <c r="J42">
        <f t="shared" si="1"/>
        <v>0.17582500000000001</v>
      </c>
      <c r="K42" s="5">
        <f t="shared" si="2"/>
        <v>0.1551750000000004</v>
      </c>
    </row>
    <row r="43" spans="1:11" x14ac:dyDescent="0.2">
      <c r="A43" s="3">
        <v>38018</v>
      </c>
      <c r="B43" s="1">
        <v>3.4929999999999999</v>
      </c>
      <c r="C43" s="1">
        <v>-0.14249999999999999</v>
      </c>
      <c r="D43" s="1">
        <v>0.01</v>
      </c>
      <c r="E43" s="1">
        <f t="shared" si="3"/>
        <v>3.3604999999999996</v>
      </c>
      <c r="F43" s="1">
        <v>0.18</v>
      </c>
      <c r="G43" s="1">
        <v>1.8499999999999999E-2</v>
      </c>
      <c r="H43" s="5">
        <f t="shared" si="0"/>
        <v>3.6915</v>
      </c>
      <c r="J43">
        <f t="shared" si="1"/>
        <v>0.16802499999999998</v>
      </c>
      <c r="K43" s="5">
        <f t="shared" si="2"/>
        <v>0.16297500000000043</v>
      </c>
    </row>
    <row r="44" spans="1:11" x14ac:dyDescent="0.2">
      <c r="A44" s="3">
        <v>38047</v>
      </c>
      <c r="B44" s="1">
        <v>3.3159999999999998</v>
      </c>
      <c r="C44" s="1">
        <v>-0.14749999999999999</v>
      </c>
      <c r="D44" s="1">
        <v>0.01</v>
      </c>
      <c r="E44" s="1">
        <f t="shared" si="3"/>
        <v>3.1784999999999997</v>
      </c>
      <c r="F44" s="1">
        <v>0.18</v>
      </c>
      <c r="G44" s="1">
        <v>1.8499999999999999E-2</v>
      </c>
      <c r="H44" s="5">
        <f t="shared" si="0"/>
        <v>3.5145</v>
      </c>
      <c r="J44">
        <f t="shared" si="1"/>
        <v>0.15892499999999998</v>
      </c>
      <c r="K44" s="5">
        <f t="shared" si="2"/>
        <v>0.17707500000000032</v>
      </c>
    </row>
    <row r="45" spans="1:11" x14ac:dyDescent="0.2">
      <c r="A45" s="3">
        <v>38078</v>
      </c>
      <c r="B45" s="1">
        <v>3.1309999999999998</v>
      </c>
      <c r="C45" s="1">
        <v>-0.13250000000000001</v>
      </c>
      <c r="D45" s="1">
        <v>0.01</v>
      </c>
      <c r="E45" s="1">
        <f t="shared" si="3"/>
        <v>3.0084999999999997</v>
      </c>
      <c r="F45" s="1">
        <v>0.31</v>
      </c>
      <c r="G45" s="1">
        <v>1.0999999999999999E-2</v>
      </c>
      <c r="H45" s="5">
        <f t="shared" si="0"/>
        <v>3.452</v>
      </c>
      <c r="J45">
        <f t="shared" si="1"/>
        <v>0.150425</v>
      </c>
      <c r="K45" s="5">
        <f t="shared" si="2"/>
        <v>0.2930750000000002</v>
      </c>
    </row>
    <row r="46" spans="1:11" x14ac:dyDescent="0.2">
      <c r="A46" s="3">
        <v>38108</v>
      </c>
      <c r="B46" s="1">
        <v>3.0819999999999999</v>
      </c>
      <c r="C46" s="1">
        <v>-0.13250000000000001</v>
      </c>
      <c r="D46" s="1">
        <v>0.01</v>
      </c>
      <c r="E46" s="1">
        <f t="shared" si="3"/>
        <v>2.9594999999999998</v>
      </c>
      <c r="F46" s="1">
        <v>0.31</v>
      </c>
      <c r="G46" s="1">
        <v>1.0999999999999999E-2</v>
      </c>
      <c r="H46" s="5">
        <f t="shared" si="0"/>
        <v>3.403</v>
      </c>
      <c r="J46">
        <f t="shared" si="1"/>
        <v>0.147975</v>
      </c>
      <c r="K46" s="5">
        <f t="shared" si="2"/>
        <v>0.29552500000000026</v>
      </c>
    </row>
    <row r="47" spans="1:11" x14ac:dyDescent="0.2">
      <c r="A47" s="3">
        <v>38139</v>
      </c>
      <c r="B47" s="1">
        <v>3.1019999999999999</v>
      </c>
      <c r="C47" s="1">
        <v>-0.13250000000000001</v>
      </c>
      <c r="D47" s="1">
        <v>0.01</v>
      </c>
      <c r="E47" s="1">
        <f t="shared" si="3"/>
        <v>2.9794999999999998</v>
      </c>
      <c r="F47" s="1">
        <v>0.31</v>
      </c>
      <c r="G47" s="1">
        <v>1.0999999999999999E-2</v>
      </c>
      <c r="H47" s="5">
        <f t="shared" si="0"/>
        <v>3.423</v>
      </c>
      <c r="J47">
        <f t="shared" si="1"/>
        <v>0.148975</v>
      </c>
      <c r="K47" s="5">
        <f t="shared" si="2"/>
        <v>0.29452500000000026</v>
      </c>
    </row>
    <row r="48" spans="1:11" x14ac:dyDescent="0.2">
      <c r="A48" s="3">
        <v>38169</v>
      </c>
      <c r="B48" s="1">
        <v>3.121</v>
      </c>
      <c r="C48" s="1">
        <v>-0.13250000000000001</v>
      </c>
      <c r="D48" s="1">
        <v>0.01</v>
      </c>
      <c r="E48" s="1">
        <f t="shared" si="3"/>
        <v>2.9984999999999999</v>
      </c>
      <c r="F48" s="1">
        <v>0.31</v>
      </c>
      <c r="G48" s="1">
        <v>1.0999999999999999E-2</v>
      </c>
      <c r="H48" s="5">
        <f t="shared" si="0"/>
        <v>3.4420000000000002</v>
      </c>
      <c r="J48">
        <f t="shared" si="1"/>
        <v>0.149925</v>
      </c>
      <c r="K48" s="5">
        <f t="shared" si="2"/>
        <v>0.29357500000000025</v>
      </c>
    </row>
    <row r="49" spans="1:11" x14ac:dyDescent="0.2">
      <c r="A49" s="3">
        <v>38200</v>
      </c>
      <c r="B49" s="1">
        <v>3.1280000000000001</v>
      </c>
      <c r="C49" s="1">
        <v>-0.13250000000000001</v>
      </c>
      <c r="D49" s="1">
        <v>0.01</v>
      </c>
      <c r="E49" s="1">
        <f t="shared" si="3"/>
        <v>3.0055000000000001</v>
      </c>
      <c r="F49" s="1">
        <v>0.31</v>
      </c>
      <c r="G49" s="1">
        <v>1.0999999999999999E-2</v>
      </c>
      <c r="H49" s="5">
        <f t="shared" si="0"/>
        <v>3.4490000000000003</v>
      </c>
      <c r="J49">
        <f t="shared" si="1"/>
        <v>0.15027500000000002</v>
      </c>
      <c r="K49" s="5">
        <f t="shared" si="2"/>
        <v>0.29322500000000018</v>
      </c>
    </row>
    <row r="50" spans="1:11" x14ac:dyDescent="0.2">
      <c r="A50" s="3">
        <v>38231</v>
      </c>
      <c r="B50" s="1">
        <v>3.117</v>
      </c>
      <c r="C50" s="1">
        <v>-0.13250000000000001</v>
      </c>
      <c r="D50" s="1">
        <v>0.01</v>
      </c>
      <c r="E50" s="1">
        <f t="shared" si="3"/>
        <v>2.9944999999999999</v>
      </c>
      <c r="F50" s="1">
        <v>0.31</v>
      </c>
      <c r="G50" s="1">
        <v>1.0999999999999999E-2</v>
      </c>
      <c r="H50" s="5">
        <f t="shared" si="0"/>
        <v>3.4380000000000002</v>
      </c>
      <c r="J50">
        <f t="shared" si="1"/>
        <v>0.149725</v>
      </c>
      <c r="K50" s="5">
        <f t="shared" si="2"/>
        <v>0.29377500000000023</v>
      </c>
    </row>
    <row r="51" spans="1:11" x14ac:dyDescent="0.2">
      <c r="A51" s="3">
        <v>38261</v>
      </c>
      <c r="B51" s="1">
        <v>3.17</v>
      </c>
      <c r="C51" s="1">
        <v>-0.13250000000000001</v>
      </c>
      <c r="D51" s="1">
        <v>0.01</v>
      </c>
      <c r="E51" s="1">
        <f t="shared" si="3"/>
        <v>3.0474999999999999</v>
      </c>
      <c r="F51" s="1">
        <v>0.31</v>
      </c>
      <c r="G51" s="1">
        <v>1.0999999999999999E-2</v>
      </c>
      <c r="H51" s="5">
        <f t="shared" si="0"/>
        <v>3.4910000000000001</v>
      </c>
      <c r="J51">
        <f t="shared" si="1"/>
        <v>0.15237500000000001</v>
      </c>
      <c r="K51" s="5">
        <f t="shared" si="2"/>
        <v>0.29112500000000019</v>
      </c>
    </row>
    <row r="52" spans="1:11" x14ac:dyDescent="0.2">
      <c r="A52" s="3">
        <v>38292</v>
      </c>
      <c r="B52" s="1">
        <v>3.2570000000000001</v>
      </c>
      <c r="C52" s="1">
        <v>-0.14499999999999999</v>
      </c>
      <c r="D52" s="1">
        <v>0.01</v>
      </c>
      <c r="E52" s="1">
        <f t="shared" si="3"/>
        <v>3.1219999999999999</v>
      </c>
      <c r="F52" s="1">
        <v>0.14000000000000001</v>
      </c>
      <c r="G52" s="1">
        <v>2.0500000000000001E-2</v>
      </c>
      <c r="H52" s="5">
        <f t="shared" si="0"/>
        <v>3.4175000000000004</v>
      </c>
      <c r="J52">
        <f t="shared" si="1"/>
        <v>0.15610000000000002</v>
      </c>
      <c r="K52" s="5">
        <f t="shared" si="2"/>
        <v>0.13940000000000052</v>
      </c>
    </row>
    <row r="53" spans="1:11" x14ac:dyDescent="0.2">
      <c r="A53" s="3">
        <v>38322</v>
      </c>
      <c r="B53" s="1">
        <v>3.33</v>
      </c>
      <c r="C53" s="1">
        <v>-0.14000000000000001</v>
      </c>
      <c r="D53" s="1">
        <v>0.01</v>
      </c>
      <c r="E53" s="1">
        <f t="shared" si="3"/>
        <v>3.1999999999999997</v>
      </c>
      <c r="F53" s="1">
        <v>0.14000000000000001</v>
      </c>
      <c r="G53" s="1">
        <v>2.0500000000000001E-2</v>
      </c>
      <c r="H53" s="5">
        <f t="shared" si="0"/>
        <v>3.4905000000000004</v>
      </c>
      <c r="J53">
        <f t="shared" si="1"/>
        <v>0.16</v>
      </c>
      <c r="K53" s="5">
        <f t="shared" si="2"/>
        <v>0.13050000000000064</v>
      </c>
    </row>
    <row r="54" spans="1:11" x14ac:dyDescent="0.2">
      <c r="A54" s="3">
        <v>38353</v>
      </c>
      <c r="B54" s="1">
        <v>3.5760000000000001</v>
      </c>
      <c r="C54" s="1">
        <v>-0.14000000000000001</v>
      </c>
      <c r="D54" s="1">
        <v>0.01</v>
      </c>
      <c r="E54" s="1">
        <f t="shared" si="3"/>
        <v>3.4459999999999997</v>
      </c>
      <c r="F54" s="1">
        <v>0.14000000000000001</v>
      </c>
      <c r="G54" s="1">
        <v>2.0500000000000001E-2</v>
      </c>
      <c r="H54" s="5">
        <f t="shared" si="0"/>
        <v>3.7365000000000004</v>
      </c>
      <c r="J54">
        <f t="shared" si="1"/>
        <v>0.17230000000000001</v>
      </c>
      <c r="K54" s="5">
        <f t="shared" si="2"/>
        <v>0.11820000000000064</v>
      </c>
    </row>
    <row r="55" spans="1:11" x14ac:dyDescent="0.2">
      <c r="A55" s="3">
        <v>38384</v>
      </c>
      <c r="B55" s="1">
        <v>3.4239999999999999</v>
      </c>
      <c r="C55" s="1">
        <v>-0.14000000000000001</v>
      </c>
      <c r="D55" s="1">
        <v>0.01</v>
      </c>
      <c r="E55" s="1">
        <f t="shared" si="3"/>
        <v>3.2939999999999996</v>
      </c>
      <c r="F55" s="1">
        <v>0.14000000000000001</v>
      </c>
      <c r="G55" s="1">
        <v>2.0500000000000001E-2</v>
      </c>
      <c r="H55" s="5">
        <f t="shared" si="0"/>
        <v>3.5845000000000002</v>
      </c>
      <c r="J55">
        <f t="shared" si="1"/>
        <v>0.16469999999999999</v>
      </c>
      <c r="K55" s="5">
        <f t="shared" si="2"/>
        <v>0.12580000000000066</v>
      </c>
    </row>
    <row r="56" spans="1:11" x14ac:dyDescent="0.2">
      <c r="A56" s="3">
        <v>38412</v>
      </c>
      <c r="B56" s="1">
        <v>3.25</v>
      </c>
      <c r="C56" s="1">
        <v>-0.14499999999999999</v>
      </c>
      <c r="D56" s="1">
        <v>0.01</v>
      </c>
      <c r="E56" s="1">
        <f t="shared" si="3"/>
        <v>3.1149999999999998</v>
      </c>
      <c r="F56" s="1">
        <v>0.14000000000000001</v>
      </c>
      <c r="G56" s="1">
        <v>2.0500000000000001E-2</v>
      </c>
      <c r="H56" s="5">
        <f t="shared" si="0"/>
        <v>3.4105000000000003</v>
      </c>
      <c r="J56">
        <f t="shared" si="1"/>
        <v>0.15575</v>
      </c>
      <c r="K56" s="5">
        <f t="shared" si="2"/>
        <v>0.13975000000000054</v>
      </c>
    </row>
    <row r="57" spans="1:11" x14ac:dyDescent="0.2">
      <c r="A57" s="3">
        <v>38443</v>
      </c>
      <c r="B57" s="1">
        <v>3.0680000000000001</v>
      </c>
      <c r="C57" s="1">
        <v>-0.13</v>
      </c>
      <c r="D57" s="1">
        <v>0.01</v>
      </c>
      <c r="E57" s="1">
        <f t="shared" si="3"/>
        <v>2.948</v>
      </c>
      <c r="F57" s="1">
        <v>0.315</v>
      </c>
      <c r="G57" s="1">
        <v>1.2999999999999999E-2</v>
      </c>
      <c r="H57" s="5">
        <f t="shared" si="0"/>
        <v>3.3959999999999999</v>
      </c>
      <c r="J57">
        <f t="shared" si="1"/>
        <v>0.1474</v>
      </c>
      <c r="K57" s="5">
        <f t="shared" si="2"/>
        <v>0.30059999999999998</v>
      </c>
    </row>
    <row r="58" spans="1:11" x14ac:dyDescent="0.2">
      <c r="A58" s="3">
        <v>38473</v>
      </c>
      <c r="B58" s="1">
        <v>3.02</v>
      </c>
      <c r="C58" s="1">
        <v>-0.13</v>
      </c>
      <c r="D58" s="1">
        <v>0.01</v>
      </c>
      <c r="E58" s="1">
        <f t="shared" si="3"/>
        <v>2.9</v>
      </c>
      <c r="F58" s="1">
        <v>0.315</v>
      </c>
      <c r="G58" s="1">
        <v>1.2999999999999999E-2</v>
      </c>
      <c r="H58" s="5">
        <f t="shared" si="0"/>
        <v>3.3479999999999999</v>
      </c>
      <c r="J58">
        <f t="shared" si="1"/>
        <v>0.14499999999999999</v>
      </c>
      <c r="K58" s="5">
        <f t="shared" si="2"/>
        <v>0.30299999999999994</v>
      </c>
    </row>
    <row r="59" spans="1:11" x14ac:dyDescent="0.2">
      <c r="A59" s="3">
        <v>38504</v>
      </c>
      <c r="B59" s="1">
        <v>3.0409999999999999</v>
      </c>
      <c r="C59" s="1">
        <v>-0.13</v>
      </c>
      <c r="D59" s="1">
        <v>0.01</v>
      </c>
      <c r="E59" s="1">
        <f t="shared" si="3"/>
        <v>2.9209999999999998</v>
      </c>
      <c r="F59" s="1">
        <v>0.315</v>
      </c>
      <c r="G59" s="1">
        <v>1.2999999999999999E-2</v>
      </c>
      <c r="H59" s="5">
        <f t="shared" si="0"/>
        <v>3.3689999999999998</v>
      </c>
      <c r="J59">
        <f t="shared" si="1"/>
        <v>0.14604999999999999</v>
      </c>
      <c r="K59" s="5">
        <f t="shared" si="2"/>
        <v>0.30194999999999994</v>
      </c>
    </row>
    <row r="60" spans="1:11" x14ac:dyDescent="0.2">
      <c r="A60" s="3">
        <v>38534</v>
      </c>
      <c r="B60" s="1">
        <v>3.06</v>
      </c>
      <c r="C60" s="1">
        <v>-0.13</v>
      </c>
      <c r="D60" s="1">
        <v>0.01</v>
      </c>
      <c r="E60" s="1">
        <f t="shared" si="3"/>
        <v>2.94</v>
      </c>
      <c r="F60" s="1">
        <v>0.315</v>
      </c>
      <c r="G60" s="1">
        <v>1.2999999999999999E-2</v>
      </c>
      <c r="H60" s="5">
        <f t="shared" si="0"/>
        <v>3.3879999999999999</v>
      </c>
      <c r="J60">
        <f t="shared" si="1"/>
        <v>0.14699999999999999</v>
      </c>
      <c r="K60" s="5">
        <f t="shared" si="2"/>
        <v>0.30099999999999993</v>
      </c>
    </row>
    <row r="61" spans="1:11" x14ac:dyDescent="0.2">
      <c r="A61" s="3">
        <v>38565</v>
      </c>
      <c r="B61" s="1">
        <v>3.0670000000000002</v>
      </c>
      <c r="C61" s="1">
        <v>-0.13</v>
      </c>
      <c r="D61" s="1">
        <v>0.01</v>
      </c>
      <c r="E61" s="1">
        <f t="shared" si="3"/>
        <v>2.9470000000000001</v>
      </c>
      <c r="F61" s="1">
        <v>0.315</v>
      </c>
      <c r="G61" s="1">
        <v>1.2999999999999999E-2</v>
      </c>
      <c r="H61" s="5">
        <f t="shared" si="0"/>
        <v>3.395</v>
      </c>
      <c r="J61">
        <f t="shared" si="1"/>
        <v>0.14735000000000001</v>
      </c>
      <c r="K61" s="5">
        <f t="shared" si="2"/>
        <v>0.30064999999999997</v>
      </c>
    </row>
    <row r="62" spans="1:11" x14ac:dyDescent="0.2">
      <c r="A62" s="3">
        <v>38596</v>
      </c>
      <c r="B62" s="1">
        <v>3.0550000000000002</v>
      </c>
      <c r="C62" s="1">
        <v>-0.13</v>
      </c>
      <c r="D62" s="1">
        <v>0.01</v>
      </c>
      <c r="E62" s="1">
        <f t="shared" si="3"/>
        <v>2.9350000000000001</v>
      </c>
      <c r="F62" s="1">
        <v>0.315</v>
      </c>
      <c r="G62" s="1">
        <v>1.2999999999999999E-2</v>
      </c>
      <c r="H62" s="5">
        <f t="shared" si="0"/>
        <v>3.383</v>
      </c>
      <c r="J62">
        <f t="shared" si="1"/>
        <v>0.14675000000000002</v>
      </c>
      <c r="K62" s="5">
        <f t="shared" si="2"/>
        <v>0.30124999999999991</v>
      </c>
    </row>
    <row r="63" spans="1:11" x14ac:dyDescent="0.2">
      <c r="A63" s="3">
        <v>38626</v>
      </c>
      <c r="B63" s="1">
        <v>3.1070000000000002</v>
      </c>
      <c r="C63" s="1">
        <v>-0.13</v>
      </c>
      <c r="D63" s="1">
        <v>0.01</v>
      </c>
      <c r="E63" s="1">
        <f t="shared" si="3"/>
        <v>2.9870000000000001</v>
      </c>
      <c r="F63" s="1">
        <v>0.315</v>
      </c>
      <c r="G63" s="1">
        <v>1.2999999999999999E-2</v>
      </c>
      <c r="H63" s="5">
        <f t="shared" si="0"/>
        <v>3.4350000000000001</v>
      </c>
      <c r="J63">
        <f t="shared" si="1"/>
        <v>0.14935000000000001</v>
      </c>
      <c r="K63" s="5">
        <f t="shared" si="2"/>
        <v>0.29864999999999997</v>
      </c>
    </row>
    <row r="64" spans="1:11" x14ac:dyDescent="0.2">
      <c r="A64" s="3">
        <v>38657</v>
      </c>
      <c r="B64" s="1">
        <v>3.1890000000000001</v>
      </c>
      <c r="C64" s="1">
        <v>-0.14249999999999999</v>
      </c>
      <c r="D64" s="1">
        <v>0.01</v>
      </c>
      <c r="E64" s="1">
        <f t="shared" si="3"/>
        <v>3.0564999999999998</v>
      </c>
      <c r="F64" s="1">
        <v>0.14000000000000001</v>
      </c>
      <c r="G64" s="1">
        <v>2.2499999999999999E-2</v>
      </c>
      <c r="H64" s="5">
        <f t="shared" si="0"/>
        <v>3.3515000000000001</v>
      </c>
      <c r="J64">
        <f t="shared" si="1"/>
        <v>0.15282499999999999</v>
      </c>
      <c r="K64" s="5">
        <f t="shared" si="2"/>
        <v>0.14217500000000038</v>
      </c>
    </row>
    <row r="65" spans="1:11" x14ac:dyDescent="0.2">
      <c r="A65" s="3">
        <v>38687</v>
      </c>
      <c r="B65" s="1">
        <v>3.2589999999999999</v>
      </c>
      <c r="C65" s="1">
        <v>-0.13750000000000001</v>
      </c>
      <c r="D65" s="1">
        <v>0.01</v>
      </c>
      <c r="E65" s="1">
        <f t="shared" si="3"/>
        <v>3.1314999999999995</v>
      </c>
      <c r="F65" s="1">
        <v>0.14000000000000001</v>
      </c>
      <c r="G65" s="1">
        <v>2.2499999999999999E-2</v>
      </c>
      <c r="H65" s="5">
        <f t="shared" si="0"/>
        <v>3.4215</v>
      </c>
      <c r="J65">
        <f t="shared" si="1"/>
        <v>0.15657499999999999</v>
      </c>
      <c r="K65" s="5">
        <f t="shared" si="2"/>
        <v>0.13342500000000049</v>
      </c>
    </row>
    <row r="66" spans="1:11" x14ac:dyDescent="0.2">
      <c r="A66" s="3">
        <v>38718</v>
      </c>
      <c r="B66" s="1">
        <v>3.5579999999999998</v>
      </c>
      <c r="C66" s="1">
        <v>-0.13750000000000001</v>
      </c>
      <c r="D66" s="1">
        <v>0.01</v>
      </c>
      <c r="E66" s="1">
        <f t="shared" si="3"/>
        <v>3.4304999999999994</v>
      </c>
      <c r="F66" s="1">
        <v>0.14000000000000001</v>
      </c>
      <c r="G66" s="1">
        <v>2.2499999999999999E-2</v>
      </c>
      <c r="H66" s="5">
        <f t="shared" si="0"/>
        <v>3.7204999999999999</v>
      </c>
      <c r="J66">
        <f t="shared" si="1"/>
        <v>0.17152499999999998</v>
      </c>
      <c r="K66" s="5">
        <f t="shared" si="2"/>
        <v>0.1184750000000005</v>
      </c>
    </row>
    <row r="67" spans="1:11" x14ac:dyDescent="0.2">
      <c r="A67" s="3">
        <v>38749</v>
      </c>
      <c r="B67" s="1">
        <v>3.41</v>
      </c>
      <c r="C67" s="1">
        <v>-0.13750000000000001</v>
      </c>
      <c r="D67" s="1">
        <v>0.01</v>
      </c>
      <c r="E67" s="1">
        <f t="shared" si="3"/>
        <v>3.2824999999999998</v>
      </c>
      <c r="F67" s="1">
        <v>0.14000000000000001</v>
      </c>
      <c r="G67" s="1">
        <v>2.2499999999999999E-2</v>
      </c>
      <c r="H67" s="5">
        <f t="shared" si="0"/>
        <v>3.5725000000000002</v>
      </c>
      <c r="J67">
        <f t="shared" si="1"/>
        <v>0.16412499999999999</v>
      </c>
      <c r="K67" s="5">
        <f t="shared" si="2"/>
        <v>0.12587500000000049</v>
      </c>
    </row>
    <row r="68" spans="1:11" x14ac:dyDescent="0.2">
      <c r="A68" s="3">
        <v>38777</v>
      </c>
      <c r="B68" s="1">
        <v>3.2389999999999999</v>
      </c>
      <c r="C68" s="1">
        <v>-0.14249999999999999</v>
      </c>
      <c r="D68" s="1">
        <v>0.01</v>
      </c>
      <c r="E68" s="1">
        <f t="shared" si="3"/>
        <v>3.1064999999999996</v>
      </c>
      <c r="F68" s="1">
        <v>0.14000000000000001</v>
      </c>
      <c r="G68" s="1">
        <v>2.2499999999999999E-2</v>
      </c>
      <c r="H68" s="5">
        <f t="shared" ref="H68:H125" si="4">+B68+F68+G68</f>
        <v>3.4015</v>
      </c>
      <c r="J68">
        <f t="shared" ref="J68:J125" si="5">+E68*0.05</f>
        <v>0.15532499999999999</v>
      </c>
      <c r="K68" s="5">
        <f t="shared" ref="K68:K125" si="6">+H68-E68-J68</f>
        <v>0.13967500000000038</v>
      </c>
    </row>
    <row r="69" spans="1:11" x14ac:dyDescent="0.2">
      <c r="A69" s="3">
        <v>38808</v>
      </c>
      <c r="B69" s="1">
        <v>3.06</v>
      </c>
      <c r="C69" s="1">
        <v>-0.13</v>
      </c>
      <c r="D69" s="1">
        <v>0.01</v>
      </c>
      <c r="E69" s="1">
        <f t="shared" si="3"/>
        <v>2.94</v>
      </c>
      <c r="F69" s="1">
        <v>0.315</v>
      </c>
      <c r="G69" s="1">
        <v>1.4999999999999999E-2</v>
      </c>
      <c r="H69" s="5">
        <f t="shared" si="4"/>
        <v>3.39</v>
      </c>
      <c r="J69">
        <f t="shared" si="5"/>
        <v>0.14699999999999999</v>
      </c>
      <c r="K69" s="5">
        <f t="shared" si="6"/>
        <v>0.30300000000000016</v>
      </c>
    </row>
    <row r="70" spans="1:11" x14ac:dyDescent="0.2">
      <c r="A70" s="3">
        <v>38838</v>
      </c>
      <c r="B70" s="1">
        <v>3.0129999999999999</v>
      </c>
      <c r="C70" s="1">
        <v>-0.13</v>
      </c>
      <c r="D70" s="1">
        <v>0.01</v>
      </c>
      <c r="E70" s="1">
        <f t="shared" ref="E70:E125" si="7">+B70+C70+D70</f>
        <v>2.8929999999999998</v>
      </c>
      <c r="F70" s="1">
        <v>0.315</v>
      </c>
      <c r="G70" s="1">
        <v>1.4999999999999999E-2</v>
      </c>
      <c r="H70" s="5">
        <f t="shared" si="4"/>
        <v>3.343</v>
      </c>
      <c r="J70">
        <f t="shared" si="5"/>
        <v>0.14465</v>
      </c>
      <c r="K70" s="5">
        <f t="shared" si="6"/>
        <v>0.30535000000000018</v>
      </c>
    </row>
    <row r="71" spans="1:11" x14ac:dyDescent="0.2">
      <c r="A71" s="3">
        <v>38869</v>
      </c>
      <c r="B71" s="1">
        <v>3.0350000000000001</v>
      </c>
      <c r="C71" s="1">
        <v>-0.13</v>
      </c>
      <c r="D71" s="1">
        <v>0.01</v>
      </c>
      <c r="E71" s="1">
        <f t="shared" si="7"/>
        <v>2.915</v>
      </c>
      <c r="F71" s="1">
        <v>0.315</v>
      </c>
      <c r="G71" s="1">
        <v>1.4999999999999999E-2</v>
      </c>
      <c r="H71" s="5">
        <f t="shared" si="4"/>
        <v>3.3650000000000002</v>
      </c>
      <c r="J71">
        <f t="shared" si="5"/>
        <v>0.14575000000000002</v>
      </c>
      <c r="K71" s="5">
        <f t="shared" si="6"/>
        <v>0.30425000000000013</v>
      </c>
    </row>
    <row r="72" spans="1:11" x14ac:dyDescent="0.2">
      <c r="A72" s="3">
        <v>38899</v>
      </c>
      <c r="B72" s="1">
        <v>3.0539999999999998</v>
      </c>
      <c r="C72" s="1">
        <v>-0.13</v>
      </c>
      <c r="D72" s="1">
        <v>0.01</v>
      </c>
      <c r="E72" s="1">
        <f t="shared" si="7"/>
        <v>2.9339999999999997</v>
      </c>
      <c r="F72" s="1">
        <v>0.315</v>
      </c>
      <c r="G72" s="1">
        <v>1.4999999999999999E-2</v>
      </c>
      <c r="H72" s="5">
        <f t="shared" si="4"/>
        <v>3.3839999999999999</v>
      </c>
      <c r="J72">
        <f t="shared" si="5"/>
        <v>0.1467</v>
      </c>
      <c r="K72" s="5">
        <f t="shared" si="6"/>
        <v>0.30330000000000018</v>
      </c>
    </row>
    <row r="73" spans="1:11" x14ac:dyDescent="0.2">
      <c r="A73" s="3">
        <v>38930</v>
      </c>
      <c r="B73" s="1">
        <v>3.0609999999999999</v>
      </c>
      <c r="C73" s="1">
        <v>-0.13</v>
      </c>
      <c r="D73" s="1">
        <v>0.01</v>
      </c>
      <c r="E73" s="1">
        <f t="shared" si="7"/>
        <v>2.9409999999999998</v>
      </c>
      <c r="F73" s="1">
        <v>0.315</v>
      </c>
      <c r="G73" s="1">
        <v>1.4999999999999999E-2</v>
      </c>
      <c r="H73" s="5">
        <f t="shared" si="4"/>
        <v>3.391</v>
      </c>
      <c r="J73">
        <f t="shared" si="5"/>
        <v>0.14704999999999999</v>
      </c>
      <c r="K73" s="5">
        <f t="shared" si="6"/>
        <v>0.30295000000000016</v>
      </c>
    </row>
    <row r="74" spans="1:11" x14ac:dyDescent="0.2">
      <c r="A74" s="3">
        <v>38961</v>
      </c>
      <c r="B74" s="1">
        <v>3.048</v>
      </c>
      <c r="C74" s="1">
        <v>-0.13</v>
      </c>
      <c r="D74" s="1">
        <v>0.01</v>
      </c>
      <c r="E74" s="1">
        <f t="shared" si="7"/>
        <v>2.9279999999999999</v>
      </c>
      <c r="F74" s="1">
        <v>0.315</v>
      </c>
      <c r="G74" s="1">
        <v>1.4999999999999999E-2</v>
      </c>
      <c r="H74" s="5">
        <f t="shared" si="4"/>
        <v>3.3780000000000001</v>
      </c>
      <c r="J74">
        <f t="shared" si="5"/>
        <v>0.1464</v>
      </c>
      <c r="K74" s="5">
        <f t="shared" si="6"/>
        <v>0.3036000000000002</v>
      </c>
    </row>
    <row r="75" spans="1:11" x14ac:dyDescent="0.2">
      <c r="A75" s="3">
        <v>38991</v>
      </c>
      <c r="B75" s="1">
        <v>3.0990000000000002</v>
      </c>
      <c r="C75" s="1">
        <v>-0.13</v>
      </c>
      <c r="D75" s="1">
        <v>0.01</v>
      </c>
      <c r="E75" s="1">
        <f t="shared" si="7"/>
        <v>2.9790000000000001</v>
      </c>
      <c r="F75" s="1">
        <v>0.315</v>
      </c>
      <c r="G75" s="1">
        <v>1.4999999999999999E-2</v>
      </c>
      <c r="H75" s="5">
        <f t="shared" si="4"/>
        <v>3.4290000000000003</v>
      </c>
      <c r="J75">
        <f t="shared" si="5"/>
        <v>0.14895</v>
      </c>
      <c r="K75" s="5">
        <f t="shared" si="6"/>
        <v>0.30105000000000015</v>
      </c>
    </row>
    <row r="76" spans="1:11" x14ac:dyDescent="0.2">
      <c r="A76" s="3">
        <v>39022</v>
      </c>
      <c r="B76" s="1">
        <v>3.1760000000000002</v>
      </c>
      <c r="C76" s="1">
        <v>-0.14249999999999999</v>
      </c>
      <c r="D76" s="1">
        <v>0.01</v>
      </c>
      <c r="E76" s="1">
        <f t="shared" si="7"/>
        <v>3.0434999999999999</v>
      </c>
      <c r="F76" s="1">
        <v>0.14000000000000001</v>
      </c>
      <c r="G76" s="1">
        <v>2.4500000000000001E-2</v>
      </c>
      <c r="H76" s="5">
        <f t="shared" si="4"/>
        <v>3.3405000000000005</v>
      </c>
      <c r="J76">
        <f t="shared" si="5"/>
        <v>0.152175</v>
      </c>
      <c r="K76" s="5">
        <f t="shared" si="6"/>
        <v>0.14482500000000059</v>
      </c>
    </row>
    <row r="77" spans="1:11" x14ac:dyDescent="0.2">
      <c r="A77" s="3">
        <v>39052</v>
      </c>
      <c r="B77" s="1">
        <v>3.2429999999999999</v>
      </c>
      <c r="C77" s="1">
        <v>-0.13750000000000001</v>
      </c>
      <c r="D77" s="1">
        <v>0.01</v>
      </c>
      <c r="E77" s="1">
        <f t="shared" si="7"/>
        <v>3.1154999999999995</v>
      </c>
      <c r="F77" s="1">
        <v>0.14000000000000001</v>
      </c>
      <c r="G77" s="1">
        <v>2.4500000000000001E-2</v>
      </c>
      <c r="H77" s="5">
        <f t="shared" si="4"/>
        <v>3.4075000000000002</v>
      </c>
      <c r="J77">
        <f t="shared" si="5"/>
        <v>0.155775</v>
      </c>
      <c r="K77" s="5">
        <f t="shared" si="6"/>
        <v>0.13622500000000071</v>
      </c>
    </row>
    <row r="78" spans="1:11" x14ac:dyDescent="0.2">
      <c r="A78" s="3">
        <v>39083</v>
      </c>
      <c r="B78" s="1">
        <v>3.5649999999999999</v>
      </c>
      <c r="C78" s="1">
        <v>-0.13750000000000001</v>
      </c>
      <c r="D78" s="1">
        <v>0.01</v>
      </c>
      <c r="E78" s="1">
        <f t="shared" si="7"/>
        <v>3.4374999999999996</v>
      </c>
      <c r="F78" s="1">
        <v>0.14000000000000001</v>
      </c>
      <c r="G78" s="1">
        <v>2.4500000000000001E-2</v>
      </c>
      <c r="H78" s="5">
        <f t="shared" si="4"/>
        <v>3.7295000000000003</v>
      </c>
      <c r="J78">
        <f t="shared" si="5"/>
        <v>0.171875</v>
      </c>
      <c r="K78" s="5">
        <f t="shared" si="6"/>
        <v>0.1201250000000007</v>
      </c>
    </row>
    <row r="79" spans="1:11" x14ac:dyDescent="0.2">
      <c r="A79" s="3">
        <v>39114</v>
      </c>
      <c r="B79" s="1">
        <v>3.4209999999999998</v>
      </c>
      <c r="C79" s="1">
        <v>-0.13750000000000001</v>
      </c>
      <c r="D79" s="1">
        <v>0.01</v>
      </c>
      <c r="E79" s="1">
        <f t="shared" si="7"/>
        <v>3.2934999999999994</v>
      </c>
      <c r="F79" s="1">
        <v>0.14000000000000001</v>
      </c>
      <c r="G79" s="1">
        <v>2.4500000000000001E-2</v>
      </c>
      <c r="H79" s="5">
        <f t="shared" si="4"/>
        <v>3.5855000000000001</v>
      </c>
      <c r="J79">
        <f t="shared" si="5"/>
        <v>0.16467499999999999</v>
      </c>
      <c r="K79" s="5">
        <f t="shared" si="6"/>
        <v>0.12732500000000072</v>
      </c>
    </row>
    <row r="80" spans="1:11" x14ac:dyDescent="0.2">
      <c r="A80" s="3">
        <v>39142</v>
      </c>
      <c r="B80" s="1">
        <v>3.2530000000000001</v>
      </c>
      <c r="C80" s="1">
        <v>-0.14249999999999999</v>
      </c>
      <c r="D80" s="1">
        <v>0.01</v>
      </c>
      <c r="E80" s="1">
        <f t="shared" si="7"/>
        <v>3.1204999999999998</v>
      </c>
      <c r="F80" s="1">
        <v>0.14000000000000001</v>
      </c>
      <c r="G80" s="1">
        <v>2.4500000000000001E-2</v>
      </c>
      <c r="H80" s="5">
        <f t="shared" si="4"/>
        <v>3.4175000000000004</v>
      </c>
      <c r="J80">
        <f t="shared" si="5"/>
        <v>0.156025</v>
      </c>
      <c r="K80" s="5">
        <f t="shared" si="6"/>
        <v>0.1409750000000006</v>
      </c>
    </row>
    <row r="81" spans="1:11" x14ac:dyDescent="0.2">
      <c r="A81" s="3">
        <v>39173</v>
      </c>
      <c r="B81" s="1">
        <v>3.077</v>
      </c>
      <c r="C81" s="1">
        <v>-0.13</v>
      </c>
      <c r="D81" s="1">
        <v>0.01</v>
      </c>
      <c r="E81" s="1">
        <f t="shared" si="7"/>
        <v>2.9569999999999999</v>
      </c>
      <c r="F81" s="1">
        <v>0.315</v>
      </c>
      <c r="G81" s="1">
        <v>1.7000000000000001E-2</v>
      </c>
      <c r="H81" s="5">
        <f t="shared" si="4"/>
        <v>3.4089999999999998</v>
      </c>
      <c r="J81">
        <f t="shared" si="5"/>
        <v>0.14785000000000001</v>
      </c>
      <c r="K81" s="5">
        <f t="shared" si="6"/>
        <v>0.30414999999999992</v>
      </c>
    </row>
    <row r="82" spans="1:11" x14ac:dyDescent="0.2">
      <c r="A82" s="3">
        <v>39203</v>
      </c>
      <c r="B82" s="1">
        <v>3.0310000000000001</v>
      </c>
      <c r="C82" s="1">
        <v>-0.13</v>
      </c>
      <c r="D82" s="1">
        <v>0.01</v>
      </c>
      <c r="E82" s="1">
        <f t="shared" si="7"/>
        <v>2.911</v>
      </c>
      <c r="F82" s="1">
        <v>0.315</v>
      </c>
      <c r="G82" s="1">
        <v>1.7000000000000001E-2</v>
      </c>
      <c r="H82" s="5">
        <f t="shared" si="4"/>
        <v>3.363</v>
      </c>
      <c r="J82">
        <f t="shared" si="5"/>
        <v>0.14555000000000001</v>
      </c>
      <c r="K82" s="5">
        <f t="shared" si="6"/>
        <v>0.30644999999999994</v>
      </c>
    </row>
    <row r="83" spans="1:11" x14ac:dyDescent="0.2">
      <c r="A83" s="3">
        <v>39234</v>
      </c>
      <c r="B83" s="1">
        <v>3.0539999999999998</v>
      </c>
      <c r="C83" s="1">
        <v>-0.13</v>
      </c>
      <c r="D83" s="1">
        <v>0.01</v>
      </c>
      <c r="E83" s="1">
        <f t="shared" si="7"/>
        <v>2.9339999999999997</v>
      </c>
      <c r="F83" s="1">
        <v>0.315</v>
      </c>
      <c r="G83" s="1">
        <v>1.7000000000000001E-2</v>
      </c>
      <c r="H83" s="5">
        <f t="shared" si="4"/>
        <v>3.3859999999999997</v>
      </c>
      <c r="J83">
        <f t="shared" si="5"/>
        <v>0.1467</v>
      </c>
      <c r="K83" s="5">
        <f t="shared" si="6"/>
        <v>0.30529999999999996</v>
      </c>
    </row>
    <row r="84" spans="1:11" x14ac:dyDescent="0.2">
      <c r="A84" s="3">
        <v>39264</v>
      </c>
      <c r="B84" s="1">
        <v>3.073</v>
      </c>
      <c r="C84" s="1">
        <v>-0.13</v>
      </c>
      <c r="D84" s="1">
        <v>0.01</v>
      </c>
      <c r="E84" s="1">
        <f t="shared" si="7"/>
        <v>2.9529999999999998</v>
      </c>
      <c r="F84" s="1">
        <v>0.315</v>
      </c>
      <c r="G84" s="1">
        <v>1.7000000000000001E-2</v>
      </c>
      <c r="H84" s="5">
        <f t="shared" si="4"/>
        <v>3.4049999999999998</v>
      </c>
      <c r="J84">
        <f t="shared" si="5"/>
        <v>0.14765</v>
      </c>
      <c r="K84" s="5">
        <f t="shared" si="6"/>
        <v>0.30434999999999995</v>
      </c>
    </row>
    <row r="85" spans="1:11" x14ac:dyDescent="0.2">
      <c r="A85" s="3">
        <v>39295</v>
      </c>
      <c r="B85" s="1">
        <v>3.08</v>
      </c>
      <c r="C85" s="1">
        <v>-0.13</v>
      </c>
      <c r="D85" s="1">
        <v>0.01</v>
      </c>
      <c r="E85" s="1">
        <f t="shared" si="7"/>
        <v>2.96</v>
      </c>
      <c r="F85" s="1">
        <v>0.315</v>
      </c>
      <c r="G85" s="1">
        <v>1.7000000000000001E-2</v>
      </c>
      <c r="H85" s="5">
        <f t="shared" si="4"/>
        <v>3.4119999999999999</v>
      </c>
      <c r="J85">
        <f t="shared" si="5"/>
        <v>0.14799999999999999</v>
      </c>
      <c r="K85" s="5">
        <f t="shared" si="6"/>
        <v>0.30399999999999994</v>
      </c>
    </row>
    <row r="86" spans="1:11" x14ac:dyDescent="0.2">
      <c r="A86" s="3">
        <v>39326</v>
      </c>
      <c r="B86" s="1">
        <v>3.0659999999999998</v>
      </c>
      <c r="C86" s="1">
        <v>-0.13</v>
      </c>
      <c r="D86" s="1">
        <v>0.01</v>
      </c>
      <c r="E86" s="1">
        <f t="shared" si="7"/>
        <v>2.9459999999999997</v>
      </c>
      <c r="F86" s="1">
        <v>0.315</v>
      </c>
      <c r="G86" s="1">
        <v>1.7000000000000001E-2</v>
      </c>
      <c r="H86" s="5">
        <f t="shared" si="4"/>
        <v>3.3979999999999997</v>
      </c>
      <c r="J86">
        <f t="shared" si="5"/>
        <v>0.14729999999999999</v>
      </c>
      <c r="K86" s="5">
        <f t="shared" si="6"/>
        <v>0.30469999999999997</v>
      </c>
    </row>
    <row r="87" spans="1:11" x14ac:dyDescent="0.2">
      <c r="A87" s="3">
        <v>39356</v>
      </c>
      <c r="B87" s="1">
        <v>3.1160000000000001</v>
      </c>
      <c r="C87" s="1">
        <v>-0.13</v>
      </c>
      <c r="D87" s="1">
        <v>0.01</v>
      </c>
      <c r="E87" s="1">
        <f t="shared" si="7"/>
        <v>2.996</v>
      </c>
      <c r="F87" s="1">
        <v>0.315</v>
      </c>
      <c r="G87" s="1">
        <v>1.7000000000000001E-2</v>
      </c>
      <c r="H87" s="5">
        <f t="shared" si="4"/>
        <v>3.448</v>
      </c>
      <c r="J87">
        <f t="shared" si="5"/>
        <v>0.14980000000000002</v>
      </c>
      <c r="K87" s="5">
        <f t="shared" si="6"/>
        <v>0.30219999999999991</v>
      </c>
    </row>
    <row r="88" spans="1:11" x14ac:dyDescent="0.2">
      <c r="A88" s="3">
        <v>39387</v>
      </c>
      <c r="B88" s="1">
        <v>3.1880000000000002</v>
      </c>
      <c r="C88" s="1">
        <v>0</v>
      </c>
      <c r="D88" s="1">
        <v>0.01</v>
      </c>
      <c r="E88" s="1">
        <f t="shared" si="7"/>
        <v>3.198</v>
      </c>
      <c r="F88" s="1">
        <v>0.14000000000000001</v>
      </c>
      <c r="G88" s="1">
        <v>2.6499999999999999E-2</v>
      </c>
      <c r="H88" s="5">
        <f t="shared" si="4"/>
        <v>3.3545000000000003</v>
      </c>
      <c r="J88">
        <f t="shared" si="5"/>
        <v>0.15990000000000001</v>
      </c>
      <c r="K88" s="5">
        <f t="shared" si="6"/>
        <v>-3.3999999999997088E-3</v>
      </c>
    </row>
    <row r="89" spans="1:11" x14ac:dyDescent="0.2">
      <c r="A89" s="3">
        <v>39417</v>
      </c>
      <c r="B89" s="1">
        <v>3.2519999999999998</v>
      </c>
      <c r="C89" s="1">
        <v>0</v>
      </c>
      <c r="D89" s="1">
        <v>0.01</v>
      </c>
      <c r="E89" s="1">
        <f t="shared" si="7"/>
        <v>3.2619999999999996</v>
      </c>
      <c r="F89" s="1">
        <v>0.14000000000000001</v>
      </c>
      <c r="G89" s="1">
        <v>2.6499999999999999E-2</v>
      </c>
      <c r="H89" s="5">
        <f t="shared" si="4"/>
        <v>3.4184999999999999</v>
      </c>
      <c r="J89">
        <f t="shared" si="5"/>
        <v>0.16309999999999999</v>
      </c>
      <c r="K89" s="5">
        <f t="shared" si="6"/>
        <v>-6.5999999999996894E-3</v>
      </c>
    </row>
    <row r="90" spans="1:11" x14ac:dyDescent="0.2">
      <c r="A90" s="3">
        <v>39448</v>
      </c>
      <c r="B90" s="1">
        <v>3.5870000000000002</v>
      </c>
      <c r="C90" s="1">
        <v>0</v>
      </c>
      <c r="D90" s="1">
        <v>0.01</v>
      </c>
      <c r="E90" s="1">
        <f t="shared" si="7"/>
        <v>3.597</v>
      </c>
      <c r="F90" s="1">
        <v>0.14000000000000001</v>
      </c>
      <c r="G90" s="1">
        <v>2.6499999999999999E-2</v>
      </c>
      <c r="H90" s="5">
        <f t="shared" si="4"/>
        <v>3.7535000000000003</v>
      </c>
      <c r="J90">
        <f t="shared" si="5"/>
        <v>0.17985000000000001</v>
      </c>
      <c r="K90" s="5">
        <f t="shared" si="6"/>
        <v>-2.3349999999999704E-2</v>
      </c>
    </row>
    <row r="91" spans="1:11" x14ac:dyDescent="0.2">
      <c r="A91" s="3">
        <v>39479</v>
      </c>
      <c r="B91" s="1">
        <v>3.4470000000000001</v>
      </c>
      <c r="C91" s="1">
        <v>0</v>
      </c>
      <c r="D91" s="1">
        <v>0.01</v>
      </c>
      <c r="E91" s="1">
        <f t="shared" si="7"/>
        <v>3.4569999999999999</v>
      </c>
      <c r="F91" s="1">
        <v>0.14000000000000001</v>
      </c>
      <c r="G91" s="1">
        <v>2.6499999999999999E-2</v>
      </c>
      <c r="H91" s="5">
        <f t="shared" si="4"/>
        <v>3.6135000000000002</v>
      </c>
      <c r="J91">
        <f t="shared" si="5"/>
        <v>0.17285</v>
      </c>
      <c r="K91" s="5">
        <f t="shared" si="6"/>
        <v>-1.6349999999999698E-2</v>
      </c>
    </row>
    <row r="92" spans="1:11" x14ac:dyDescent="0.2">
      <c r="A92" s="3">
        <v>39508</v>
      </c>
      <c r="B92" s="1">
        <v>3.282</v>
      </c>
      <c r="C92" s="1">
        <v>0</v>
      </c>
      <c r="D92" s="1">
        <v>0.01</v>
      </c>
      <c r="E92" s="1">
        <f t="shared" si="7"/>
        <v>3.2919999999999998</v>
      </c>
      <c r="F92" s="1">
        <v>0.14000000000000001</v>
      </c>
      <c r="G92" s="1">
        <v>2.6499999999999999E-2</v>
      </c>
      <c r="H92" s="5">
        <f t="shared" si="4"/>
        <v>3.4485000000000001</v>
      </c>
      <c r="J92">
        <f t="shared" si="5"/>
        <v>0.1646</v>
      </c>
      <c r="K92" s="5">
        <f t="shared" si="6"/>
        <v>-8.0999999999996908E-3</v>
      </c>
    </row>
    <row r="93" spans="1:11" x14ac:dyDescent="0.2">
      <c r="A93" s="3">
        <v>39539</v>
      </c>
      <c r="B93" s="1">
        <v>3.109</v>
      </c>
      <c r="C93" s="1">
        <v>0</v>
      </c>
      <c r="D93" s="1">
        <v>0.01</v>
      </c>
      <c r="E93" s="1">
        <f t="shared" si="7"/>
        <v>3.1189999999999998</v>
      </c>
      <c r="F93" s="1">
        <v>0.315</v>
      </c>
      <c r="G93" s="1">
        <v>1.9E-2</v>
      </c>
      <c r="H93" s="5">
        <f t="shared" si="4"/>
        <v>3.4430000000000001</v>
      </c>
      <c r="J93">
        <f t="shared" si="5"/>
        <v>0.15595000000000001</v>
      </c>
      <c r="K93" s="5">
        <f t="shared" si="6"/>
        <v>0.16805000000000028</v>
      </c>
    </row>
    <row r="94" spans="1:11" x14ac:dyDescent="0.2">
      <c r="A94" s="3">
        <v>39569</v>
      </c>
      <c r="B94" s="1">
        <v>3.0640000000000001</v>
      </c>
      <c r="C94" s="1">
        <v>0</v>
      </c>
      <c r="D94" s="1">
        <v>0.01</v>
      </c>
      <c r="E94" s="1">
        <f t="shared" si="7"/>
        <v>3.0739999999999998</v>
      </c>
      <c r="F94" s="1">
        <v>0.315</v>
      </c>
      <c r="G94" s="1">
        <v>1.9E-2</v>
      </c>
      <c r="H94" s="5">
        <f t="shared" si="4"/>
        <v>3.3980000000000001</v>
      </c>
      <c r="J94">
        <f t="shared" si="5"/>
        <v>0.1537</v>
      </c>
      <c r="K94" s="5">
        <f t="shared" si="6"/>
        <v>0.17030000000000028</v>
      </c>
    </row>
    <row r="95" spans="1:11" x14ac:dyDescent="0.2">
      <c r="A95" s="3">
        <v>39600</v>
      </c>
      <c r="B95" s="1">
        <v>3.0880000000000001</v>
      </c>
      <c r="C95" s="1">
        <v>0</v>
      </c>
      <c r="D95" s="1">
        <v>0.01</v>
      </c>
      <c r="E95" s="1">
        <f t="shared" si="7"/>
        <v>3.0979999999999999</v>
      </c>
      <c r="F95" s="1">
        <v>0.315</v>
      </c>
      <c r="G95" s="1">
        <v>1.9E-2</v>
      </c>
      <c r="H95" s="5">
        <f t="shared" si="4"/>
        <v>3.4220000000000002</v>
      </c>
      <c r="J95">
        <f t="shared" si="5"/>
        <v>0.15490000000000001</v>
      </c>
      <c r="K95" s="5">
        <f t="shared" si="6"/>
        <v>0.16910000000000028</v>
      </c>
    </row>
    <row r="96" spans="1:11" x14ac:dyDescent="0.2">
      <c r="A96" s="3">
        <v>39630</v>
      </c>
      <c r="B96" s="1">
        <v>3.1070000000000002</v>
      </c>
      <c r="C96" s="1">
        <v>0</v>
      </c>
      <c r="D96" s="1">
        <v>0.01</v>
      </c>
      <c r="E96" s="1">
        <f t="shared" si="7"/>
        <v>3.117</v>
      </c>
      <c r="F96" s="1">
        <v>0.315</v>
      </c>
      <c r="G96" s="1">
        <v>1.9E-2</v>
      </c>
      <c r="H96" s="5">
        <f t="shared" si="4"/>
        <v>3.4410000000000003</v>
      </c>
      <c r="J96">
        <f t="shared" si="5"/>
        <v>0.15585000000000002</v>
      </c>
      <c r="K96" s="5">
        <f t="shared" si="6"/>
        <v>0.16815000000000027</v>
      </c>
    </row>
    <row r="97" spans="1:11" x14ac:dyDescent="0.2">
      <c r="A97" s="3">
        <v>39661</v>
      </c>
      <c r="B97" s="1">
        <v>3.1139999999999999</v>
      </c>
      <c r="C97" s="1">
        <v>0</v>
      </c>
      <c r="D97" s="1">
        <v>0.01</v>
      </c>
      <c r="E97" s="1">
        <f t="shared" si="7"/>
        <v>3.1239999999999997</v>
      </c>
      <c r="F97" s="1">
        <v>0.315</v>
      </c>
      <c r="G97" s="1">
        <v>1.9E-2</v>
      </c>
      <c r="H97" s="5">
        <f t="shared" si="4"/>
        <v>3.448</v>
      </c>
      <c r="J97">
        <f t="shared" si="5"/>
        <v>0.15620000000000001</v>
      </c>
      <c r="K97" s="5">
        <f t="shared" si="6"/>
        <v>0.16780000000000028</v>
      </c>
    </row>
    <row r="98" spans="1:11" x14ac:dyDescent="0.2">
      <c r="A98" s="3">
        <v>39692</v>
      </c>
      <c r="B98" s="1">
        <v>3.0990000000000002</v>
      </c>
      <c r="C98" s="1">
        <v>0</v>
      </c>
      <c r="D98" s="1">
        <v>0.01</v>
      </c>
      <c r="E98" s="1">
        <f t="shared" si="7"/>
        <v>3.109</v>
      </c>
      <c r="F98" s="1">
        <v>0.315</v>
      </c>
      <c r="G98" s="1">
        <v>1.9E-2</v>
      </c>
      <c r="H98" s="5">
        <f t="shared" si="4"/>
        <v>3.4330000000000003</v>
      </c>
      <c r="J98">
        <f t="shared" si="5"/>
        <v>0.15545</v>
      </c>
      <c r="K98" s="5">
        <f t="shared" si="6"/>
        <v>0.16855000000000028</v>
      </c>
    </row>
    <row r="99" spans="1:11" x14ac:dyDescent="0.2">
      <c r="A99" s="3">
        <v>39722</v>
      </c>
      <c r="B99" s="1">
        <v>3.1480000000000001</v>
      </c>
      <c r="C99" s="1">
        <v>0</v>
      </c>
      <c r="D99" s="1">
        <v>0.01</v>
      </c>
      <c r="E99" s="1">
        <f t="shared" si="7"/>
        <v>3.1579999999999999</v>
      </c>
      <c r="F99" s="1">
        <v>0.315</v>
      </c>
      <c r="G99" s="1">
        <v>1.9E-2</v>
      </c>
      <c r="H99" s="5">
        <f t="shared" si="4"/>
        <v>3.4820000000000002</v>
      </c>
      <c r="J99">
        <f t="shared" si="5"/>
        <v>0.15790000000000001</v>
      </c>
      <c r="K99" s="5">
        <f t="shared" si="6"/>
        <v>0.16610000000000028</v>
      </c>
    </row>
    <row r="100" spans="1:11" x14ac:dyDescent="0.2">
      <c r="A100" s="3">
        <v>39753</v>
      </c>
      <c r="B100" s="1">
        <v>3.2149999999999999</v>
      </c>
      <c r="C100" s="1">
        <v>0</v>
      </c>
      <c r="D100" s="1">
        <v>0.01</v>
      </c>
      <c r="E100" s="1">
        <f t="shared" si="7"/>
        <v>3.2249999999999996</v>
      </c>
      <c r="F100" s="1">
        <v>0.14000000000000001</v>
      </c>
      <c r="G100" s="1">
        <v>2.8500000000000001E-2</v>
      </c>
      <c r="H100" s="5">
        <f t="shared" si="4"/>
        <v>3.3835000000000002</v>
      </c>
      <c r="J100">
        <f t="shared" si="5"/>
        <v>0.16125</v>
      </c>
      <c r="K100" s="5">
        <f t="shared" si="6"/>
        <v>-2.7499999999994751E-3</v>
      </c>
    </row>
    <row r="101" spans="1:11" x14ac:dyDescent="0.2">
      <c r="A101" s="3">
        <v>39783</v>
      </c>
      <c r="B101" s="1">
        <v>3.2759999999999998</v>
      </c>
      <c r="C101" s="1">
        <v>0</v>
      </c>
      <c r="D101" s="1">
        <v>0.01</v>
      </c>
      <c r="E101" s="1">
        <f t="shared" si="7"/>
        <v>3.2859999999999996</v>
      </c>
      <c r="F101" s="1">
        <v>0.14000000000000001</v>
      </c>
      <c r="G101" s="1">
        <v>2.8500000000000001E-2</v>
      </c>
      <c r="H101" s="5">
        <f t="shared" si="4"/>
        <v>3.4445000000000001</v>
      </c>
      <c r="J101">
        <f t="shared" si="5"/>
        <v>0.1643</v>
      </c>
      <c r="K101" s="5">
        <f t="shared" si="6"/>
        <v>-5.7999999999994722E-3</v>
      </c>
    </row>
    <row r="102" spans="1:11" x14ac:dyDescent="0.2">
      <c r="A102" s="3">
        <v>39814</v>
      </c>
      <c r="B102" s="1">
        <v>3.6190000000000002</v>
      </c>
      <c r="C102" s="1">
        <v>0</v>
      </c>
      <c r="D102" s="1">
        <v>0.01</v>
      </c>
      <c r="E102" s="1">
        <f t="shared" si="7"/>
        <v>3.629</v>
      </c>
      <c r="F102" s="1">
        <v>0.14000000000000001</v>
      </c>
      <c r="G102" s="1">
        <v>2.8500000000000001E-2</v>
      </c>
      <c r="H102" s="5">
        <f t="shared" si="4"/>
        <v>3.7875000000000005</v>
      </c>
      <c r="J102">
        <f t="shared" si="5"/>
        <v>0.18145</v>
      </c>
      <c r="K102" s="5">
        <f t="shared" si="6"/>
        <v>-2.2949999999999471E-2</v>
      </c>
    </row>
    <row r="103" spans="1:11" x14ac:dyDescent="0.2">
      <c r="A103" s="3">
        <v>39845</v>
      </c>
      <c r="B103" s="1">
        <v>3.4830000000000001</v>
      </c>
      <c r="C103" s="1">
        <v>0</v>
      </c>
      <c r="D103" s="1">
        <v>0.01</v>
      </c>
      <c r="E103" s="1">
        <f t="shared" si="7"/>
        <v>3.4929999999999999</v>
      </c>
      <c r="F103" s="1">
        <v>0.14000000000000001</v>
      </c>
      <c r="G103" s="1">
        <v>2.8500000000000001E-2</v>
      </c>
      <c r="H103" s="5">
        <f t="shared" si="4"/>
        <v>3.6515000000000004</v>
      </c>
      <c r="J103">
        <f t="shared" si="5"/>
        <v>0.17465</v>
      </c>
      <c r="K103" s="5">
        <f t="shared" si="6"/>
        <v>-1.614999999999947E-2</v>
      </c>
    </row>
    <row r="104" spans="1:11" x14ac:dyDescent="0.2">
      <c r="A104" s="3">
        <v>39873</v>
      </c>
      <c r="B104" s="1">
        <v>3.3210000000000002</v>
      </c>
      <c r="C104" s="1">
        <v>0</v>
      </c>
      <c r="D104" s="1">
        <v>0.01</v>
      </c>
      <c r="E104" s="1">
        <f t="shared" si="7"/>
        <v>3.331</v>
      </c>
      <c r="F104" s="1">
        <v>0.14000000000000001</v>
      </c>
      <c r="G104" s="1">
        <v>2.8500000000000001E-2</v>
      </c>
      <c r="H104" s="5">
        <f t="shared" si="4"/>
        <v>3.4895000000000005</v>
      </c>
      <c r="J104">
        <f t="shared" si="5"/>
        <v>0.16655</v>
      </c>
      <c r="K104" s="5">
        <f t="shared" si="6"/>
        <v>-8.0499999999994742E-3</v>
      </c>
    </row>
    <row r="105" spans="1:11" x14ac:dyDescent="0.2">
      <c r="A105" s="3">
        <v>39904</v>
      </c>
      <c r="B105" s="1">
        <v>3.1509999999999998</v>
      </c>
      <c r="C105" s="1">
        <v>0</v>
      </c>
      <c r="D105" s="1">
        <v>0.01</v>
      </c>
      <c r="E105" s="1">
        <f t="shared" si="7"/>
        <v>3.1609999999999996</v>
      </c>
      <c r="F105" s="1">
        <v>0.315</v>
      </c>
      <c r="G105" s="1">
        <v>2.1000000000000001E-2</v>
      </c>
      <c r="H105" s="5">
        <f t="shared" si="4"/>
        <v>3.4869999999999997</v>
      </c>
      <c r="J105">
        <f t="shared" si="5"/>
        <v>0.15805</v>
      </c>
      <c r="K105" s="5">
        <f t="shared" si="6"/>
        <v>0.16795000000000007</v>
      </c>
    </row>
    <row r="106" spans="1:11" x14ac:dyDescent="0.2">
      <c r="A106" s="3">
        <v>39934</v>
      </c>
      <c r="B106" s="1">
        <v>3.1070000000000002</v>
      </c>
      <c r="C106" s="1">
        <v>0</v>
      </c>
      <c r="D106" s="1">
        <v>0.01</v>
      </c>
      <c r="E106" s="1">
        <f t="shared" si="7"/>
        <v>3.117</v>
      </c>
      <c r="F106" s="1">
        <v>0.315</v>
      </c>
      <c r="G106" s="1">
        <v>2.1000000000000001E-2</v>
      </c>
      <c r="H106" s="5">
        <f t="shared" si="4"/>
        <v>3.4430000000000001</v>
      </c>
      <c r="J106">
        <f t="shared" si="5"/>
        <v>0.15585000000000002</v>
      </c>
      <c r="K106" s="5">
        <f t="shared" si="6"/>
        <v>0.17015000000000005</v>
      </c>
    </row>
    <row r="107" spans="1:11" x14ac:dyDescent="0.2">
      <c r="A107" s="3">
        <v>39965</v>
      </c>
      <c r="B107" s="1">
        <v>3.1320000000000001</v>
      </c>
      <c r="C107" s="1">
        <v>0</v>
      </c>
      <c r="D107" s="1">
        <v>0.01</v>
      </c>
      <c r="E107" s="1">
        <f t="shared" si="7"/>
        <v>3.1419999999999999</v>
      </c>
      <c r="F107" s="1">
        <v>0.315</v>
      </c>
      <c r="G107" s="1">
        <v>2.1000000000000001E-2</v>
      </c>
      <c r="H107" s="5">
        <f t="shared" si="4"/>
        <v>3.468</v>
      </c>
      <c r="J107">
        <f t="shared" si="5"/>
        <v>0.15710000000000002</v>
      </c>
      <c r="K107" s="5">
        <f t="shared" si="6"/>
        <v>0.16890000000000005</v>
      </c>
    </row>
    <row r="108" spans="1:11" x14ac:dyDescent="0.2">
      <c r="A108" s="3">
        <v>39995</v>
      </c>
      <c r="B108" s="1">
        <v>3.1509999999999998</v>
      </c>
      <c r="C108" s="1">
        <v>0</v>
      </c>
      <c r="D108" s="1">
        <v>0.01</v>
      </c>
      <c r="E108" s="1">
        <f t="shared" si="7"/>
        <v>3.1609999999999996</v>
      </c>
      <c r="F108" s="1">
        <v>0.315</v>
      </c>
      <c r="G108" s="1">
        <v>2.1000000000000001E-2</v>
      </c>
      <c r="H108" s="5">
        <f t="shared" si="4"/>
        <v>3.4869999999999997</v>
      </c>
      <c r="J108">
        <f t="shared" si="5"/>
        <v>0.15805</v>
      </c>
      <c r="K108" s="5">
        <f t="shared" si="6"/>
        <v>0.16795000000000007</v>
      </c>
    </row>
    <row r="109" spans="1:11" x14ac:dyDescent="0.2">
      <c r="A109" s="3">
        <v>40026</v>
      </c>
      <c r="B109" s="1">
        <v>3.1579999999999999</v>
      </c>
      <c r="C109" s="1">
        <v>0</v>
      </c>
      <c r="D109" s="1">
        <v>0.01</v>
      </c>
      <c r="E109" s="1">
        <f t="shared" si="7"/>
        <v>3.1679999999999997</v>
      </c>
      <c r="F109" s="1">
        <v>0.315</v>
      </c>
      <c r="G109" s="1">
        <v>2.1000000000000001E-2</v>
      </c>
      <c r="H109" s="5">
        <f t="shared" si="4"/>
        <v>3.4939999999999998</v>
      </c>
      <c r="J109">
        <f t="shared" si="5"/>
        <v>0.15839999999999999</v>
      </c>
      <c r="K109" s="5">
        <f t="shared" si="6"/>
        <v>0.16760000000000008</v>
      </c>
    </row>
    <row r="110" spans="1:11" x14ac:dyDescent="0.2">
      <c r="A110" s="3">
        <v>40057</v>
      </c>
      <c r="B110" s="1">
        <v>3.1419999999999999</v>
      </c>
      <c r="C110" s="1">
        <v>0</v>
      </c>
      <c r="D110" s="1">
        <v>0.01</v>
      </c>
      <c r="E110" s="1">
        <f t="shared" si="7"/>
        <v>3.1519999999999997</v>
      </c>
      <c r="F110" s="1">
        <v>0.315</v>
      </c>
      <c r="G110" s="1">
        <v>2.1000000000000001E-2</v>
      </c>
      <c r="H110" s="5">
        <f t="shared" si="4"/>
        <v>3.4779999999999998</v>
      </c>
      <c r="J110">
        <f t="shared" si="5"/>
        <v>0.15759999999999999</v>
      </c>
      <c r="K110" s="5">
        <f t="shared" si="6"/>
        <v>0.16840000000000008</v>
      </c>
    </row>
    <row r="111" spans="1:11" x14ac:dyDescent="0.2">
      <c r="A111" s="3">
        <v>40087</v>
      </c>
      <c r="B111" s="1">
        <v>3.19</v>
      </c>
      <c r="C111" s="1">
        <v>0</v>
      </c>
      <c r="D111" s="1">
        <v>0.01</v>
      </c>
      <c r="E111" s="1">
        <f t="shared" si="7"/>
        <v>3.1999999999999997</v>
      </c>
      <c r="F111" s="1">
        <v>0.315</v>
      </c>
      <c r="G111" s="1">
        <v>2.1000000000000001E-2</v>
      </c>
      <c r="H111" s="5">
        <f t="shared" si="4"/>
        <v>3.5259999999999998</v>
      </c>
      <c r="J111">
        <f t="shared" si="5"/>
        <v>0.16</v>
      </c>
      <c r="K111" s="5">
        <f t="shared" si="6"/>
        <v>0.16600000000000006</v>
      </c>
    </row>
    <row r="112" spans="1:11" x14ac:dyDescent="0.2">
      <c r="A112" s="3">
        <v>40118</v>
      </c>
      <c r="B112" s="1">
        <v>3.2519999999999998</v>
      </c>
      <c r="C112" s="1">
        <v>0</v>
      </c>
      <c r="D112" s="1">
        <v>0.01</v>
      </c>
      <c r="E112" s="1">
        <f t="shared" si="7"/>
        <v>3.2619999999999996</v>
      </c>
      <c r="F112" s="1">
        <v>0.14000000000000001</v>
      </c>
      <c r="G112" s="1">
        <v>3.0499999999999999E-2</v>
      </c>
      <c r="H112" s="5">
        <f t="shared" si="4"/>
        <v>3.4224999999999999</v>
      </c>
      <c r="J112">
        <f t="shared" si="5"/>
        <v>0.16309999999999999</v>
      </c>
      <c r="K112" s="5">
        <f t="shared" si="6"/>
        <v>-2.5999999999996859E-3</v>
      </c>
    </row>
    <row r="113" spans="1:11" x14ac:dyDescent="0.2">
      <c r="A113" s="3">
        <v>40148</v>
      </c>
      <c r="B113" s="1">
        <v>3.31</v>
      </c>
      <c r="C113" s="1">
        <v>0</v>
      </c>
      <c r="D113" s="1">
        <v>0.01</v>
      </c>
      <c r="E113" s="1">
        <f t="shared" si="7"/>
        <v>3.32</v>
      </c>
      <c r="F113" s="1">
        <v>0.14000000000000001</v>
      </c>
      <c r="G113" s="1">
        <v>3.0499999999999999E-2</v>
      </c>
      <c r="H113" s="5">
        <f t="shared" si="4"/>
        <v>3.4805000000000001</v>
      </c>
      <c r="J113">
        <f t="shared" si="5"/>
        <v>0.16600000000000001</v>
      </c>
      <c r="K113" s="5">
        <f t="shared" si="6"/>
        <v>-5.4999999999996996E-3</v>
      </c>
    </row>
    <row r="114" spans="1:11" x14ac:dyDescent="0.2">
      <c r="A114" s="3">
        <v>40179</v>
      </c>
      <c r="B114" s="1">
        <v>3.661</v>
      </c>
      <c r="C114" s="1">
        <v>0</v>
      </c>
      <c r="D114" s="1">
        <v>0.01</v>
      </c>
      <c r="E114" s="1">
        <f t="shared" si="7"/>
        <v>3.6709999999999998</v>
      </c>
      <c r="F114" s="1">
        <v>0.14000000000000001</v>
      </c>
      <c r="G114" s="1">
        <v>3.0499999999999999E-2</v>
      </c>
      <c r="H114" s="5">
        <f t="shared" si="4"/>
        <v>3.8315000000000001</v>
      </c>
      <c r="J114">
        <f t="shared" si="5"/>
        <v>0.18354999999999999</v>
      </c>
      <c r="K114" s="5">
        <f t="shared" si="6"/>
        <v>-2.3049999999999682E-2</v>
      </c>
    </row>
    <row r="115" spans="1:11" x14ac:dyDescent="0.2">
      <c r="A115" s="3">
        <v>40210</v>
      </c>
      <c r="B115" s="1">
        <v>3.5289999999999999</v>
      </c>
      <c r="C115" s="1">
        <v>0</v>
      </c>
      <c r="D115" s="1">
        <v>0.01</v>
      </c>
      <c r="E115" s="1">
        <f t="shared" si="7"/>
        <v>3.5389999999999997</v>
      </c>
      <c r="F115" s="1">
        <v>0.14000000000000001</v>
      </c>
      <c r="G115" s="1">
        <v>3.0499999999999999E-2</v>
      </c>
      <c r="H115" s="5">
        <f t="shared" si="4"/>
        <v>3.6995</v>
      </c>
      <c r="J115">
        <f t="shared" si="5"/>
        <v>0.17695</v>
      </c>
      <c r="K115" s="5">
        <f t="shared" si="6"/>
        <v>-1.6449999999999687E-2</v>
      </c>
    </row>
    <row r="116" spans="1:11" x14ac:dyDescent="0.2">
      <c r="A116" s="3">
        <v>40238</v>
      </c>
      <c r="B116" s="1">
        <v>3.37</v>
      </c>
      <c r="C116" s="1">
        <v>0</v>
      </c>
      <c r="D116" s="1">
        <v>0.01</v>
      </c>
      <c r="E116" s="1">
        <f t="shared" si="7"/>
        <v>3.38</v>
      </c>
      <c r="F116" s="1">
        <v>0.14000000000000001</v>
      </c>
      <c r="G116" s="1">
        <v>3.0499999999999999E-2</v>
      </c>
      <c r="H116" s="5">
        <f t="shared" si="4"/>
        <v>3.5405000000000002</v>
      </c>
      <c r="J116">
        <f t="shared" si="5"/>
        <v>0.16900000000000001</v>
      </c>
      <c r="K116" s="5">
        <f t="shared" si="6"/>
        <v>-8.4999999999997022E-3</v>
      </c>
    </row>
    <row r="117" spans="1:11" x14ac:dyDescent="0.2">
      <c r="A117" s="3">
        <v>40269</v>
      </c>
      <c r="B117" s="1">
        <v>3.2029999999999998</v>
      </c>
      <c r="C117" s="1">
        <v>0</v>
      </c>
      <c r="D117" s="1">
        <v>0.01</v>
      </c>
      <c r="E117" s="1">
        <f t="shared" si="7"/>
        <v>3.2129999999999996</v>
      </c>
      <c r="F117" s="1">
        <v>0.315</v>
      </c>
      <c r="G117" s="1">
        <v>2.3E-2</v>
      </c>
      <c r="H117" s="5">
        <f t="shared" si="4"/>
        <v>3.5409999999999999</v>
      </c>
      <c r="J117">
        <f t="shared" si="5"/>
        <v>0.16064999999999999</v>
      </c>
      <c r="K117" s="5">
        <f t="shared" si="6"/>
        <v>0.1673500000000003</v>
      </c>
    </row>
    <row r="118" spans="1:11" x14ac:dyDescent="0.2">
      <c r="A118" s="3">
        <v>40299</v>
      </c>
      <c r="B118" s="1">
        <v>3.16</v>
      </c>
      <c r="C118" s="1">
        <v>0</v>
      </c>
      <c r="D118" s="1">
        <v>0.01</v>
      </c>
      <c r="E118" s="1">
        <f t="shared" si="7"/>
        <v>3.17</v>
      </c>
      <c r="F118" s="1">
        <v>0.315</v>
      </c>
      <c r="G118" s="1">
        <v>2.3E-2</v>
      </c>
      <c r="H118" s="5">
        <f t="shared" si="4"/>
        <v>3.4980000000000002</v>
      </c>
      <c r="J118">
        <f t="shared" si="5"/>
        <v>0.1585</v>
      </c>
      <c r="K118" s="5">
        <f t="shared" si="6"/>
        <v>0.16950000000000029</v>
      </c>
    </row>
    <row r="119" spans="1:11" x14ac:dyDescent="0.2">
      <c r="A119" s="3">
        <v>40330</v>
      </c>
      <c r="B119" s="1">
        <v>3.1859999999999999</v>
      </c>
      <c r="C119" s="1">
        <v>0</v>
      </c>
      <c r="D119" s="1">
        <v>0.01</v>
      </c>
      <c r="E119" s="1">
        <f t="shared" si="7"/>
        <v>3.1959999999999997</v>
      </c>
      <c r="F119" s="1">
        <v>0.315</v>
      </c>
      <c r="G119" s="1">
        <v>2.3E-2</v>
      </c>
      <c r="H119" s="5">
        <f t="shared" si="4"/>
        <v>3.524</v>
      </c>
      <c r="J119">
        <f t="shared" si="5"/>
        <v>0.1598</v>
      </c>
      <c r="K119" s="5">
        <f t="shared" si="6"/>
        <v>0.16820000000000029</v>
      </c>
    </row>
    <row r="120" spans="1:11" x14ac:dyDescent="0.2">
      <c r="A120" s="3">
        <v>40360</v>
      </c>
      <c r="B120" s="1">
        <v>3.2050000000000001</v>
      </c>
      <c r="C120" s="1">
        <v>0</v>
      </c>
      <c r="D120" s="1">
        <v>0.01</v>
      </c>
      <c r="E120" s="1">
        <f t="shared" si="7"/>
        <v>3.2149999999999999</v>
      </c>
      <c r="F120" s="1">
        <v>0.315</v>
      </c>
      <c r="G120" s="1">
        <v>2.3E-2</v>
      </c>
      <c r="H120" s="5">
        <f t="shared" si="4"/>
        <v>3.5430000000000001</v>
      </c>
      <c r="J120">
        <f t="shared" si="5"/>
        <v>0.16075</v>
      </c>
      <c r="K120" s="5">
        <f t="shared" si="6"/>
        <v>0.16725000000000029</v>
      </c>
    </row>
    <row r="121" spans="1:11" x14ac:dyDescent="0.2">
      <c r="A121" s="3">
        <v>40391</v>
      </c>
      <c r="B121" s="1">
        <v>3.2120000000000002</v>
      </c>
      <c r="C121" s="1">
        <v>0</v>
      </c>
      <c r="D121" s="1">
        <v>0.01</v>
      </c>
      <c r="E121" s="1">
        <f t="shared" si="7"/>
        <v>3.222</v>
      </c>
      <c r="F121" s="1">
        <v>0.315</v>
      </c>
      <c r="G121" s="1">
        <v>2.3E-2</v>
      </c>
      <c r="H121" s="5">
        <f t="shared" si="4"/>
        <v>3.5500000000000003</v>
      </c>
      <c r="J121">
        <f t="shared" si="5"/>
        <v>0.16110000000000002</v>
      </c>
      <c r="K121" s="5">
        <f t="shared" si="6"/>
        <v>0.16690000000000027</v>
      </c>
    </row>
    <row r="122" spans="1:11" x14ac:dyDescent="0.2">
      <c r="A122" s="3">
        <v>40422</v>
      </c>
      <c r="B122" s="1">
        <v>3.1949999999999998</v>
      </c>
      <c r="C122" s="1">
        <v>0</v>
      </c>
      <c r="D122" s="1">
        <v>0.01</v>
      </c>
      <c r="E122" s="1">
        <f t="shared" si="7"/>
        <v>3.2049999999999996</v>
      </c>
      <c r="F122" s="1">
        <v>0.315</v>
      </c>
      <c r="G122" s="1">
        <v>2.3E-2</v>
      </c>
      <c r="H122" s="5">
        <f t="shared" si="4"/>
        <v>3.5329999999999999</v>
      </c>
      <c r="J122">
        <f t="shared" si="5"/>
        <v>0.16025</v>
      </c>
      <c r="K122" s="5">
        <f t="shared" si="6"/>
        <v>0.16775000000000029</v>
      </c>
    </row>
    <row r="123" spans="1:11" x14ac:dyDescent="0.2">
      <c r="A123" s="3">
        <v>40452</v>
      </c>
      <c r="B123" s="1">
        <v>3.242</v>
      </c>
      <c r="C123" s="1">
        <v>0</v>
      </c>
      <c r="D123" s="1">
        <v>0.01</v>
      </c>
      <c r="E123" s="1">
        <f t="shared" si="7"/>
        <v>3.2519999999999998</v>
      </c>
      <c r="F123" s="1">
        <v>0.315</v>
      </c>
      <c r="G123" s="1">
        <v>2.3E-2</v>
      </c>
      <c r="H123" s="5">
        <f t="shared" si="4"/>
        <v>3.58</v>
      </c>
      <c r="J123">
        <f t="shared" si="5"/>
        <v>0.16259999999999999</v>
      </c>
      <c r="K123" s="5">
        <f t="shared" si="6"/>
        <v>0.1654000000000003</v>
      </c>
    </row>
    <row r="124" spans="1:11" x14ac:dyDescent="0.2">
      <c r="A124" s="3">
        <v>40483</v>
      </c>
      <c r="B124" s="1">
        <v>3.2989999999999999</v>
      </c>
      <c r="C124" s="1">
        <v>0</v>
      </c>
      <c r="D124" s="1">
        <v>0.01</v>
      </c>
      <c r="E124" s="1">
        <f t="shared" si="7"/>
        <v>3.3089999999999997</v>
      </c>
      <c r="F124" s="1">
        <v>0.14000000000000001</v>
      </c>
      <c r="G124" s="1">
        <v>3.2500000000000001E-2</v>
      </c>
      <c r="H124" s="5">
        <f t="shared" si="4"/>
        <v>3.4715000000000003</v>
      </c>
      <c r="J124">
        <f t="shared" si="5"/>
        <v>0.16544999999999999</v>
      </c>
      <c r="K124" s="5">
        <f t="shared" si="6"/>
        <v>-2.9499999999994531E-3</v>
      </c>
    </row>
    <row r="125" spans="1:11" x14ac:dyDescent="0.2">
      <c r="A125" s="3">
        <v>40513</v>
      </c>
      <c r="B125" s="1">
        <v>3.3540000000000001</v>
      </c>
      <c r="C125" s="1">
        <v>0</v>
      </c>
      <c r="D125" s="1">
        <v>0.01</v>
      </c>
      <c r="E125" s="1">
        <f t="shared" si="7"/>
        <v>3.3639999999999999</v>
      </c>
      <c r="F125" s="1">
        <v>0.14000000000000001</v>
      </c>
      <c r="G125" s="1">
        <v>3.2500000000000001E-2</v>
      </c>
      <c r="H125" s="5">
        <f t="shared" si="4"/>
        <v>3.5265000000000004</v>
      </c>
      <c r="J125">
        <f t="shared" si="5"/>
        <v>0.16820000000000002</v>
      </c>
      <c r="K125" s="5">
        <f t="shared" si="6"/>
        <v>-5.6999999999994833E-3</v>
      </c>
    </row>
    <row r="126" spans="1:11" x14ac:dyDescent="0.2">
      <c r="F126" s="1">
        <v>0.14000000000000001</v>
      </c>
      <c r="G126" s="1">
        <v>3.2500000000000001E-2</v>
      </c>
    </row>
    <row r="127" spans="1:11" x14ac:dyDescent="0.2">
      <c r="G127" s="1">
        <v>3.2500000000000001E-2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2000-09-20T14:07:47Z</dcterms:created>
  <dcterms:modified xsi:type="dcterms:W3CDTF">2014-09-04T09:40:25Z</dcterms:modified>
</cp:coreProperties>
</file>