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3" i="1" l="1"/>
  <c r="H3" i="1"/>
  <c r="K3" i="1" s="1"/>
  <c r="J3" i="1"/>
  <c r="E4" i="1"/>
  <c r="H4" i="1"/>
  <c r="K4" i="1" s="1"/>
  <c r="J4" i="1"/>
  <c r="E5" i="1"/>
  <c r="H5" i="1"/>
  <c r="K5" i="1" s="1"/>
  <c r="J5" i="1"/>
  <c r="E6" i="1"/>
  <c r="H6" i="1"/>
  <c r="K6" i="1" s="1"/>
  <c r="J6" i="1"/>
  <c r="E7" i="1"/>
  <c r="H7" i="1"/>
  <c r="K7" i="1" s="1"/>
  <c r="J7" i="1"/>
  <c r="E8" i="1"/>
  <c r="H8" i="1"/>
  <c r="K8" i="1" s="1"/>
  <c r="J8" i="1"/>
  <c r="E9" i="1"/>
  <c r="H9" i="1"/>
  <c r="K9" i="1" s="1"/>
  <c r="J9" i="1"/>
  <c r="E10" i="1"/>
  <c r="H10" i="1"/>
  <c r="K10" i="1" s="1"/>
  <c r="J10" i="1"/>
  <c r="E11" i="1"/>
  <c r="H11" i="1"/>
  <c r="K11" i="1" s="1"/>
  <c r="J11" i="1"/>
  <c r="E12" i="1"/>
  <c r="H12" i="1"/>
  <c r="K12" i="1" s="1"/>
  <c r="J12" i="1"/>
  <c r="E13" i="1"/>
  <c r="H13" i="1"/>
  <c r="K13" i="1" s="1"/>
  <c r="J13" i="1"/>
  <c r="E14" i="1"/>
  <c r="H14" i="1"/>
  <c r="K14" i="1" s="1"/>
  <c r="J14" i="1"/>
  <c r="E15" i="1"/>
  <c r="J15" i="1" s="1"/>
  <c r="H15" i="1"/>
  <c r="K15" i="1" s="1"/>
  <c r="E16" i="1"/>
  <c r="J16" i="1" s="1"/>
  <c r="H16" i="1"/>
  <c r="E17" i="1"/>
  <c r="J17" i="1" s="1"/>
  <c r="H17" i="1"/>
  <c r="K17" i="1" s="1"/>
  <c r="E18" i="1"/>
  <c r="J18" i="1" s="1"/>
  <c r="H18" i="1"/>
  <c r="E19" i="1"/>
  <c r="J19" i="1" s="1"/>
  <c r="H19" i="1"/>
  <c r="K19" i="1" s="1"/>
  <c r="E20" i="1"/>
  <c r="J20" i="1" s="1"/>
  <c r="H20" i="1"/>
  <c r="E21" i="1"/>
  <c r="J21" i="1" s="1"/>
  <c r="H21" i="1"/>
  <c r="K21" i="1" s="1"/>
  <c r="E22" i="1"/>
  <c r="J22" i="1" s="1"/>
  <c r="H22" i="1"/>
  <c r="E23" i="1"/>
  <c r="J23" i="1" s="1"/>
  <c r="H23" i="1"/>
  <c r="K23" i="1" s="1"/>
  <c r="E24" i="1"/>
  <c r="J24" i="1" s="1"/>
  <c r="H24" i="1"/>
  <c r="E25" i="1"/>
  <c r="J25" i="1" s="1"/>
  <c r="H25" i="1"/>
  <c r="K25" i="1" s="1"/>
  <c r="E26" i="1"/>
  <c r="J26" i="1" s="1"/>
  <c r="H26" i="1"/>
  <c r="E27" i="1"/>
  <c r="J27" i="1" s="1"/>
  <c r="H27" i="1"/>
  <c r="E28" i="1"/>
  <c r="H28" i="1"/>
  <c r="E29" i="1"/>
  <c r="J29" i="1" s="1"/>
  <c r="H29" i="1"/>
  <c r="E30" i="1"/>
  <c r="J30" i="1" s="1"/>
  <c r="H30" i="1"/>
  <c r="E31" i="1"/>
  <c r="J31" i="1" s="1"/>
  <c r="H31" i="1"/>
  <c r="E32" i="1"/>
  <c r="H32" i="1"/>
  <c r="E33" i="1"/>
  <c r="J33" i="1" s="1"/>
  <c r="H33" i="1"/>
  <c r="E34" i="1"/>
  <c r="H34" i="1"/>
  <c r="E35" i="1"/>
  <c r="J35" i="1" s="1"/>
  <c r="H35" i="1"/>
  <c r="E36" i="1"/>
  <c r="J36" i="1" s="1"/>
  <c r="H36" i="1"/>
  <c r="E37" i="1"/>
  <c r="J37" i="1" s="1"/>
  <c r="H37" i="1"/>
  <c r="E38" i="1"/>
  <c r="H38" i="1"/>
  <c r="E39" i="1"/>
  <c r="J39" i="1" s="1"/>
  <c r="H39" i="1"/>
  <c r="E40" i="1"/>
  <c r="J40" i="1" s="1"/>
  <c r="H40" i="1"/>
  <c r="E41" i="1"/>
  <c r="J41" i="1" s="1"/>
  <c r="H41" i="1"/>
  <c r="E42" i="1"/>
  <c r="J42" i="1" s="1"/>
  <c r="H42" i="1"/>
  <c r="E43" i="1"/>
  <c r="J43" i="1" s="1"/>
  <c r="H43" i="1"/>
  <c r="E44" i="1"/>
  <c r="H44" i="1"/>
  <c r="E45" i="1"/>
  <c r="J45" i="1" s="1"/>
  <c r="H45" i="1"/>
  <c r="E46" i="1"/>
  <c r="J46" i="1" s="1"/>
  <c r="H46" i="1"/>
  <c r="E47" i="1"/>
  <c r="J47" i="1" s="1"/>
  <c r="H47" i="1"/>
  <c r="E48" i="1"/>
  <c r="H48" i="1"/>
  <c r="E49" i="1"/>
  <c r="J49" i="1" s="1"/>
  <c r="H49" i="1"/>
  <c r="E50" i="1"/>
  <c r="J50" i="1" s="1"/>
  <c r="H50" i="1"/>
  <c r="E51" i="1"/>
  <c r="J51" i="1" s="1"/>
  <c r="H51" i="1"/>
  <c r="E52" i="1"/>
  <c r="H52" i="1"/>
  <c r="E53" i="1"/>
  <c r="J53" i="1" s="1"/>
  <c r="H53" i="1"/>
  <c r="E54" i="1"/>
  <c r="J54" i="1" s="1"/>
  <c r="H54" i="1"/>
  <c r="E55" i="1"/>
  <c r="J55" i="1" s="1"/>
  <c r="H55" i="1"/>
  <c r="E56" i="1"/>
  <c r="J56" i="1" s="1"/>
  <c r="H56" i="1"/>
  <c r="E57" i="1"/>
  <c r="J57" i="1" s="1"/>
  <c r="H57" i="1"/>
  <c r="E58" i="1"/>
  <c r="H58" i="1"/>
  <c r="E59" i="1"/>
  <c r="J59" i="1" s="1"/>
  <c r="H59" i="1"/>
  <c r="E60" i="1"/>
  <c r="H60" i="1"/>
  <c r="E61" i="1"/>
  <c r="J61" i="1" s="1"/>
  <c r="H61" i="1"/>
  <c r="E62" i="1"/>
  <c r="J62" i="1" s="1"/>
  <c r="H62" i="1"/>
  <c r="E63" i="1"/>
  <c r="J63" i="1" s="1"/>
  <c r="H63" i="1"/>
  <c r="E64" i="1"/>
  <c r="J64" i="1" s="1"/>
  <c r="H64" i="1"/>
  <c r="E65" i="1"/>
  <c r="J65" i="1" s="1"/>
  <c r="H65" i="1"/>
  <c r="E66" i="1"/>
  <c r="H66" i="1"/>
  <c r="E67" i="1"/>
  <c r="J67" i="1" s="1"/>
  <c r="H67" i="1"/>
  <c r="E68" i="1"/>
  <c r="J68" i="1" s="1"/>
  <c r="H68" i="1"/>
  <c r="E69" i="1"/>
  <c r="J69" i="1" s="1"/>
  <c r="H69" i="1"/>
  <c r="E70" i="1"/>
  <c r="H70" i="1"/>
  <c r="E71" i="1"/>
  <c r="K71" i="1" s="1"/>
  <c r="H71" i="1"/>
  <c r="J71" i="1"/>
  <c r="E72" i="1"/>
  <c r="J72" i="1" s="1"/>
  <c r="H72" i="1"/>
  <c r="E73" i="1"/>
  <c r="K73" i="1" s="1"/>
  <c r="H73" i="1"/>
  <c r="J73" i="1"/>
  <c r="E74" i="1"/>
  <c r="H74" i="1"/>
  <c r="E75" i="1"/>
  <c r="K75" i="1" s="1"/>
  <c r="H75" i="1"/>
  <c r="J75" i="1"/>
  <c r="E76" i="1"/>
  <c r="J76" i="1" s="1"/>
  <c r="H76" i="1"/>
  <c r="E77" i="1"/>
  <c r="K77" i="1" s="1"/>
  <c r="H77" i="1"/>
  <c r="J77" i="1"/>
  <c r="E78" i="1"/>
  <c r="H78" i="1"/>
  <c r="E79" i="1"/>
  <c r="K79" i="1" s="1"/>
  <c r="H79" i="1"/>
  <c r="J79" i="1"/>
  <c r="E80" i="1"/>
  <c r="J80" i="1" s="1"/>
  <c r="H80" i="1"/>
  <c r="E81" i="1"/>
  <c r="K81" i="1" s="1"/>
  <c r="H81" i="1"/>
  <c r="J81" i="1"/>
  <c r="E82" i="1"/>
  <c r="H82" i="1"/>
  <c r="E83" i="1"/>
  <c r="K83" i="1" s="1"/>
  <c r="H83" i="1"/>
  <c r="J83" i="1"/>
  <c r="E84" i="1"/>
  <c r="J84" i="1" s="1"/>
  <c r="H84" i="1"/>
  <c r="E85" i="1"/>
  <c r="K85" i="1" s="1"/>
  <c r="H85" i="1"/>
  <c r="J85" i="1"/>
  <c r="E86" i="1"/>
  <c r="J86" i="1" s="1"/>
  <c r="H86" i="1"/>
  <c r="L14" i="1" l="1"/>
  <c r="K24" i="1"/>
  <c r="K20" i="1"/>
  <c r="K16" i="1"/>
  <c r="K38" i="1"/>
  <c r="K70" i="1"/>
  <c r="K78" i="1"/>
  <c r="K60" i="1"/>
  <c r="K74" i="1"/>
  <c r="K26" i="1"/>
  <c r="K22" i="1"/>
  <c r="K18" i="1"/>
  <c r="L26" i="1" s="1"/>
  <c r="K86" i="1"/>
  <c r="K84" i="1"/>
  <c r="K80" i="1"/>
  <c r="K76" i="1"/>
  <c r="K72" i="1"/>
  <c r="K68" i="1"/>
  <c r="K64" i="1"/>
  <c r="K62" i="1"/>
  <c r="K56" i="1"/>
  <c r="K54" i="1"/>
  <c r="K50" i="1"/>
  <c r="K46" i="1"/>
  <c r="K42" i="1"/>
  <c r="K40" i="1"/>
  <c r="K36" i="1"/>
  <c r="K30" i="1"/>
  <c r="J82" i="1"/>
  <c r="K82" i="1" s="1"/>
  <c r="J78" i="1"/>
  <c r="J74" i="1"/>
  <c r="J70" i="1"/>
  <c r="J66" i="1"/>
  <c r="K66" i="1" s="1"/>
  <c r="J60" i="1"/>
  <c r="J58" i="1"/>
  <c r="K58" i="1" s="1"/>
  <c r="J52" i="1"/>
  <c r="K52" i="1" s="1"/>
  <c r="J48" i="1"/>
  <c r="K48" i="1" s="1"/>
  <c r="J44" i="1"/>
  <c r="K44" i="1" s="1"/>
  <c r="J38" i="1"/>
  <c r="J34" i="1"/>
  <c r="K34" i="1" s="1"/>
  <c r="J32" i="1"/>
  <c r="K32" i="1" s="1"/>
  <c r="J28" i="1"/>
  <c r="K28" i="1" s="1"/>
  <c r="K69" i="1"/>
  <c r="K67" i="1"/>
  <c r="K65" i="1"/>
  <c r="K63" i="1"/>
  <c r="K61" i="1"/>
  <c r="K59" i="1"/>
  <c r="K57" i="1"/>
  <c r="K55" i="1"/>
  <c r="K53" i="1"/>
  <c r="K51" i="1"/>
  <c r="K49" i="1"/>
  <c r="K47" i="1"/>
  <c r="K45" i="1"/>
  <c r="K43" i="1"/>
  <c r="K41" i="1"/>
  <c r="K39" i="1"/>
  <c r="K37" i="1"/>
  <c r="K35" i="1"/>
  <c r="K33" i="1"/>
  <c r="K31" i="1"/>
  <c r="K29" i="1"/>
  <c r="K27" i="1"/>
</calcChain>
</file>

<file path=xl/sharedStrings.xml><?xml version="1.0" encoding="utf-8"?>
<sst xmlns="http://schemas.openxmlformats.org/spreadsheetml/2006/main" count="13" uniqueCount="10">
  <si>
    <t>Nymex</t>
  </si>
  <si>
    <t>TW Permian</t>
  </si>
  <si>
    <t>NGI Socal</t>
  </si>
  <si>
    <t>Fuel</t>
  </si>
  <si>
    <t>Spread</t>
  </si>
  <si>
    <t>Net of Fuel</t>
  </si>
  <si>
    <t>Basis</t>
  </si>
  <si>
    <t>Index Prem</t>
  </si>
  <si>
    <t>Phys</t>
  </si>
  <si>
    <t>as of 9/28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</si>
</sst>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mm\-dd\-yy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164" fontId="1" fillId="0" borderId="0" xfId="1" applyNumberFormat="1"/>
    <xf numFmtId="164" fontId="1" fillId="0" borderId="0" xfId="1" applyNumberFormat="1" applyFont="1"/>
    <xf numFmtId="165" fontId="1" fillId="0" borderId="0" xfId="1" applyNumberFormat="1"/>
    <xf numFmtId="164" fontId="1" fillId="0" borderId="0" xfId="1" applyNumberFormat="1" applyBorder="1"/>
    <xf numFmtId="164" fontId="0" fillId="0" borderId="0" xfId="0" applyNumberForma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Normal" xfId="0" builtinId="0"/>
    <cellStyle name="Normal_Curve Fetch 9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showGridLines="0" tabSelected="1" workbookViewId="0"/>
  </sheetViews>
  <sheetFormatPr defaultRowHeight="12.75" x14ac:dyDescent="0.2"/>
  <cols>
    <col min="1" max="1" width="12.85546875" customWidth="1"/>
    <col min="3" max="8" width="12.7109375" customWidth="1"/>
  </cols>
  <sheetData>
    <row r="1" spans="1:12" x14ac:dyDescent="0.2">
      <c r="A1" t="s">
        <v>9</v>
      </c>
      <c r="C1" s="8" t="s">
        <v>1</v>
      </c>
      <c r="D1" s="9"/>
      <c r="E1" s="10"/>
      <c r="F1" s="8" t="s">
        <v>2</v>
      </c>
      <c r="G1" s="9"/>
      <c r="H1" s="10"/>
      <c r="K1" t="s">
        <v>4</v>
      </c>
    </row>
    <row r="2" spans="1:12" x14ac:dyDescent="0.2">
      <c r="B2" s="6" t="s">
        <v>0</v>
      </c>
      <c r="C2" s="7" t="s">
        <v>6</v>
      </c>
      <c r="D2" s="7" t="s">
        <v>7</v>
      </c>
      <c r="E2" s="7" t="s">
        <v>8</v>
      </c>
      <c r="F2" s="7" t="s">
        <v>6</v>
      </c>
      <c r="G2" s="7" t="s">
        <v>7</v>
      </c>
      <c r="H2" s="7" t="s">
        <v>8</v>
      </c>
      <c r="J2" t="s">
        <v>3</v>
      </c>
      <c r="K2" t="s">
        <v>5</v>
      </c>
    </row>
    <row r="3" spans="1:12" x14ac:dyDescent="0.2">
      <c r="A3" s="3">
        <v>36831</v>
      </c>
      <c r="B3" s="1">
        <v>5.1239999999999997</v>
      </c>
      <c r="C3" s="1">
        <v>-0.16500000000000001</v>
      </c>
      <c r="D3" s="1">
        <v>0.01</v>
      </c>
      <c r="E3" s="1">
        <f>+B3+C3+D3</f>
        <v>4.9689999999999994</v>
      </c>
      <c r="F3" s="4">
        <v>0.47</v>
      </c>
      <c r="G3" s="1">
        <v>-7.4999999999999997E-3</v>
      </c>
      <c r="H3" s="5">
        <f t="shared" ref="H3:H66" si="0">+B3+F3+G3</f>
        <v>5.5864999999999991</v>
      </c>
      <c r="J3">
        <f t="shared" ref="J3:J66" si="1">+E3*0.05</f>
        <v>0.24844999999999998</v>
      </c>
      <c r="K3" s="5">
        <f t="shared" ref="K3:K66" si="2">+H3-E3-J3</f>
        <v>0.36904999999999977</v>
      </c>
    </row>
    <row r="4" spans="1:12" x14ac:dyDescent="0.2">
      <c r="A4" s="3">
        <v>36861</v>
      </c>
      <c r="B4" s="1">
        <v>5.2309999999999999</v>
      </c>
      <c r="C4" s="1">
        <v>-0.16</v>
      </c>
      <c r="D4" s="1">
        <v>0.01</v>
      </c>
      <c r="E4" s="1">
        <f>+B4+C4+D4</f>
        <v>5.0809999999999995</v>
      </c>
      <c r="F4" s="4">
        <v>0.36499999999999999</v>
      </c>
      <c r="G4" s="2">
        <v>-7.4999999999999997E-3</v>
      </c>
      <c r="H4" s="5">
        <f t="shared" si="0"/>
        <v>5.5884999999999998</v>
      </c>
      <c r="J4">
        <f t="shared" si="1"/>
        <v>0.25405</v>
      </c>
      <c r="K4" s="5">
        <f t="shared" si="2"/>
        <v>0.25345000000000029</v>
      </c>
    </row>
    <row r="5" spans="1:12" x14ac:dyDescent="0.2">
      <c r="A5" s="3">
        <v>36892</v>
      </c>
      <c r="B5" s="1">
        <v>5.2220000000000004</v>
      </c>
      <c r="C5" s="1">
        <v>-0.16</v>
      </c>
      <c r="D5" s="1">
        <v>0.01</v>
      </c>
      <c r="E5" s="1">
        <f t="shared" ref="E5:E68" si="3">+B5+C5+D5</f>
        <v>5.0720000000000001</v>
      </c>
      <c r="F5" s="1">
        <v>0.28999999999999998</v>
      </c>
      <c r="G5" s="1">
        <v>-7.4999999999999997E-3</v>
      </c>
      <c r="H5" s="5">
        <f t="shared" si="0"/>
        <v>5.5045000000000002</v>
      </c>
      <c r="J5">
        <f t="shared" si="1"/>
        <v>0.25359999999999999</v>
      </c>
      <c r="K5" s="5">
        <f t="shared" si="2"/>
        <v>0.17890000000000011</v>
      </c>
    </row>
    <row r="6" spans="1:12" x14ac:dyDescent="0.2">
      <c r="A6" s="3">
        <v>36923</v>
      </c>
      <c r="B6" s="2">
        <v>4.9710000000000001</v>
      </c>
      <c r="C6" s="1">
        <v>-0.16</v>
      </c>
      <c r="D6" s="1">
        <v>0.01</v>
      </c>
      <c r="E6" s="1">
        <f t="shared" si="3"/>
        <v>4.8209999999999997</v>
      </c>
      <c r="F6" s="1">
        <v>0.24249999999999999</v>
      </c>
      <c r="G6" s="1">
        <v>-7.4999999999999997E-3</v>
      </c>
      <c r="H6" s="5">
        <f t="shared" si="0"/>
        <v>5.2059999999999995</v>
      </c>
      <c r="J6">
        <f t="shared" si="1"/>
        <v>0.24104999999999999</v>
      </c>
      <c r="K6" s="5">
        <f t="shared" si="2"/>
        <v>0.1439499999999998</v>
      </c>
    </row>
    <row r="7" spans="1:12" x14ac:dyDescent="0.2">
      <c r="A7" s="3">
        <v>36951</v>
      </c>
      <c r="B7" s="2">
        <v>4.7270000000000003</v>
      </c>
      <c r="C7" s="1">
        <v>-0.16250000000000001</v>
      </c>
      <c r="D7" s="1">
        <v>0.01</v>
      </c>
      <c r="E7" s="1">
        <f t="shared" si="3"/>
        <v>4.5745000000000005</v>
      </c>
      <c r="F7" s="1">
        <v>0.14000000000000001</v>
      </c>
      <c r="G7" s="1">
        <v>-7.4999999999999997E-3</v>
      </c>
      <c r="H7" s="5">
        <f t="shared" si="0"/>
        <v>4.8594999999999997</v>
      </c>
      <c r="J7">
        <f t="shared" si="1"/>
        <v>0.22872500000000004</v>
      </c>
      <c r="K7" s="5">
        <f t="shared" si="2"/>
        <v>5.6274999999999215E-2</v>
      </c>
    </row>
    <row r="8" spans="1:12" x14ac:dyDescent="0.2">
      <c r="A8" s="3">
        <v>36982</v>
      </c>
      <c r="B8" s="2">
        <v>4.4850000000000003</v>
      </c>
      <c r="C8" s="1">
        <v>-0.14749999999999999</v>
      </c>
      <c r="D8" s="1">
        <v>0.01</v>
      </c>
      <c r="E8" s="1">
        <f t="shared" si="3"/>
        <v>4.3475000000000001</v>
      </c>
      <c r="F8" s="1">
        <v>1.7500000000000002E-2</v>
      </c>
      <c r="G8" s="1">
        <v>5.0000000000000001E-3</v>
      </c>
      <c r="H8" s="5">
        <f t="shared" si="0"/>
        <v>4.5075000000000003</v>
      </c>
      <c r="J8">
        <f t="shared" si="1"/>
        <v>0.21737500000000001</v>
      </c>
      <c r="K8" s="5">
        <f t="shared" si="2"/>
        <v>-5.7374999999999871E-2</v>
      </c>
    </row>
    <row r="9" spans="1:12" x14ac:dyDescent="0.2">
      <c r="A9" s="3">
        <v>37012</v>
      </c>
      <c r="B9" s="2">
        <v>4.41</v>
      </c>
      <c r="C9" s="1">
        <v>-0.14749999999999999</v>
      </c>
      <c r="D9" s="1">
        <v>0.01</v>
      </c>
      <c r="E9" s="1">
        <f t="shared" si="3"/>
        <v>4.2725</v>
      </c>
      <c r="F9" s="1">
        <v>1.2500000000000001E-2</v>
      </c>
      <c r="G9" s="1">
        <v>5.0000000000000001E-3</v>
      </c>
      <c r="H9" s="5">
        <f t="shared" si="0"/>
        <v>4.4275000000000002</v>
      </c>
      <c r="J9">
        <f t="shared" si="1"/>
        <v>0.21362500000000001</v>
      </c>
      <c r="K9" s="5">
        <f t="shared" si="2"/>
        <v>-5.8624999999999761E-2</v>
      </c>
    </row>
    <row r="10" spans="1:12" x14ac:dyDescent="0.2">
      <c r="A10" s="3">
        <v>37043</v>
      </c>
      <c r="B10" s="2">
        <v>4.3949999999999996</v>
      </c>
      <c r="C10" s="1">
        <v>-0.14749999999999999</v>
      </c>
      <c r="D10" s="1">
        <v>0.01</v>
      </c>
      <c r="E10" s="1">
        <f t="shared" si="3"/>
        <v>4.2574999999999994</v>
      </c>
      <c r="F10" s="1">
        <v>0.20749999999999999</v>
      </c>
      <c r="G10" s="1">
        <v>5.0000000000000001E-3</v>
      </c>
      <c r="H10" s="5">
        <f t="shared" si="0"/>
        <v>4.607499999999999</v>
      </c>
      <c r="J10">
        <f t="shared" si="1"/>
        <v>0.21287499999999998</v>
      </c>
      <c r="K10" s="5">
        <f t="shared" si="2"/>
        <v>0.13712499999999966</v>
      </c>
    </row>
    <row r="11" spans="1:12" x14ac:dyDescent="0.2">
      <c r="A11" s="3">
        <v>37073</v>
      </c>
      <c r="B11" s="2">
        <v>4.3949999999999996</v>
      </c>
      <c r="C11" s="1">
        <v>-0.14749999999999999</v>
      </c>
      <c r="D11" s="1">
        <v>0.01</v>
      </c>
      <c r="E11" s="1">
        <f t="shared" si="3"/>
        <v>4.2574999999999994</v>
      </c>
      <c r="F11" s="1">
        <v>0.70750000000000002</v>
      </c>
      <c r="G11" s="1">
        <v>5.0000000000000001E-3</v>
      </c>
      <c r="H11" s="5">
        <f t="shared" si="0"/>
        <v>5.107499999999999</v>
      </c>
      <c r="J11">
        <f t="shared" si="1"/>
        <v>0.21287499999999998</v>
      </c>
      <c r="K11" s="5">
        <f t="shared" si="2"/>
        <v>0.63712499999999972</v>
      </c>
    </row>
    <row r="12" spans="1:12" x14ac:dyDescent="0.2">
      <c r="A12" s="3">
        <v>37104</v>
      </c>
      <c r="B12" s="2">
        <v>4.3949999999999996</v>
      </c>
      <c r="C12" s="1">
        <v>-0.14749999999999999</v>
      </c>
      <c r="D12" s="1">
        <v>0.01</v>
      </c>
      <c r="E12" s="1">
        <f t="shared" si="3"/>
        <v>4.2574999999999994</v>
      </c>
      <c r="F12" s="1">
        <v>0.79749999999999999</v>
      </c>
      <c r="G12" s="1">
        <v>5.0000000000000001E-3</v>
      </c>
      <c r="H12" s="5">
        <f t="shared" si="0"/>
        <v>5.1974999999999998</v>
      </c>
      <c r="J12">
        <f t="shared" si="1"/>
        <v>0.21287499999999998</v>
      </c>
      <c r="K12" s="5">
        <f t="shared" si="2"/>
        <v>0.72712500000000047</v>
      </c>
    </row>
    <row r="13" spans="1:12" x14ac:dyDescent="0.2">
      <c r="A13" s="3">
        <v>37135</v>
      </c>
      <c r="B13" s="2">
        <v>4.3849999999999998</v>
      </c>
      <c r="C13" s="1">
        <v>-0.14749999999999999</v>
      </c>
      <c r="D13" s="1">
        <v>0.01</v>
      </c>
      <c r="E13" s="1">
        <f t="shared" si="3"/>
        <v>4.2474999999999996</v>
      </c>
      <c r="F13" s="1">
        <v>0.77749999999999997</v>
      </c>
      <c r="G13" s="1">
        <v>5.0000000000000001E-3</v>
      </c>
      <c r="H13" s="5">
        <f t="shared" si="0"/>
        <v>5.1674999999999995</v>
      </c>
      <c r="J13">
        <f t="shared" si="1"/>
        <v>0.21237499999999998</v>
      </c>
      <c r="K13" s="5">
        <f t="shared" si="2"/>
        <v>0.70762499999999995</v>
      </c>
    </row>
    <row r="14" spans="1:12" x14ac:dyDescent="0.2">
      <c r="A14" s="3">
        <v>37165</v>
      </c>
      <c r="B14" s="2">
        <v>4.3849999999999998</v>
      </c>
      <c r="C14" s="1">
        <v>-0.14749999999999999</v>
      </c>
      <c r="D14" s="1">
        <v>0.01</v>
      </c>
      <c r="E14" s="1">
        <f t="shared" si="3"/>
        <v>4.2474999999999996</v>
      </c>
      <c r="F14" s="1">
        <v>0.25</v>
      </c>
      <c r="G14" s="1">
        <v>5.0000000000000001E-3</v>
      </c>
      <c r="H14" s="5">
        <f t="shared" si="0"/>
        <v>4.6399999999999997</v>
      </c>
      <c r="J14">
        <f t="shared" si="1"/>
        <v>0.21237499999999998</v>
      </c>
      <c r="K14" s="5">
        <f t="shared" si="2"/>
        <v>0.18012500000000009</v>
      </c>
      <c r="L14" s="5">
        <f>AVERAGE(K3:K14)</f>
        <v>0.27289583333333334</v>
      </c>
    </row>
    <row r="15" spans="1:12" x14ac:dyDescent="0.2">
      <c r="A15" s="3">
        <v>37196</v>
      </c>
      <c r="B15" s="2">
        <v>4.51</v>
      </c>
      <c r="C15" s="1">
        <v>-0.15</v>
      </c>
      <c r="D15" s="1">
        <v>0.01</v>
      </c>
      <c r="E15" s="1">
        <f t="shared" si="3"/>
        <v>4.3699999999999992</v>
      </c>
      <c r="F15" s="1">
        <v>0.245</v>
      </c>
      <c r="G15" s="1">
        <v>1.4500000000000001E-2</v>
      </c>
      <c r="H15" s="5">
        <f t="shared" si="0"/>
        <v>4.7694999999999999</v>
      </c>
      <c r="J15">
        <f t="shared" si="1"/>
        <v>0.21849999999999997</v>
      </c>
      <c r="K15" s="5">
        <f t="shared" si="2"/>
        <v>0.18100000000000066</v>
      </c>
    </row>
    <row r="16" spans="1:12" x14ac:dyDescent="0.2">
      <c r="A16" s="3">
        <v>37226</v>
      </c>
      <c r="B16" s="2">
        <v>4.63</v>
      </c>
      <c r="C16" s="1">
        <v>-0.14499999999999999</v>
      </c>
      <c r="D16" s="1">
        <v>0.01</v>
      </c>
      <c r="E16" s="1">
        <f t="shared" si="3"/>
        <v>4.4950000000000001</v>
      </c>
      <c r="F16" s="1">
        <v>0.245</v>
      </c>
      <c r="G16" s="1">
        <v>1.4500000000000001E-2</v>
      </c>
      <c r="H16" s="5">
        <f t="shared" si="0"/>
        <v>4.8895</v>
      </c>
      <c r="J16">
        <f t="shared" si="1"/>
        <v>0.22475000000000001</v>
      </c>
      <c r="K16" s="5">
        <f t="shared" si="2"/>
        <v>0.16974999999999985</v>
      </c>
    </row>
    <row r="17" spans="1:12" x14ac:dyDescent="0.2">
      <c r="A17" s="3">
        <v>37257</v>
      </c>
      <c r="B17" s="2">
        <v>4.6100000000000003</v>
      </c>
      <c r="C17" s="1">
        <v>-0.14499999999999999</v>
      </c>
      <c r="D17" s="1">
        <v>0.01</v>
      </c>
      <c r="E17" s="1">
        <f t="shared" si="3"/>
        <v>4.4750000000000005</v>
      </c>
      <c r="F17" s="1">
        <v>0.245</v>
      </c>
      <c r="G17" s="1">
        <v>1.4500000000000001E-2</v>
      </c>
      <c r="H17" s="5">
        <f t="shared" si="0"/>
        <v>4.8695000000000004</v>
      </c>
      <c r="J17">
        <f t="shared" si="1"/>
        <v>0.22375000000000003</v>
      </c>
      <c r="K17" s="5">
        <f t="shared" si="2"/>
        <v>0.17074999999999982</v>
      </c>
    </row>
    <row r="18" spans="1:12" x14ac:dyDescent="0.2">
      <c r="A18" s="3">
        <v>37288</v>
      </c>
      <c r="B18" s="2">
        <v>4.4050000000000002</v>
      </c>
      <c r="C18" s="1">
        <v>-0.14499999999999999</v>
      </c>
      <c r="D18" s="1">
        <v>0.01</v>
      </c>
      <c r="E18" s="1">
        <f t="shared" si="3"/>
        <v>4.2700000000000005</v>
      </c>
      <c r="F18" s="1">
        <v>0.245</v>
      </c>
      <c r="G18" s="1">
        <v>1.4500000000000001E-2</v>
      </c>
      <c r="H18" s="5">
        <f t="shared" si="0"/>
        <v>4.6645000000000003</v>
      </c>
      <c r="J18">
        <f t="shared" si="1"/>
        <v>0.21350000000000002</v>
      </c>
      <c r="K18" s="5">
        <f t="shared" si="2"/>
        <v>0.18099999999999983</v>
      </c>
    </row>
    <row r="19" spans="1:12" x14ac:dyDescent="0.2">
      <c r="A19" s="3">
        <v>37316</v>
      </c>
      <c r="B19" s="1">
        <v>4.2</v>
      </c>
      <c r="C19" s="1">
        <v>-0.15</v>
      </c>
      <c r="D19" s="1">
        <v>0.01</v>
      </c>
      <c r="E19" s="1">
        <f t="shared" si="3"/>
        <v>4.0599999999999996</v>
      </c>
      <c r="F19" s="1">
        <v>0.245</v>
      </c>
      <c r="G19" s="1">
        <v>1.4500000000000001E-2</v>
      </c>
      <c r="H19" s="5">
        <f t="shared" si="0"/>
        <v>4.4595000000000002</v>
      </c>
      <c r="J19">
        <f t="shared" si="1"/>
        <v>0.20299999999999999</v>
      </c>
      <c r="K19" s="5">
        <f t="shared" si="2"/>
        <v>0.19650000000000065</v>
      </c>
    </row>
    <row r="20" spans="1:12" x14ac:dyDescent="0.2">
      <c r="A20" s="3">
        <v>37347</v>
      </c>
      <c r="B20" s="1">
        <v>4</v>
      </c>
      <c r="C20" s="1">
        <v>-0.13750000000000001</v>
      </c>
      <c r="D20" s="1">
        <v>0.01</v>
      </c>
      <c r="E20" s="1">
        <f t="shared" si="3"/>
        <v>3.8724999999999996</v>
      </c>
      <c r="F20" s="1">
        <v>0.36499999999999999</v>
      </c>
      <c r="G20" s="1">
        <v>7.0000000000000001E-3</v>
      </c>
      <c r="H20" s="5">
        <f t="shared" si="0"/>
        <v>4.3719999999999999</v>
      </c>
      <c r="J20">
        <f t="shared" si="1"/>
        <v>0.19362499999999999</v>
      </c>
      <c r="K20" s="5">
        <f t="shared" si="2"/>
        <v>0.30587500000000029</v>
      </c>
    </row>
    <row r="21" spans="1:12" x14ac:dyDescent="0.2">
      <c r="A21" s="3">
        <v>37377</v>
      </c>
      <c r="B21" s="1">
        <v>3.9249999999999998</v>
      </c>
      <c r="C21" s="1">
        <v>-0.13750000000000001</v>
      </c>
      <c r="D21" s="1">
        <v>0.01</v>
      </c>
      <c r="E21" s="1">
        <f t="shared" si="3"/>
        <v>3.7974999999999994</v>
      </c>
      <c r="F21" s="1">
        <v>0.36499999999999999</v>
      </c>
      <c r="G21" s="1">
        <v>7.0000000000000001E-3</v>
      </c>
      <c r="H21" s="5">
        <f t="shared" si="0"/>
        <v>4.2969999999999997</v>
      </c>
      <c r="J21">
        <f t="shared" si="1"/>
        <v>0.18987499999999999</v>
      </c>
      <c r="K21" s="5">
        <f t="shared" si="2"/>
        <v>0.30962500000000026</v>
      </c>
    </row>
    <row r="22" spans="1:12" x14ac:dyDescent="0.2">
      <c r="A22" s="3">
        <v>37408</v>
      </c>
      <c r="B22" s="1">
        <v>3.915</v>
      </c>
      <c r="C22" s="1">
        <v>-0.13750000000000001</v>
      </c>
      <c r="D22" s="1">
        <v>0.01</v>
      </c>
      <c r="E22" s="1">
        <f t="shared" si="3"/>
        <v>3.7874999999999996</v>
      </c>
      <c r="F22" s="1">
        <v>0.36499999999999999</v>
      </c>
      <c r="G22" s="1">
        <v>7.0000000000000001E-3</v>
      </c>
      <c r="H22" s="5">
        <f t="shared" si="0"/>
        <v>4.2869999999999999</v>
      </c>
      <c r="J22">
        <f t="shared" si="1"/>
        <v>0.18937499999999999</v>
      </c>
      <c r="K22" s="5">
        <f t="shared" si="2"/>
        <v>0.31012500000000032</v>
      </c>
    </row>
    <row r="23" spans="1:12" x14ac:dyDescent="0.2">
      <c r="A23" s="3">
        <v>37438</v>
      </c>
      <c r="B23" s="1">
        <v>3.91</v>
      </c>
      <c r="C23" s="1">
        <v>-0.13750000000000001</v>
      </c>
      <c r="D23" s="1">
        <v>0.01</v>
      </c>
      <c r="E23" s="1">
        <f t="shared" si="3"/>
        <v>3.7824999999999998</v>
      </c>
      <c r="F23" s="1">
        <v>0.36499999999999999</v>
      </c>
      <c r="G23" s="1">
        <v>7.0000000000000001E-3</v>
      </c>
      <c r="H23" s="5">
        <f t="shared" si="0"/>
        <v>4.282</v>
      </c>
      <c r="J23">
        <f t="shared" si="1"/>
        <v>0.18912499999999999</v>
      </c>
      <c r="K23" s="5">
        <f t="shared" si="2"/>
        <v>0.31037500000000029</v>
      </c>
    </row>
    <row r="24" spans="1:12" x14ac:dyDescent="0.2">
      <c r="A24" s="3">
        <v>37469</v>
      </c>
      <c r="B24" s="1">
        <v>3.919</v>
      </c>
      <c r="C24" s="1">
        <v>-0.13750000000000001</v>
      </c>
      <c r="D24" s="1">
        <v>0.01</v>
      </c>
      <c r="E24" s="1">
        <f t="shared" si="3"/>
        <v>3.7914999999999996</v>
      </c>
      <c r="F24" s="1">
        <v>0.36499999999999999</v>
      </c>
      <c r="G24" s="1">
        <v>7.0000000000000001E-3</v>
      </c>
      <c r="H24" s="5">
        <f t="shared" si="0"/>
        <v>4.2909999999999995</v>
      </c>
      <c r="J24">
        <f t="shared" si="1"/>
        <v>0.18957499999999999</v>
      </c>
      <c r="K24" s="5">
        <f t="shared" si="2"/>
        <v>0.30992499999999984</v>
      </c>
    </row>
    <row r="25" spans="1:12" x14ac:dyDescent="0.2">
      <c r="A25" s="3">
        <v>37500</v>
      </c>
      <c r="B25" s="1">
        <v>3.92</v>
      </c>
      <c r="C25" s="1">
        <v>-0.13750000000000001</v>
      </c>
      <c r="D25" s="1">
        <v>0.01</v>
      </c>
      <c r="E25" s="1">
        <f t="shared" si="3"/>
        <v>3.7924999999999995</v>
      </c>
      <c r="F25" s="1">
        <v>0.36499999999999999</v>
      </c>
      <c r="G25" s="1">
        <v>7.0000000000000001E-3</v>
      </c>
      <c r="H25" s="5">
        <f t="shared" si="0"/>
        <v>4.2919999999999998</v>
      </c>
      <c r="J25">
        <f t="shared" si="1"/>
        <v>0.18962499999999999</v>
      </c>
      <c r="K25" s="5">
        <f t="shared" si="2"/>
        <v>0.30987500000000029</v>
      </c>
    </row>
    <row r="26" spans="1:12" x14ac:dyDescent="0.2">
      <c r="A26" s="3">
        <v>37530</v>
      </c>
      <c r="B26" s="1">
        <v>3.9249999999999998</v>
      </c>
      <c r="C26" s="1">
        <v>-0.13750000000000001</v>
      </c>
      <c r="D26" s="1">
        <v>0.01</v>
      </c>
      <c r="E26" s="1">
        <f t="shared" si="3"/>
        <v>3.7974999999999994</v>
      </c>
      <c r="F26" s="1">
        <v>0.36499999999999999</v>
      </c>
      <c r="G26" s="1">
        <v>7.0000000000000001E-3</v>
      </c>
      <c r="H26" s="5">
        <f t="shared" si="0"/>
        <v>4.2969999999999997</v>
      </c>
      <c r="J26">
        <f t="shared" si="1"/>
        <v>0.18987499999999999</v>
      </c>
      <c r="K26" s="5">
        <f t="shared" si="2"/>
        <v>0.30962500000000026</v>
      </c>
      <c r="L26" s="5">
        <f>AVERAGE(K3:K26)</f>
        <v>0.2641322916666668</v>
      </c>
    </row>
    <row r="27" spans="1:12" x14ac:dyDescent="0.2">
      <c r="A27" s="3">
        <v>37561</v>
      </c>
      <c r="B27" s="1">
        <v>4.0250000000000004</v>
      </c>
      <c r="C27" s="1">
        <v>-0.15</v>
      </c>
      <c r="D27" s="1">
        <v>0.01</v>
      </c>
      <c r="E27" s="1">
        <f t="shared" si="3"/>
        <v>3.8850000000000002</v>
      </c>
      <c r="F27" s="1">
        <v>0.25</v>
      </c>
      <c r="G27" s="1">
        <v>1.6500000000000001E-2</v>
      </c>
      <c r="H27" s="5">
        <f t="shared" si="0"/>
        <v>4.2915000000000001</v>
      </c>
      <c r="J27">
        <f t="shared" si="1"/>
        <v>0.19425000000000003</v>
      </c>
      <c r="K27" s="5">
        <f t="shared" si="2"/>
        <v>0.21224999999999983</v>
      </c>
    </row>
    <row r="28" spans="1:12" x14ac:dyDescent="0.2">
      <c r="A28" s="3">
        <v>37591</v>
      </c>
      <c r="B28" s="1">
        <v>4.12</v>
      </c>
      <c r="C28" s="1">
        <v>-0.14499999999999999</v>
      </c>
      <c r="D28" s="1">
        <v>0.01</v>
      </c>
      <c r="E28" s="1">
        <f t="shared" si="3"/>
        <v>3.9849999999999999</v>
      </c>
      <c r="F28" s="1">
        <v>0.25</v>
      </c>
      <c r="G28" s="1">
        <v>1.6500000000000001E-2</v>
      </c>
      <c r="H28" s="5">
        <f t="shared" si="0"/>
        <v>4.3864999999999998</v>
      </c>
      <c r="J28">
        <f t="shared" si="1"/>
        <v>0.19925000000000001</v>
      </c>
      <c r="K28" s="5">
        <f t="shared" si="2"/>
        <v>0.20224999999999996</v>
      </c>
    </row>
    <row r="29" spans="1:12" x14ac:dyDescent="0.2">
      <c r="A29" s="3">
        <v>37622</v>
      </c>
      <c r="B29" s="1">
        <v>4.101</v>
      </c>
      <c r="C29" s="1">
        <v>-0.14499999999999999</v>
      </c>
      <c r="D29" s="1">
        <v>0.01</v>
      </c>
      <c r="E29" s="1">
        <f t="shared" si="3"/>
        <v>3.9659999999999997</v>
      </c>
      <c r="F29" s="1">
        <v>0.25</v>
      </c>
      <c r="G29" s="1">
        <v>1.6500000000000001E-2</v>
      </c>
      <c r="H29" s="5">
        <f t="shared" si="0"/>
        <v>4.3674999999999997</v>
      </c>
      <c r="J29">
        <f t="shared" si="1"/>
        <v>0.1983</v>
      </c>
      <c r="K29" s="5">
        <f t="shared" si="2"/>
        <v>0.20319999999999996</v>
      </c>
    </row>
    <row r="30" spans="1:12" x14ac:dyDescent="0.2">
      <c r="A30" s="3">
        <v>37653</v>
      </c>
      <c r="B30" s="1">
        <v>3.9279999999999999</v>
      </c>
      <c r="C30" s="1">
        <v>-0.14499999999999999</v>
      </c>
      <c r="D30" s="1">
        <v>0.01</v>
      </c>
      <c r="E30" s="1">
        <f t="shared" si="3"/>
        <v>3.7929999999999997</v>
      </c>
      <c r="F30" s="1">
        <v>0.25</v>
      </c>
      <c r="G30" s="1">
        <v>1.6500000000000001E-2</v>
      </c>
      <c r="H30" s="5">
        <f t="shared" si="0"/>
        <v>4.1944999999999997</v>
      </c>
      <c r="J30">
        <f t="shared" si="1"/>
        <v>0.18964999999999999</v>
      </c>
      <c r="K30" s="5">
        <f t="shared" si="2"/>
        <v>0.21184999999999998</v>
      </c>
    </row>
    <row r="31" spans="1:12" x14ac:dyDescent="0.2">
      <c r="A31" s="3">
        <v>37681</v>
      </c>
      <c r="B31" s="1">
        <v>3.7480000000000002</v>
      </c>
      <c r="C31" s="1">
        <v>-0.15</v>
      </c>
      <c r="D31" s="1">
        <v>0.01</v>
      </c>
      <c r="E31" s="1">
        <f t="shared" si="3"/>
        <v>3.6080000000000001</v>
      </c>
      <c r="F31" s="1">
        <v>0.25</v>
      </c>
      <c r="G31" s="1">
        <v>1.6500000000000001E-2</v>
      </c>
      <c r="H31" s="5">
        <f t="shared" si="0"/>
        <v>4.0145</v>
      </c>
      <c r="J31">
        <f t="shared" si="1"/>
        <v>0.1804</v>
      </c>
      <c r="K31" s="5">
        <f t="shared" si="2"/>
        <v>0.22609999999999986</v>
      </c>
    </row>
    <row r="32" spans="1:12" x14ac:dyDescent="0.2">
      <c r="A32" s="3">
        <v>37712</v>
      </c>
      <c r="B32" s="1">
        <v>3.56</v>
      </c>
      <c r="C32" s="1">
        <v>-0.13500000000000001</v>
      </c>
      <c r="D32" s="1">
        <v>0.01</v>
      </c>
      <c r="E32" s="1">
        <f t="shared" si="3"/>
        <v>3.4349999999999996</v>
      </c>
      <c r="F32" s="1">
        <v>0.28000000000000003</v>
      </c>
      <c r="G32" s="1">
        <v>8.9999999999999993E-3</v>
      </c>
      <c r="H32" s="5">
        <f t="shared" si="0"/>
        <v>3.8489999999999998</v>
      </c>
      <c r="J32">
        <f t="shared" si="1"/>
        <v>0.17174999999999999</v>
      </c>
      <c r="K32" s="5">
        <f t="shared" si="2"/>
        <v>0.24225000000000016</v>
      </c>
    </row>
    <row r="33" spans="1:11" x14ac:dyDescent="0.2">
      <c r="A33" s="3">
        <v>37742</v>
      </c>
      <c r="B33" s="1">
        <v>3.5030000000000001</v>
      </c>
      <c r="C33" s="1">
        <v>-0.13500000000000001</v>
      </c>
      <c r="D33" s="1">
        <v>0.01</v>
      </c>
      <c r="E33" s="1">
        <f t="shared" si="3"/>
        <v>3.3780000000000001</v>
      </c>
      <c r="F33" s="1">
        <v>0.28000000000000003</v>
      </c>
      <c r="G33" s="1">
        <v>8.9999999999999993E-3</v>
      </c>
      <c r="H33" s="5">
        <f t="shared" si="0"/>
        <v>3.7920000000000003</v>
      </c>
      <c r="J33">
        <f t="shared" si="1"/>
        <v>0.16890000000000002</v>
      </c>
      <c r="K33" s="5">
        <f t="shared" si="2"/>
        <v>0.24510000000000012</v>
      </c>
    </row>
    <row r="34" spans="1:11" x14ac:dyDescent="0.2">
      <c r="A34" s="3">
        <v>37773</v>
      </c>
      <c r="B34" s="1">
        <v>3.508</v>
      </c>
      <c r="C34" s="1">
        <v>-0.13500000000000001</v>
      </c>
      <c r="D34" s="1">
        <v>0.01</v>
      </c>
      <c r="E34" s="1">
        <f t="shared" si="3"/>
        <v>3.383</v>
      </c>
      <c r="F34" s="1">
        <v>0.28000000000000003</v>
      </c>
      <c r="G34" s="1">
        <v>8.9999999999999993E-3</v>
      </c>
      <c r="H34" s="5">
        <f t="shared" si="0"/>
        <v>3.7970000000000002</v>
      </c>
      <c r="J34">
        <f t="shared" si="1"/>
        <v>0.16915000000000002</v>
      </c>
      <c r="K34" s="5">
        <f t="shared" si="2"/>
        <v>0.24485000000000012</v>
      </c>
    </row>
    <row r="35" spans="1:11" x14ac:dyDescent="0.2">
      <c r="A35" s="3">
        <v>37803</v>
      </c>
      <c r="B35" s="1">
        <v>3.516</v>
      </c>
      <c r="C35" s="1">
        <v>-0.13500000000000001</v>
      </c>
      <c r="D35" s="1">
        <v>0.01</v>
      </c>
      <c r="E35" s="1">
        <f t="shared" si="3"/>
        <v>3.391</v>
      </c>
      <c r="F35" s="1">
        <v>0.28000000000000003</v>
      </c>
      <c r="G35" s="1">
        <v>8.9999999999999993E-3</v>
      </c>
      <c r="H35" s="5">
        <f t="shared" si="0"/>
        <v>3.8050000000000002</v>
      </c>
      <c r="J35">
        <f t="shared" si="1"/>
        <v>0.16955000000000001</v>
      </c>
      <c r="K35" s="5">
        <f t="shared" si="2"/>
        <v>0.24445000000000014</v>
      </c>
    </row>
    <row r="36" spans="1:11" x14ac:dyDescent="0.2">
      <c r="A36" s="3">
        <v>37834</v>
      </c>
      <c r="B36" s="1">
        <v>3.52</v>
      </c>
      <c r="C36" s="1">
        <v>-0.13500000000000001</v>
      </c>
      <c r="D36" s="1">
        <v>0.01</v>
      </c>
      <c r="E36" s="1">
        <f t="shared" si="3"/>
        <v>3.3949999999999996</v>
      </c>
      <c r="F36" s="1">
        <v>0.28000000000000003</v>
      </c>
      <c r="G36" s="1">
        <v>8.9999999999999993E-3</v>
      </c>
      <c r="H36" s="5">
        <f t="shared" si="0"/>
        <v>3.8089999999999997</v>
      </c>
      <c r="J36">
        <f t="shared" si="1"/>
        <v>0.16974999999999998</v>
      </c>
      <c r="K36" s="5">
        <f t="shared" si="2"/>
        <v>0.24425000000000016</v>
      </c>
    </row>
    <row r="37" spans="1:11" x14ac:dyDescent="0.2">
      <c r="A37" s="3">
        <v>37865</v>
      </c>
      <c r="B37" s="1">
        <v>3.5089999999999999</v>
      </c>
      <c r="C37" s="1">
        <v>-0.13500000000000001</v>
      </c>
      <c r="D37" s="1">
        <v>0.01</v>
      </c>
      <c r="E37" s="1">
        <f t="shared" si="3"/>
        <v>3.3839999999999995</v>
      </c>
      <c r="F37" s="1">
        <v>0.28000000000000003</v>
      </c>
      <c r="G37" s="1">
        <v>8.9999999999999993E-3</v>
      </c>
      <c r="H37" s="5">
        <f t="shared" si="0"/>
        <v>3.7979999999999996</v>
      </c>
      <c r="J37">
        <f t="shared" si="1"/>
        <v>0.16919999999999999</v>
      </c>
      <c r="K37" s="5">
        <f t="shared" si="2"/>
        <v>0.24480000000000016</v>
      </c>
    </row>
    <row r="38" spans="1:11" x14ac:dyDescent="0.2">
      <c r="A38" s="3">
        <v>37895</v>
      </c>
      <c r="B38" s="1">
        <v>3.49</v>
      </c>
      <c r="C38" s="1">
        <v>-0.13500000000000001</v>
      </c>
      <c r="D38" s="1">
        <v>0.01</v>
      </c>
      <c r="E38" s="1">
        <f t="shared" si="3"/>
        <v>3.3650000000000002</v>
      </c>
      <c r="F38" s="1">
        <v>0.28000000000000003</v>
      </c>
      <c r="G38" s="1">
        <v>8.9999999999999993E-3</v>
      </c>
      <c r="H38" s="5">
        <f t="shared" si="0"/>
        <v>3.7790000000000004</v>
      </c>
      <c r="J38">
        <f t="shared" si="1"/>
        <v>0.16825000000000001</v>
      </c>
      <c r="K38" s="5">
        <f t="shared" si="2"/>
        <v>0.24575000000000014</v>
      </c>
    </row>
    <row r="39" spans="1:11" x14ac:dyDescent="0.2">
      <c r="A39" s="3">
        <v>37926</v>
      </c>
      <c r="B39" s="1">
        <v>3.6219999999999999</v>
      </c>
      <c r="C39" s="1">
        <v>-0.14749999999999999</v>
      </c>
      <c r="D39" s="1">
        <v>0.01</v>
      </c>
      <c r="E39" s="1">
        <f t="shared" si="3"/>
        <v>3.4844999999999997</v>
      </c>
      <c r="F39" s="1">
        <v>0.18</v>
      </c>
      <c r="G39" s="1">
        <v>1.8499999999999999E-2</v>
      </c>
      <c r="H39" s="5">
        <f t="shared" si="0"/>
        <v>3.8205</v>
      </c>
      <c r="J39">
        <f t="shared" si="1"/>
        <v>0.17422499999999999</v>
      </c>
      <c r="K39" s="5">
        <f t="shared" si="2"/>
        <v>0.16177500000000031</v>
      </c>
    </row>
    <row r="40" spans="1:11" x14ac:dyDescent="0.2">
      <c r="A40" s="3">
        <v>37956</v>
      </c>
      <c r="B40" s="1">
        <v>3.714</v>
      </c>
      <c r="C40" s="1">
        <v>-0.14249999999999999</v>
      </c>
      <c r="D40" s="1">
        <v>0.01</v>
      </c>
      <c r="E40" s="1">
        <f t="shared" si="3"/>
        <v>3.5814999999999997</v>
      </c>
      <c r="F40" s="1">
        <v>0.18</v>
      </c>
      <c r="G40" s="1">
        <v>1.8499999999999999E-2</v>
      </c>
      <c r="H40" s="5">
        <f t="shared" si="0"/>
        <v>3.9125000000000001</v>
      </c>
      <c r="J40">
        <f t="shared" si="1"/>
        <v>0.17907499999999998</v>
      </c>
      <c r="K40" s="5">
        <f t="shared" si="2"/>
        <v>0.15192500000000042</v>
      </c>
    </row>
    <row r="41" spans="1:11" x14ac:dyDescent="0.2">
      <c r="A41" s="3">
        <v>37987</v>
      </c>
      <c r="B41" s="1">
        <v>3.9129999999999998</v>
      </c>
      <c r="C41" s="1">
        <v>-0.14249999999999999</v>
      </c>
      <c r="D41" s="1">
        <v>0.01</v>
      </c>
      <c r="E41" s="1">
        <f t="shared" si="3"/>
        <v>3.7804999999999995</v>
      </c>
      <c r="F41" s="1">
        <v>0.18</v>
      </c>
      <c r="G41" s="1">
        <v>1.8499999999999999E-2</v>
      </c>
      <c r="H41" s="5">
        <f t="shared" si="0"/>
        <v>4.1115000000000004</v>
      </c>
      <c r="J41">
        <f t="shared" si="1"/>
        <v>0.189025</v>
      </c>
      <c r="K41" s="5">
        <f t="shared" si="2"/>
        <v>0.14197500000000085</v>
      </c>
    </row>
    <row r="42" spans="1:11" x14ac:dyDescent="0.2">
      <c r="A42" s="3">
        <v>38018</v>
      </c>
      <c r="B42" s="1">
        <v>3.7440000000000002</v>
      </c>
      <c r="C42" s="1">
        <v>-0.14249999999999999</v>
      </c>
      <c r="D42" s="1">
        <v>0.01</v>
      </c>
      <c r="E42" s="1">
        <f t="shared" si="3"/>
        <v>3.6114999999999999</v>
      </c>
      <c r="F42" s="1">
        <v>0.18</v>
      </c>
      <c r="G42" s="1">
        <v>1.8499999999999999E-2</v>
      </c>
      <c r="H42" s="5">
        <f t="shared" si="0"/>
        <v>3.9425000000000003</v>
      </c>
      <c r="J42">
        <f t="shared" si="1"/>
        <v>0.18057500000000001</v>
      </c>
      <c r="K42" s="5">
        <f t="shared" si="2"/>
        <v>0.15042500000000039</v>
      </c>
    </row>
    <row r="43" spans="1:11" x14ac:dyDescent="0.2">
      <c r="A43" s="3">
        <v>38047</v>
      </c>
      <c r="B43" s="1">
        <v>3.5670000000000002</v>
      </c>
      <c r="C43" s="1">
        <v>-0.14749999999999999</v>
      </c>
      <c r="D43" s="1">
        <v>0.01</v>
      </c>
      <c r="E43" s="1">
        <f t="shared" si="3"/>
        <v>3.4295</v>
      </c>
      <c r="F43" s="1">
        <v>0.18</v>
      </c>
      <c r="G43" s="1">
        <v>1.8499999999999999E-2</v>
      </c>
      <c r="H43" s="5">
        <f t="shared" si="0"/>
        <v>3.7655000000000003</v>
      </c>
      <c r="J43">
        <f t="shared" si="1"/>
        <v>0.17147500000000002</v>
      </c>
      <c r="K43" s="5">
        <f t="shared" si="2"/>
        <v>0.16452500000000028</v>
      </c>
    </row>
    <row r="44" spans="1:11" x14ac:dyDescent="0.2">
      <c r="A44" s="3">
        <v>38078</v>
      </c>
      <c r="B44" s="1">
        <v>3.3820000000000001</v>
      </c>
      <c r="C44" s="1">
        <v>-0.13250000000000001</v>
      </c>
      <c r="D44" s="1">
        <v>0.01</v>
      </c>
      <c r="E44" s="1">
        <f t="shared" si="3"/>
        <v>3.2595000000000001</v>
      </c>
      <c r="F44" s="1">
        <v>0.31</v>
      </c>
      <c r="G44" s="1">
        <v>1.0999999999999999E-2</v>
      </c>
      <c r="H44" s="5">
        <f t="shared" si="0"/>
        <v>3.7030000000000003</v>
      </c>
      <c r="J44">
        <f t="shared" si="1"/>
        <v>0.16297500000000001</v>
      </c>
      <c r="K44" s="5">
        <f t="shared" si="2"/>
        <v>0.28052500000000025</v>
      </c>
    </row>
    <row r="45" spans="1:11" x14ac:dyDescent="0.2">
      <c r="A45" s="3">
        <v>38108</v>
      </c>
      <c r="B45" s="1">
        <v>3.3260000000000001</v>
      </c>
      <c r="C45" s="1">
        <v>-0.13250000000000001</v>
      </c>
      <c r="D45" s="1">
        <v>0.01</v>
      </c>
      <c r="E45" s="1">
        <f t="shared" si="3"/>
        <v>3.2035</v>
      </c>
      <c r="F45" s="1">
        <v>0.31</v>
      </c>
      <c r="G45" s="1">
        <v>1.0999999999999999E-2</v>
      </c>
      <c r="H45" s="5">
        <f t="shared" si="0"/>
        <v>3.6470000000000002</v>
      </c>
      <c r="J45">
        <f t="shared" si="1"/>
        <v>0.16017500000000001</v>
      </c>
      <c r="K45" s="5">
        <f t="shared" si="2"/>
        <v>0.28332500000000022</v>
      </c>
    </row>
    <row r="46" spans="1:11" x14ac:dyDescent="0.2">
      <c r="A46" s="3">
        <v>38139</v>
      </c>
      <c r="B46" s="1">
        <v>3.3319999999999999</v>
      </c>
      <c r="C46" s="1">
        <v>-0.13250000000000001</v>
      </c>
      <c r="D46" s="1">
        <v>0.01</v>
      </c>
      <c r="E46" s="1">
        <f t="shared" si="3"/>
        <v>3.2094999999999998</v>
      </c>
      <c r="F46" s="1">
        <v>0.31</v>
      </c>
      <c r="G46" s="1">
        <v>1.0999999999999999E-2</v>
      </c>
      <c r="H46" s="5">
        <f t="shared" si="0"/>
        <v>3.653</v>
      </c>
      <c r="J46">
        <f t="shared" si="1"/>
        <v>0.16047500000000001</v>
      </c>
      <c r="K46" s="5">
        <f t="shared" si="2"/>
        <v>0.28302500000000019</v>
      </c>
    </row>
    <row r="47" spans="1:11" x14ac:dyDescent="0.2">
      <c r="A47" s="3">
        <v>38169</v>
      </c>
      <c r="B47" s="1">
        <v>3.34</v>
      </c>
      <c r="C47" s="1">
        <v>-0.13250000000000001</v>
      </c>
      <c r="D47" s="1">
        <v>0.01</v>
      </c>
      <c r="E47" s="1">
        <f t="shared" si="3"/>
        <v>3.2174999999999998</v>
      </c>
      <c r="F47" s="1">
        <v>0.31</v>
      </c>
      <c r="G47" s="1">
        <v>1.0999999999999999E-2</v>
      </c>
      <c r="H47" s="5">
        <f t="shared" si="0"/>
        <v>3.661</v>
      </c>
      <c r="J47">
        <f t="shared" si="1"/>
        <v>0.16087499999999999</v>
      </c>
      <c r="K47" s="5">
        <f t="shared" si="2"/>
        <v>0.28262500000000024</v>
      </c>
    </row>
    <row r="48" spans="1:11" x14ac:dyDescent="0.2">
      <c r="A48" s="3">
        <v>38200</v>
      </c>
      <c r="B48" s="1">
        <v>3.3439999999999999</v>
      </c>
      <c r="C48" s="1">
        <v>-0.13250000000000001</v>
      </c>
      <c r="D48" s="1">
        <v>0.01</v>
      </c>
      <c r="E48" s="1">
        <f t="shared" si="3"/>
        <v>3.2214999999999998</v>
      </c>
      <c r="F48" s="1">
        <v>0.31</v>
      </c>
      <c r="G48" s="1">
        <v>1.0999999999999999E-2</v>
      </c>
      <c r="H48" s="5">
        <f t="shared" si="0"/>
        <v>3.665</v>
      </c>
      <c r="J48">
        <f t="shared" si="1"/>
        <v>0.161075</v>
      </c>
      <c r="K48" s="5">
        <f t="shared" si="2"/>
        <v>0.28242500000000026</v>
      </c>
    </row>
    <row r="49" spans="1:11" x14ac:dyDescent="0.2">
      <c r="A49" s="3">
        <v>38231</v>
      </c>
      <c r="B49" s="1">
        <v>3.3319999999999999</v>
      </c>
      <c r="C49" s="1">
        <v>-0.13250000000000001</v>
      </c>
      <c r="D49" s="1">
        <v>0.01</v>
      </c>
      <c r="E49" s="1">
        <f t="shared" si="3"/>
        <v>3.2094999999999998</v>
      </c>
      <c r="F49" s="1">
        <v>0.31</v>
      </c>
      <c r="G49" s="1">
        <v>1.0999999999999999E-2</v>
      </c>
      <c r="H49" s="5">
        <f t="shared" si="0"/>
        <v>3.653</v>
      </c>
      <c r="J49">
        <f t="shared" si="1"/>
        <v>0.16047500000000001</v>
      </c>
      <c r="K49" s="5">
        <f t="shared" si="2"/>
        <v>0.28302500000000019</v>
      </c>
    </row>
    <row r="50" spans="1:11" x14ac:dyDescent="0.2">
      <c r="A50" s="3">
        <v>38261</v>
      </c>
      <c r="B50" s="1">
        <v>3.3119999999999998</v>
      </c>
      <c r="C50" s="1">
        <v>-0.13250000000000001</v>
      </c>
      <c r="D50" s="1">
        <v>0.01</v>
      </c>
      <c r="E50" s="1">
        <f t="shared" si="3"/>
        <v>3.1894999999999998</v>
      </c>
      <c r="F50" s="1">
        <v>0.31</v>
      </c>
      <c r="G50" s="1">
        <v>1.0999999999999999E-2</v>
      </c>
      <c r="H50" s="5">
        <f t="shared" si="0"/>
        <v>3.633</v>
      </c>
      <c r="J50">
        <f t="shared" si="1"/>
        <v>0.15947500000000001</v>
      </c>
      <c r="K50" s="5">
        <f t="shared" si="2"/>
        <v>0.28402500000000019</v>
      </c>
    </row>
    <row r="51" spans="1:11" x14ac:dyDescent="0.2">
      <c r="A51" s="3">
        <v>38292</v>
      </c>
      <c r="B51" s="1">
        <v>3.4390000000000001</v>
      </c>
      <c r="C51" s="1">
        <v>-0.14499999999999999</v>
      </c>
      <c r="D51" s="1">
        <v>0.01</v>
      </c>
      <c r="E51" s="1">
        <f t="shared" si="3"/>
        <v>3.3039999999999998</v>
      </c>
      <c r="F51" s="1">
        <v>0.14000000000000001</v>
      </c>
      <c r="G51" s="1">
        <v>2.0500000000000001E-2</v>
      </c>
      <c r="H51" s="5">
        <f t="shared" si="0"/>
        <v>3.5995000000000004</v>
      </c>
      <c r="J51">
        <f t="shared" si="1"/>
        <v>0.16520000000000001</v>
      </c>
      <c r="K51" s="5">
        <f t="shared" si="2"/>
        <v>0.13030000000000053</v>
      </c>
    </row>
    <row r="52" spans="1:11" x14ac:dyDescent="0.2">
      <c r="A52" s="3">
        <v>38322</v>
      </c>
      <c r="B52" s="1">
        <v>3.528</v>
      </c>
      <c r="C52" s="1">
        <v>-0.14000000000000001</v>
      </c>
      <c r="D52" s="1">
        <v>0.01</v>
      </c>
      <c r="E52" s="1">
        <f t="shared" si="3"/>
        <v>3.3979999999999997</v>
      </c>
      <c r="F52" s="1">
        <v>0.14000000000000001</v>
      </c>
      <c r="G52" s="1">
        <v>2.0500000000000001E-2</v>
      </c>
      <c r="H52" s="5">
        <f t="shared" si="0"/>
        <v>3.6885000000000003</v>
      </c>
      <c r="J52">
        <f t="shared" si="1"/>
        <v>0.1699</v>
      </c>
      <c r="K52" s="5">
        <f t="shared" si="2"/>
        <v>0.12060000000000065</v>
      </c>
    </row>
    <row r="53" spans="1:11" x14ac:dyDescent="0.2">
      <c r="A53" s="3">
        <v>38353</v>
      </c>
      <c r="B53" s="1">
        <v>3.8149999999999999</v>
      </c>
      <c r="C53" s="1">
        <v>-0.14000000000000001</v>
      </c>
      <c r="D53" s="1">
        <v>0.01</v>
      </c>
      <c r="E53" s="1">
        <f t="shared" si="3"/>
        <v>3.6849999999999996</v>
      </c>
      <c r="F53" s="1">
        <v>0.14000000000000001</v>
      </c>
      <c r="G53" s="1">
        <v>2.0500000000000001E-2</v>
      </c>
      <c r="H53" s="5">
        <f t="shared" si="0"/>
        <v>3.9755000000000003</v>
      </c>
      <c r="J53">
        <f t="shared" si="1"/>
        <v>0.18425</v>
      </c>
      <c r="K53" s="5">
        <f t="shared" si="2"/>
        <v>0.10625000000000065</v>
      </c>
    </row>
    <row r="54" spans="1:11" x14ac:dyDescent="0.2">
      <c r="A54" s="3">
        <v>38384</v>
      </c>
      <c r="B54" s="1">
        <v>3.65</v>
      </c>
      <c r="C54" s="1">
        <v>-0.14000000000000001</v>
      </c>
      <c r="D54" s="1">
        <v>0.01</v>
      </c>
      <c r="E54" s="1">
        <f t="shared" si="3"/>
        <v>3.5199999999999996</v>
      </c>
      <c r="F54" s="1">
        <v>0.14000000000000001</v>
      </c>
      <c r="G54" s="1">
        <v>2.0500000000000001E-2</v>
      </c>
      <c r="H54" s="5">
        <f t="shared" si="0"/>
        <v>3.8105000000000002</v>
      </c>
      <c r="J54">
        <f t="shared" si="1"/>
        <v>0.17599999999999999</v>
      </c>
      <c r="K54" s="5">
        <f t="shared" si="2"/>
        <v>0.11450000000000066</v>
      </c>
    </row>
    <row r="55" spans="1:11" x14ac:dyDescent="0.2">
      <c r="A55" s="3">
        <v>38412</v>
      </c>
      <c r="B55" s="1">
        <v>3.476</v>
      </c>
      <c r="C55" s="1">
        <v>-0.14499999999999999</v>
      </c>
      <c r="D55" s="1">
        <v>0.01</v>
      </c>
      <c r="E55" s="1">
        <f t="shared" si="3"/>
        <v>3.3409999999999997</v>
      </c>
      <c r="F55" s="1">
        <v>0.14000000000000001</v>
      </c>
      <c r="G55" s="1">
        <v>2.0500000000000001E-2</v>
      </c>
      <c r="H55" s="5">
        <f t="shared" si="0"/>
        <v>3.6365000000000003</v>
      </c>
      <c r="J55">
        <f t="shared" si="1"/>
        <v>0.16705</v>
      </c>
      <c r="K55" s="5">
        <f t="shared" si="2"/>
        <v>0.12845000000000054</v>
      </c>
    </row>
    <row r="56" spans="1:11" x14ac:dyDescent="0.2">
      <c r="A56" s="3">
        <v>38443</v>
      </c>
      <c r="B56" s="1">
        <v>3.294</v>
      </c>
      <c r="C56" s="1">
        <v>-0.13</v>
      </c>
      <c r="D56" s="1">
        <v>0.01</v>
      </c>
      <c r="E56" s="1">
        <f t="shared" si="3"/>
        <v>3.1739999999999999</v>
      </c>
      <c r="F56" s="1">
        <v>0.315</v>
      </c>
      <c r="G56" s="1">
        <v>1.2999999999999999E-2</v>
      </c>
      <c r="H56" s="5">
        <f t="shared" si="0"/>
        <v>3.6219999999999999</v>
      </c>
      <c r="J56">
        <f t="shared" si="1"/>
        <v>0.15870000000000001</v>
      </c>
      <c r="K56" s="5">
        <f t="shared" si="2"/>
        <v>0.28929999999999995</v>
      </c>
    </row>
    <row r="57" spans="1:11" x14ac:dyDescent="0.2">
      <c r="A57" s="3">
        <v>38473</v>
      </c>
      <c r="B57" s="1">
        <v>3.2389999999999999</v>
      </c>
      <c r="C57" s="1">
        <v>-0.13</v>
      </c>
      <c r="D57" s="1">
        <v>0.01</v>
      </c>
      <c r="E57" s="1">
        <f t="shared" si="3"/>
        <v>3.1189999999999998</v>
      </c>
      <c r="F57" s="1">
        <v>0.315</v>
      </c>
      <c r="G57" s="1">
        <v>1.2999999999999999E-2</v>
      </c>
      <c r="H57" s="5">
        <f t="shared" si="0"/>
        <v>3.5669999999999997</v>
      </c>
      <c r="J57">
        <f t="shared" si="1"/>
        <v>0.15595000000000001</v>
      </c>
      <c r="K57" s="5">
        <f t="shared" si="2"/>
        <v>0.29204999999999992</v>
      </c>
    </row>
    <row r="58" spans="1:11" x14ac:dyDescent="0.2">
      <c r="A58" s="3">
        <v>38504</v>
      </c>
      <c r="B58" s="1">
        <v>3.246</v>
      </c>
      <c r="C58" s="1">
        <v>-0.13</v>
      </c>
      <c r="D58" s="1">
        <v>0.01</v>
      </c>
      <c r="E58" s="1">
        <f t="shared" si="3"/>
        <v>3.1259999999999999</v>
      </c>
      <c r="F58" s="1">
        <v>0.315</v>
      </c>
      <c r="G58" s="1">
        <v>1.2999999999999999E-2</v>
      </c>
      <c r="H58" s="5">
        <f t="shared" si="0"/>
        <v>3.5739999999999998</v>
      </c>
      <c r="J58">
        <f t="shared" si="1"/>
        <v>0.15629999999999999</v>
      </c>
      <c r="K58" s="5">
        <f t="shared" si="2"/>
        <v>0.29169999999999996</v>
      </c>
    </row>
    <row r="59" spans="1:11" x14ac:dyDescent="0.2">
      <c r="A59" s="3">
        <v>38534</v>
      </c>
      <c r="B59" s="1">
        <v>3.254</v>
      </c>
      <c r="C59" s="1">
        <v>-0.13</v>
      </c>
      <c r="D59" s="1">
        <v>0.01</v>
      </c>
      <c r="E59" s="1">
        <f t="shared" si="3"/>
        <v>3.1339999999999999</v>
      </c>
      <c r="F59" s="1">
        <v>0.315</v>
      </c>
      <c r="G59" s="1">
        <v>1.2999999999999999E-2</v>
      </c>
      <c r="H59" s="5">
        <f t="shared" si="0"/>
        <v>3.5819999999999999</v>
      </c>
      <c r="J59">
        <f t="shared" si="1"/>
        <v>0.15670000000000001</v>
      </c>
      <c r="K59" s="5">
        <f t="shared" si="2"/>
        <v>0.29129999999999995</v>
      </c>
    </row>
    <row r="60" spans="1:11" x14ac:dyDescent="0.2">
      <c r="A60" s="3">
        <v>38565</v>
      </c>
      <c r="B60" s="1">
        <v>3.258</v>
      </c>
      <c r="C60" s="1">
        <v>-0.13</v>
      </c>
      <c r="D60" s="1">
        <v>0.01</v>
      </c>
      <c r="E60" s="1">
        <f t="shared" si="3"/>
        <v>3.1379999999999999</v>
      </c>
      <c r="F60" s="1">
        <v>0.315</v>
      </c>
      <c r="G60" s="1">
        <v>1.2999999999999999E-2</v>
      </c>
      <c r="H60" s="5">
        <f t="shared" si="0"/>
        <v>3.5859999999999999</v>
      </c>
      <c r="J60">
        <f t="shared" si="1"/>
        <v>0.15690000000000001</v>
      </c>
      <c r="K60" s="5">
        <f t="shared" si="2"/>
        <v>0.29109999999999991</v>
      </c>
    </row>
    <row r="61" spans="1:11" x14ac:dyDescent="0.2">
      <c r="A61" s="3">
        <v>38596</v>
      </c>
      <c r="B61" s="1">
        <v>3.2450000000000001</v>
      </c>
      <c r="C61" s="1">
        <v>-0.13</v>
      </c>
      <c r="D61" s="1">
        <v>0.01</v>
      </c>
      <c r="E61" s="1">
        <f t="shared" si="3"/>
        <v>3.125</v>
      </c>
      <c r="F61" s="1">
        <v>0.315</v>
      </c>
      <c r="G61" s="1">
        <v>1.2999999999999999E-2</v>
      </c>
      <c r="H61" s="5">
        <f t="shared" si="0"/>
        <v>3.573</v>
      </c>
      <c r="J61">
        <f t="shared" si="1"/>
        <v>0.15625</v>
      </c>
      <c r="K61" s="5">
        <f t="shared" si="2"/>
        <v>0.29174999999999995</v>
      </c>
    </row>
    <row r="62" spans="1:11" x14ac:dyDescent="0.2">
      <c r="A62" s="3">
        <v>38626</v>
      </c>
      <c r="B62" s="1">
        <v>3.2240000000000002</v>
      </c>
      <c r="C62" s="1">
        <v>-0.13</v>
      </c>
      <c r="D62" s="1">
        <v>0.01</v>
      </c>
      <c r="E62" s="1">
        <f t="shared" si="3"/>
        <v>3.1040000000000001</v>
      </c>
      <c r="F62" s="1">
        <v>0.315</v>
      </c>
      <c r="G62" s="1">
        <v>1.2999999999999999E-2</v>
      </c>
      <c r="H62" s="5">
        <f t="shared" si="0"/>
        <v>3.552</v>
      </c>
      <c r="J62">
        <f t="shared" si="1"/>
        <v>0.1552</v>
      </c>
      <c r="K62" s="5">
        <f t="shared" si="2"/>
        <v>0.29279999999999995</v>
      </c>
    </row>
    <row r="63" spans="1:11" x14ac:dyDescent="0.2">
      <c r="A63" s="3">
        <v>38657</v>
      </c>
      <c r="B63" s="1">
        <v>3.3460000000000001</v>
      </c>
      <c r="C63" s="1">
        <v>-0.14249999999999999</v>
      </c>
      <c r="D63" s="1">
        <v>0.01</v>
      </c>
      <c r="E63" s="1">
        <f t="shared" si="3"/>
        <v>3.2134999999999998</v>
      </c>
      <c r="F63" s="1">
        <v>0.14000000000000001</v>
      </c>
      <c r="G63" s="1">
        <v>2.2499999999999999E-2</v>
      </c>
      <c r="H63" s="5">
        <f t="shared" si="0"/>
        <v>3.5085000000000002</v>
      </c>
      <c r="J63">
        <f t="shared" si="1"/>
        <v>0.16067500000000001</v>
      </c>
      <c r="K63" s="5">
        <f t="shared" si="2"/>
        <v>0.13432500000000036</v>
      </c>
    </row>
    <row r="64" spans="1:11" x14ac:dyDescent="0.2">
      <c r="A64" s="3">
        <v>38687</v>
      </c>
      <c r="B64" s="1">
        <v>3.4319999999999999</v>
      </c>
      <c r="C64" s="1">
        <v>-0.13750000000000001</v>
      </c>
      <c r="D64" s="1">
        <v>0.01</v>
      </c>
      <c r="E64" s="1">
        <f t="shared" si="3"/>
        <v>3.3044999999999995</v>
      </c>
      <c r="F64" s="1">
        <v>0.14000000000000001</v>
      </c>
      <c r="G64" s="1">
        <v>2.2499999999999999E-2</v>
      </c>
      <c r="H64" s="5">
        <f t="shared" si="0"/>
        <v>3.5945</v>
      </c>
      <c r="J64">
        <f t="shared" si="1"/>
        <v>0.16522499999999998</v>
      </c>
      <c r="K64" s="5">
        <f t="shared" si="2"/>
        <v>0.1247750000000005</v>
      </c>
    </row>
    <row r="65" spans="1:11" x14ac:dyDescent="0.2">
      <c r="A65" s="3">
        <v>38718</v>
      </c>
      <c r="B65" s="1">
        <v>3.782</v>
      </c>
      <c r="C65" s="1">
        <v>-0.13750000000000001</v>
      </c>
      <c r="D65" s="1">
        <v>0.01</v>
      </c>
      <c r="E65" s="1">
        <f t="shared" si="3"/>
        <v>3.6544999999999996</v>
      </c>
      <c r="F65" s="1">
        <v>0.14000000000000001</v>
      </c>
      <c r="G65" s="1">
        <v>2.2499999999999999E-2</v>
      </c>
      <c r="H65" s="5">
        <f t="shared" si="0"/>
        <v>3.9445000000000001</v>
      </c>
      <c r="J65">
        <f t="shared" si="1"/>
        <v>0.182725</v>
      </c>
      <c r="K65" s="5">
        <f t="shared" si="2"/>
        <v>0.10727500000000048</v>
      </c>
    </row>
    <row r="66" spans="1:11" x14ac:dyDescent="0.2">
      <c r="A66" s="3">
        <v>38749</v>
      </c>
      <c r="B66" s="1">
        <v>3.621</v>
      </c>
      <c r="C66" s="1">
        <v>-0.13750000000000001</v>
      </c>
      <c r="D66" s="1">
        <v>0.01</v>
      </c>
      <c r="E66" s="1">
        <f t="shared" si="3"/>
        <v>3.4934999999999996</v>
      </c>
      <c r="F66" s="1">
        <v>0.14000000000000001</v>
      </c>
      <c r="G66" s="1">
        <v>2.2499999999999999E-2</v>
      </c>
      <c r="H66" s="5">
        <f t="shared" si="0"/>
        <v>3.7835000000000001</v>
      </c>
      <c r="J66">
        <f t="shared" si="1"/>
        <v>0.174675</v>
      </c>
      <c r="K66" s="5">
        <f t="shared" si="2"/>
        <v>0.11532500000000048</v>
      </c>
    </row>
    <row r="67" spans="1:11" x14ac:dyDescent="0.2">
      <c r="A67" s="3">
        <v>38777</v>
      </c>
      <c r="B67" s="1">
        <v>3.45</v>
      </c>
      <c r="C67" s="1">
        <v>-0.14249999999999999</v>
      </c>
      <c r="D67" s="1">
        <v>0.01</v>
      </c>
      <c r="E67" s="1">
        <f t="shared" si="3"/>
        <v>3.3174999999999999</v>
      </c>
      <c r="F67" s="1">
        <v>0.14000000000000001</v>
      </c>
      <c r="G67" s="1">
        <v>2.2499999999999999E-2</v>
      </c>
      <c r="H67" s="5">
        <f t="shared" ref="H67:H86" si="4">+B67+F67+G67</f>
        <v>3.6125000000000003</v>
      </c>
      <c r="J67">
        <f t="shared" ref="J67:J86" si="5">+E67*0.05</f>
        <v>0.16587499999999999</v>
      </c>
      <c r="K67" s="5">
        <f t="shared" ref="K67:K86" si="6">+H67-E67-J67</f>
        <v>0.12912500000000038</v>
      </c>
    </row>
    <row r="68" spans="1:11" x14ac:dyDescent="0.2">
      <c r="A68" s="3">
        <v>38808</v>
      </c>
      <c r="B68" s="1">
        <v>3.2709999999999999</v>
      </c>
      <c r="C68" s="1">
        <v>-0.13</v>
      </c>
      <c r="D68" s="1">
        <v>0.01</v>
      </c>
      <c r="E68" s="1">
        <f t="shared" si="3"/>
        <v>3.1509999999999998</v>
      </c>
      <c r="F68" s="1">
        <v>0.315</v>
      </c>
      <c r="G68" s="1">
        <v>1.4999999999999999E-2</v>
      </c>
      <c r="H68" s="5">
        <f t="shared" si="4"/>
        <v>3.601</v>
      </c>
      <c r="J68">
        <f t="shared" si="5"/>
        <v>0.15755</v>
      </c>
      <c r="K68" s="5">
        <f t="shared" si="6"/>
        <v>0.29245000000000021</v>
      </c>
    </row>
    <row r="69" spans="1:11" x14ac:dyDescent="0.2">
      <c r="A69" s="3">
        <v>38838</v>
      </c>
      <c r="B69" s="1">
        <v>3.2170000000000001</v>
      </c>
      <c r="C69" s="1">
        <v>-0.13</v>
      </c>
      <c r="D69" s="1">
        <v>0.01</v>
      </c>
      <c r="E69" s="1">
        <f t="shared" ref="E69:E86" si="7">+B69+C69+D69</f>
        <v>3.097</v>
      </c>
      <c r="F69" s="1">
        <v>0.315</v>
      </c>
      <c r="G69" s="1">
        <v>1.4999999999999999E-2</v>
      </c>
      <c r="H69" s="5">
        <f t="shared" si="4"/>
        <v>3.5470000000000002</v>
      </c>
      <c r="J69">
        <f t="shared" si="5"/>
        <v>0.15485000000000002</v>
      </c>
      <c r="K69" s="5">
        <f t="shared" si="6"/>
        <v>0.29515000000000013</v>
      </c>
    </row>
    <row r="70" spans="1:11" x14ac:dyDescent="0.2">
      <c r="A70" s="3">
        <v>38869</v>
      </c>
      <c r="B70" s="1">
        <v>3.2250000000000001</v>
      </c>
      <c r="C70" s="1">
        <v>-0.13</v>
      </c>
      <c r="D70" s="1">
        <v>0.01</v>
      </c>
      <c r="E70" s="1">
        <f t="shared" si="7"/>
        <v>3.105</v>
      </c>
      <c r="F70" s="1">
        <v>0.315</v>
      </c>
      <c r="G70" s="1">
        <v>1.4999999999999999E-2</v>
      </c>
      <c r="H70" s="5">
        <f t="shared" si="4"/>
        <v>3.5550000000000002</v>
      </c>
      <c r="J70">
        <f t="shared" si="5"/>
        <v>0.15525</v>
      </c>
      <c r="K70" s="5">
        <f t="shared" si="6"/>
        <v>0.29475000000000018</v>
      </c>
    </row>
    <row r="71" spans="1:11" x14ac:dyDescent="0.2">
      <c r="A71" s="3">
        <v>38899</v>
      </c>
      <c r="B71" s="1">
        <v>3.2330000000000001</v>
      </c>
      <c r="C71" s="1">
        <v>-0.13</v>
      </c>
      <c r="D71" s="1">
        <v>0.01</v>
      </c>
      <c r="E71" s="1">
        <f t="shared" si="7"/>
        <v>3.113</v>
      </c>
      <c r="F71" s="1">
        <v>0.315</v>
      </c>
      <c r="G71" s="1">
        <v>1.4999999999999999E-2</v>
      </c>
      <c r="H71" s="5">
        <f t="shared" si="4"/>
        <v>3.5630000000000002</v>
      </c>
      <c r="J71">
        <f t="shared" si="5"/>
        <v>0.15565000000000001</v>
      </c>
      <c r="K71" s="5">
        <f t="shared" si="6"/>
        <v>0.29435000000000017</v>
      </c>
    </row>
    <row r="72" spans="1:11" x14ac:dyDescent="0.2">
      <c r="A72" s="3">
        <v>38930</v>
      </c>
      <c r="B72" s="1">
        <v>3.2370000000000001</v>
      </c>
      <c r="C72" s="1">
        <v>-0.13</v>
      </c>
      <c r="D72" s="1">
        <v>0.01</v>
      </c>
      <c r="E72" s="1">
        <f t="shared" si="7"/>
        <v>3.117</v>
      </c>
      <c r="F72" s="1">
        <v>0.315</v>
      </c>
      <c r="G72" s="1">
        <v>1.4999999999999999E-2</v>
      </c>
      <c r="H72" s="5">
        <f t="shared" si="4"/>
        <v>3.5670000000000002</v>
      </c>
      <c r="J72">
        <f t="shared" si="5"/>
        <v>0.15585000000000002</v>
      </c>
      <c r="K72" s="5">
        <f t="shared" si="6"/>
        <v>0.29415000000000013</v>
      </c>
    </row>
    <row r="73" spans="1:11" x14ac:dyDescent="0.2">
      <c r="A73" s="3">
        <v>38961</v>
      </c>
      <c r="B73" s="1">
        <v>3.2229999999999999</v>
      </c>
      <c r="C73" s="1">
        <v>-0.13</v>
      </c>
      <c r="D73" s="1">
        <v>0.01</v>
      </c>
      <c r="E73" s="1">
        <f t="shared" si="7"/>
        <v>3.1029999999999998</v>
      </c>
      <c r="F73" s="1">
        <v>0.315</v>
      </c>
      <c r="G73" s="1">
        <v>1.4999999999999999E-2</v>
      </c>
      <c r="H73" s="5">
        <f t="shared" si="4"/>
        <v>3.5529999999999999</v>
      </c>
      <c r="J73">
        <f t="shared" si="5"/>
        <v>0.15515000000000001</v>
      </c>
      <c r="K73" s="5">
        <f t="shared" si="6"/>
        <v>0.29485000000000017</v>
      </c>
    </row>
    <row r="74" spans="1:11" x14ac:dyDescent="0.2">
      <c r="A74" s="3">
        <v>38991</v>
      </c>
      <c r="B74" s="1">
        <v>3.2010000000000001</v>
      </c>
      <c r="C74" s="1">
        <v>-0.13</v>
      </c>
      <c r="D74" s="1">
        <v>0.01</v>
      </c>
      <c r="E74" s="1">
        <f t="shared" si="7"/>
        <v>3.081</v>
      </c>
      <c r="F74" s="1">
        <v>0.315</v>
      </c>
      <c r="G74" s="1">
        <v>1.4999999999999999E-2</v>
      </c>
      <c r="H74" s="5">
        <f t="shared" si="4"/>
        <v>3.5310000000000001</v>
      </c>
      <c r="J74">
        <f t="shared" si="5"/>
        <v>0.15405000000000002</v>
      </c>
      <c r="K74" s="5">
        <f t="shared" si="6"/>
        <v>0.29595000000000016</v>
      </c>
    </row>
    <row r="75" spans="1:11" x14ac:dyDescent="0.2">
      <c r="A75" s="3">
        <v>39022</v>
      </c>
      <c r="B75" s="1">
        <v>3.3180000000000001</v>
      </c>
      <c r="C75" s="1">
        <v>-0.14249999999999999</v>
      </c>
      <c r="D75" s="1">
        <v>0.01</v>
      </c>
      <c r="E75" s="1">
        <f t="shared" si="7"/>
        <v>3.1854999999999998</v>
      </c>
      <c r="F75" s="1">
        <v>0.14000000000000001</v>
      </c>
      <c r="G75" s="1">
        <v>2.4500000000000001E-2</v>
      </c>
      <c r="H75" s="5">
        <f t="shared" si="4"/>
        <v>3.4825000000000004</v>
      </c>
      <c r="J75">
        <f t="shared" si="5"/>
        <v>0.159275</v>
      </c>
      <c r="K75" s="5">
        <f t="shared" si="6"/>
        <v>0.1377250000000006</v>
      </c>
    </row>
    <row r="76" spans="1:11" x14ac:dyDescent="0.2">
      <c r="A76" s="3">
        <v>39052</v>
      </c>
      <c r="B76" s="1">
        <v>3.4009999999999998</v>
      </c>
      <c r="C76" s="1">
        <v>-0.13750000000000001</v>
      </c>
      <c r="D76" s="1">
        <v>0.01</v>
      </c>
      <c r="E76" s="1">
        <f t="shared" si="7"/>
        <v>3.2734999999999994</v>
      </c>
      <c r="F76" s="1">
        <v>0.14000000000000001</v>
      </c>
      <c r="G76" s="1">
        <v>2.4500000000000001E-2</v>
      </c>
      <c r="H76" s="5">
        <f t="shared" si="4"/>
        <v>3.5655000000000001</v>
      </c>
      <c r="J76">
        <f t="shared" si="5"/>
        <v>0.16367499999999999</v>
      </c>
      <c r="K76" s="5">
        <f t="shared" si="6"/>
        <v>0.12832500000000072</v>
      </c>
    </row>
    <row r="77" spans="1:11" x14ac:dyDescent="0.2">
      <c r="A77" s="3">
        <v>39083</v>
      </c>
      <c r="B77" s="1">
        <v>3.7839999999999998</v>
      </c>
      <c r="C77" s="1">
        <v>-0.13750000000000001</v>
      </c>
      <c r="D77" s="1">
        <v>0.01</v>
      </c>
      <c r="E77" s="1">
        <f t="shared" si="7"/>
        <v>3.6564999999999994</v>
      </c>
      <c r="F77" s="1">
        <v>0.14000000000000001</v>
      </c>
      <c r="G77" s="1">
        <v>2.4500000000000001E-2</v>
      </c>
      <c r="H77" s="5">
        <f t="shared" si="4"/>
        <v>3.9485000000000001</v>
      </c>
      <c r="J77">
        <f t="shared" si="5"/>
        <v>0.18282499999999999</v>
      </c>
      <c r="K77" s="5">
        <f t="shared" si="6"/>
        <v>0.10917500000000072</v>
      </c>
    </row>
    <row r="78" spans="1:11" x14ac:dyDescent="0.2">
      <c r="A78" s="3">
        <v>39114</v>
      </c>
      <c r="B78" s="1">
        <v>3.6269999999999998</v>
      </c>
      <c r="C78" s="1">
        <v>-0.13750000000000001</v>
      </c>
      <c r="D78" s="1">
        <v>0.01</v>
      </c>
      <c r="E78" s="1">
        <f t="shared" si="7"/>
        <v>3.4994999999999994</v>
      </c>
      <c r="F78" s="1">
        <v>0.14000000000000001</v>
      </c>
      <c r="G78" s="1">
        <v>2.4500000000000001E-2</v>
      </c>
      <c r="H78" s="5">
        <f t="shared" si="4"/>
        <v>3.7915000000000001</v>
      </c>
      <c r="J78">
        <f t="shared" si="5"/>
        <v>0.17497499999999999</v>
      </c>
      <c r="K78" s="5">
        <f t="shared" si="6"/>
        <v>0.11702500000000071</v>
      </c>
    </row>
    <row r="79" spans="1:11" x14ac:dyDescent="0.2">
      <c r="A79" s="3">
        <v>39142</v>
      </c>
      <c r="B79" s="1">
        <v>3.4590000000000001</v>
      </c>
      <c r="C79" s="1">
        <v>-0.14249999999999999</v>
      </c>
      <c r="D79" s="1">
        <v>0.01</v>
      </c>
      <c r="E79" s="1">
        <f t="shared" si="7"/>
        <v>3.3264999999999998</v>
      </c>
      <c r="F79" s="1">
        <v>0.14000000000000001</v>
      </c>
      <c r="G79" s="1">
        <v>2.4500000000000001E-2</v>
      </c>
      <c r="H79" s="5">
        <f t="shared" si="4"/>
        <v>3.6235000000000004</v>
      </c>
      <c r="J79">
        <f t="shared" si="5"/>
        <v>0.166325</v>
      </c>
      <c r="K79" s="5">
        <f t="shared" si="6"/>
        <v>0.1306750000000006</v>
      </c>
    </row>
    <row r="80" spans="1:11" x14ac:dyDescent="0.2">
      <c r="A80" s="3">
        <v>39173</v>
      </c>
      <c r="B80" s="1">
        <v>3.2829999999999999</v>
      </c>
      <c r="C80" s="1">
        <v>-0.13</v>
      </c>
      <c r="D80" s="1">
        <v>0.01</v>
      </c>
      <c r="E80" s="1">
        <f t="shared" si="7"/>
        <v>3.1629999999999998</v>
      </c>
      <c r="F80" s="1">
        <v>0.315</v>
      </c>
      <c r="G80" s="1">
        <v>1.7000000000000001E-2</v>
      </c>
      <c r="H80" s="5">
        <f t="shared" si="4"/>
        <v>3.6149999999999998</v>
      </c>
      <c r="J80">
        <f t="shared" si="5"/>
        <v>0.15815000000000001</v>
      </c>
      <c r="K80" s="5">
        <f t="shared" si="6"/>
        <v>0.29384999999999994</v>
      </c>
    </row>
    <row r="81" spans="1:11" x14ac:dyDescent="0.2">
      <c r="A81" s="3">
        <v>39203</v>
      </c>
      <c r="B81" s="1">
        <v>3.23</v>
      </c>
      <c r="C81" s="1">
        <v>-0.13</v>
      </c>
      <c r="D81" s="1">
        <v>0.01</v>
      </c>
      <c r="E81" s="1">
        <f t="shared" si="7"/>
        <v>3.11</v>
      </c>
      <c r="F81" s="1">
        <v>0.315</v>
      </c>
      <c r="G81" s="1">
        <v>1.7000000000000001E-2</v>
      </c>
      <c r="H81" s="5">
        <f t="shared" si="4"/>
        <v>3.5619999999999998</v>
      </c>
      <c r="J81">
        <f t="shared" si="5"/>
        <v>0.1555</v>
      </c>
      <c r="K81" s="5">
        <f t="shared" si="6"/>
        <v>0.29649999999999999</v>
      </c>
    </row>
    <row r="82" spans="1:11" x14ac:dyDescent="0.2">
      <c r="A82" s="3">
        <v>39234</v>
      </c>
      <c r="B82" s="1">
        <v>3.2389999999999999</v>
      </c>
      <c r="C82" s="1">
        <v>-0.13</v>
      </c>
      <c r="D82" s="1">
        <v>0.01</v>
      </c>
      <c r="E82" s="1">
        <f t="shared" si="7"/>
        <v>3.1189999999999998</v>
      </c>
      <c r="F82" s="1">
        <v>0.315</v>
      </c>
      <c r="G82" s="1">
        <v>1.7000000000000001E-2</v>
      </c>
      <c r="H82" s="5">
        <f t="shared" si="4"/>
        <v>3.5709999999999997</v>
      </c>
      <c r="J82">
        <f t="shared" si="5"/>
        <v>0.15595000000000001</v>
      </c>
      <c r="K82" s="5">
        <f t="shared" si="6"/>
        <v>0.29604999999999992</v>
      </c>
    </row>
    <row r="83" spans="1:11" x14ac:dyDescent="0.2">
      <c r="A83" s="3">
        <v>39264</v>
      </c>
      <c r="B83" s="1">
        <v>3.2469999999999999</v>
      </c>
      <c r="C83" s="1">
        <v>-0.13</v>
      </c>
      <c r="D83" s="1">
        <v>0.01</v>
      </c>
      <c r="E83" s="1">
        <f t="shared" si="7"/>
        <v>3.1269999999999998</v>
      </c>
      <c r="F83" s="1">
        <v>0.315</v>
      </c>
      <c r="G83" s="1">
        <v>1.7000000000000001E-2</v>
      </c>
      <c r="H83" s="5">
        <f t="shared" si="4"/>
        <v>3.5789999999999997</v>
      </c>
      <c r="J83">
        <f t="shared" si="5"/>
        <v>0.15634999999999999</v>
      </c>
      <c r="K83" s="5">
        <f t="shared" si="6"/>
        <v>0.29564999999999997</v>
      </c>
    </row>
    <row r="84" spans="1:11" x14ac:dyDescent="0.2">
      <c r="A84" s="3">
        <v>39295</v>
      </c>
      <c r="B84" s="1">
        <v>3.2509999999999999</v>
      </c>
      <c r="C84" s="1">
        <v>-0.13</v>
      </c>
      <c r="D84" s="1">
        <v>0.01</v>
      </c>
      <c r="E84" s="1">
        <f t="shared" si="7"/>
        <v>3.1309999999999998</v>
      </c>
      <c r="F84" s="1">
        <v>0.315</v>
      </c>
      <c r="G84" s="1">
        <v>1.7000000000000001E-2</v>
      </c>
      <c r="H84" s="5">
        <f t="shared" si="4"/>
        <v>3.5829999999999997</v>
      </c>
      <c r="J84">
        <f t="shared" si="5"/>
        <v>0.15654999999999999</v>
      </c>
      <c r="K84" s="5">
        <f t="shared" si="6"/>
        <v>0.29544999999999999</v>
      </c>
    </row>
    <row r="85" spans="1:11" x14ac:dyDescent="0.2">
      <c r="A85" s="3">
        <v>39326</v>
      </c>
      <c r="B85" s="1">
        <v>3.2360000000000002</v>
      </c>
      <c r="C85" s="1">
        <v>-0.13</v>
      </c>
      <c r="D85" s="1">
        <v>0.01</v>
      </c>
      <c r="E85" s="1">
        <f t="shared" si="7"/>
        <v>3.1160000000000001</v>
      </c>
      <c r="F85" s="1">
        <v>0.315</v>
      </c>
      <c r="G85" s="1">
        <v>1.7000000000000001E-2</v>
      </c>
      <c r="H85" s="5">
        <f t="shared" si="4"/>
        <v>3.5680000000000001</v>
      </c>
      <c r="J85">
        <f t="shared" si="5"/>
        <v>0.15580000000000002</v>
      </c>
      <c r="K85" s="5">
        <f t="shared" si="6"/>
        <v>0.29619999999999991</v>
      </c>
    </row>
    <row r="86" spans="1:11" x14ac:dyDescent="0.2">
      <c r="A86" s="3">
        <v>39356</v>
      </c>
      <c r="B86" s="1">
        <v>3.2130000000000001</v>
      </c>
      <c r="C86" s="1">
        <v>-0.13</v>
      </c>
      <c r="D86" s="1">
        <v>0.01</v>
      </c>
      <c r="E86" s="1">
        <f t="shared" si="7"/>
        <v>3.093</v>
      </c>
      <c r="F86" s="1">
        <v>0.315</v>
      </c>
      <c r="G86" s="1">
        <v>1.7000000000000001E-2</v>
      </c>
      <c r="H86" s="5">
        <f t="shared" si="4"/>
        <v>3.5449999999999999</v>
      </c>
      <c r="J86">
        <f t="shared" si="5"/>
        <v>0.15465000000000001</v>
      </c>
      <c r="K86" s="5">
        <f t="shared" si="6"/>
        <v>0.29734999999999995</v>
      </c>
    </row>
  </sheetData>
  <mergeCells count="2">
    <mergeCell ref="C1:E1"/>
    <mergeCell ref="F1:H1"/>
  </mergeCells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dcterms:created xsi:type="dcterms:W3CDTF">2000-09-20T14:07:47Z</dcterms:created>
  <dcterms:modified xsi:type="dcterms:W3CDTF">2014-09-04T08:18:51Z</dcterms:modified>
</cp:coreProperties>
</file>