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5480" windowHeight="804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D22" i="1" s="1"/>
  <c r="F5" i="1"/>
  <c r="F22" i="1" s="1"/>
  <c r="D6" i="1"/>
  <c r="F6" i="1"/>
  <c r="G6" i="1"/>
  <c r="G22" i="1" s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<sst xmlns="http://schemas.openxmlformats.org/spreadsheetml/2006/main" count="34" uniqueCount="34">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</sst>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-59831.050999999978</v>
          </cell>
          <cell r="E100">
            <v>-2427947.2766000018</v>
          </cell>
          <cell r="F100">
            <v>183043.07977016002</v>
          </cell>
          <cell r="G100">
            <v>-376271.87699999684</v>
          </cell>
          <cell r="H100">
            <v>1828495.3016798357</v>
          </cell>
          <cell r="I100">
            <v>83177</v>
          </cell>
          <cell r="J100">
            <v>-637370.17379999999</v>
          </cell>
          <cell r="K100">
            <v>-45776.770100000256</v>
          </cell>
          <cell r="L100">
            <v>158692.63700000214</v>
          </cell>
          <cell r="M100">
            <v>0</v>
          </cell>
          <cell r="N100">
            <v>120797.51130000019</v>
          </cell>
          <cell r="O100">
            <v>-335355.92979999969</v>
          </cell>
          <cell r="Q100">
            <v>-42543.703100000021</v>
          </cell>
          <cell r="R100">
            <v>-11286</v>
          </cell>
        </row>
        <row r="101">
          <cell r="D101">
            <v>2450928.7596000032</v>
          </cell>
          <cell r="E101">
            <v>11318147.834299989</v>
          </cell>
          <cell r="F101">
            <v>120515.32859014906</v>
          </cell>
          <cell r="G101">
            <v>-1976600.0872999013</v>
          </cell>
          <cell r="H101">
            <v>-8381371.5860600863</v>
          </cell>
          <cell r="I101">
            <v>757336</v>
          </cell>
          <cell r="J101">
            <v>-1948974.6848999993</v>
          </cell>
          <cell r="K101">
            <v>2743608.6322000013</v>
          </cell>
          <cell r="L101">
            <v>809822.16660000384</v>
          </cell>
          <cell r="M101">
            <v>0</v>
          </cell>
          <cell r="N101">
            <v>1164105.2286999992</v>
          </cell>
          <cell r="O101">
            <v>1655478.5929000019</v>
          </cell>
          <cell r="Q101">
            <v>308111.32169999997</v>
          </cell>
          <cell r="R101">
            <v>-223252</v>
          </cell>
        </row>
        <row r="102">
          <cell r="D102">
            <v>67652324.759599999</v>
          </cell>
          <cell r="E102">
            <v>11318147.834299989</v>
          </cell>
          <cell r="F102">
            <v>59642377.328590147</v>
          </cell>
          <cell r="G102">
            <v>-7409665.0872999011</v>
          </cell>
          <cell r="H102">
            <v>-300412601.58606011</v>
          </cell>
          <cell r="I102">
            <v>-81652784</v>
          </cell>
          <cell r="J102">
            <v>1133226.3151000007</v>
          </cell>
          <cell r="K102">
            <v>-8485535.3677999992</v>
          </cell>
          <cell r="L102">
            <v>6487681.1666000038</v>
          </cell>
          <cell r="M102">
            <v>-33153259</v>
          </cell>
          <cell r="N102">
            <v>11181037.228699999</v>
          </cell>
          <cell r="O102">
            <v>32423229.592900001</v>
          </cell>
          <cell r="Q102">
            <v>308111.32169999997</v>
          </cell>
          <cell r="R102">
            <v>-223252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-59831.050999999978</v>
      </c>
      <c r="E4" s="25">
        <v>67438.646100000216</v>
      </c>
      <c r="F4" s="20">
        <f>[1]Today!$D$101</f>
        <v>2450928.7596000032</v>
      </c>
      <c r="G4" s="20">
        <f>[1]Today!$D$102+[1]Today!$E$102</f>
        <v>78970472.593899995</v>
      </c>
    </row>
    <row r="5" spans="1:7" x14ac:dyDescent="0.2">
      <c r="B5" s="10" t="s">
        <v>29</v>
      </c>
      <c r="C5" s="12"/>
      <c r="D5" s="26">
        <f>[1]Today!$E$100</f>
        <v>-2427947.2766000018</v>
      </c>
      <c r="E5" s="26">
        <v>-421690.79399999965</v>
      </c>
      <c r="F5" s="20">
        <f>[1]Today!$E$101</f>
        <v>11318147.834299989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1828495.3016798357</v>
      </c>
      <c r="E6" s="26">
        <v>-492969.06153992238</v>
      </c>
      <c r="F6" s="21">
        <f>[1]Today!$H$101</f>
        <v>-8381371.5860600863</v>
      </c>
      <c r="G6" s="21">
        <f>[1]Today!$H$102</f>
        <v>-300412601.58606011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83177</v>
      </c>
      <c r="E9" s="26">
        <v>-58068.696099997767</v>
      </c>
      <c r="F9" s="21">
        <f>[1]Today!$I$101</f>
        <v>757336</v>
      </c>
      <c r="G9" s="21">
        <f>[1]Today!$I$102</f>
        <v>-81652784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183043.07977016002</v>
      </c>
      <c r="E11" s="26">
        <v>403206.44460004568</v>
      </c>
      <c r="F11" s="21">
        <f>[1]Today!$F$101</f>
        <v>120515.32859014906</v>
      </c>
      <c r="G11" s="21">
        <f>[1]Today!$F$102</f>
        <v>59642377.328590147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158692.63700000214</v>
      </c>
      <c r="E13" s="26">
        <v>606781.53099999949</v>
      </c>
      <c r="F13" s="21">
        <f>[1]Today!$L$101</f>
        <v>809822.16660000384</v>
      </c>
      <c r="G13" s="21">
        <f>[1]Today!$L$102</f>
        <v>6487681.1666000038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-335355.92979999969</v>
      </c>
      <c r="E15" s="26">
        <v>116190.17650000019</v>
      </c>
      <c r="F15" s="21">
        <f>[1]Today!$O$101</f>
        <v>1655478.5929000019</v>
      </c>
      <c r="G15" s="21">
        <f>[1]Today!$O$102</f>
        <v>32423229.592900001</v>
      </c>
    </row>
    <row r="16" spans="1:7" x14ac:dyDescent="0.2">
      <c r="B16" s="10" t="s">
        <v>25</v>
      </c>
      <c r="C16" s="12" t="s">
        <v>4</v>
      </c>
      <c r="D16" s="26">
        <f>[1]Today!$N$100</f>
        <v>120797.51130000019</v>
      </c>
      <c r="E16" s="26">
        <v>65715.167799999923</v>
      </c>
      <c r="F16" s="21">
        <f>[1]Today!$N$101</f>
        <v>1164105.2286999992</v>
      </c>
      <c r="G16" s="21">
        <f>[1]Today!$N$102</f>
        <v>11181037.228699999</v>
      </c>
    </row>
    <row r="17" spans="2:7" x14ac:dyDescent="0.2">
      <c r="B17" s="10" t="s">
        <v>26</v>
      </c>
      <c r="C17" s="12" t="s">
        <v>6</v>
      </c>
      <c r="D17" s="26">
        <f>[1]Today!$K$100</f>
        <v>-45776.770100000256</v>
      </c>
      <c r="E17" s="26">
        <v>34555.513000000123</v>
      </c>
      <c r="F17" s="21">
        <f>[1]Today!$K$101</f>
        <v>2743608.6322000013</v>
      </c>
      <c r="G17" s="21">
        <f>[1]Today!$K$102</f>
        <v>-8485535.3677999992</v>
      </c>
    </row>
    <row r="18" spans="2:7" x14ac:dyDescent="0.2">
      <c r="B18" s="10" t="s">
        <v>27</v>
      </c>
      <c r="C18" s="12" t="s">
        <v>8</v>
      </c>
      <c r="D18" s="26">
        <f>[1]Today!$G$100</f>
        <v>-376271.87699999684</v>
      </c>
      <c r="E18" s="26">
        <v>-37317.013099981588</v>
      </c>
      <c r="F18" s="21">
        <f>[1]Today!$G$101</f>
        <v>-1976600.0872999013</v>
      </c>
      <c r="G18" s="21">
        <f>[1]Today!$G$102</f>
        <v>-7409665.0872999011</v>
      </c>
    </row>
    <row r="19" spans="2:7" x14ac:dyDescent="0.2">
      <c r="B19" s="10" t="s">
        <v>28</v>
      </c>
      <c r="C19" s="12" t="s">
        <v>7</v>
      </c>
      <c r="D19" s="26">
        <f>[1]Today!$J$100</f>
        <v>-637370.17379999999</v>
      </c>
      <c r="E19" s="26">
        <v>-100365.87479999993</v>
      </c>
      <c r="F19" s="21">
        <f>[1]Today!$J$101</f>
        <v>-1948974.6848999993</v>
      </c>
      <c r="G19" s="21">
        <f>[1]Today!$J$102</f>
        <v>1133226.3151000007</v>
      </c>
    </row>
    <row r="20" spans="2:7" x14ac:dyDescent="0.2">
      <c r="B20" s="10" t="s">
        <v>30</v>
      </c>
      <c r="C20" s="12" t="s">
        <v>32</v>
      </c>
      <c r="D20" s="26">
        <f>[1]Today!$Q$100</f>
        <v>-42543.703100000021</v>
      </c>
      <c r="E20" s="26">
        <v>78819.49040000001</v>
      </c>
      <c r="F20" s="21">
        <f>[1]Today!$Q$101</f>
        <v>308111.32169999997</v>
      </c>
      <c r="G20" s="21">
        <f>[1]Today!$Q$102</f>
        <v>308111.32169999997</v>
      </c>
    </row>
    <row r="21" spans="2:7" x14ac:dyDescent="0.2">
      <c r="B21" s="29" t="s">
        <v>31</v>
      </c>
      <c r="C21" s="12" t="s">
        <v>33</v>
      </c>
      <c r="D21" s="26">
        <f>[1]Today!$R$100</f>
        <v>-11286</v>
      </c>
      <c r="E21" s="26">
        <v>-30949</v>
      </c>
      <c r="F21" s="21">
        <f>[1]Today!$R$101</f>
        <v>-223252</v>
      </c>
      <c r="G21" s="21">
        <f>[1]Today!$R$102</f>
        <v>-223252</v>
      </c>
    </row>
    <row r="22" spans="2:7" x14ac:dyDescent="0.2">
      <c r="B22" s="3"/>
      <c r="C22" s="14" t="s">
        <v>17</v>
      </c>
      <c r="D22" s="22">
        <f>SUM(D4:D21)</f>
        <v>-1562177.2516500005</v>
      </c>
      <c r="E22" s="22">
        <v>231346.52986014442</v>
      </c>
      <c r="F22" s="23">
        <f>SUM(F4:F21)</f>
        <v>8797855.5063301586</v>
      </c>
      <c r="G22" s="23">
        <f>SUM(G4:G21)</f>
        <v>-241190961.49366981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2014-09-04T06:10:40Z</dcterms:modified>
</cp:coreProperties>
</file>