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5" yWindow="-30" windowWidth="19140" windowHeight="8040"/>
  </bookViews>
  <sheets>
    <sheet name="Sheet1" sheetId="1" r:id="rId1"/>
  </sheets>
  <externalReferences>
    <externalReference r:id="rId2"/>
  </externalReferences>
  <calcPr calcId="152511" calcOnSave="0"/>
</workbook>
</file>

<file path=xl/calcChain.xml><?xml version="1.0" encoding="utf-8"?>
<calcChain xmlns="http://schemas.openxmlformats.org/spreadsheetml/2006/main">
  <c r="C3" i="1" l="1"/>
  <c r="D4" i="1"/>
  <c r="D22" i="1" s="1"/>
  <c r="F4" i="1"/>
  <c r="G4" i="1"/>
  <c r="D5" i="1"/>
  <c r="F5" i="1"/>
  <c r="F22" i="1" s="1"/>
  <c r="D6" i="1"/>
  <c r="F6" i="1"/>
  <c r="G6" i="1"/>
  <c r="G22" i="1" s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<sst xmlns="http://schemas.openxmlformats.org/spreadsheetml/2006/main" count="34" uniqueCount="34">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</sst>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-305866.30249999999</v>
          </cell>
          <cell r="E100">
            <v>1105981.4340999986</v>
          </cell>
          <cell r="F100">
            <v>-710957.94140002201</v>
          </cell>
          <cell r="G100">
            <v>-212828.8898999918</v>
          </cell>
          <cell r="H100">
            <v>-1750349.9852999225</v>
          </cell>
          <cell r="I100">
            <v>-284679.51909999608</v>
          </cell>
          <cell r="J100">
            <v>278697.23170000012</v>
          </cell>
          <cell r="K100">
            <v>-298708.57079999952</v>
          </cell>
          <cell r="L100">
            <v>-213905.03205000015</v>
          </cell>
          <cell r="M100">
            <v>0</v>
          </cell>
          <cell r="N100">
            <v>-293252.85880000028</v>
          </cell>
          <cell r="O100">
            <v>-19141.0478</v>
          </cell>
          <cell r="Q100">
            <v>6353.1059999999998</v>
          </cell>
          <cell r="R100">
            <v>-4457</v>
          </cell>
        </row>
        <row r="101">
          <cell r="D101">
            <v>2037778.5661000032</v>
          </cell>
          <cell r="E101">
            <v>15523480.563799994</v>
          </cell>
          <cell r="F101">
            <v>607221.5420199139</v>
          </cell>
          <cell r="G101">
            <v>-859965.47849999182</v>
          </cell>
          <cell r="H101">
            <v>-5755614.4319398636</v>
          </cell>
          <cell r="I101">
            <v>431638.31220000604</v>
          </cell>
          <cell r="J101">
            <v>-355221.28039999935</v>
          </cell>
          <cell r="K101">
            <v>4512911.1404999997</v>
          </cell>
          <cell r="L101">
            <v>907564.50449999887</v>
          </cell>
          <cell r="M101">
            <v>0</v>
          </cell>
          <cell r="N101">
            <v>1194798.8793999993</v>
          </cell>
          <cell r="O101">
            <v>2531970.1107000015</v>
          </cell>
          <cell r="Q101">
            <v>290761.95319999999</v>
          </cell>
          <cell r="R101">
            <v>80134.674599999998</v>
          </cell>
        </row>
        <row r="102">
          <cell r="D102">
            <v>67239174.566100001</v>
          </cell>
          <cell r="E102">
            <v>15523480.563799994</v>
          </cell>
          <cell r="F102">
            <v>60129083.542019911</v>
          </cell>
          <cell r="G102">
            <v>-6293030.4784999918</v>
          </cell>
          <cell r="H102">
            <v>-297786844.43193984</v>
          </cell>
          <cell r="I102">
            <v>-81978481.68779999</v>
          </cell>
          <cell r="J102">
            <v>2726979.7196000004</v>
          </cell>
          <cell r="K102">
            <v>-6716232.8595000003</v>
          </cell>
          <cell r="L102">
            <v>6585423.5044999989</v>
          </cell>
          <cell r="M102">
            <v>-33153259</v>
          </cell>
          <cell r="N102">
            <v>11211730.8794</v>
          </cell>
          <cell r="O102">
            <v>33299721.1107</v>
          </cell>
          <cell r="Q102">
            <v>290761.95319999999</v>
          </cell>
          <cell r="R102">
            <v>80134.674599999998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4" sqref="G4:G7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41886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-305866.30249999999</v>
      </c>
      <c r="E4" s="25">
        <v>29130.959099999949</v>
      </c>
      <c r="F4" s="20">
        <f>[1]Today!$D$101</f>
        <v>2037778.5661000032</v>
      </c>
      <c r="G4" s="20">
        <f>[1]Today!$D$102+[1]Today!$E$102</f>
        <v>82762655.129899994</v>
      </c>
    </row>
    <row r="5" spans="1:7" x14ac:dyDescent="0.2">
      <c r="B5" s="10" t="s">
        <v>29</v>
      </c>
      <c r="C5" s="12"/>
      <c r="D5" s="26">
        <f>[1]Today!$E$100</f>
        <v>1105981.4340999986</v>
      </c>
      <c r="E5" s="26">
        <v>-484937.54189999902</v>
      </c>
      <c r="F5" s="20">
        <f>[1]Today!$E$101</f>
        <v>15523480.563799994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-1750349.9852999225</v>
      </c>
      <c r="E6" s="26">
        <v>2461337.5797319612</v>
      </c>
      <c r="F6" s="21">
        <f>[1]Today!$H$101</f>
        <v>-5755614.4319398636</v>
      </c>
      <c r="G6" s="21">
        <f>[1]Today!$H$102</f>
        <v>-297786844.43193984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-284679.51909999608</v>
      </c>
      <c r="E9" s="26">
        <v>125589.24269999994</v>
      </c>
      <c r="F9" s="21">
        <f>[1]Today!$I$101</f>
        <v>431638.31220000604</v>
      </c>
      <c r="G9" s="21">
        <f>[1]Today!$I$102</f>
        <v>-81978481.68779999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-710957.94140002201</v>
      </c>
      <c r="E11" s="26">
        <v>718022.37330000079</v>
      </c>
      <c r="F11" s="21">
        <f>[1]Today!$F$101</f>
        <v>607221.5420199139</v>
      </c>
      <c r="G11" s="21">
        <f>[1]Today!$F$102</f>
        <v>60129083.542019911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-213905.03205000015</v>
      </c>
      <c r="E13" s="26">
        <v>583102.84264999849</v>
      </c>
      <c r="F13" s="21">
        <f>[1]Today!$L$101</f>
        <v>907564.50449999887</v>
      </c>
      <c r="G13" s="21">
        <f>[1]Today!$L$102</f>
        <v>6585423.5044999989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-19141.0478</v>
      </c>
      <c r="E15" s="26">
        <v>190406.16280000057</v>
      </c>
      <c r="F15" s="21">
        <f>[1]Today!$O$101</f>
        <v>2531970.1107000015</v>
      </c>
      <c r="G15" s="21">
        <f>[1]Today!$O$102</f>
        <v>33299721.1107</v>
      </c>
    </row>
    <row r="16" spans="1:7" x14ac:dyDescent="0.2">
      <c r="B16" s="10" t="s">
        <v>25</v>
      </c>
      <c r="C16" s="12" t="s">
        <v>4</v>
      </c>
      <c r="D16" s="26">
        <f>[1]Today!$N$100</f>
        <v>-293252.85880000028</v>
      </c>
      <c r="E16" s="26">
        <v>298813.7257999999</v>
      </c>
      <c r="F16" s="21">
        <f>[1]Today!$N$101</f>
        <v>1194798.8793999993</v>
      </c>
      <c r="G16" s="21">
        <f>[1]Today!$N$102</f>
        <v>11211730.8794</v>
      </c>
    </row>
    <row r="17" spans="2:7" x14ac:dyDescent="0.2">
      <c r="B17" s="10" t="s">
        <v>26</v>
      </c>
      <c r="C17" s="12" t="s">
        <v>6</v>
      </c>
      <c r="D17" s="26">
        <f>[1]Today!$K$100</f>
        <v>-298708.57079999952</v>
      </c>
      <c r="E17" s="26">
        <v>612438.01770000043</v>
      </c>
      <c r="F17" s="21">
        <f>[1]Today!$K$101</f>
        <v>4512911.1404999997</v>
      </c>
      <c r="G17" s="21">
        <f>[1]Today!$K$102</f>
        <v>-6716232.8595000003</v>
      </c>
    </row>
    <row r="18" spans="2:7" x14ac:dyDescent="0.2">
      <c r="B18" s="10" t="s">
        <v>27</v>
      </c>
      <c r="C18" s="12" t="s">
        <v>8</v>
      </c>
      <c r="D18" s="26">
        <f>[1]Today!$G$100</f>
        <v>-212828.8898999918</v>
      </c>
      <c r="E18" s="26">
        <v>767344.49810001999</v>
      </c>
      <c r="F18" s="21">
        <f>[1]Today!$G$101</f>
        <v>-859965.47849999182</v>
      </c>
      <c r="G18" s="21">
        <f>[1]Today!$G$102</f>
        <v>-6293030.4784999918</v>
      </c>
    </row>
    <row r="19" spans="2:7" x14ac:dyDescent="0.2">
      <c r="B19" s="10" t="s">
        <v>28</v>
      </c>
      <c r="C19" s="12" t="s">
        <v>7</v>
      </c>
      <c r="D19" s="26">
        <f>[1]Today!$J$100</f>
        <v>278697.23170000012</v>
      </c>
      <c r="E19" s="26">
        <v>20896.518200000457</v>
      </c>
      <c r="F19" s="21">
        <f>[1]Today!$J$101</f>
        <v>-355221.28039999935</v>
      </c>
      <c r="G19" s="21">
        <f>[1]Today!$J$102</f>
        <v>2726979.7196000004</v>
      </c>
    </row>
    <row r="20" spans="2:7" x14ac:dyDescent="0.2">
      <c r="B20" s="10" t="s">
        <v>30</v>
      </c>
      <c r="C20" s="12" t="s">
        <v>32</v>
      </c>
      <c r="D20" s="26">
        <f>[1]Today!$Q$100</f>
        <v>6353.1059999999998</v>
      </c>
      <c r="E20" s="26">
        <v>124624.19630000001</v>
      </c>
      <c r="F20" s="21">
        <f>[1]Today!$Q$101</f>
        <v>290761.95319999999</v>
      </c>
      <c r="G20" s="21">
        <f>[1]Today!$Q$102</f>
        <v>290761.95319999999</v>
      </c>
    </row>
    <row r="21" spans="2:7" x14ac:dyDescent="0.2">
      <c r="B21" s="29" t="s">
        <v>31</v>
      </c>
      <c r="C21" s="12" t="s">
        <v>33</v>
      </c>
      <c r="D21" s="26">
        <f>[1]Today!$R$100</f>
        <v>-4457</v>
      </c>
      <c r="E21" s="26">
        <v>60689.396400000005</v>
      </c>
      <c r="F21" s="21">
        <f>[1]Today!$R$101</f>
        <v>80134.674599999998</v>
      </c>
      <c r="G21" s="21">
        <f>[1]Today!$R$102</f>
        <v>80134.674599999998</v>
      </c>
    </row>
    <row r="22" spans="2:7" x14ac:dyDescent="0.2">
      <c r="B22" s="3"/>
      <c r="C22" s="14" t="s">
        <v>17</v>
      </c>
      <c r="D22" s="22">
        <f>SUM(D4:D21)</f>
        <v>-2703115.3758499329</v>
      </c>
      <c r="E22" s="22">
        <v>5507457.9708819836</v>
      </c>
      <c r="F22" s="23">
        <f>SUM(F4:F21)</f>
        <v>21147459.05618006</v>
      </c>
      <c r="G22" s="23">
        <f>SUM(G4:G21)</f>
        <v>-228841357.94381991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Felienne</cp:lastModifiedBy>
  <cp:lastPrinted>2001-10-11T23:47:44Z</cp:lastPrinted>
  <dcterms:created xsi:type="dcterms:W3CDTF">2001-07-11T16:16:16Z</dcterms:created>
  <dcterms:modified xsi:type="dcterms:W3CDTF">2014-09-04T06:10:49Z</dcterms:modified>
</cp:coreProperties>
</file>