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80" windowHeight="8835"/>
  </bookViews>
  <sheets>
    <sheet name="Pulp" sheetId="1" r:id="rId1"/>
    <sheet name="Paper" sheetId="2" r:id="rId2"/>
    <sheet name="Sheet3" sheetId="30" r:id="rId3"/>
  </sheets>
  <calcPr calcId="152511"/>
</workbook>
</file>

<file path=xl/calcChain.xml><?xml version="1.0" encoding="utf-8"?>
<calcChain xmlns="http://schemas.openxmlformats.org/spreadsheetml/2006/main">
  <c r="D18" i="2" l="1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</calcChain>
</file>

<file path=xl/comments1.xml><?xml version="1.0" encoding="utf-8"?>
<comments xmlns="http://schemas.openxmlformats.org/spreadsheetml/2006/main">
  <authors>
    <author>mcaushol</author>
  </authors>
  <commentList>
    <comment ref="J15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BSK 230
Unbl. Sftwd kraft 70
fluff 5</t>
        </r>
      </text>
    </comment>
  </commentList>
</comments>
</file>

<file path=xl/comments2.xml><?xml version="1.0" encoding="utf-8"?>
<comments xmlns="http://schemas.openxmlformats.org/spreadsheetml/2006/main">
  <authors>
    <author>mcaushol</author>
  </authors>
  <commentList>
    <comment ref="J5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printing &amp; writing 30
packaging 28
</t>
        </r>
      </text>
    </comment>
    <comment ref="J10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UFS 10
CFS 5.4</t>
        </r>
      </text>
    </comment>
    <comment ref="J12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newsprint 79
directory 40</t>
        </r>
      </text>
    </comment>
    <comment ref="K12" authorId="0" shapeId="0">
      <text>
        <r>
          <rPr>
            <b/>
            <sz val="8"/>
            <color indexed="81"/>
            <rFont val="Tahoma"/>
          </rPr>
          <t>mcaushol:</t>
        </r>
        <r>
          <rPr>
            <sz val="8"/>
            <color indexed="81"/>
            <rFont val="Tahoma"/>
          </rPr>
          <t xml:space="preserve">
70 is stone grwd
30 is pressurized grwd</t>
        </r>
      </text>
    </comment>
  </commentList>
</comments>
</file>

<file path=xl/sharedStrings.xml><?xml version="1.0" encoding="utf-8"?>
<sst xmlns="http://schemas.openxmlformats.org/spreadsheetml/2006/main" count="67" uniqueCount="38">
  <si>
    <t>Company</t>
  </si>
  <si>
    <t>CMPC</t>
  </si>
  <si>
    <t>Mill</t>
  </si>
  <si>
    <t>Grade</t>
  </si>
  <si>
    <t>BHKP</t>
  </si>
  <si>
    <t>BSKP</t>
  </si>
  <si>
    <t>UKP</t>
  </si>
  <si>
    <t>CHM</t>
  </si>
  <si>
    <t>Arauco</t>
  </si>
  <si>
    <t xml:space="preserve">Constitucion </t>
  </si>
  <si>
    <t>Licanten</t>
  </si>
  <si>
    <t>Angol</t>
  </si>
  <si>
    <t>Laja</t>
  </si>
  <si>
    <t>Nacimiento</t>
  </si>
  <si>
    <t xml:space="preserve">Source: RISI </t>
  </si>
  <si>
    <t>Last Updated: June 13, 2001</t>
  </si>
  <si>
    <t>Chile Totals</t>
  </si>
  <si>
    <t>Last Updated: June 22, 2001</t>
  </si>
  <si>
    <t>Puente Alto</t>
  </si>
  <si>
    <t>San Fran. Mostazol</t>
  </si>
  <si>
    <t>Concepcion</t>
  </si>
  <si>
    <t>UFS</t>
  </si>
  <si>
    <t>CFS</t>
  </si>
  <si>
    <t>CGW</t>
  </si>
  <si>
    <t>News</t>
  </si>
  <si>
    <t>NEWS</t>
  </si>
  <si>
    <t>Miscellaneous</t>
  </si>
  <si>
    <t>Total Pulp</t>
  </si>
  <si>
    <t>Market Pulp</t>
  </si>
  <si>
    <t>Pulp</t>
  </si>
  <si>
    <t>Norske Skog</t>
  </si>
  <si>
    <t>Source: PPI</t>
  </si>
  <si>
    <t>Source: RISI</t>
  </si>
  <si>
    <t>In addition PPI has the following mills:</t>
  </si>
  <si>
    <t xml:space="preserve">Fabrica de Papeles:  pulp 1500 mt/y; paper 108,000 mt/y </t>
  </si>
  <si>
    <t>Cartulinas Mill: pulp 8,000 mty; paper 34,000 mt/y</t>
  </si>
  <si>
    <t>Cordillera Mill: pulp 95,000 mt/y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</si>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</sst>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#,##0.0"/>
  </numFmts>
  <fonts count="11">
    <font>
      <sz val="10"/>
      <name val="Arial"/>
    </font>
    <font>
      <sz val="8"/>
      <name val="Arial"/>
    </font>
    <font>
      <sz val="8"/>
      <name val="Arial MT"/>
    </font>
    <font>
      <sz val="10"/>
      <color indexed="8"/>
      <name val="Arial MT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 MT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164" fontId="3" fillId="0" borderId="0" xfId="2" applyNumberFormat="1" applyFont="1" applyBorder="1" applyAlignment="1" applyProtection="1">
      <alignment horizontal="left"/>
    </xf>
    <xf numFmtId="0" fontId="4" fillId="0" borderId="0" xfId="0" applyFont="1"/>
    <xf numFmtId="0" fontId="5" fillId="0" borderId="0" xfId="0" applyFont="1"/>
    <xf numFmtId="3" fontId="5" fillId="0" borderId="0" xfId="1" applyNumberFormat="1" applyFont="1" applyBorder="1"/>
    <xf numFmtId="0" fontId="5" fillId="0" borderId="0" xfId="1" applyFont="1" applyBorder="1"/>
    <xf numFmtId="0" fontId="5" fillId="0" borderId="0" xfId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/>
    <xf numFmtId="164" fontId="6" fillId="0" borderId="0" xfId="2" applyNumberFormat="1" applyFont="1" applyBorder="1" applyAlignment="1" applyProtection="1">
      <alignment horizontal="left"/>
    </xf>
    <xf numFmtId="0" fontId="1" fillId="0" borderId="0" xfId="0" applyFont="1"/>
    <xf numFmtId="0" fontId="7" fillId="0" borderId="0" xfId="0" applyFont="1"/>
    <xf numFmtId="3" fontId="6" fillId="0" borderId="0" xfId="2" applyNumberFormat="1" applyFont="1" applyBorder="1" applyAlignment="1" applyProtection="1">
      <alignment horizontal="right"/>
    </xf>
    <xf numFmtId="3" fontId="6" fillId="0" borderId="0" xfId="2" applyNumberFormat="1" applyFont="1" applyFill="1" applyBorder="1" applyAlignment="1" applyProtection="1">
      <alignment horizontal="right"/>
    </xf>
    <xf numFmtId="164" fontId="2" fillId="0" borderId="0" xfId="2" applyNumberFormat="1" applyFont="1" applyBorder="1" applyAlignment="1" applyProtection="1">
      <alignment horizontal="left"/>
    </xf>
    <xf numFmtId="0" fontId="10" fillId="0" borderId="0" xfId="0" applyFont="1"/>
    <xf numFmtId="0" fontId="0" fillId="0" borderId="1" xfId="0" applyBorder="1"/>
    <xf numFmtId="0" fontId="10" fillId="0" borderId="1" xfId="0" applyFont="1" applyBorder="1"/>
    <xf numFmtId="3" fontId="5" fillId="0" borderId="1" xfId="1" applyNumberFormat="1" applyFont="1" applyFill="1" applyBorder="1"/>
    <xf numFmtId="165" fontId="5" fillId="0" borderId="1" xfId="1" applyNumberFormat="1" applyFont="1" applyFill="1" applyBorder="1"/>
    <xf numFmtId="3" fontId="6" fillId="0" borderId="1" xfId="2" applyNumberFormat="1" applyFont="1" applyFill="1" applyBorder="1" applyAlignment="1" applyProtection="1">
      <alignment horizontal="right"/>
    </xf>
  </cellXfs>
  <cellStyles count="3">
    <cellStyle name="Normal" xfId="0" builtinId="0"/>
    <cellStyle name="Normal_Asp&amp;wcap00" xfId="1"/>
    <cellStyle name="Normal_CAP9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abSelected="1" zoomScale="85" workbookViewId="0">
      <selection activeCell="O24" sqref="O24"/>
    </sheetView>
  </sheetViews>
  <sheetFormatPr defaultRowHeight="12.75"/>
  <cols>
    <col min="2" max="2" width="11.85546875" bestFit="1" customWidth="1"/>
    <col min="3" max="3" width="14.7109375" bestFit="1" customWidth="1"/>
  </cols>
  <sheetData>
    <row r="1" spans="1:11">
      <c r="A1" t="s">
        <v>14</v>
      </c>
      <c r="J1" s="16"/>
    </row>
    <row r="2" spans="1:11">
      <c r="A2" t="s">
        <v>15</v>
      </c>
      <c r="J2" s="16"/>
    </row>
    <row r="3" spans="1:11">
      <c r="C3" s="15" t="s">
        <v>32</v>
      </c>
      <c r="J3" s="17" t="s">
        <v>31</v>
      </c>
    </row>
    <row r="4" spans="1:11">
      <c r="J4" s="16"/>
    </row>
    <row r="5" spans="1:11">
      <c r="A5" s="2" t="s">
        <v>0</v>
      </c>
      <c r="B5" s="2" t="s">
        <v>2</v>
      </c>
      <c r="C5" s="2" t="s">
        <v>3</v>
      </c>
      <c r="D5" s="2">
        <v>2000</v>
      </c>
      <c r="E5" s="2">
        <v>2001</v>
      </c>
      <c r="F5" s="2">
        <v>2002</v>
      </c>
      <c r="G5" s="2">
        <v>2003</v>
      </c>
      <c r="H5" s="2">
        <v>2004</v>
      </c>
      <c r="J5" s="16" t="s">
        <v>27</v>
      </c>
      <c r="K5" t="s">
        <v>28</v>
      </c>
    </row>
    <row r="6" spans="1:11">
      <c r="A6" s="9"/>
      <c r="B6" s="10"/>
      <c r="C6" s="10"/>
      <c r="D6" s="10"/>
      <c r="E6" s="10"/>
      <c r="F6" s="10"/>
      <c r="G6" s="10"/>
      <c r="H6" s="10"/>
      <c r="J6" s="16"/>
    </row>
    <row r="7" spans="1:11">
      <c r="A7" s="9" t="s">
        <v>8</v>
      </c>
      <c r="B7" s="3" t="s">
        <v>8</v>
      </c>
      <c r="C7" s="10" t="s">
        <v>5</v>
      </c>
      <c r="D7" s="12">
        <v>630</v>
      </c>
      <c r="E7" s="12">
        <v>650</v>
      </c>
      <c r="F7" s="12">
        <v>650</v>
      </c>
      <c r="G7" s="12">
        <v>650</v>
      </c>
      <c r="H7" s="12">
        <v>650</v>
      </c>
      <c r="J7" s="20">
        <v>790</v>
      </c>
      <c r="K7" s="13">
        <v>750</v>
      </c>
    </row>
    <row r="8" spans="1:11">
      <c r="A8" s="9"/>
      <c r="B8" s="10"/>
      <c r="C8" s="10" t="s">
        <v>4</v>
      </c>
      <c r="D8" s="12">
        <v>75</v>
      </c>
      <c r="E8" s="12">
        <v>100</v>
      </c>
      <c r="F8" s="12">
        <v>125</v>
      </c>
      <c r="G8" s="12">
        <v>125</v>
      </c>
      <c r="H8" s="12">
        <v>125</v>
      </c>
      <c r="J8" s="20"/>
    </row>
    <row r="9" spans="1:11">
      <c r="A9" s="9"/>
      <c r="B9" s="14" t="s">
        <v>9</v>
      </c>
      <c r="C9" s="9" t="s">
        <v>6</v>
      </c>
      <c r="D9" s="12">
        <v>330</v>
      </c>
      <c r="E9" s="12">
        <v>340</v>
      </c>
      <c r="F9" s="12">
        <v>350</v>
      </c>
      <c r="G9" s="12">
        <v>360</v>
      </c>
      <c r="H9" s="12">
        <v>380</v>
      </c>
      <c r="J9" s="20">
        <v>310</v>
      </c>
      <c r="K9" s="13">
        <v>310</v>
      </c>
    </row>
    <row r="10" spans="1:11">
      <c r="A10" s="9"/>
      <c r="B10" s="14" t="s">
        <v>10</v>
      </c>
      <c r="C10" s="9" t="s">
        <v>5</v>
      </c>
      <c r="D10" s="12">
        <v>100</v>
      </c>
      <c r="E10" s="12">
        <v>105</v>
      </c>
      <c r="F10" s="12">
        <v>110</v>
      </c>
      <c r="G10" s="12">
        <v>115</v>
      </c>
      <c r="H10" s="12">
        <v>120</v>
      </c>
      <c r="J10" s="16"/>
    </row>
    <row r="11" spans="1:11">
      <c r="A11" s="9"/>
      <c r="B11" s="10"/>
      <c r="C11" s="10"/>
      <c r="D11" s="10"/>
      <c r="E11" s="10"/>
      <c r="F11" s="10"/>
      <c r="G11" s="10"/>
      <c r="H11" s="10"/>
      <c r="J11" s="16"/>
    </row>
    <row r="12" spans="1:11">
      <c r="A12" s="9"/>
      <c r="B12" s="10"/>
      <c r="C12" s="10"/>
      <c r="D12" s="10"/>
      <c r="E12" s="10"/>
      <c r="F12" s="10"/>
      <c r="G12" s="10"/>
      <c r="H12" s="10"/>
      <c r="J12" s="16"/>
    </row>
    <row r="13" spans="1:11">
      <c r="A13" s="9" t="s">
        <v>1</v>
      </c>
      <c r="B13" s="3" t="s">
        <v>11</v>
      </c>
      <c r="C13" s="10" t="s">
        <v>5</v>
      </c>
      <c r="D13" s="12">
        <v>325</v>
      </c>
      <c r="E13" s="12">
        <v>340</v>
      </c>
      <c r="F13" s="12">
        <v>355</v>
      </c>
      <c r="G13" s="12">
        <v>375</v>
      </c>
      <c r="H13" s="12">
        <v>400</v>
      </c>
      <c r="J13" s="20">
        <v>360</v>
      </c>
      <c r="K13" s="13">
        <v>360</v>
      </c>
    </row>
    <row r="14" spans="1:11">
      <c r="A14" s="9"/>
      <c r="B14" s="10"/>
      <c r="C14" s="10" t="s">
        <v>6</v>
      </c>
      <c r="D14" s="12">
        <v>25</v>
      </c>
      <c r="E14" s="12">
        <v>25</v>
      </c>
      <c r="F14" s="12">
        <v>25</v>
      </c>
      <c r="G14" s="12">
        <v>25</v>
      </c>
      <c r="H14" s="12">
        <v>25</v>
      </c>
      <c r="J14" s="16"/>
    </row>
    <row r="15" spans="1:11">
      <c r="A15" s="9"/>
      <c r="B15" s="3" t="s">
        <v>12</v>
      </c>
      <c r="C15" s="10" t="s">
        <v>5</v>
      </c>
      <c r="D15" s="12">
        <v>220</v>
      </c>
      <c r="E15" s="12">
        <v>205</v>
      </c>
      <c r="F15" s="12">
        <v>210</v>
      </c>
      <c r="G15" s="12">
        <v>220</v>
      </c>
      <c r="H15" s="12">
        <v>230</v>
      </c>
      <c r="J15" s="20">
        <v>240</v>
      </c>
      <c r="K15" s="13">
        <v>240</v>
      </c>
    </row>
    <row r="16" spans="1:11">
      <c r="A16" s="9"/>
      <c r="B16" s="10"/>
      <c r="C16" s="10" t="s">
        <v>4</v>
      </c>
      <c r="D16" s="12">
        <v>25</v>
      </c>
      <c r="E16" s="12">
        <v>25</v>
      </c>
      <c r="F16" s="12">
        <v>25</v>
      </c>
      <c r="G16" s="12">
        <v>25</v>
      </c>
      <c r="H16" s="12">
        <v>25</v>
      </c>
      <c r="J16" s="16"/>
    </row>
    <row r="17" spans="1:10">
      <c r="A17" s="9"/>
      <c r="B17" s="10"/>
      <c r="C17" s="10" t="s">
        <v>6</v>
      </c>
      <c r="D17" s="12">
        <v>5</v>
      </c>
      <c r="E17" s="12">
        <v>5</v>
      </c>
      <c r="F17" s="12">
        <v>5</v>
      </c>
      <c r="G17" s="12">
        <v>10</v>
      </c>
      <c r="H17" s="12">
        <v>15</v>
      </c>
      <c r="J17" s="16"/>
    </row>
    <row r="18" spans="1:10">
      <c r="A18" s="9"/>
      <c r="B18" s="11" t="s">
        <v>13</v>
      </c>
      <c r="C18" s="10" t="s">
        <v>4</v>
      </c>
      <c r="D18" s="12">
        <v>350</v>
      </c>
      <c r="E18" s="12">
        <v>350</v>
      </c>
      <c r="F18" s="12">
        <v>350</v>
      </c>
      <c r="G18" s="12">
        <v>375</v>
      </c>
      <c r="H18" s="12">
        <v>400</v>
      </c>
      <c r="J18" s="16"/>
    </row>
    <row r="19" spans="1:10">
      <c r="A19" s="9"/>
      <c r="B19" s="10"/>
      <c r="C19" s="10"/>
      <c r="D19" s="10"/>
      <c r="E19" s="10"/>
      <c r="F19" s="10"/>
      <c r="G19" s="10"/>
      <c r="H19" s="10"/>
      <c r="J19" s="16"/>
    </row>
    <row r="20" spans="1:10">
      <c r="A20" s="9"/>
      <c r="B20" s="10"/>
      <c r="C20" s="10"/>
      <c r="D20" s="10"/>
      <c r="E20" s="10"/>
      <c r="F20" s="10"/>
      <c r="G20" s="10"/>
      <c r="H20" s="10"/>
      <c r="J20" s="16"/>
    </row>
    <row r="21" spans="1:10">
      <c r="A21" s="9"/>
      <c r="B21" s="10" t="s">
        <v>16</v>
      </c>
      <c r="C21" s="9" t="s">
        <v>5</v>
      </c>
      <c r="D21" s="12">
        <v>1275</v>
      </c>
      <c r="E21" s="12">
        <v>1300</v>
      </c>
      <c r="F21" s="12">
        <v>1325</v>
      </c>
      <c r="G21" s="12">
        <v>1360</v>
      </c>
      <c r="H21" s="12">
        <v>1400</v>
      </c>
      <c r="J21" s="16"/>
    </row>
    <row r="22" spans="1:10">
      <c r="A22" s="9"/>
      <c r="B22" s="10"/>
      <c r="C22" s="9" t="s">
        <v>4</v>
      </c>
      <c r="D22" s="12">
        <v>450</v>
      </c>
      <c r="E22" s="12">
        <v>475</v>
      </c>
      <c r="F22" s="12">
        <v>500</v>
      </c>
      <c r="G22" s="12">
        <v>525</v>
      </c>
      <c r="H22" s="12">
        <v>550</v>
      </c>
      <c r="J22" s="16"/>
    </row>
    <row r="23" spans="1:10">
      <c r="A23" s="9"/>
      <c r="B23" s="10"/>
      <c r="C23" s="9" t="s">
        <v>6</v>
      </c>
      <c r="D23" s="12">
        <v>360</v>
      </c>
      <c r="E23" s="12">
        <v>370</v>
      </c>
      <c r="F23" s="12">
        <v>380</v>
      </c>
      <c r="G23" s="12">
        <v>395</v>
      </c>
      <c r="H23" s="12">
        <v>420</v>
      </c>
      <c r="J23" s="16"/>
    </row>
    <row r="24" spans="1:10">
      <c r="A24" s="9"/>
      <c r="B24" s="10"/>
      <c r="C24" s="9" t="s">
        <v>7</v>
      </c>
      <c r="D24" s="12">
        <v>2085</v>
      </c>
      <c r="E24" s="12">
        <v>2145</v>
      </c>
      <c r="F24" s="12">
        <v>2205</v>
      </c>
      <c r="G24" s="12">
        <v>2280</v>
      </c>
      <c r="H24" s="12">
        <v>2370</v>
      </c>
      <c r="J24" s="16"/>
    </row>
    <row r="25" spans="1:10">
      <c r="A25" s="1"/>
    </row>
    <row r="26" spans="1:10">
      <c r="A26" s="1"/>
    </row>
    <row r="27" spans="1:10">
      <c r="A27" s="1"/>
    </row>
    <row r="28" spans="1:10">
      <c r="A28" s="1"/>
      <c r="B28" t="s">
        <v>33</v>
      </c>
    </row>
    <row r="29" spans="1:10">
      <c r="A29" s="1"/>
      <c r="B29" t="s">
        <v>34</v>
      </c>
    </row>
    <row r="30" spans="1:10">
      <c r="A30" s="1"/>
      <c r="B30" t="s">
        <v>35</v>
      </c>
    </row>
    <row r="31" spans="1:10">
      <c r="A31" s="1"/>
      <c r="B31" t="s">
        <v>36</v>
      </c>
    </row>
    <row r="32" spans="1:10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zoomScale="85" workbookViewId="0">
      <selection activeCell="J12" sqref="J12"/>
    </sheetView>
  </sheetViews>
  <sheetFormatPr defaultRowHeight="12.75"/>
  <cols>
    <col min="1" max="1" width="25.140625" bestFit="1" customWidth="1"/>
    <col min="2" max="2" width="17.5703125" bestFit="1" customWidth="1"/>
  </cols>
  <sheetData>
    <row r="1" spans="1:12">
      <c r="A1" t="s">
        <v>14</v>
      </c>
      <c r="J1" s="16"/>
    </row>
    <row r="2" spans="1:12">
      <c r="A2" t="s">
        <v>17</v>
      </c>
      <c r="B2" s="15" t="s">
        <v>32</v>
      </c>
      <c r="J2" s="17" t="s">
        <v>31</v>
      </c>
    </row>
    <row r="3" spans="1:12">
      <c r="J3" s="16"/>
    </row>
    <row r="4" spans="1:12">
      <c r="A4" s="2" t="s">
        <v>0</v>
      </c>
      <c r="B4" s="2" t="s">
        <v>2</v>
      </c>
      <c r="C4" s="2" t="s">
        <v>3</v>
      </c>
      <c r="D4" s="2">
        <v>2000</v>
      </c>
      <c r="E4" s="2">
        <v>2001</v>
      </c>
      <c r="F4" s="2">
        <v>2002</v>
      </c>
      <c r="G4" s="2">
        <v>2003</v>
      </c>
      <c r="H4" s="2">
        <v>2004</v>
      </c>
      <c r="I4" s="2"/>
      <c r="J4" s="16" t="s">
        <v>37</v>
      </c>
      <c r="K4" t="s">
        <v>29</v>
      </c>
    </row>
    <row r="5" spans="1:12">
      <c r="A5" s="3" t="s">
        <v>1</v>
      </c>
      <c r="B5" s="3" t="s">
        <v>12</v>
      </c>
      <c r="C5" s="3" t="s">
        <v>21</v>
      </c>
      <c r="D5" s="4">
        <v>40</v>
      </c>
      <c r="E5" s="4">
        <v>40</v>
      </c>
      <c r="F5" s="4">
        <v>40</v>
      </c>
      <c r="G5" s="4">
        <v>40</v>
      </c>
      <c r="H5" s="4">
        <v>40</v>
      </c>
      <c r="I5" s="4"/>
      <c r="J5" s="18">
        <v>58</v>
      </c>
    </row>
    <row r="6" spans="1:12">
      <c r="A6" s="3"/>
      <c r="B6" s="11" t="s">
        <v>18</v>
      </c>
      <c r="C6" s="5" t="s">
        <v>21</v>
      </c>
      <c r="D6" s="4">
        <v>67</v>
      </c>
      <c r="E6" s="4">
        <v>67</v>
      </c>
      <c r="F6" s="4">
        <v>67</v>
      </c>
      <c r="G6" s="4">
        <v>67</v>
      </c>
      <c r="H6" s="4">
        <v>67</v>
      </c>
      <c r="I6" s="4"/>
      <c r="J6" s="16"/>
    </row>
    <row r="7" spans="1:12">
      <c r="A7" s="3"/>
      <c r="B7" s="3"/>
      <c r="C7" s="5" t="s">
        <v>22</v>
      </c>
      <c r="D7" s="4">
        <v>12</v>
      </c>
      <c r="E7" s="4">
        <v>12</v>
      </c>
      <c r="F7" s="4">
        <v>14</v>
      </c>
      <c r="G7" s="4">
        <v>14</v>
      </c>
      <c r="H7" s="4">
        <v>18</v>
      </c>
      <c r="I7" s="4"/>
      <c r="J7" s="16"/>
    </row>
    <row r="8" spans="1:12">
      <c r="A8" s="3"/>
      <c r="B8" s="3"/>
      <c r="C8" s="5" t="s">
        <v>23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/>
      <c r="J8" s="16"/>
    </row>
    <row r="9" spans="1:12">
      <c r="A9" s="3"/>
      <c r="B9" s="11" t="s">
        <v>13</v>
      </c>
      <c r="C9" s="6" t="s">
        <v>24</v>
      </c>
      <c r="D9" s="7">
        <v>200</v>
      </c>
      <c r="E9" s="7">
        <v>200</v>
      </c>
      <c r="F9" s="7">
        <v>200</v>
      </c>
      <c r="G9" s="7">
        <v>200</v>
      </c>
      <c r="H9" s="7">
        <v>200</v>
      </c>
      <c r="I9" s="7"/>
      <c r="J9" s="16"/>
    </row>
    <row r="10" spans="1:12">
      <c r="A10" s="3"/>
      <c r="B10" s="3" t="s">
        <v>19</v>
      </c>
      <c r="C10" s="5" t="s">
        <v>21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/>
      <c r="J10" s="19">
        <v>15.4</v>
      </c>
    </row>
    <row r="11" spans="1:12">
      <c r="A11" s="3"/>
      <c r="B11" s="3"/>
      <c r="C11" s="5" t="s">
        <v>22</v>
      </c>
      <c r="D11" s="4">
        <v>5.4</v>
      </c>
      <c r="E11" s="4">
        <v>5.4</v>
      </c>
      <c r="F11" s="4">
        <v>5.4</v>
      </c>
      <c r="G11" s="4">
        <v>7.4</v>
      </c>
      <c r="H11" s="4">
        <v>7.4</v>
      </c>
      <c r="I11" s="4"/>
      <c r="J11" s="16"/>
    </row>
    <row r="12" spans="1:12">
      <c r="A12" s="3" t="s">
        <v>30</v>
      </c>
      <c r="B12" s="3" t="s">
        <v>20</v>
      </c>
      <c r="C12" s="5" t="s">
        <v>25</v>
      </c>
      <c r="D12" s="4">
        <v>120</v>
      </c>
      <c r="E12" s="4">
        <v>120</v>
      </c>
      <c r="F12" s="4">
        <v>120</v>
      </c>
      <c r="G12" s="4">
        <v>120</v>
      </c>
      <c r="H12" s="4">
        <v>140</v>
      </c>
      <c r="I12" s="4"/>
      <c r="J12" s="18">
        <v>125</v>
      </c>
      <c r="K12" s="7">
        <v>100</v>
      </c>
      <c r="L12" s="3"/>
    </row>
    <row r="13" spans="1:12">
      <c r="A13" s="3"/>
      <c r="B13" s="3"/>
      <c r="C13" s="5" t="s">
        <v>21</v>
      </c>
      <c r="D13" s="4">
        <v>25</v>
      </c>
      <c r="E13" s="4">
        <v>25</v>
      </c>
      <c r="F13" s="4">
        <v>32</v>
      </c>
      <c r="G13" s="4">
        <v>46</v>
      </c>
      <c r="H13" s="4">
        <v>59</v>
      </c>
      <c r="I13" s="4"/>
      <c r="J13" s="16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16"/>
    </row>
    <row r="15" spans="1:12">
      <c r="A15" s="3" t="s">
        <v>26</v>
      </c>
      <c r="B15" s="3"/>
      <c r="C15" s="5" t="s">
        <v>21</v>
      </c>
      <c r="D15" s="4">
        <v>25</v>
      </c>
      <c r="E15" s="4">
        <v>25</v>
      </c>
      <c r="F15" s="4">
        <v>32</v>
      </c>
      <c r="G15" s="4">
        <v>46</v>
      </c>
      <c r="H15" s="4">
        <v>59</v>
      </c>
      <c r="I15" s="4"/>
      <c r="J15" s="16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16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16"/>
    </row>
    <row r="18" spans="1:10">
      <c r="A18" s="3"/>
      <c r="B18" s="3"/>
      <c r="C18" s="3" t="s">
        <v>21</v>
      </c>
      <c r="D18" s="8">
        <f>SUM(D5,D6,D10,D13,D15)</f>
        <v>167</v>
      </c>
      <c r="E18" s="8">
        <f>SUM(E5,E6,E10,E13,E15)</f>
        <v>167</v>
      </c>
      <c r="F18" s="8">
        <f>SUM(F5,F6,F10,F13,F15)</f>
        <v>181</v>
      </c>
      <c r="G18" s="8">
        <f>SUM(G5,G6,G10,G13,G15)</f>
        <v>209</v>
      </c>
      <c r="H18" s="8">
        <f>SUM(H5,H6,H10,H13,H15)</f>
        <v>235</v>
      </c>
      <c r="I18" s="8"/>
      <c r="J18" s="16"/>
    </row>
    <row r="19" spans="1:10">
      <c r="A19" s="3"/>
      <c r="B19" s="3"/>
      <c r="C19" s="3" t="s">
        <v>22</v>
      </c>
      <c r="D19" s="8">
        <f>SUM(D7,D11)</f>
        <v>17.399999999999999</v>
      </c>
      <c r="E19" s="8">
        <f>SUM(E7,E11)</f>
        <v>17.399999999999999</v>
      </c>
      <c r="F19" s="8">
        <f>SUM(F7,F11)</f>
        <v>19.399999999999999</v>
      </c>
      <c r="G19" s="8">
        <f>SUM(G7,G11)</f>
        <v>21.4</v>
      </c>
      <c r="H19" s="8">
        <f>SUM(H7,H11)</f>
        <v>25.4</v>
      </c>
      <c r="I19" s="8"/>
      <c r="J19" s="16"/>
    </row>
    <row r="20" spans="1:10">
      <c r="A20" s="3"/>
      <c r="B20" s="3"/>
      <c r="C20" s="3" t="s">
        <v>23</v>
      </c>
      <c r="D20" s="8">
        <f>SUM(D8)</f>
        <v>1</v>
      </c>
      <c r="E20" s="8">
        <f>SUM(E8)</f>
        <v>1</v>
      </c>
      <c r="F20" s="8">
        <f>SUM(F8)</f>
        <v>1</v>
      </c>
      <c r="G20" s="8">
        <f>SUM(G8)</f>
        <v>1</v>
      </c>
      <c r="H20" s="8">
        <f>SUM(H8)</f>
        <v>1</v>
      </c>
      <c r="I20" s="8"/>
      <c r="J20" s="16"/>
    </row>
    <row r="21" spans="1:10">
      <c r="A21" s="3"/>
      <c r="B21" s="3"/>
      <c r="C21" s="3" t="s">
        <v>24</v>
      </c>
      <c r="D21" s="8">
        <f>SUM(D9,D12)</f>
        <v>320</v>
      </c>
      <c r="E21" s="8">
        <f>SUM(E9,E12)</f>
        <v>320</v>
      </c>
      <c r="F21" s="8">
        <f>SUM(F9,F12)</f>
        <v>320</v>
      </c>
      <c r="G21" s="8">
        <f>SUM(G9,G12)</f>
        <v>320</v>
      </c>
      <c r="H21" s="8">
        <f>SUM(H9,H12)</f>
        <v>340</v>
      </c>
      <c r="I21" s="8"/>
      <c r="J21" s="16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Pulp</vt:lpstr>
      <vt:lpstr>Paper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2001-10-17T13:26:00Z</dcterms:created>
  <dcterms:modified xsi:type="dcterms:W3CDTF">2014-09-04T08:00:09Z</dcterms:modified>
</cp:coreProperties>
</file>