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/>
  <c r="G8" i="1"/>
  <c r="D20" i="1" s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10" i="1"/>
  <c r="F10" i="1"/>
  <c r="G10" i="1"/>
  <c r="H10" i="1"/>
  <c r="D21" i="1" s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12" i="1"/>
  <c r="F12" i="1"/>
  <c r="G12" i="1"/>
  <c r="H12" i="1"/>
  <c r="I12" i="1"/>
  <c r="D22" i="1" s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D15" i="1"/>
  <c r="E15" i="1"/>
  <c r="F15" i="1"/>
  <c r="D16" i="1"/>
  <c r="E16" i="1"/>
  <c r="F16" i="1"/>
  <c r="D17" i="1"/>
  <c r="E17" i="1"/>
  <c r="F17" i="1"/>
</calcChain>
</file>

<file path=xl/sharedStrings.xml><?xml version="1.0" encoding="utf-8"?>
<sst xmlns="http://schemas.openxmlformats.org/spreadsheetml/2006/main" count="22" uniqueCount="11">
  <si>
    <t>Latin America</t>
  </si>
  <si>
    <t>Brazil</t>
  </si>
  <si>
    <t>Production</t>
  </si>
  <si>
    <t>Inventory</t>
  </si>
  <si>
    <t>Shipments</t>
  </si>
  <si>
    <t>World Market Pulp Data</t>
  </si>
  <si>
    <t>10 yr avg</t>
  </si>
  <si>
    <t>5 yr avg</t>
  </si>
  <si>
    <t>3 yr avg</t>
  </si>
  <si>
    <t>% change</t>
  </si>
  <si>
    <t>Average of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</si>
</sst>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17" fontId="0" fillId="2" borderId="2" xfId="0" applyNumberFormat="1" applyFill="1" applyBorder="1"/>
    <xf numFmtId="17" fontId="0" fillId="2" borderId="3" xfId="0" applyNumberFormat="1" applyFill="1" applyBorder="1"/>
    <xf numFmtId="17" fontId="0" fillId="0" borderId="0" xfId="0" applyNumberFormat="1"/>
    <xf numFmtId="164" fontId="0" fillId="0" borderId="0" xfId="0" applyNumberFormat="1"/>
    <xf numFmtId="9" fontId="0" fillId="0" borderId="0" xfId="2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V22"/>
  <sheetViews>
    <sheetView tabSelected="1" workbookViewId="0">
      <selection activeCell="H20" sqref="H20"/>
    </sheetView>
  </sheetViews>
  <sheetFormatPr defaultRowHeight="12.75" x14ac:dyDescent="0.2"/>
  <cols>
    <col min="1" max="1" width="11.7109375" customWidth="1"/>
    <col min="3" max="3" width="10.7109375" customWidth="1"/>
    <col min="4" max="4" width="10" customWidth="1"/>
  </cols>
  <sheetData>
    <row r="4" spans="1:256" x14ac:dyDescent="0.2">
      <c r="G4" t="s">
        <v>5</v>
      </c>
    </row>
    <row r="6" spans="1:256" ht="16.5" thickBot="1" x14ac:dyDescent="0.3">
      <c r="B6" s="3"/>
      <c r="C6" s="4"/>
      <c r="D6" s="5">
        <v>32874</v>
      </c>
      <c r="E6" s="5">
        <v>32905</v>
      </c>
      <c r="F6" s="5">
        <v>32933</v>
      </c>
      <c r="G6" s="5">
        <v>32964</v>
      </c>
      <c r="H6" s="5">
        <v>32994</v>
      </c>
      <c r="I6" s="5">
        <v>33025</v>
      </c>
      <c r="J6" s="5">
        <v>33055</v>
      </c>
      <c r="K6" s="5">
        <v>33086</v>
      </c>
      <c r="L6" s="5">
        <v>33117</v>
      </c>
      <c r="M6" s="5">
        <v>33147</v>
      </c>
      <c r="N6" s="5">
        <v>33178</v>
      </c>
      <c r="O6" s="5">
        <v>33208</v>
      </c>
      <c r="P6" s="5">
        <v>33239</v>
      </c>
      <c r="Q6" s="5">
        <v>33270</v>
      </c>
      <c r="R6" s="5">
        <v>33298</v>
      </c>
      <c r="S6" s="5">
        <v>33329</v>
      </c>
      <c r="T6" s="5">
        <v>33359</v>
      </c>
      <c r="U6" s="5">
        <v>33390</v>
      </c>
      <c r="V6" s="5">
        <v>33420</v>
      </c>
      <c r="W6" s="5">
        <v>33451</v>
      </c>
      <c r="X6" s="5">
        <v>33482</v>
      </c>
      <c r="Y6" s="5">
        <v>33512</v>
      </c>
      <c r="Z6" s="5">
        <v>33543</v>
      </c>
      <c r="AA6" s="5">
        <v>33573</v>
      </c>
      <c r="AB6" s="5">
        <v>33604</v>
      </c>
      <c r="AC6" s="5">
        <v>33635</v>
      </c>
      <c r="AD6" s="5">
        <v>33664</v>
      </c>
      <c r="AE6" s="5">
        <v>33695</v>
      </c>
      <c r="AF6" s="5">
        <v>33725</v>
      </c>
      <c r="AG6" s="5">
        <v>33756</v>
      </c>
      <c r="AH6" s="5">
        <v>33786</v>
      </c>
      <c r="AI6" s="5">
        <v>33817</v>
      </c>
      <c r="AJ6" s="5">
        <v>33848</v>
      </c>
      <c r="AK6" s="5">
        <v>33878</v>
      </c>
      <c r="AL6" s="5">
        <v>33909</v>
      </c>
      <c r="AM6" s="5">
        <v>33939</v>
      </c>
      <c r="AN6" s="5">
        <v>33970</v>
      </c>
      <c r="AO6" s="5">
        <v>34001</v>
      </c>
      <c r="AP6" s="5">
        <v>34029</v>
      </c>
      <c r="AQ6" s="5">
        <v>34060</v>
      </c>
      <c r="AR6" s="5">
        <v>34090</v>
      </c>
      <c r="AS6" s="5">
        <v>34121</v>
      </c>
      <c r="AT6" s="5">
        <v>34151</v>
      </c>
      <c r="AU6" s="5">
        <v>34182</v>
      </c>
      <c r="AV6" s="5">
        <v>34213</v>
      </c>
      <c r="AW6" s="5">
        <v>34243</v>
      </c>
      <c r="AX6" s="5">
        <v>34274</v>
      </c>
      <c r="AY6" s="5">
        <v>34304</v>
      </c>
      <c r="AZ6" s="5">
        <v>34335</v>
      </c>
      <c r="BA6" s="5">
        <v>34366</v>
      </c>
      <c r="BB6" s="5">
        <v>34394</v>
      </c>
      <c r="BC6" s="5">
        <v>34425</v>
      </c>
      <c r="BD6" s="5">
        <v>34455</v>
      </c>
      <c r="BE6" s="5">
        <v>34486</v>
      </c>
      <c r="BF6" s="5">
        <v>34516</v>
      </c>
      <c r="BG6" s="5">
        <v>34547</v>
      </c>
      <c r="BH6" s="5">
        <v>34578</v>
      </c>
      <c r="BI6" s="5">
        <v>34608</v>
      </c>
      <c r="BJ6" s="5">
        <v>34639</v>
      </c>
      <c r="BK6" s="5">
        <v>34669</v>
      </c>
      <c r="BL6" s="5">
        <v>34700</v>
      </c>
      <c r="BM6" s="5">
        <v>34731</v>
      </c>
      <c r="BN6" s="5">
        <v>34759</v>
      </c>
      <c r="BO6" s="5">
        <v>34790</v>
      </c>
      <c r="BP6" s="5">
        <v>34820</v>
      </c>
      <c r="BQ6" s="5">
        <v>34851</v>
      </c>
      <c r="BR6" s="5">
        <v>34881</v>
      </c>
      <c r="BS6" s="5">
        <v>34912</v>
      </c>
      <c r="BT6" s="5">
        <v>34943</v>
      </c>
      <c r="BU6" s="5">
        <v>34973</v>
      </c>
      <c r="BV6" s="5">
        <v>35004</v>
      </c>
      <c r="BW6" s="5">
        <v>35034</v>
      </c>
      <c r="BX6" s="5">
        <v>35065</v>
      </c>
      <c r="BY6" s="5">
        <v>35096</v>
      </c>
      <c r="BZ6" s="5">
        <v>35125</v>
      </c>
      <c r="CA6" s="5">
        <v>35156</v>
      </c>
      <c r="CB6" s="5">
        <v>35186</v>
      </c>
      <c r="CC6" s="5">
        <v>35217</v>
      </c>
      <c r="CD6" s="5">
        <v>35247</v>
      </c>
      <c r="CE6" s="5">
        <v>35278</v>
      </c>
      <c r="CF6" s="5">
        <v>35309</v>
      </c>
      <c r="CG6" s="5">
        <v>35339</v>
      </c>
      <c r="CH6" s="5">
        <v>35370</v>
      </c>
      <c r="CI6" s="5">
        <v>35400</v>
      </c>
      <c r="CJ6" s="5">
        <v>35431</v>
      </c>
      <c r="CK6" s="5">
        <v>35462</v>
      </c>
      <c r="CL6" s="5">
        <v>35490</v>
      </c>
      <c r="CM6" s="5">
        <v>35521</v>
      </c>
      <c r="CN6" s="5">
        <v>35551</v>
      </c>
      <c r="CO6" s="5">
        <v>35582</v>
      </c>
      <c r="CP6" s="5">
        <v>35612</v>
      </c>
      <c r="CQ6" s="5">
        <v>35643</v>
      </c>
      <c r="CR6" s="5">
        <v>35674</v>
      </c>
      <c r="CS6" s="5">
        <v>35704</v>
      </c>
      <c r="CT6" s="5">
        <v>35735</v>
      </c>
      <c r="CU6" s="5">
        <v>35765</v>
      </c>
      <c r="CV6" s="5">
        <v>35796</v>
      </c>
      <c r="CW6" s="5">
        <v>35827</v>
      </c>
      <c r="CX6" s="5">
        <v>35855</v>
      </c>
      <c r="CY6" s="5">
        <v>35886</v>
      </c>
      <c r="CZ6" s="5">
        <v>35916</v>
      </c>
      <c r="DA6" s="5">
        <v>35947</v>
      </c>
      <c r="DB6" s="5">
        <v>35977</v>
      </c>
      <c r="DC6" s="5">
        <v>36008</v>
      </c>
      <c r="DD6" s="5">
        <v>36039</v>
      </c>
      <c r="DE6" s="5">
        <v>36069</v>
      </c>
      <c r="DF6" s="5">
        <v>36100</v>
      </c>
      <c r="DG6" s="5">
        <v>36130</v>
      </c>
      <c r="DH6" s="5">
        <v>36161</v>
      </c>
      <c r="DI6" s="5">
        <v>36192</v>
      </c>
      <c r="DJ6" s="5">
        <v>36220</v>
      </c>
      <c r="DK6" s="5">
        <v>36251</v>
      </c>
      <c r="DL6" s="5">
        <v>36281</v>
      </c>
      <c r="DM6" s="5">
        <v>36312</v>
      </c>
      <c r="DN6" s="5">
        <v>36342</v>
      </c>
      <c r="DO6" s="5">
        <v>36373</v>
      </c>
      <c r="DP6" s="5">
        <v>36404</v>
      </c>
      <c r="DQ6" s="5">
        <v>36434</v>
      </c>
      <c r="DR6" s="5">
        <v>36465</v>
      </c>
      <c r="DS6" s="5">
        <v>36495</v>
      </c>
      <c r="DT6" s="5">
        <v>36526</v>
      </c>
      <c r="DU6" s="5">
        <v>36557</v>
      </c>
      <c r="DV6" s="5">
        <v>36586</v>
      </c>
      <c r="DW6" s="5">
        <v>36617</v>
      </c>
      <c r="DX6" s="5">
        <v>36647</v>
      </c>
      <c r="DY6" s="5">
        <v>36678</v>
      </c>
      <c r="DZ6" s="5">
        <v>36708</v>
      </c>
      <c r="EA6" s="5">
        <v>36739</v>
      </c>
      <c r="EB6" s="5">
        <v>36770</v>
      </c>
      <c r="EC6" s="5">
        <v>36800</v>
      </c>
      <c r="ED6" s="5">
        <v>36831</v>
      </c>
      <c r="EE6" s="5">
        <v>36861</v>
      </c>
      <c r="EF6" s="5">
        <v>36892</v>
      </c>
      <c r="EG6" s="5">
        <v>36923</v>
      </c>
      <c r="EH6" s="5">
        <v>36951</v>
      </c>
      <c r="EI6" s="5">
        <v>36982</v>
      </c>
      <c r="EJ6" s="5">
        <v>37012</v>
      </c>
      <c r="EK6" s="5">
        <v>37043</v>
      </c>
      <c r="EL6" s="5">
        <v>37073</v>
      </c>
      <c r="EM6" s="5">
        <v>37104</v>
      </c>
      <c r="EN6" s="5">
        <v>37135</v>
      </c>
      <c r="EO6" s="5">
        <v>37165</v>
      </c>
      <c r="EP6" s="5">
        <v>37196</v>
      </c>
      <c r="EQ6" s="6">
        <v>37226</v>
      </c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x14ac:dyDescent="0.2">
      <c r="A7" t="s">
        <v>2</v>
      </c>
      <c r="B7" s="1" t="s">
        <v>0</v>
      </c>
      <c r="C7" t="s">
        <v>1</v>
      </c>
      <c r="D7" s="2">
        <v>139552</v>
      </c>
      <c r="E7" s="2">
        <v>124776</v>
      </c>
      <c r="F7" s="2">
        <v>124712</v>
      </c>
      <c r="G7" s="2">
        <v>122105</v>
      </c>
      <c r="H7" s="2">
        <v>114157</v>
      </c>
      <c r="I7" s="2">
        <v>103000</v>
      </c>
      <c r="J7" s="2">
        <v>122422</v>
      </c>
      <c r="K7" s="2">
        <v>127517</v>
      </c>
      <c r="L7" s="2">
        <v>107929</v>
      </c>
      <c r="M7" s="2">
        <v>112415</v>
      </c>
      <c r="N7" s="2">
        <v>137707</v>
      </c>
      <c r="O7" s="2">
        <v>147911</v>
      </c>
      <c r="P7" s="2">
        <v>147928</v>
      </c>
      <c r="Q7" s="2">
        <v>122812</v>
      </c>
      <c r="R7" s="2">
        <v>137209</v>
      </c>
      <c r="S7" s="2">
        <v>155452</v>
      </c>
      <c r="T7" s="2">
        <v>147246</v>
      </c>
      <c r="U7" s="2">
        <v>168522</v>
      </c>
      <c r="V7" s="2">
        <v>174458</v>
      </c>
      <c r="W7" s="2">
        <v>158858</v>
      </c>
      <c r="X7" s="2">
        <v>137200</v>
      </c>
      <c r="Y7" s="2">
        <v>144189</v>
      </c>
      <c r="Z7" s="2">
        <v>167141</v>
      </c>
      <c r="AA7" s="2">
        <v>183293</v>
      </c>
      <c r="AB7" s="2">
        <v>174227</v>
      </c>
      <c r="AC7" s="2">
        <v>172043</v>
      </c>
      <c r="AD7" s="2">
        <v>196788</v>
      </c>
      <c r="AE7" s="2">
        <v>176779</v>
      </c>
      <c r="AF7" s="2">
        <v>193186</v>
      </c>
      <c r="AG7" s="2">
        <v>176840</v>
      </c>
      <c r="AH7" s="2">
        <v>210920</v>
      </c>
      <c r="AI7" s="2">
        <v>214317</v>
      </c>
      <c r="AJ7" s="2">
        <v>176421</v>
      </c>
      <c r="AK7" s="2">
        <v>201988</v>
      </c>
      <c r="AL7" s="2">
        <v>160836</v>
      </c>
      <c r="AM7" s="2">
        <v>216270</v>
      </c>
      <c r="AN7" s="2">
        <v>201267</v>
      </c>
      <c r="AO7" s="2">
        <v>182574</v>
      </c>
      <c r="AP7" s="2">
        <v>177122</v>
      </c>
      <c r="AQ7" s="2">
        <v>175513</v>
      </c>
      <c r="AR7" s="2">
        <v>193481</v>
      </c>
      <c r="AS7" s="2">
        <v>206309</v>
      </c>
      <c r="AT7" s="2">
        <v>190078</v>
      </c>
      <c r="AU7" s="2">
        <v>201411</v>
      </c>
      <c r="AV7" s="2">
        <v>152349</v>
      </c>
      <c r="AW7" s="2">
        <v>150235</v>
      </c>
      <c r="AX7" s="2">
        <v>199305</v>
      </c>
      <c r="AY7" s="2">
        <v>192278</v>
      </c>
      <c r="AZ7" s="2">
        <v>211873</v>
      </c>
      <c r="BA7" s="2">
        <v>191556</v>
      </c>
      <c r="BB7" s="2">
        <v>185617</v>
      </c>
      <c r="BC7" s="2">
        <v>181351</v>
      </c>
      <c r="BD7" s="2">
        <v>203481</v>
      </c>
      <c r="BE7" s="2">
        <v>218570</v>
      </c>
      <c r="BF7" s="2">
        <v>197737</v>
      </c>
      <c r="BG7" s="2">
        <v>212200</v>
      </c>
      <c r="BH7" s="2">
        <v>186865</v>
      </c>
      <c r="BI7" s="2">
        <v>204464</v>
      </c>
      <c r="BJ7" s="2">
        <v>191391</v>
      </c>
      <c r="BK7" s="2">
        <v>236213</v>
      </c>
      <c r="BL7" s="2">
        <v>211419</v>
      </c>
      <c r="BM7" s="2">
        <v>210362</v>
      </c>
      <c r="BN7" s="2">
        <v>189964</v>
      </c>
      <c r="BO7" s="2">
        <v>182171</v>
      </c>
      <c r="BP7" s="2">
        <v>201209</v>
      </c>
      <c r="BQ7" s="2">
        <v>209303</v>
      </c>
      <c r="BR7" s="2">
        <v>166198</v>
      </c>
      <c r="BS7" s="2">
        <v>222439</v>
      </c>
      <c r="BT7" s="2">
        <v>217144</v>
      </c>
      <c r="BU7" s="2">
        <v>201514</v>
      </c>
      <c r="BV7" s="2">
        <v>197920</v>
      </c>
      <c r="BW7" s="2">
        <v>199129</v>
      </c>
      <c r="BX7" s="2">
        <v>235090</v>
      </c>
      <c r="BY7" s="2">
        <v>229399</v>
      </c>
      <c r="BZ7" s="2">
        <v>183222</v>
      </c>
      <c r="CA7" s="2">
        <v>196560</v>
      </c>
      <c r="CB7" s="2">
        <v>248447</v>
      </c>
      <c r="CC7" s="2">
        <v>239331</v>
      </c>
      <c r="CD7" s="2">
        <v>245812</v>
      </c>
      <c r="CE7" s="2">
        <v>247828</v>
      </c>
      <c r="CF7" s="2">
        <v>239032</v>
      </c>
      <c r="CG7" s="2">
        <v>222518</v>
      </c>
      <c r="CH7" s="2">
        <v>213050</v>
      </c>
      <c r="CI7" s="2">
        <v>258517</v>
      </c>
      <c r="CJ7" s="2">
        <v>246680</v>
      </c>
      <c r="CK7" s="2">
        <v>229780</v>
      </c>
      <c r="CL7" s="2">
        <v>238666</v>
      </c>
      <c r="CM7" s="2">
        <v>199032</v>
      </c>
      <c r="CN7" s="2">
        <v>220324</v>
      </c>
      <c r="CO7" s="2">
        <v>219903</v>
      </c>
      <c r="CP7" s="2">
        <v>228787</v>
      </c>
      <c r="CQ7" s="2">
        <v>221248</v>
      </c>
      <c r="CR7" s="2">
        <v>219311</v>
      </c>
      <c r="CS7" s="2">
        <v>216530</v>
      </c>
      <c r="CT7" s="2">
        <v>248610</v>
      </c>
      <c r="CU7" s="2">
        <v>258311</v>
      </c>
      <c r="CV7" s="2">
        <v>275974</v>
      </c>
      <c r="CW7" s="2">
        <v>256955</v>
      </c>
      <c r="CX7" s="2">
        <v>286709</v>
      </c>
      <c r="CY7" s="2">
        <v>255398</v>
      </c>
      <c r="CZ7" s="2">
        <v>241585</v>
      </c>
      <c r="DA7" s="2">
        <v>268423</v>
      </c>
      <c r="DB7" s="2">
        <v>291873</v>
      </c>
      <c r="DC7" s="2">
        <v>243799</v>
      </c>
      <c r="DD7" s="2">
        <v>270405</v>
      </c>
      <c r="DE7" s="2">
        <v>236304</v>
      </c>
      <c r="DF7" s="2">
        <v>264070</v>
      </c>
      <c r="DG7" s="2">
        <v>272288</v>
      </c>
      <c r="DH7" s="2">
        <v>292620</v>
      </c>
      <c r="DI7" s="2">
        <v>276464</v>
      </c>
      <c r="DJ7" s="2">
        <v>265703</v>
      </c>
      <c r="DK7" s="2">
        <v>297683</v>
      </c>
      <c r="DL7" s="2">
        <v>300547</v>
      </c>
      <c r="DM7" s="2">
        <v>281053</v>
      </c>
      <c r="DN7" s="2">
        <v>289786</v>
      </c>
      <c r="DO7" s="2">
        <v>266112</v>
      </c>
      <c r="DP7" s="2">
        <v>270564</v>
      </c>
      <c r="DQ7" s="2">
        <v>309763</v>
      </c>
      <c r="DR7" s="2">
        <v>287156</v>
      </c>
      <c r="DS7" s="2">
        <v>300232</v>
      </c>
      <c r="DT7" s="2">
        <v>306358</v>
      </c>
      <c r="DU7" s="2">
        <v>270490</v>
      </c>
      <c r="DV7" s="2">
        <v>269465</v>
      </c>
      <c r="DW7" s="2">
        <v>305724</v>
      </c>
      <c r="DX7" s="2">
        <v>314311</v>
      </c>
      <c r="DY7" s="2">
        <v>303156</v>
      </c>
      <c r="DZ7" s="2">
        <v>325640</v>
      </c>
      <c r="EA7" s="2">
        <v>296685</v>
      </c>
      <c r="EB7" s="2">
        <v>284889</v>
      </c>
      <c r="EC7" s="2">
        <v>309905</v>
      </c>
      <c r="ED7" s="2">
        <v>288757</v>
      </c>
      <c r="EE7" s="2">
        <v>303867</v>
      </c>
      <c r="EF7" s="2">
        <v>282525</v>
      </c>
      <c r="EG7" s="2">
        <v>265299</v>
      </c>
      <c r="EH7" s="2">
        <v>317485</v>
      </c>
      <c r="EI7" s="2">
        <v>278817</v>
      </c>
      <c r="EJ7" s="2">
        <v>282168</v>
      </c>
      <c r="EK7" s="2">
        <v>0</v>
      </c>
    </row>
    <row r="8" spans="1:256" x14ac:dyDescent="0.2">
      <c r="A8" t="s">
        <v>9</v>
      </c>
      <c r="B8" s="1"/>
      <c r="D8" s="2"/>
      <c r="E8" s="9">
        <f>(E7-D7)/D7</f>
        <v>-0.10588167851410227</v>
      </c>
      <c r="F8" s="9">
        <f t="shared" ref="F8:BQ8" si="0">(F7-E7)/E7</f>
        <v>-5.1291915111880489E-4</v>
      </c>
      <c r="G8" s="9">
        <f t="shared" si="0"/>
        <v>-2.0904163191994354E-2</v>
      </c>
      <c r="H8" s="9">
        <f t="shared" si="0"/>
        <v>-6.5091519593792224E-2</v>
      </c>
      <c r="I8" s="9">
        <f t="shared" si="0"/>
        <v>-9.7733822717835969E-2</v>
      </c>
      <c r="J8" s="9">
        <f t="shared" si="0"/>
        <v>0.18856310679611651</v>
      </c>
      <c r="K8" s="9">
        <f t="shared" si="0"/>
        <v>4.161833657349169E-2</v>
      </c>
      <c r="L8" s="9">
        <f t="shared" si="0"/>
        <v>-0.15361089109687337</v>
      </c>
      <c r="M8" s="9">
        <f t="shared" si="0"/>
        <v>4.1564361756339818E-2</v>
      </c>
      <c r="N8" s="9">
        <f t="shared" si="0"/>
        <v>0.22498776853622737</v>
      </c>
      <c r="O8" s="9">
        <f t="shared" si="0"/>
        <v>7.4099355878786119E-2</v>
      </c>
      <c r="P8" s="9">
        <f t="shared" si="0"/>
        <v>1.1493398056939647E-4</v>
      </c>
      <c r="Q8" s="9">
        <f t="shared" si="0"/>
        <v>-0.16978530095722244</v>
      </c>
      <c r="R8" s="9">
        <f t="shared" si="0"/>
        <v>0.11722795817998241</v>
      </c>
      <c r="S8" s="9">
        <f t="shared" si="0"/>
        <v>0.13295775058487416</v>
      </c>
      <c r="T8" s="9">
        <f t="shared" si="0"/>
        <v>-5.2787998867817716E-2</v>
      </c>
      <c r="U8" s="9">
        <f t="shared" si="0"/>
        <v>0.14449288945030764</v>
      </c>
      <c r="V8" s="9">
        <f t="shared" si="0"/>
        <v>3.5223887682320411E-2</v>
      </c>
      <c r="W8" s="9">
        <f t="shared" si="0"/>
        <v>-8.9419803047151747E-2</v>
      </c>
      <c r="X8" s="9">
        <f t="shared" si="0"/>
        <v>-0.13633559531153608</v>
      </c>
      <c r="Y8" s="9">
        <f t="shared" si="0"/>
        <v>5.0940233236151607E-2</v>
      </c>
      <c r="Z8" s="9">
        <f t="shared" si="0"/>
        <v>0.15917996518458413</v>
      </c>
      <c r="AA8" s="9">
        <f t="shared" si="0"/>
        <v>9.6636971180021652E-2</v>
      </c>
      <c r="AB8" s="9">
        <f t="shared" si="0"/>
        <v>-4.9461790684859758E-2</v>
      </c>
      <c r="AC8" s="9">
        <f t="shared" si="0"/>
        <v>-1.2535370522364501E-2</v>
      </c>
      <c r="AD8" s="9">
        <f t="shared" si="0"/>
        <v>0.14383032148939509</v>
      </c>
      <c r="AE8" s="9">
        <f t="shared" si="0"/>
        <v>-0.10167794784234811</v>
      </c>
      <c r="AF8" s="9">
        <f t="shared" si="0"/>
        <v>9.2810797662618294E-2</v>
      </c>
      <c r="AG8" s="9">
        <f t="shared" si="0"/>
        <v>-8.4612756617974391E-2</v>
      </c>
      <c r="AH8" s="9">
        <f t="shared" si="0"/>
        <v>0.19271657995928523</v>
      </c>
      <c r="AI8" s="9">
        <f t="shared" si="0"/>
        <v>1.6105632467286173E-2</v>
      </c>
      <c r="AJ8" s="9">
        <f t="shared" si="0"/>
        <v>-0.17682218396114166</v>
      </c>
      <c r="AK8" s="9">
        <f t="shared" si="0"/>
        <v>0.14492038929605885</v>
      </c>
      <c r="AL8" s="9">
        <f t="shared" si="0"/>
        <v>-0.20373487533912907</v>
      </c>
      <c r="AM8" s="9">
        <f t="shared" si="0"/>
        <v>0.34466164291576512</v>
      </c>
      <c r="AN8" s="9">
        <f t="shared" si="0"/>
        <v>-6.9371618809821053E-2</v>
      </c>
      <c r="AO8" s="9">
        <f t="shared" si="0"/>
        <v>-9.2876626570674775E-2</v>
      </c>
      <c r="AP8" s="9">
        <f t="shared" si="0"/>
        <v>-2.9861864230394251E-2</v>
      </c>
      <c r="AQ8" s="9">
        <f t="shared" si="0"/>
        <v>-9.0841340996601211E-3</v>
      </c>
      <c r="AR8" s="9">
        <f t="shared" si="0"/>
        <v>0.1023741831089435</v>
      </c>
      <c r="AS8" s="9">
        <f t="shared" si="0"/>
        <v>6.6301083827352558E-2</v>
      </c>
      <c r="AT8" s="9">
        <f t="shared" si="0"/>
        <v>-7.8673252257536019E-2</v>
      </c>
      <c r="AU8" s="9">
        <f t="shared" si="0"/>
        <v>5.9622891655004791E-2</v>
      </c>
      <c r="AV8" s="9">
        <f t="shared" si="0"/>
        <v>-0.24359146223393954</v>
      </c>
      <c r="AW8" s="9">
        <f t="shared" si="0"/>
        <v>-1.387603463101169E-2</v>
      </c>
      <c r="AX8" s="9">
        <f t="shared" si="0"/>
        <v>0.32662162611908013</v>
      </c>
      <c r="AY8" s="9">
        <f t="shared" si="0"/>
        <v>-3.5257519881588519E-2</v>
      </c>
      <c r="AZ8" s="9">
        <f t="shared" si="0"/>
        <v>0.10190973486306286</v>
      </c>
      <c r="BA8" s="9">
        <f t="shared" si="0"/>
        <v>-9.5892350606259405E-2</v>
      </c>
      <c r="BB8" s="9">
        <f t="shared" si="0"/>
        <v>-3.1003988389818122E-2</v>
      </c>
      <c r="BC8" s="9">
        <f t="shared" si="0"/>
        <v>-2.2982808686704343E-2</v>
      </c>
      <c r="BD8" s="9">
        <f t="shared" si="0"/>
        <v>0.12202855236530265</v>
      </c>
      <c r="BE8" s="9">
        <f t="shared" si="0"/>
        <v>7.4154343648792767E-2</v>
      </c>
      <c r="BF8" s="9">
        <f t="shared" si="0"/>
        <v>-9.5315002058836987E-2</v>
      </c>
      <c r="BG8" s="9">
        <f t="shared" si="0"/>
        <v>7.3142608616495644E-2</v>
      </c>
      <c r="BH8" s="9">
        <f t="shared" si="0"/>
        <v>-0.11939208294062205</v>
      </c>
      <c r="BI8" s="9">
        <f t="shared" si="0"/>
        <v>9.4180290584111523E-2</v>
      </c>
      <c r="BJ8" s="9">
        <f t="shared" si="0"/>
        <v>-6.3937905939431883E-2</v>
      </c>
      <c r="BK8" s="9">
        <f t="shared" si="0"/>
        <v>0.23419074042144092</v>
      </c>
      <c r="BL8" s="9">
        <f t="shared" si="0"/>
        <v>-0.10496458704643691</v>
      </c>
      <c r="BM8" s="9">
        <f t="shared" si="0"/>
        <v>-4.9995506553337215E-3</v>
      </c>
      <c r="BN8" s="9">
        <f t="shared" si="0"/>
        <v>-9.6966182105133053E-2</v>
      </c>
      <c r="BO8" s="9">
        <f t="shared" si="0"/>
        <v>-4.1023562359183842E-2</v>
      </c>
      <c r="BP8" s="9">
        <f t="shared" si="0"/>
        <v>0.10450620570782397</v>
      </c>
      <c r="BQ8" s="9">
        <f t="shared" si="0"/>
        <v>4.0226828819784406E-2</v>
      </c>
      <c r="BR8" s="9">
        <f t="shared" ref="BR8:EC8" si="1">(BR7-BQ7)/BQ7</f>
        <v>-0.20594544750911359</v>
      </c>
      <c r="BS8" s="9">
        <f t="shared" si="1"/>
        <v>0.33839757397802622</v>
      </c>
      <c r="BT8" s="9">
        <f t="shared" si="1"/>
        <v>-2.3804278925907776E-2</v>
      </c>
      <c r="BU8" s="9">
        <f t="shared" si="1"/>
        <v>-7.1979884316398332E-2</v>
      </c>
      <c r="BV8" s="9">
        <f t="shared" si="1"/>
        <v>-1.7834989132268726E-2</v>
      </c>
      <c r="BW8" s="9">
        <f t="shared" si="1"/>
        <v>6.1085286984640256E-3</v>
      </c>
      <c r="BX8" s="9">
        <f t="shared" si="1"/>
        <v>0.18059147587744628</v>
      </c>
      <c r="BY8" s="9">
        <f t="shared" si="1"/>
        <v>-2.4207750223318728E-2</v>
      </c>
      <c r="BZ8" s="9">
        <f t="shared" si="1"/>
        <v>-0.2012955592657335</v>
      </c>
      <c r="CA8" s="9">
        <f t="shared" si="1"/>
        <v>7.2796934865900387E-2</v>
      </c>
      <c r="CB8" s="9">
        <f t="shared" si="1"/>
        <v>0.2639753764753765</v>
      </c>
      <c r="CC8" s="9">
        <f t="shared" si="1"/>
        <v>-3.6691930270842471E-2</v>
      </c>
      <c r="CD8" s="9">
        <f t="shared" si="1"/>
        <v>2.7079651194370977E-2</v>
      </c>
      <c r="CE8" s="9">
        <f t="shared" si="1"/>
        <v>8.2013896799179864E-3</v>
      </c>
      <c r="CF8" s="9">
        <f t="shared" si="1"/>
        <v>-3.5492357602853589E-2</v>
      </c>
      <c r="CG8" s="9">
        <f t="shared" si="1"/>
        <v>-6.9086984169483584E-2</v>
      </c>
      <c r="CH8" s="9">
        <f t="shared" si="1"/>
        <v>-4.2549366792798783E-2</v>
      </c>
      <c r="CI8" s="9">
        <f t="shared" si="1"/>
        <v>0.21340999765313307</v>
      </c>
      <c r="CJ8" s="9">
        <f t="shared" si="1"/>
        <v>-4.5788091305407383E-2</v>
      </c>
      <c r="CK8" s="9">
        <f t="shared" si="1"/>
        <v>-6.8509810280525371E-2</v>
      </c>
      <c r="CL8" s="9">
        <f t="shared" si="1"/>
        <v>3.8671773000261117E-2</v>
      </c>
      <c r="CM8" s="9">
        <f t="shared" si="1"/>
        <v>-0.16606470967796</v>
      </c>
      <c r="CN8" s="9">
        <f t="shared" si="1"/>
        <v>0.10697777241850556</v>
      </c>
      <c r="CO8" s="9">
        <f t="shared" si="1"/>
        <v>-1.9108222436048728E-3</v>
      </c>
      <c r="CP8" s="9">
        <f t="shared" si="1"/>
        <v>4.0399630746283589E-2</v>
      </c>
      <c r="CQ8" s="9">
        <f t="shared" si="1"/>
        <v>-3.2952047100578266E-2</v>
      </c>
      <c r="CR8" s="9">
        <f t="shared" si="1"/>
        <v>-8.754881400057854E-3</v>
      </c>
      <c r="CS8" s="9">
        <f t="shared" si="1"/>
        <v>-1.2680622494995691E-2</v>
      </c>
      <c r="CT8" s="9">
        <f t="shared" si="1"/>
        <v>0.14815499007065996</v>
      </c>
      <c r="CU8" s="9">
        <f t="shared" si="1"/>
        <v>3.9020956518241424E-2</v>
      </c>
      <c r="CV8" s="9">
        <f t="shared" si="1"/>
        <v>6.8378814684624353E-2</v>
      </c>
      <c r="CW8" s="9">
        <f t="shared" si="1"/>
        <v>-6.8915912368556459E-2</v>
      </c>
      <c r="CX8" s="9">
        <f t="shared" si="1"/>
        <v>0.1157945943842307</v>
      </c>
      <c r="CY8" s="9">
        <f t="shared" si="1"/>
        <v>-0.10920829133372165</v>
      </c>
      <c r="CZ8" s="9">
        <f t="shared" si="1"/>
        <v>-5.4084213658681747E-2</v>
      </c>
      <c r="DA8" s="9">
        <f t="shared" si="1"/>
        <v>0.11109133431297473</v>
      </c>
      <c r="DB8" s="9">
        <f t="shared" si="1"/>
        <v>8.7362111294486691E-2</v>
      </c>
      <c r="DC8" s="9">
        <f t="shared" si="1"/>
        <v>-0.16470862327108024</v>
      </c>
      <c r="DD8" s="9">
        <f t="shared" si="1"/>
        <v>0.1091308824072289</v>
      </c>
      <c r="DE8" s="9">
        <f t="shared" si="1"/>
        <v>-0.12611083374937593</v>
      </c>
      <c r="DF8" s="9">
        <f t="shared" si="1"/>
        <v>0.11750118491434762</v>
      </c>
      <c r="DG8" s="9">
        <f t="shared" si="1"/>
        <v>3.112053622145643E-2</v>
      </c>
      <c r="DH8" s="9">
        <f t="shared" si="1"/>
        <v>7.467093665530615E-2</v>
      </c>
      <c r="DI8" s="9">
        <f t="shared" si="1"/>
        <v>-5.5211537147153301E-2</v>
      </c>
      <c r="DJ8" s="9">
        <f t="shared" si="1"/>
        <v>-3.8923693500781294E-2</v>
      </c>
      <c r="DK8" s="9">
        <f t="shared" si="1"/>
        <v>0.12035995077210268</v>
      </c>
      <c r="DL8" s="9">
        <f t="shared" si="1"/>
        <v>9.6209726453979575E-3</v>
      </c>
      <c r="DM8" s="9">
        <f t="shared" si="1"/>
        <v>-6.4861735435722198E-2</v>
      </c>
      <c r="DN8" s="9">
        <f t="shared" si="1"/>
        <v>3.1072431178461001E-2</v>
      </c>
      <c r="DO8" s="9">
        <f t="shared" si="1"/>
        <v>-8.1694767863181791E-2</v>
      </c>
      <c r="DP8" s="9">
        <f t="shared" si="1"/>
        <v>1.672979797979798E-2</v>
      </c>
      <c r="DQ8" s="9">
        <f t="shared" si="1"/>
        <v>0.14487884567052528</v>
      </c>
      <c r="DR8" s="9">
        <f t="shared" si="1"/>
        <v>-7.2981602063513076E-2</v>
      </c>
      <c r="DS8" s="9">
        <f t="shared" si="1"/>
        <v>4.5536224212623107E-2</v>
      </c>
      <c r="DT8" s="9">
        <f t="shared" si="1"/>
        <v>2.0404220735964186E-2</v>
      </c>
      <c r="DU8" s="9">
        <f t="shared" si="1"/>
        <v>-0.11707871183386756</v>
      </c>
      <c r="DV8" s="9">
        <f t="shared" si="1"/>
        <v>-3.7894192021886205E-3</v>
      </c>
      <c r="DW8" s="9">
        <f t="shared" si="1"/>
        <v>0.13455921919358729</v>
      </c>
      <c r="DX8" s="9">
        <f t="shared" si="1"/>
        <v>2.8087425259384281E-2</v>
      </c>
      <c r="DY8" s="9">
        <f t="shared" si="1"/>
        <v>-3.5490326460098434E-2</v>
      </c>
      <c r="DZ8" s="9">
        <f t="shared" si="1"/>
        <v>7.4166435762445734E-2</v>
      </c>
      <c r="EA8" s="9">
        <f t="shared" si="1"/>
        <v>-8.8917209188060439E-2</v>
      </c>
      <c r="EB8" s="9">
        <f t="shared" si="1"/>
        <v>-3.9759340714899644E-2</v>
      </c>
      <c r="EC8" s="9">
        <f t="shared" si="1"/>
        <v>8.7809638139766721E-2</v>
      </c>
      <c r="ED8" s="9">
        <f t="shared" ref="ED8:EJ8" si="2">(ED7-EC7)/EC7</f>
        <v>-6.8240267178651517E-2</v>
      </c>
      <c r="EE8" s="9">
        <f t="shared" si="2"/>
        <v>5.2327735777833957E-2</v>
      </c>
      <c r="EF8" s="9">
        <f t="shared" si="2"/>
        <v>-7.0234675038750499E-2</v>
      </c>
      <c r="EG8" s="9">
        <f t="shared" si="2"/>
        <v>-6.097159543403239E-2</v>
      </c>
      <c r="EH8" s="9">
        <f t="shared" si="2"/>
        <v>0.19670635773221912</v>
      </c>
      <c r="EI8" s="9">
        <f t="shared" si="2"/>
        <v>-0.12179473045970676</v>
      </c>
      <c r="EJ8" s="9">
        <f t="shared" si="2"/>
        <v>1.2018635879447809E-2</v>
      </c>
      <c r="EK8" s="2"/>
    </row>
    <row r="9" spans="1:256" x14ac:dyDescent="0.2">
      <c r="A9" t="s">
        <v>3</v>
      </c>
      <c r="B9" s="1" t="s">
        <v>0</v>
      </c>
      <c r="C9" t="s">
        <v>1</v>
      </c>
      <c r="D9" s="2">
        <v>217572</v>
      </c>
      <c r="E9" s="2">
        <v>253656</v>
      </c>
      <c r="F9" s="2">
        <v>261279</v>
      </c>
      <c r="G9" s="2">
        <v>271656</v>
      </c>
      <c r="H9" s="2">
        <v>264693</v>
      </c>
      <c r="I9" s="2">
        <v>214341</v>
      </c>
      <c r="J9" s="2">
        <v>211028</v>
      </c>
      <c r="K9" s="2">
        <v>214225</v>
      </c>
      <c r="L9" s="2">
        <v>224482</v>
      </c>
      <c r="M9" s="2">
        <v>194552</v>
      </c>
      <c r="N9" s="2">
        <v>184729</v>
      </c>
      <c r="O9" s="2">
        <v>200723</v>
      </c>
      <c r="P9" s="2">
        <v>233170</v>
      </c>
      <c r="Q9" s="2">
        <v>218543</v>
      </c>
      <c r="R9" s="2">
        <v>203488</v>
      </c>
      <c r="S9" s="2">
        <v>210568</v>
      </c>
      <c r="T9" s="2">
        <v>196983</v>
      </c>
      <c r="U9" s="2">
        <v>209285</v>
      </c>
      <c r="V9" s="2">
        <v>206594</v>
      </c>
      <c r="W9" s="2">
        <v>220932</v>
      </c>
      <c r="X9" s="2">
        <v>202053</v>
      </c>
      <c r="Y9" s="2">
        <v>203119</v>
      </c>
      <c r="Z9" s="2">
        <v>208191</v>
      </c>
      <c r="AA9" s="2">
        <v>205769</v>
      </c>
      <c r="AB9" s="2">
        <v>235806</v>
      </c>
      <c r="AC9" s="2">
        <v>224691</v>
      </c>
      <c r="AD9" s="2">
        <v>251752</v>
      </c>
      <c r="AE9" s="2">
        <v>275853</v>
      </c>
      <c r="AF9" s="2">
        <v>304127</v>
      </c>
      <c r="AG9" s="2">
        <v>272159</v>
      </c>
      <c r="AH9" s="2">
        <v>305458</v>
      </c>
      <c r="AI9" s="2">
        <v>347419</v>
      </c>
      <c r="AJ9" s="2">
        <v>342251</v>
      </c>
      <c r="AK9" s="2">
        <v>377942</v>
      </c>
      <c r="AL9" s="2">
        <v>351189</v>
      </c>
      <c r="AM9" s="2">
        <v>342371</v>
      </c>
      <c r="AN9" s="2">
        <v>414000</v>
      </c>
      <c r="AO9" s="2">
        <v>382000</v>
      </c>
      <c r="AP9" s="2">
        <v>382246</v>
      </c>
      <c r="AQ9" s="2">
        <v>368000</v>
      </c>
      <c r="AR9" s="2">
        <v>360000</v>
      </c>
      <c r="AS9" s="2">
        <v>365468</v>
      </c>
      <c r="AT9" s="2">
        <v>347000</v>
      </c>
      <c r="AU9" s="2">
        <v>357000</v>
      </c>
      <c r="AV9" s="2">
        <v>293054</v>
      </c>
      <c r="AW9" s="2">
        <v>250000</v>
      </c>
      <c r="AX9" s="2">
        <v>218626</v>
      </c>
      <c r="AY9" s="2">
        <v>174599</v>
      </c>
      <c r="AZ9" s="2">
        <v>195000</v>
      </c>
      <c r="BA9" s="2">
        <v>200000</v>
      </c>
      <c r="BB9" s="2">
        <v>184000</v>
      </c>
      <c r="BC9" s="2">
        <v>160000</v>
      </c>
      <c r="BD9" s="2">
        <v>168000</v>
      </c>
      <c r="BE9" s="2">
        <v>161705</v>
      </c>
      <c r="BF9" s="2">
        <v>167000</v>
      </c>
      <c r="BG9" s="2">
        <v>160616</v>
      </c>
      <c r="BH9" s="2">
        <v>154138</v>
      </c>
      <c r="BI9" s="2">
        <v>171342</v>
      </c>
      <c r="BJ9" s="2">
        <v>159579</v>
      </c>
      <c r="BK9" s="2">
        <v>165457</v>
      </c>
      <c r="BL9" s="2">
        <v>194583</v>
      </c>
      <c r="BM9" s="2">
        <v>189419</v>
      </c>
      <c r="BN9" s="2">
        <v>187937</v>
      </c>
      <c r="BO9" s="2">
        <v>178371</v>
      </c>
      <c r="BP9" s="2">
        <v>180739</v>
      </c>
      <c r="BQ9" s="2">
        <v>204984</v>
      </c>
      <c r="BR9" s="2">
        <v>164930</v>
      </c>
      <c r="BS9" s="2">
        <v>206921</v>
      </c>
      <c r="BT9" s="2">
        <v>206303</v>
      </c>
      <c r="BU9" s="2">
        <v>237044</v>
      </c>
      <c r="BV9" s="2">
        <v>277336</v>
      </c>
      <c r="BW9" s="2">
        <v>307107</v>
      </c>
      <c r="BX9" s="2">
        <v>393181</v>
      </c>
      <c r="BY9" s="2">
        <v>437392</v>
      </c>
      <c r="BZ9" s="2">
        <v>388722</v>
      </c>
      <c r="CA9" s="2">
        <v>351084</v>
      </c>
      <c r="CB9" s="2">
        <v>293867</v>
      </c>
      <c r="CC9" s="2">
        <v>313006</v>
      </c>
      <c r="CD9" s="2">
        <v>275481</v>
      </c>
      <c r="CE9" s="2">
        <v>309631</v>
      </c>
      <c r="CF9" s="2">
        <v>300613</v>
      </c>
      <c r="CG9" s="2">
        <v>322378</v>
      </c>
      <c r="CH9" s="2">
        <v>361024</v>
      </c>
      <c r="CI9" s="2">
        <v>314377</v>
      </c>
      <c r="CJ9" s="2">
        <v>370045</v>
      </c>
      <c r="CK9" s="2">
        <v>372402</v>
      </c>
      <c r="CL9" s="2">
        <v>328672</v>
      </c>
      <c r="CM9" s="2">
        <v>260540</v>
      </c>
      <c r="CN9" s="2">
        <v>270834</v>
      </c>
      <c r="CO9" s="2">
        <v>229081</v>
      </c>
      <c r="CP9" s="2">
        <v>230898</v>
      </c>
      <c r="CQ9" s="2">
        <v>217533</v>
      </c>
      <c r="CR9" s="2">
        <v>219930</v>
      </c>
      <c r="CS9" s="2">
        <v>202006</v>
      </c>
      <c r="CT9" s="2">
        <v>251387</v>
      </c>
      <c r="CU9" s="2">
        <v>267387</v>
      </c>
      <c r="CV9" s="2">
        <v>353124</v>
      </c>
      <c r="CW9" s="2">
        <v>346526</v>
      </c>
      <c r="CX9" s="2">
        <v>319092</v>
      </c>
      <c r="CY9" s="2">
        <v>311387</v>
      </c>
      <c r="CZ9" s="2">
        <v>311941</v>
      </c>
      <c r="DA9" s="2">
        <v>385053</v>
      </c>
      <c r="DB9" s="2">
        <v>427471</v>
      </c>
      <c r="DC9" s="2">
        <v>448907</v>
      </c>
      <c r="DD9" s="2">
        <v>452575</v>
      </c>
      <c r="DE9" s="2">
        <v>386164</v>
      </c>
      <c r="DF9" s="2">
        <v>352378</v>
      </c>
      <c r="DG9" s="2">
        <v>294730</v>
      </c>
      <c r="DH9" s="2">
        <v>330120</v>
      </c>
      <c r="DI9" s="2">
        <v>305686</v>
      </c>
      <c r="DJ9" s="2">
        <v>270120</v>
      </c>
      <c r="DK9" s="2">
        <v>259464</v>
      </c>
      <c r="DL9" s="2">
        <v>265966</v>
      </c>
      <c r="DM9" s="2">
        <v>266497</v>
      </c>
      <c r="DN9" s="2">
        <v>264006</v>
      </c>
      <c r="DO9" s="2">
        <v>250878</v>
      </c>
      <c r="DP9" s="2">
        <v>255758</v>
      </c>
      <c r="DQ9" s="2">
        <v>266477</v>
      </c>
      <c r="DR9" s="2">
        <v>251345</v>
      </c>
      <c r="DS9" s="2">
        <v>230400</v>
      </c>
      <c r="DT9" s="2">
        <v>257609</v>
      </c>
      <c r="DU9" s="2">
        <v>244031</v>
      </c>
      <c r="DV9" s="2">
        <v>228667</v>
      </c>
      <c r="DW9" s="2">
        <v>250111</v>
      </c>
      <c r="DX9" s="2">
        <v>252909</v>
      </c>
      <c r="DY9" s="2">
        <v>252038</v>
      </c>
      <c r="DZ9" s="2">
        <v>274430</v>
      </c>
      <c r="EA9" s="2">
        <v>276047</v>
      </c>
      <c r="EB9" s="2">
        <v>263895</v>
      </c>
      <c r="EC9" s="2">
        <v>293117</v>
      </c>
      <c r="ED9" s="2">
        <v>330436</v>
      </c>
      <c r="EE9" s="2">
        <v>369022</v>
      </c>
      <c r="EF9" s="2">
        <v>453704</v>
      </c>
      <c r="EG9" s="2">
        <v>468054</v>
      </c>
      <c r="EH9" s="2">
        <v>491124</v>
      </c>
      <c r="EI9" s="2">
        <v>454606</v>
      </c>
      <c r="EJ9" s="2">
        <v>426598</v>
      </c>
      <c r="EK9" s="2">
        <v>0</v>
      </c>
    </row>
    <row r="10" spans="1:256" x14ac:dyDescent="0.2">
      <c r="A10" t="s">
        <v>9</v>
      </c>
      <c r="B10" s="1"/>
      <c r="D10" s="2"/>
      <c r="E10" s="9">
        <f>(E9-D9)/D9</f>
        <v>0.16584854668799295</v>
      </c>
      <c r="F10" s="9">
        <f t="shared" ref="F10:BQ10" si="3">(F9-E9)/E9</f>
        <v>3.0052512063582174E-2</v>
      </c>
      <c r="G10" s="9">
        <f t="shared" si="3"/>
        <v>3.9716165478281835E-2</v>
      </c>
      <c r="H10" s="9">
        <f t="shared" si="3"/>
        <v>-2.5631681243926143E-2</v>
      </c>
      <c r="I10" s="9">
        <f t="shared" si="3"/>
        <v>-0.19022792442565539</v>
      </c>
      <c r="J10" s="9">
        <f t="shared" si="3"/>
        <v>-1.5456678843525038E-2</v>
      </c>
      <c r="K10" s="9">
        <f t="shared" si="3"/>
        <v>1.5149648387891654E-2</v>
      </c>
      <c r="L10" s="9">
        <f t="shared" si="3"/>
        <v>4.787956587699848E-2</v>
      </c>
      <c r="M10" s="9">
        <f t="shared" si="3"/>
        <v>-0.13332917561318947</v>
      </c>
      <c r="N10" s="9">
        <f t="shared" si="3"/>
        <v>-5.0490357333771947E-2</v>
      </c>
      <c r="O10" s="9">
        <f t="shared" si="3"/>
        <v>8.6580883348039567E-2</v>
      </c>
      <c r="P10" s="9">
        <f t="shared" si="3"/>
        <v>0.16165063296184293</v>
      </c>
      <c r="Q10" s="9">
        <f t="shared" si="3"/>
        <v>-6.2731054595359603E-2</v>
      </c>
      <c r="R10" s="9">
        <f t="shared" si="3"/>
        <v>-6.8888044915645888E-2</v>
      </c>
      <c r="S10" s="9">
        <f t="shared" si="3"/>
        <v>3.4793206479006134E-2</v>
      </c>
      <c r="T10" s="9">
        <f t="shared" si="3"/>
        <v>-6.4515975836784312E-2</v>
      </c>
      <c r="U10" s="9">
        <f t="shared" si="3"/>
        <v>6.2452089774244476E-2</v>
      </c>
      <c r="V10" s="9">
        <f t="shared" si="3"/>
        <v>-1.2858064361994409E-2</v>
      </c>
      <c r="W10" s="9">
        <f t="shared" si="3"/>
        <v>6.940182193093701E-2</v>
      </c>
      <c r="X10" s="9">
        <f t="shared" si="3"/>
        <v>-8.545163217641627E-2</v>
      </c>
      <c r="Y10" s="9">
        <f t="shared" si="3"/>
        <v>5.2758434668131625E-3</v>
      </c>
      <c r="Z10" s="9">
        <f t="shared" si="3"/>
        <v>2.4970583746473742E-2</v>
      </c>
      <c r="AA10" s="9">
        <f t="shared" si="3"/>
        <v>-1.1633548040020942E-2</v>
      </c>
      <c r="AB10" s="9">
        <f t="shared" si="3"/>
        <v>0.14597436931704971</v>
      </c>
      <c r="AC10" s="9">
        <f t="shared" si="3"/>
        <v>-4.7136205185618688E-2</v>
      </c>
      <c r="AD10" s="9">
        <f t="shared" si="3"/>
        <v>0.12043651058564873</v>
      </c>
      <c r="AE10" s="9">
        <f t="shared" si="3"/>
        <v>9.5733102418252877E-2</v>
      </c>
      <c r="AF10" s="9">
        <f t="shared" si="3"/>
        <v>0.10249661957636858</v>
      </c>
      <c r="AG10" s="9">
        <f t="shared" si="3"/>
        <v>-0.105113981987788</v>
      </c>
      <c r="AH10" s="9">
        <f t="shared" si="3"/>
        <v>0.12235127260167769</v>
      </c>
      <c r="AI10" s="9">
        <f t="shared" si="3"/>
        <v>0.13737076783060193</v>
      </c>
      <c r="AJ10" s="9">
        <f t="shared" si="3"/>
        <v>-1.487540980775375E-2</v>
      </c>
      <c r="AK10" s="9">
        <f t="shared" si="3"/>
        <v>0.10428311385503622</v>
      </c>
      <c r="AL10" s="9">
        <f t="shared" si="3"/>
        <v>-7.078599361806838E-2</v>
      </c>
      <c r="AM10" s="9">
        <f t="shared" si="3"/>
        <v>-2.5108986898792388E-2</v>
      </c>
      <c r="AN10" s="9">
        <f t="shared" si="3"/>
        <v>0.20921456548597867</v>
      </c>
      <c r="AO10" s="9">
        <f t="shared" si="3"/>
        <v>-7.7294685990338161E-2</v>
      </c>
      <c r="AP10" s="9">
        <f t="shared" si="3"/>
        <v>6.4397905759162302E-4</v>
      </c>
      <c r="AQ10" s="9">
        <f t="shared" si="3"/>
        <v>-3.7269193137403664E-2</v>
      </c>
      <c r="AR10" s="9">
        <f t="shared" si="3"/>
        <v>-2.1739130434782608E-2</v>
      </c>
      <c r="AS10" s="9">
        <f t="shared" si="3"/>
        <v>1.5188888888888889E-2</v>
      </c>
      <c r="AT10" s="9">
        <f t="shared" si="3"/>
        <v>-5.0532467958891068E-2</v>
      </c>
      <c r="AU10" s="9">
        <f t="shared" si="3"/>
        <v>2.8818443804034581E-2</v>
      </c>
      <c r="AV10" s="9">
        <f t="shared" si="3"/>
        <v>-0.1791204481792717</v>
      </c>
      <c r="AW10" s="9">
        <f t="shared" si="3"/>
        <v>-0.14691490305540958</v>
      </c>
      <c r="AX10" s="9">
        <f t="shared" si="3"/>
        <v>-0.125496</v>
      </c>
      <c r="AY10" s="9">
        <f t="shared" si="3"/>
        <v>-0.20138043965493582</v>
      </c>
      <c r="AZ10" s="9">
        <f t="shared" si="3"/>
        <v>0.11684488456405821</v>
      </c>
      <c r="BA10" s="9">
        <f t="shared" si="3"/>
        <v>2.564102564102564E-2</v>
      </c>
      <c r="BB10" s="9">
        <f t="shared" si="3"/>
        <v>-0.08</v>
      </c>
      <c r="BC10" s="9">
        <f t="shared" si="3"/>
        <v>-0.13043478260869565</v>
      </c>
      <c r="BD10" s="9">
        <f t="shared" si="3"/>
        <v>0.05</v>
      </c>
      <c r="BE10" s="9">
        <f t="shared" si="3"/>
        <v>-3.7470238095238098E-2</v>
      </c>
      <c r="BF10" s="9">
        <f t="shared" si="3"/>
        <v>3.2744813085557031E-2</v>
      </c>
      <c r="BG10" s="9">
        <f t="shared" si="3"/>
        <v>-3.8227544910179642E-2</v>
      </c>
      <c r="BH10" s="9">
        <f t="shared" si="3"/>
        <v>-4.0332220949345021E-2</v>
      </c>
      <c r="BI10" s="9">
        <f t="shared" si="3"/>
        <v>0.1116142677341084</v>
      </c>
      <c r="BJ10" s="9">
        <f t="shared" si="3"/>
        <v>-6.8652169345519487E-2</v>
      </c>
      <c r="BK10" s="9">
        <f t="shared" si="3"/>
        <v>3.6834420569122506E-2</v>
      </c>
      <c r="BL10" s="9">
        <f t="shared" si="3"/>
        <v>0.17603365224801609</v>
      </c>
      <c r="BM10" s="9">
        <f t="shared" si="3"/>
        <v>-2.6538803492596991E-2</v>
      </c>
      <c r="BN10" s="9">
        <f t="shared" si="3"/>
        <v>-7.8239247382786304E-3</v>
      </c>
      <c r="BO10" s="9">
        <f t="shared" si="3"/>
        <v>-5.0900035650244493E-2</v>
      </c>
      <c r="BP10" s="9">
        <f t="shared" si="3"/>
        <v>1.3275700646405526E-2</v>
      </c>
      <c r="BQ10" s="9">
        <f t="shared" si="3"/>
        <v>0.13414370999064951</v>
      </c>
      <c r="BR10" s="9">
        <f t="shared" ref="BR10:EC10" si="4">(BR9-BQ9)/BQ9</f>
        <v>-0.19540061663349334</v>
      </c>
      <c r="BS10" s="9">
        <f t="shared" si="4"/>
        <v>0.25459892075425938</v>
      </c>
      <c r="BT10" s="9">
        <f t="shared" si="4"/>
        <v>-2.9866470778702981E-3</v>
      </c>
      <c r="BU10" s="9">
        <f t="shared" si="4"/>
        <v>0.14900898193433929</v>
      </c>
      <c r="BV10" s="9">
        <f t="shared" si="4"/>
        <v>0.16997688192909333</v>
      </c>
      <c r="BW10" s="9">
        <f t="shared" si="4"/>
        <v>0.10734632359304237</v>
      </c>
      <c r="BX10" s="9">
        <f t="shared" si="4"/>
        <v>0.28027365055176207</v>
      </c>
      <c r="BY10" s="9">
        <f t="shared" si="4"/>
        <v>0.11244439583804915</v>
      </c>
      <c r="BZ10" s="9">
        <f t="shared" si="4"/>
        <v>-0.11127318286571314</v>
      </c>
      <c r="CA10" s="9">
        <f t="shared" si="4"/>
        <v>-9.6824980320125945E-2</v>
      </c>
      <c r="CB10" s="9">
        <f t="shared" si="4"/>
        <v>-0.16297239407093458</v>
      </c>
      <c r="CC10" s="9">
        <f t="shared" si="4"/>
        <v>6.5128102168668142E-2</v>
      </c>
      <c r="CD10" s="9">
        <f t="shared" si="4"/>
        <v>-0.11988588078183805</v>
      </c>
      <c r="CE10" s="9">
        <f t="shared" si="4"/>
        <v>0.1239649921410188</v>
      </c>
      <c r="CF10" s="9">
        <f t="shared" si="4"/>
        <v>-2.9124990714754013E-2</v>
      </c>
      <c r="CG10" s="9">
        <f t="shared" si="4"/>
        <v>7.2402058460545621E-2</v>
      </c>
      <c r="CH10" s="9">
        <f t="shared" si="4"/>
        <v>0.11987790730136672</v>
      </c>
      <c r="CI10" s="9">
        <f t="shared" si="4"/>
        <v>-0.12920747651125686</v>
      </c>
      <c r="CJ10" s="9">
        <f t="shared" si="4"/>
        <v>0.17707402259071114</v>
      </c>
      <c r="CK10" s="9">
        <f t="shared" si="4"/>
        <v>6.3694956018862572E-3</v>
      </c>
      <c r="CL10" s="9">
        <f t="shared" si="4"/>
        <v>-0.11742686666559256</v>
      </c>
      <c r="CM10" s="9">
        <f t="shared" si="4"/>
        <v>-0.20729481063187616</v>
      </c>
      <c r="CN10" s="9">
        <f t="shared" si="4"/>
        <v>3.9510247946572506E-2</v>
      </c>
      <c r="CO10" s="9">
        <f t="shared" si="4"/>
        <v>-0.15416454359496962</v>
      </c>
      <c r="CP10" s="9">
        <f t="shared" si="4"/>
        <v>7.9316922835154374E-3</v>
      </c>
      <c r="CQ10" s="9">
        <f t="shared" si="4"/>
        <v>-5.7882701452589454E-2</v>
      </c>
      <c r="CR10" s="9">
        <f t="shared" si="4"/>
        <v>1.1019017804195225E-2</v>
      </c>
      <c r="CS10" s="9">
        <f t="shared" si="4"/>
        <v>-8.1498658664120399E-2</v>
      </c>
      <c r="CT10" s="9">
        <f t="shared" si="4"/>
        <v>0.2444531350553944</v>
      </c>
      <c r="CU10" s="9">
        <f t="shared" si="4"/>
        <v>6.364688707053269E-2</v>
      </c>
      <c r="CV10" s="9">
        <f t="shared" si="4"/>
        <v>0.32064760066869369</v>
      </c>
      <c r="CW10" s="9">
        <f t="shared" si="4"/>
        <v>-1.8684654682207948E-2</v>
      </c>
      <c r="CX10" s="9">
        <f t="shared" si="4"/>
        <v>-7.9168662668890652E-2</v>
      </c>
      <c r="CY10" s="9">
        <f t="shared" si="4"/>
        <v>-2.4146641094104523E-2</v>
      </c>
      <c r="CZ10" s="9">
        <f t="shared" si="4"/>
        <v>1.7791365728177476E-3</v>
      </c>
      <c r="DA10" s="9">
        <f t="shared" si="4"/>
        <v>0.23437765474881467</v>
      </c>
      <c r="DB10" s="9">
        <f t="shared" si="4"/>
        <v>0.1101614582927545</v>
      </c>
      <c r="DC10" s="9">
        <f t="shared" si="4"/>
        <v>5.0146091781664723E-2</v>
      </c>
      <c r="DD10" s="9">
        <f t="shared" si="4"/>
        <v>8.1709574588946041E-3</v>
      </c>
      <c r="DE10" s="9">
        <f t="shared" si="4"/>
        <v>-0.14674031928409656</v>
      </c>
      <c r="DF10" s="9">
        <f t="shared" si="4"/>
        <v>-8.7491324929304642E-2</v>
      </c>
      <c r="DG10" s="9">
        <f t="shared" si="4"/>
        <v>-0.16359704635363162</v>
      </c>
      <c r="DH10" s="9">
        <f t="shared" si="4"/>
        <v>0.12007600176432667</v>
      </c>
      <c r="DI10" s="9">
        <f t="shared" si="4"/>
        <v>-7.4015509511692723E-2</v>
      </c>
      <c r="DJ10" s="9">
        <f t="shared" si="4"/>
        <v>-0.116348148099684</v>
      </c>
      <c r="DK10" s="9">
        <f t="shared" si="4"/>
        <v>-3.94491337183474E-2</v>
      </c>
      <c r="DL10" s="9">
        <f t="shared" si="4"/>
        <v>2.5059353127986926E-2</v>
      </c>
      <c r="DM10" s="9">
        <f t="shared" si="4"/>
        <v>1.996495792695307E-3</v>
      </c>
      <c r="DN10" s="9">
        <f t="shared" si="4"/>
        <v>-9.3471971541893538E-3</v>
      </c>
      <c r="DO10" s="9">
        <f t="shared" si="4"/>
        <v>-4.9726142587668463E-2</v>
      </c>
      <c r="DP10" s="9">
        <f t="shared" si="4"/>
        <v>1.9451685679892219E-2</v>
      </c>
      <c r="DQ10" s="9">
        <f t="shared" si="4"/>
        <v>4.191071247038216E-2</v>
      </c>
      <c r="DR10" s="9">
        <f t="shared" si="4"/>
        <v>-5.6785388607647189E-2</v>
      </c>
      <c r="DS10" s="9">
        <f t="shared" si="4"/>
        <v>-8.3331675585350817E-2</v>
      </c>
      <c r="DT10" s="9">
        <f t="shared" si="4"/>
        <v>0.11809461805555556</v>
      </c>
      <c r="DU10" s="9">
        <f t="shared" si="4"/>
        <v>-5.2707785830463996E-2</v>
      </c>
      <c r="DV10" s="9">
        <f t="shared" si="4"/>
        <v>-6.2959214198196126E-2</v>
      </c>
      <c r="DW10" s="9">
        <f t="shared" si="4"/>
        <v>9.3778288952931554E-2</v>
      </c>
      <c r="DX10" s="9">
        <f t="shared" si="4"/>
        <v>1.1187032957366928E-2</v>
      </c>
      <c r="DY10" s="9">
        <f t="shared" si="4"/>
        <v>-3.4439264715767333E-3</v>
      </c>
      <c r="DZ10" s="9">
        <f t="shared" si="4"/>
        <v>8.8843745784365852E-2</v>
      </c>
      <c r="EA10" s="9">
        <f t="shared" si="4"/>
        <v>5.8922129504791754E-3</v>
      </c>
      <c r="EB10" s="9">
        <f t="shared" si="4"/>
        <v>-4.4021489094248446E-2</v>
      </c>
      <c r="EC10" s="9">
        <f t="shared" si="4"/>
        <v>0.11073343564675345</v>
      </c>
      <c r="ED10" s="9">
        <f t="shared" ref="ED10:EJ10" si="5">(ED9-EC9)/EC9</f>
        <v>0.12731776048472113</v>
      </c>
      <c r="EE10" s="9">
        <f t="shared" si="5"/>
        <v>0.11677299083634955</v>
      </c>
      <c r="EF10" s="9">
        <f t="shared" si="5"/>
        <v>0.2294768333595287</v>
      </c>
      <c r="EG10" s="9">
        <f t="shared" si="5"/>
        <v>3.1628550773191329E-2</v>
      </c>
      <c r="EH10" s="9">
        <f t="shared" si="5"/>
        <v>4.9289184581266264E-2</v>
      </c>
      <c r="EI10" s="9">
        <f t="shared" si="5"/>
        <v>-7.4355967128464498E-2</v>
      </c>
      <c r="EJ10" s="9">
        <f t="shared" si="5"/>
        <v>-6.1609393628768647E-2</v>
      </c>
      <c r="EK10" s="2"/>
    </row>
    <row r="11" spans="1:256" x14ac:dyDescent="0.2">
      <c r="A11" t="s">
        <v>4</v>
      </c>
      <c r="B11" s="1" t="s">
        <v>0</v>
      </c>
      <c r="C11" t="s">
        <v>1</v>
      </c>
      <c r="D11" s="2">
        <v>102972</v>
      </c>
      <c r="E11" s="2">
        <v>88692</v>
      </c>
      <c r="F11" s="2">
        <v>117089</v>
      </c>
      <c r="G11" s="2">
        <v>111728</v>
      </c>
      <c r="H11" s="2">
        <v>121120</v>
      </c>
      <c r="I11" s="2">
        <v>153352</v>
      </c>
      <c r="J11" s="2">
        <v>125735</v>
      </c>
      <c r="K11" s="2">
        <v>124320</v>
      </c>
      <c r="L11" s="2">
        <v>97672</v>
      </c>
      <c r="M11" s="2">
        <v>142345</v>
      </c>
      <c r="N11" s="2">
        <v>147530</v>
      </c>
      <c r="O11" s="2">
        <v>131917</v>
      </c>
      <c r="P11" s="2">
        <v>115481</v>
      </c>
      <c r="Q11" s="2">
        <v>137439</v>
      </c>
      <c r="R11" s="2">
        <v>152264</v>
      </c>
      <c r="S11" s="2">
        <v>148372</v>
      </c>
      <c r="T11" s="2">
        <v>160831</v>
      </c>
      <c r="U11" s="2">
        <v>156220</v>
      </c>
      <c r="V11" s="2">
        <v>177149</v>
      </c>
      <c r="W11" s="2">
        <v>144520</v>
      </c>
      <c r="X11" s="2">
        <v>156079</v>
      </c>
      <c r="Y11" s="2">
        <v>143123</v>
      </c>
      <c r="Z11" s="2">
        <v>162069</v>
      </c>
      <c r="AA11" s="2">
        <v>185715</v>
      </c>
      <c r="AB11" s="2">
        <v>144190</v>
      </c>
      <c r="AC11" s="2">
        <v>183158</v>
      </c>
      <c r="AD11" s="2">
        <v>169727</v>
      </c>
      <c r="AE11" s="2">
        <v>152678</v>
      </c>
      <c r="AF11" s="2">
        <v>164912</v>
      </c>
      <c r="AG11" s="2">
        <v>208808</v>
      </c>
      <c r="AH11" s="2">
        <v>177621</v>
      </c>
      <c r="AI11" s="2">
        <v>172356</v>
      </c>
      <c r="AJ11" s="2">
        <v>181589</v>
      </c>
      <c r="AK11" s="2">
        <v>166297</v>
      </c>
      <c r="AL11" s="2">
        <v>187589</v>
      </c>
      <c r="AM11" s="2">
        <v>225088</v>
      </c>
      <c r="AN11" s="2">
        <v>129638</v>
      </c>
      <c r="AO11" s="2">
        <v>214574</v>
      </c>
      <c r="AP11" s="2">
        <v>176876</v>
      </c>
      <c r="AQ11" s="2">
        <v>189759</v>
      </c>
      <c r="AR11" s="2">
        <v>201481</v>
      </c>
      <c r="AS11" s="2">
        <v>200841</v>
      </c>
      <c r="AT11" s="2">
        <v>208546</v>
      </c>
      <c r="AU11" s="2">
        <v>191411</v>
      </c>
      <c r="AV11" s="2">
        <v>216295</v>
      </c>
      <c r="AW11" s="2">
        <v>193289</v>
      </c>
      <c r="AX11" s="2">
        <v>230679</v>
      </c>
      <c r="AY11" s="2">
        <v>236305</v>
      </c>
      <c r="AZ11" s="2">
        <v>191472</v>
      </c>
      <c r="BA11" s="2">
        <v>186556</v>
      </c>
      <c r="BB11" s="2">
        <v>201617</v>
      </c>
      <c r="BC11" s="2">
        <v>205351</v>
      </c>
      <c r="BD11" s="2">
        <v>195481</v>
      </c>
      <c r="BE11" s="2">
        <v>224865</v>
      </c>
      <c r="BF11" s="2">
        <v>192442</v>
      </c>
      <c r="BG11" s="2">
        <v>218584</v>
      </c>
      <c r="BH11" s="2">
        <v>193343</v>
      </c>
      <c r="BI11" s="2">
        <v>187260</v>
      </c>
      <c r="BJ11" s="2">
        <v>203154</v>
      </c>
      <c r="BK11" s="2">
        <v>230335</v>
      </c>
      <c r="BL11" s="2">
        <v>182293</v>
      </c>
      <c r="BM11" s="2">
        <v>215526</v>
      </c>
      <c r="BN11" s="2">
        <v>191446</v>
      </c>
      <c r="BO11" s="2">
        <v>191737</v>
      </c>
      <c r="BP11" s="2">
        <v>198841</v>
      </c>
      <c r="BQ11" s="2">
        <v>185058</v>
      </c>
      <c r="BR11" s="2">
        <v>206252</v>
      </c>
      <c r="BS11" s="2">
        <v>180448</v>
      </c>
      <c r="BT11" s="2">
        <v>217762</v>
      </c>
      <c r="BU11" s="2">
        <v>170773</v>
      </c>
      <c r="BV11" s="2">
        <v>157628</v>
      </c>
      <c r="BW11" s="2">
        <v>169358</v>
      </c>
      <c r="BX11" s="2">
        <v>149016</v>
      </c>
      <c r="BY11" s="2">
        <v>185188</v>
      </c>
      <c r="BZ11" s="2">
        <v>231892</v>
      </c>
      <c r="CA11" s="2">
        <v>234198</v>
      </c>
      <c r="CB11" s="2">
        <v>305664</v>
      </c>
      <c r="CC11" s="2">
        <v>220192</v>
      </c>
      <c r="CD11" s="2">
        <v>283337</v>
      </c>
      <c r="CE11" s="2">
        <v>213678</v>
      </c>
      <c r="CF11" s="2">
        <v>248050</v>
      </c>
      <c r="CG11" s="2">
        <v>200753</v>
      </c>
      <c r="CH11" s="2">
        <v>174404</v>
      </c>
      <c r="CI11" s="2">
        <v>305164</v>
      </c>
      <c r="CJ11" s="2">
        <v>191012</v>
      </c>
      <c r="CK11" s="2">
        <v>227423</v>
      </c>
      <c r="CL11" s="2">
        <v>282396</v>
      </c>
      <c r="CM11" s="2">
        <v>267164</v>
      </c>
      <c r="CN11" s="2">
        <v>210030</v>
      </c>
      <c r="CO11" s="2">
        <v>261656</v>
      </c>
      <c r="CP11" s="2">
        <v>226970</v>
      </c>
      <c r="CQ11" s="2">
        <v>234613</v>
      </c>
      <c r="CR11" s="2">
        <v>216914</v>
      </c>
      <c r="CS11" s="2">
        <v>234454</v>
      </c>
      <c r="CT11" s="2">
        <v>199229</v>
      </c>
      <c r="CU11" s="2">
        <v>242311</v>
      </c>
      <c r="CV11" s="2">
        <v>190237</v>
      </c>
      <c r="CW11" s="2">
        <v>263553</v>
      </c>
      <c r="CX11" s="2">
        <v>314143</v>
      </c>
      <c r="CY11" s="2">
        <v>263103</v>
      </c>
      <c r="CZ11" s="2">
        <v>241031</v>
      </c>
      <c r="DA11" s="2">
        <v>195311</v>
      </c>
      <c r="DB11" s="2">
        <v>249455</v>
      </c>
      <c r="DC11" s="2">
        <v>222363</v>
      </c>
      <c r="DD11" s="2">
        <v>266737</v>
      </c>
      <c r="DE11" s="2">
        <v>302715</v>
      </c>
      <c r="DF11" s="2">
        <v>297856</v>
      </c>
      <c r="DG11" s="2">
        <v>329936</v>
      </c>
      <c r="DH11" s="2">
        <v>257230</v>
      </c>
      <c r="DI11" s="2">
        <v>300898</v>
      </c>
      <c r="DJ11" s="2">
        <v>301269</v>
      </c>
      <c r="DK11" s="2">
        <v>308339</v>
      </c>
      <c r="DL11" s="2">
        <v>294045</v>
      </c>
      <c r="DM11" s="2">
        <v>280522</v>
      </c>
      <c r="DN11" s="2">
        <v>292277</v>
      </c>
      <c r="DO11" s="2">
        <v>279240</v>
      </c>
      <c r="DP11" s="2">
        <v>265684</v>
      </c>
      <c r="DQ11" s="2">
        <v>299044</v>
      </c>
      <c r="DR11" s="2">
        <v>302288</v>
      </c>
      <c r="DS11" s="2">
        <v>321177</v>
      </c>
      <c r="DT11" s="2">
        <v>279149</v>
      </c>
      <c r="DU11" s="2">
        <v>284068</v>
      </c>
      <c r="DV11" s="2">
        <v>284829</v>
      </c>
      <c r="DW11" s="2">
        <v>284280</v>
      </c>
      <c r="DX11" s="2">
        <v>311513</v>
      </c>
      <c r="DY11" s="2">
        <v>304027</v>
      </c>
      <c r="DZ11" s="2">
        <v>303248</v>
      </c>
      <c r="EA11" s="2">
        <v>295068</v>
      </c>
      <c r="EB11" s="2">
        <v>297041</v>
      </c>
      <c r="EC11" s="2">
        <v>280683</v>
      </c>
      <c r="ED11" s="2">
        <v>251438</v>
      </c>
      <c r="EE11" s="2">
        <v>265281</v>
      </c>
      <c r="EF11" s="2">
        <v>197843</v>
      </c>
      <c r="EG11" s="2">
        <v>250949</v>
      </c>
      <c r="EH11" s="2">
        <v>294415</v>
      </c>
      <c r="EI11" s="2">
        <v>315335</v>
      </c>
      <c r="EJ11" s="2">
        <v>310176</v>
      </c>
      <c r="EK11" s="2">
        <v>0</v>
      </c>
    </row>
    <row r="12" spans="1:256" x14ac:dyDescent="0.2">
      <c r="B12" s="1"/>
      <c r="D12" s="2"/>
      <c r="E12" s="9">
        <f>(E11-D11)/D11</f>
        <v>-0.13867847570213263</v>
      </c>
      <c r="F12" s="9">
        <f t="shared" ref="F12:BQ12" si="6">(F11-E11)/E11</f>
        <v>0.32017543859649122</v>
      </c>
      <c r="G12" s="9">
        <f t="shared" si="6"/>
        <v>-4.5785684393922568E-2</v>
      </c>
      <c r="H12" s="9">
        <f t="shared" si="6"/>
        <v>8.4061291708434766E-2</v>
      </c>
      <c r="I12" s="9">
        <f t="shared" si="6"/>
        <v>0.26611624834874503</v>
      </c>
      <c r="J12" s="9">
        <f t="shared" si="6"/>
        <v>-0.18008894569356773</v>
      </c>
      <c r="K12" s="9">
        <f t="shared" si="6"/>
        <v>-1.125382749433332E-2</v>
      </c>
      <c r="L12" s="9">
        <f t="shared" si="6"/>
        <v>-0.21435006435006435</v>
      </c>
      <c r="M12" s="9">
        <f t="shared" si="6"/>
        <v>0.45737775411581622</v>
      </c>
      <c r="N12" s="9">
        <f t="shared" si="6"/>
        <v>3.6425585724823489E-2</v>
      </c>
      <c r="O12" s="9">
        <f t="shared" si="6"/>
        <v>-0.10582932284958992</v>
      </c>
      <c r="P12" s="9">
        <f t="shared" si="6"/>
        <v>-0.12459349439420242</v>
      </c>
      <c r="Q12" s="9">
        <f t="shared" si="6"/>
        <v>0.19014383318467973</v>
      </c>
      <c r="R12" s="9">
        <f t="shared" si="6"/>
        <v>0.10786603511375956</v>
      </c>
      <c r="S12" s="9">
        <f t="shared" si="6"/>
        <v>-2.5560867966164032E-2</v>
      </c>
      <c r="T12" s="9">
        <f t="shared" si="6"/>
        <v>8.3971369261046563E-2</v>
      </c>
      <c r="U12" s="9">
        <f t="shared" si="6"/>
        <v>-2.8669845987402926E-2</v>
      </c>
      <c r="V12" s="9">
        <f t="shared" si="6"/>
        <v>0.13397132249391883</v>
      </c>
      <c r="W12" s="9">
        <f t="shared" si="6"/>
        <v>-0.18418958052261092</v>
      </c>
      <c r="X12" s="9">
        <f t="shared" si="6"/>
        <v>7.9982009410462226E-2</v>
      </c>
      <c r="Y12" s="9">
        <f t="shared" si="6"/>
        <v>-8.3009245318076103E-2</v>
      </c>
      <c r="Z12" s="9">
        <f t="shared" si="6"/>
        <v>0.13237564891736478</v>
      </c>
      <c r="AA12" s="9">
        <f t="shared" si="6"/>
        <v>0.14590082002110213</v>
      </c>
      <c r="AB12" s="9">
        <f t="shared" si="6"/>
        <v>-0.22359529386425436</v>
      </c>
      <c r="AC12" s="9">
        <f t="shared" si="6"/>
        <v>0.27025452527914556</v>
      </c>
      <c r="AD12" s="9">
        <f t="shared" si="6"/>
        <v>-7.3330130270040081E-2</v>
      </c>
      <c r="AE12" s="9">
        <f t="shared" si="6"/>
        <v>-0.10044954544651116</v>
      </c>
      <c r="AF12" s="9">
        <f t="shared" si="6"/>
        <v>8.0129422706611303E-2</v>
      </c>
      <c r="AG12" s="9">
        <f t="shared" si="6"/>
        <v>0.26617832540991559</v>
      </c>
      <c r="AH12" s="9">
        <f t="shared" si="6"/>
        <v>-0.14935730431784222</v>
      </c>
      <c r="AI12" s="9">
        <f t="shared" si="6"/>
        <v>-2.9641765331801982E-2</v>
      </c>
      <c r="AJ12" s="9">
        <f t="shared" si="6"/>
        <v>5.3569356448281466E-2</v>
      </c>
      <c r="AK12" s="9">
        <f t="shared" si="6"/>
        <v>-8.4212149414336773E-2</v>
      </c>
      <c r="AL12" s="9">
        <f t="shared" si="6"/>
        <v>0.12803598381209522</v>
      </c>
      <c r="AM12" s="9">
        <f t="shared" si="6"/>
        <v>0.19989978090399757</v>
      </c>
      <c r="AN12" s="9">
        <f t="shared" si="6"/>
        <v>-0.42405636906454364</v>
      </c>
      <c r="AO12" s="9">
        <f t="shared" si="6"/>
        <v>0.65517826563199066</v>
      </c>
      <c r="AP12" s="9">
        <f t="shared" si="6"/>
        <v>-0.17568764155955521</v>
      </c>
      <c r="AQ12" s="9">
        <f t="shared" si="6"/>
        <v>7.2836337321061081E-2</v>
      </c>
      <c r="AR12" s="9">
        <f t="shared" si="6"/>
        <v>6.1773091131382435E-2</v>
      </c>
      <c r="AS12" s="9">
        <f t="shared" si="6"/>
        <v>-3.1764781790838839E-3</v>
      </c>
      <c r="AT12" s="9">
        <f t="shared" si="6"/>
        <v>3.8363680722561626E-2</v>
      </c>
      <c r="AU12" s="9">
        <f t="shared" si="6"/>
        <v>-8.2164126859302022E-2</v>
      </c>
      <c r="AV12" s="9">
        <f t="shared" si="6"/>
        <v>0.1300029778852835</v>
      </c>
      <c r="AW12" s="9">
        <f t="shared" si="6"/>
        <v>-0.10636399361982478</v>
      </c>
      <c r="AX12" s="9">
        <f t="shared" si="6"/>
        <v>0.19344090972585093</v>
      </c>
      <c r="AY12" s="9">
        <f t="shared" si="6"/>
        <v>2.4388869381261405E-2</v>
      </c>
      <c r="AZ12" s="9">
        <f t="shared" si="6"/>
        <v>-0.18972514335287022</v>
      </c>
      <c r="BA12" s="9">
        <f t="shared" si="6"/>
        <v>-2.5674772290465445E-2</v>
      </c>
      <c r="BB12" s="9">
        <f t="shared" si="6"/>
        <v>8.0731790990372865E-2</v>
      </c>
      <c r="BC12" s="9">
        <f t="shared" si="6"/>
        <v>1.8520263668242262E-2</v>
      </c>
      <c r="BD12" s="9">
        <f t="shared" si="6"/>
        <v>-4.8064046437562999E-2</v>
      </c>
      <c r="BE12" s="9">
        <f t="shared" si="6"/>
        <v>0.15031639903622346</v>
      </c>
      <c r="BF12" s="9">
        <f t="shared" si="6"/>
        <v>-0.14418873546350033</v>
      </c>
      <c r="BG12" s="9">
        <f t="shared" si="6"/>
        <v>0.13584352688082643</v>
      </c>
      <c r="BH12" s="9">
        <f t="shared" si="6"/>
        <v>-0.11547505764374337</v>
      </c>
      <c r="BI12" s="9">
        <f t="shared" si="6"/>
        <v>-3.1462219992448651E-2</v>
      </c>
      <c r="BJ12" s="9">
        <f t="shared" si="6"/>
        <v>8.4876642101890415E-2</v>
      </c>
      <c r="BK12" s="9">
        <f t="shared" si="6"/>
        <v>0.13379505202949488</v>
      </c>
      <c r="BL12" s="9">
        <f t="shared" si="6"/>
        <v>-0.20857446762324441</v>
      </c>
      <c r="BM12" s="9">
        <f t="shared" si="6"/>
        <v>0.18230540942329107</v>
      </c>
      <c r="BN12" s="9">
        <f t="shared" si="6"/>
        <v>-0.11172665942856082</v>
      </c>
      <c r="BO12" s="9">
        <f t="shared" si="6"/>
        <v>1.5200108646824693E-3</v>
      </c>
      <c r="BP12" s="9">
        <f t="shared" si="6"/>
        <v>3.7050751811074548E-2</v>
      </c>
      <c r="BQ12" s="9">
        <f t="shared" si="6"/>
        <v>-6.9316690219823882E-2</v>
      </c>
      <c r="BR12" s="9">
        <f t="shared" ref="BR12:EC12" si="7">(BR11-BQ11)/BQ11</f>
        <v>0.11452625663305559</v>
      </c>
      <c r="BS12" s="9">
        <f t="shared" si="7"/>
        <v>-0.12510908985124994</v>
      </c>
      <c r="BT12" s="9">
        <f t="shared" si="7"/>
        <v>0.20678533427912751</v>
      </c>
      <c r="BU12" s="9">
        <f t="shared" si="7"/>
        <v>-0.21578144947235972</v>
      </c>
      <c r="BV12" s="9">
        <f t="shared" si="7"/>
        <v>-7.6973526260005976E-2</v>
      </c>
      <c r="BW12" s="9">
        <f t="shared" si="7"/>
        <v>7.4415712944400747E-2</v>
      </c>
      <c r="BX12" s="9">
        <f t="shared" si="7"/>
        <v>-0.12011242456807474</v>
      </c>
      <c r="BY12" s="9">
        <f t="shared" si="7"/>
        <v>0.24273903473452516</v>
      </c>
      <c r="BZ12" s="9">
        <f t="shared" si="7"/>
        <v>0.25219776659394777</v>
      </c>
      <c r="CA12" s="9">
        <f t="shared" si="7"/>
        <v>9.9442844082590163E-3</v>
      </c>
      <c r="CB12" s="9">
        <f t="shared" si="7"/>
        <v>0.30515205082878588</v>
      </c>
      <c r="CC12" s="9">
        <f t="shared" si="7"/>
        <v>-0.27962730318257956</v>
      </c>
      <c r="CD12" s="9">
        <f t="shared" si="7"/>
        <v>0.28677245313181221</v>
      </c>
      <c r="CE12" s="9">
        <f t="shared" si="7"/>
        <v>-0.24585211250207351</v>
      </c>
      <c r="CF12" s="9">
        <f t="shared" si="7"/>
        <v>0.16085886240043429</v>
      </c>
      <c r="CG12" s="9">
        <f t="shared" si="7"/>
        <v>-0.19067526708324933</v>
      </c>
      <c r="CH12" s="9">
        <f t="shared" si="7"/>
        <v>-0.13125084058519673</v>
      </c>
      <c r="CI12" s="9">
        <f t="shared" si="7"/>
        <v>0.74975344602188021</v>
      </c>
      <c r="CJ12" s="9">
        <f t="shared" si="7"/>
        <v>-0.37406771440930126</v>
      </c>
      <c r="CK12" s="9">
        <f t="shared" si="7"/>
        <v>0.19062153163152054</v>
      </c>
      <c r="CL12" s="9">
        <f t="shared" si="7"/>
        <v>0.24172137382762518</v>
      </c>
      <c r="CM12" s="9">
        <f t="shared" si="7"/>
        <v>-5.3938441054405872E-2</v>
      </c>
      <c r="CN12" s="9">
        <f t="shared" si="7"/>
        <v>-0.21385366291865671</v>
      </c>
      <c r="CO12" s="9">
        <f t="shared" si="7"/>
        <v>0.24580298052659144</v>
      </c>
      <c r="CP12" s="9">
        <f t="shared" si="7"/>
        <v>-0.13256336564038279</v>
      </c>
      <c r="CQ12" s="9">
        <f t="shared" si="7"/>
        <v>3.3674053839714502E-2</v>
      </c>
      <c r="CR12" s="9">
        <f t="shared" si="7"/>
        <v>-7.5439127414081916E-2</v>
      </c>
      <c r="CS12" s="9">
        <f t="shared" si="7"/>
        <v>8.0861539596337725E-2</v>
      </c>
      <c r="CT12" s="9">
        <f t="shared" si="7"/>
        <v>-0.15024269153010825</v>
      </c>
      <c r="CU12" s="9">
        <f t="shared" si="7"/>
        <v>0.2162436191518303</v>
      </c>
      <c r="CV12" s="9">
        <f t="shared" si="7"/>
        <v>-0.21490563779605548</v>
      </c>
      <c r="CW12" s="9">
        <f t="shared" si="7"/>
        <v>0.38539295720601147</v>
      </c>
      <c r="CX12" s="9">
        <f t="shared" si="7"/>
        <v>0.19195380056383346</v>
      </c>
      <c r="CY12" s="9">
        <f t="shared" si="7"/>
        <v>-0.16247377786549438</v>
      </c>
      <c r="CZ12" s="9">
        <f t="shared" si="7"/>
        <v>-8.3891099683393949E-2</v>
      </c>
      <c r="DA12" s="9">
        <f t="shared" si="7"/>
        <v>-0.18968514423455904</v>
      </c>
      <c r="DB12" s="9">
        <f t="shared" si="7"/>
        <v>0.27721940904506148</v>
      </c>
      <c r="DC12" s="9">
        <f t="shared" si="7"/>
        <v>-0.10860475837325369</v>
      </c>
      <c r="DD12" s="9">
        <f t="shared" si="7"/>
        <v>0.19955658090599604</v>
      </c>
      <c r="DE12" s="9">
        <f t="shared" si="7"/>
        <v>0.13488192489230966</v>
      </c>
      <c r="DF12" s="9">
        <f t="shared" si="7"/>
        <v>-1.6051401483243313E-2</v>
      </c>
      <c r="DG12" s="9">
        <f t="shared" si="7"/>
        <v>0.10770305113880532</v>
      </c>
      <c r="DH12" s="9">
        <f t="shared" si="7"/>
        <v>-0.22036394937199941</v>
      </c>
      <c r="DI12" s="9">
        <f t="shared" si="7"/>
        <v>0.16976246938537495</v>
      </c>
      <c r="DJ12" s="9">
        <f t="shared" si="7"/>
        <v>1.2329759586304993E-3</v>
      </c>
      <c r="DK12" s="9">
        <f t="shared" si="7"/>
        <v>2.3467399566500371E-2</v>
      </c>
      <c r="DL12" s="9">
        <f t="shared" si="7"/>
        <v>-4.6358066932823939E-2</v>
      </c>
      <c r="DM12" s="9">
        <f t="shared" si="7"/>
        <v>-4.598955942117703E-2</v>
      </c>
      <c r="DN12" s="9">
        <f t="shared" si="7"/>
        <v>4.190402178795246E-2</v>
      </c>
      <c r="DO12" s="9">
        <f t="shared" si="7"/>
        <v>-4.4604946677295851E-2</v>
      </c>
      <c r="DP12" s="9">
        <f t="shared" si="7"/>
        <v>-4.8546053573986538E-2</v>
      </c>
      <c r="DQ12" s="9">
        <f t="shared" si="7"/>
        <v>0.12556269854413513</v>
      </c>
      <c r="DR12" s="9">
        <f t="shared" si="7"/>
        <v>1.0847901980979388E-2</v>
      </c>
      <c r="DS12" s="9">
        <f t="shared" si="7"/>
        <v>6.2486767585878365E-2</v>
      </c>
      <c r="DT12" s="9">
        <f t="shared" si="7"/>
        <v>-0.13085619455938627</v>
      </c>
      <c r="DU12" s="9">
        <f t="shared" si="7"/>
        <v>1.7621413653640172E-2</v>
      </c>
      <c r="DV12" s="9">
        <f t="shared" si="7"/>
        <v>2.6789360294014108E-3</v>
      </c>
      <c r="DW12" s="9">
        <f t="shared" si="7"/>
        <v>-1.9274722728373868E-3</v>
      </c>
      <c r="DX12" s="9">
        <f t="shared" si="7"/>
        <v>9.5796397917546086E-2</v>
      </c>
      <c r="DY12" s="9">
        <f t="shared" si="7"/>
        <v>-2.4031099825689458E-2</v>
      </c>
      <c r="DZ12" s="9">
        <f t="shared" si="7"/>
        <v>-2.5622724297513048E-3</v>
      </c>
      <c r="EA12" s="9">
        <f t="shared" si="7"/>
        <v>-2.6974621431963278E-2</v>
      </c>
      <c r="EB12" s="9">
        <f t="shared" si="7"/>
        <v>6.6865942765735355E-3</v>
      </c>
      <c r="EC12" s="9">
        <f t="shared" si="7"/>
        <v>-5.5069838843795973E-2</v>
      </c>
      <c r="ED12" s="9">
        <f t="shared" ref="ED12:EJ12" si="8">(ED11-EC11)/EC11</f>
        <v>-0.10419227384629635</v>
      </c>
      <c r="EE12" s="9">
        <f t="shared" si="8"/>
        <v>5.5055321789069273E-2</v>
      </c>
      <c r="EF12" s="9">
        <f t="shared" si="8"/>
        <v>-0.25421345667424355</v>
      </c>
      <c r="EG12" s="9">
        <f t="shared" si="8"/>
        <v>0.26842496322841847</v>
      </c>
      <c r="EH12" s="9">
        <f t="shared" si="8"/>
        <v>0.17320650809527036</v>
      </c>
      <c r="EI12" s="9">
        <f t="shared" si="8"/>
        <v>7.1056162219995583E-2</v>
      </c>
      <c r="EJ12" s="9">
        <f t="shared" si="8"/>
        <v>-1.6360378644933168E-2</v>
      </c>
      <c r="EK12" s="2"/>
    </row>
    <row r="14" spans="1:256" x14ac:dyDescent="0.2">
      <c r="D14" t="s">
        <v>6</v>
      </c>
      <c r="E14" t="s">
        <v>7</v>
      </c>
      <c r="F14" t="s">
        <v>8</v>
      </c>
    </row>
    <row r="15" spans="1:256" x14ac:dyDescent="0.2">
      <c r="C15" t="s">
        <v>2</v>
      </c>
      <c r="D15" s="8">
        <f>AVERAGE(D7:EJ7)</f>
        <v>217256.44525547445</v>
      </c>
      <c r="E15" s="8">
        <f>AVERAGE(BX7:EJ7)</f>
        <v>263276.84615384613</v>
      </c>
      <c r="F15" s="8">
        <f>AVERAGE(DH7:EJ7)</f>
        <v>291145.6551724138</v>
      </c>
    </row>
    <row r="16" spans="1:256" x14ac:dyDescent="0.2">
      <c r="C16" t="s">
        <v>3</v>
      </c>
      <c r="D16" s="8">
        <f>AVERAGE(D9:EJ9)</f>
        <v>276139.32116788323</v>
      </c>
      <c r="E16" s="8">
        <f>AVERAGE(BX9:EJ9)</f>
        <v>314983.59999999998</v>
      </c>
      <c r="F16" s="8">
        <f>AVERAGE(DH9:EJ9)</f>
        <v>303555.68965517241</v>
      </c>
    </row>
    <row r="17" spans="3:6" x14ac:dyDescent="0.2">
      <c r="C17" t="s">
        <v>4</v>
      </c>
      <c r="D17" s="8">
        <f>AVERAGE(D11:EJ11)</f>
        <v>215463.70072992702</v>
      </c>
      <c r="E17" s="8">
        <f>AVERAGE(BX11:EJ11)</f>
        <v>261438.52307692307</v>
      </c>
      <c r="F17" s="8">
        <f>AVERAGE(DH11:EJ11)</f>
        <v>286598.4827586207</v>
      </c>
    </row>
    <row r="19" spans="3:6" x14ac:dyDescent="0.2">
      <c r="C19" t="s">
        <v>10</v>
      </c>
    </row>
    <row r="20" spans="3:6" x14ac:dyDescent="0.2">
      <c r="C20" t="s">
        <v>2</v>
      </c>
      <c r="D20" s="10">
        <f>AVERAGE(E8:EJ8)</f>
        <v>1.1297942205916593E-2</v>
      </c>
    </row>
    <row r="21" spans="3:6" x14ac:dyDescent="0.2">
      <c r="C21" t="s">
        <v>3</v>
      </c>
      <c r="D21" s="10">
        <f>AVERAGE(E10:EJ10)</f>
        <v>1.0492640074775381E-2</v>
      </c>
    </row>
    <row r="22" spans="3:6" x14ac:dyDescent="0.2">
      <c r="C22" t="s">
        <v>4</v>
      </c>
      <c r="D22" s="10">
        <f>AVERAGE(E12:EJ12)</f>
        <v>2.3165781771456798E-2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2001-07-31T16:24:35Z</dcterms:created>
  <dcterms:modified xsi:type="dcterms:W3CDTF">2014-09-04T08:15:34Z</dcterms:modified>
</cp:coreProperties>
</file>