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525" windowHeight="9270"/>
  </bookViews>
  <sheets>
    <sheet name="Chart5" sheetId="8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28" i="1" l="1"/>
  <c r="C8" i="1" s="1"/>
  <c r="C23" i="1" l="1"/>
  <c r="C14" i="1"/>
  <c r="C13" i="1"/>
  <c r="C15" i="1"/>
  <c r="C22" i="1"/>
  <c r="C21" i="1"/>
  <c r="C12" i="1"/>
  <c r="C20" i="1"/>
  <c r="C27" i="1"/>
  <c r="C19" i="1"/>
  <c r="C11" i="1"/>
  <c r="C7" i="1"/>
  <c r="C26" i="1"/>
  <c r="C18" i="1"/>
  <c r="C10" i="1"/>
  <c r="C25" i="1"/>
  <c r="C17" i="1"/>
  <c r="C9" i="1"/>
  <c r="C24" i="1"/>
  <c r="C16" i="1"/>
</calcChain>
</file>

<file path=xl/sharedStrings.xml><?xml version="1.0" encoding="utf-8"?>
<sst xmlns="http://schemas.openxmlformats.org/spreadsheetml/2006/main" count="28" uniqueCount="28">
  <si>
    <t>Major Pulp Producers</t>
  </si>
  <si>
    <t>BOA Report-June 2001</t>
  </si>
  <si>
    <t>Estimated 2001 Global Capacities of Selected Market Pulp Producers.</t>
  </si>
  <si>
    <t>Weyerhaeuser</t>
  </si>
  <si>
    <t>Tembec</t>
  </si>
  <si>
    <t>Sodra</t>
  </si>
  <si>
    <t>Arauco</t>
  </si>
  <si>
    <t>Canfor</t>
  </si>
  <si>
    <t>APRIL</t>
  </si>
  <si>
    <t>Bowater</t>
  </si>
  <si>
    <t>Aracruz</t>
  </si>
  <si>
    <t>Stora Enso</t>
  </si>
  <si>
    <t>Norske Skog</t>
  </si>
  <si>
    <t>Empresas CMPC</t>
  </si>
  <si>
    <t>Ence</t>
  </si>
  <si>
    <t>Cenibra</t>
  </si>
  <si>
    <t>Millar Western</t>
  </si>
  <si>
    <t>Rayonier</t>
  </si>
  <si>
    <t>Others</t>
  </si>
  <si>
    <t>Total</t>
  </si>
  <si>
    <t>Rottneros AB</t>
  </si>
  <si>
    <t>Company</t>
  </si>
  <si>
    <t>Capacity</t>
  </si>
  <si>
    <t>Mkt Share</t>
  </si>
  <si>
    <t>IP</t>
  </si>
  <si>
    <t>G-P</t>
  </si>
  <si>
    <t>P &amp; W</t>
  </si>
  <si>
    <t>Asia P&amp;P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</si>
</sst>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7"/>
      <name val="Arial"/>
    </font>
    <font>
      <sz val="1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Est. 2001 Global Capacities of Market Pulp Producers
(after Leaf River Acquisition)</a:t>
            </a:r>
          </a:p>
        </c:rich>
      </c:tx>
      <c:layout>
        <c:manualLayout>
          <c:xMode val="edge"/>
          <c:yMode val="edge"/>
          <c:x val="0.223085460599334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3473917869034"/>
          <c:y val="0.19575856443719414"/>
          <c:w val="0.70033296337402884"/>
          <c:h val="0.4926590538336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Sheet1!$B$8:$B$27</c:f>
              <c:numCache>
                <c:formatCode>General</c:formatCode>
                <c:ptCount val="20"/>
                <c:pt idx="0">
                  <c:v>2290</c:v>
                </c:pt>
                <c:pt idx="1">
                  <c:v>2180</c:v>
                </c:pt>
                <c:pt idx="2">
                  <c:v>2167</c:v>
                </c:pt>
                <c:pt idx="3">
                  <c:v>2000</c:v>
                </c:pt>
                <c:pt idx="4">
                  <c:v>1995</c:v>
                </c:pt>
                <c:pt idx="5">
                  <c:v>1330</c:v>
                </c:pt>
                <c:pt idx="6">
                  <c:v>1315</c:v>
                </c:pt>
                <c:pt idx="7">
                  <c:v>1300</c:v>
                </c:pt>
                <c:pt idx="8">
                  <c:v>1279</c:v>
                </c:pt>
                <c:pt idx="9">
                  <c:v>1259</c:v>
                </c:pt>
                <c:pt idx="10">
                  <c:v>1240</c:v>
                </c:pt>
                <c:pt idx="11">
                  <c:v>1059</c:v>
                </c:pt>
                <c:pt idx="12">
                  <c:v>1030</c:v>
                </c:pt>
                <c:pt idx="13">
                  <c:v>1000</c:v>
                </c:pt>
                <c:pt idx="14">
                  <c:v>850</c:v>
                </c:pt>
                <c:pt idx="15">
                  <c:v>825</c:v>
                </c:pt>
                <c:pt idx="16">
                  <c:v>800</c:v>
                </c:pt>
                <c:pt idx="17">
                  <c:v>730</c:v>
                </c:pt>
                <c:pt idx="18">
                  <c:v>720</c:v>
                </c:pt>
                <c:pt idx="19">
                  <c:v>700</c:v>
                </c:pt>
              </c:numCache>
            </c:numRef>
          </c:val>
        </c:ser>
        <c:ser>
          <c:idx val="1"/>
          <c:order val="1"/>
          <c:tx>
            <c:v>Market Share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2453937153527328E-3"/>
                  <c:y val="-0.44817852907048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854894386814399E-3"/>
                  <c:y val="-0.42207790094753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85956985676476E-3"/>
                  <c:y val="-0.38945147354133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766631418575607E-3"/>
                  <c:y val="-0.389452329878014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871251248976611E-3"/>
                  <c:y val="-0.30951758273282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778312810788013E-3"/>
                  <c:y val="-0.28505084499021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9079325683623609E-3"/>
                  <c:y val="-0.26384366717618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2986387245434456E-3"/>
                  <c:y val="-0.250793267481042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7992227941540104E-3"/>
                  <c:y val="-0.24263666062949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6294406040532374E-3"/>
                  <c:y val="-0.242636831896828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9101523241892302E-3"/>
                  <c:y val="-0.237743039053234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7403701340883462E-3"/>
                  <c:y val="-0.20348597534606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6.350832117128502E-3"/>
                  <c:y val="-0.20022350387278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6.9612941001686579E-3"/>
                  <c:y val="-0.193698389658878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3518837337341862E-3"/>
                  <c:y val="-0.16922925417357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8.1821015436334132E-3"/>
                  <c:y val="-0.15454753310811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6826856132438115E-3"/>
                  <c:y val="-0.14965356899718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8.2931475962840784E-3"/>
                  <c:y val="-0.13660334056937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8.9034930567086779E-3"/>
                  <c:y val="-0.13660351183671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8546875591716203E-3"/>
                  <c:y val="-0.12844690498516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58601553829078801"/>
                  <c:y val="0.43066884176182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Sheet1!$C$8:$C$27</c:f>
              <c:numCache>
                <c:formatCode>0.0%</c:formatCode>
                <c:ptCount val="20"/>
                <c:pt idx="0">
                  <c:v>5.3735686127276139E-2</c:v>
                </c:pt>
                <c:pt idx="1">
                  <c:v>5.11544959639572E-2</c:v>
                </c:pt>
                <c:pt idx="2">
                  <c:v>5.0849446217383146E-2</c:v>
                </c:pt>
                <c:pt idx="3">
                  <c:v>4.6930730242162565E-2</c:v>
                </c:pt>
                <c:pt idx="4">
                  <c:v>4.681340341655716E-2</c:v>
                </c:pt>
                <c:pt idx="5">
                  <c:v>3.1208935611038109E-2</c:v>
                </c:pt>
                <c:pt idx="6">
                  <c:v>3.0856955134221889E-2</c:v>
                </c:pt>
                <c:pt idx="7">
                  <c:v>3.0504974657405669E-2</c:v>
                </c:pt>
                <c:pt idx="8">
                  <c:v>3.0012201989862961E-2</c:v>
                </c:pt>
                <c:pt idx="9">
                  <c:v>2.9542894687441337E-2</c:v>
                </c:pt>
                <c:pt idx="10">
                  <c:v>2.9097052750140791E-2</c:v>
                </c:pt>
                <c:pt idx="11">
                  <c:v>2.484982166322508E-2</c:v>
                </c:pt>
                <c:pt idx="12">
                  <c:v>2.4169326074713723E-2</c:v>
                </c:pt>
                <c:pt idx="13">
                  <c:v>2.3465365121081282E-2</c:v>
                </c:pt>
                <c:pt idx="14">
                  <c:v>1.9945560352919091E-2</c:v>
                </c:pt>
                <c:pt idx="15">
                  <c:v>1.9358926224892058E-2</c:v>
                </c:pt>
                <c:pt idx="16">
                  <c:v>1.8772292096865026E-2</c:v>
                </c:pt>
                <c:pt idx="17">
                  <c:v>1.7129716538389336E-2</c:v>
                </c:pt>
                <c:pt idx="18">
                  <c:v>1.6895062887178524E-2</c:v>
                </c:pt>
                <c:pt idx="19">
                  <c:v>1.6425755584756899E-2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21520"/>
        <c:axId val="146022080"/>
      </c:barChart>
      <c:catAx>
        <c:axId val="14602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Company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2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in 000s Metric Tons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1745513866231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0.13675</cdr:x>
      <cdr:y>0.94625</cdr:y>
    </cdr:from>
    <cdr:to>
      <cdr:x>0.15</cdr:x>
      <cdr:y>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3592" y="5784816"/>
          <a:ext cx="113712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0.028</cdr:x>
      <cdr:y>0.92925</cdr:y>
    </cdr:from>
    <cdr:to>
      <cdr:x>0.34425</cdr:x>
      <cdr:y>0.988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297" y="5425728"/>
          <a:ext cx="271406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Source:  BOA Industry Research:  Pulp and Paper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24" sqref="G24"/>
    </sheetView>
  </sheetViews>
  <sheetFormatPr defaultRowHeight="12.75" x14ac:dyDescent="0.2"/>
  <cols>
    <col min="1" max="1" width="20" customWidth="1"/>
    <col min="3" max="3" width="10.14062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s="1" t="s">
        <v>2</v>
      </c>
    </row>
    <row r="5" spans="1:3" x14ac:dyDescent="0.2">
      <c r="A5" s="1"/>
    </row>
    <row r="6" spans="1:3" x14ac:dyDescent="0.2">
      <c r="A6" s="1" t="s">
        <v>21</v>
      </c>
      <c r="B6" s="3" t="s">
        <v>22</v>
      </c>
      <c r="C6" s="3" t="s">
        <v>23</v>
      </c>
    </row>
    <row r="7" spans="1:3" x14ac:dyDescent="0.2">
      <c r="A7" t="s">
        <v>18</v>
      </c>
      <c r="B7">
        <v>16547</v>
      </c>
      <c r="C7" s="2">
        <f t="shared" ref="C7:C27" si="0">B7/$B$28</f>
        <v>0.38828139665853201</v>
      </c>
    </row>
    <row r="8" spans="1:3" x14ac:dyDescent="0.2">
      <c r="A8" t="s">
        <v>3</v>
      </c>
      <c r="B8">
        <v>2290</v>
      </c>
      <c r="C8" s="2">
        <f t="shared" si="0"/>
        <v>5.3735686127276139E-2</v>
      </c>
    </row>
    <row r="9" spans="1:3" x14ac:dyDescent="0.2">
      <c r="A9" t="s">
        <v>4</v>
      </c>
      <c r="B9">
        <v>2180</v>
      </c>
      <c r="C9" s="2">
        <f t="shared" si="0"/>
        <v>5.11544959639572E-2</v>
      </c>
    </row>
    <row r="10" spans="1:3" x14ac:dyDescent="0.2">
      <c r="A10" t="s">
        <v>25</v>
      </c>
      <c r="B10">
        <v>2167</v>
      </c>
      <c r="C10" s="2">
        <f t="shared" si="0"/>
        <v>5.0849446217383146E-2</v>
      </c>
    </row>
    <row r="11" spans="1:3" x14ac:dyDescent="0.2">
      <c r="A11" t="s">
        <v>5</v>
      </c>
      <c r="B11">
        <v>2000</v>
      </c>
      <c r="C11" s="2">
        <f t="shared" si="0"/>
        <v>4.6930730242162565E-2</v>
      </c>
    </row>
    <row r="12" spans="1:3" x14ac:dyDescent="0.2">
      <c r="A12" t="s">
        <v>24</v>
      </c>
      <c r="B12">
        <v>1995</v>
      </c>
      <c r="C12" s="2">
        <f t="shared" si="0"/>
        <v>4.681340341655716E-2</v>
      </c>
    </row>
    <row r="13" spans="1:3" x14ac:dyDescent="0.2">
      <c r="A13" t="s">
        <v>6</v>
      </c>
      <c r="B13">
        <v>1330</v>
      </c>
      <c r="C13" s="2">
        <f t="shared" si="0"/>
        <v>3.1208935611038109E-2</v>
      </c>
    </row>
    <row r="14" spans="1:3" x14ac:dyDescent="0.2">
      <c r="A14" t="s">
        <v>7</v>
      </c>
      <c r="B14">
        <v>1315</v>
      </c>
      <c r="C14" s="2">
        <f t="shared" si="0"/>
        <v>3.0856955134221889E-2</v>
      </c>
    </row>
    <row r="15" spans="1:3" x14ac:dyDescent="0.2">
      <c r="A15" t="s">
        <v>8</v>
      </c>
      <c r="B15">
        <v>1300</v>
      </c>
      <c r="C15" s="2">
        <f t="shared" si="0"/>
        <v>3.0504974657405669E-2</v>
      </c>
    </row>
    <row r="16" spans="1:3" x14ac:dyDescent="0.2">
      <c r="A16" t="s">
        <v>26</v>
      </c>
      <c r="B16">
        <v>1279</v>
      </c>
      <c r="C16" s="2">
        <f t="shared" si="0"/>
        <v>3.0012201989862961E-2</v>
      </c>
    </row>
    <row r="17" spans="1:3" x14ac:dyDescent="0.2">
      <c r="A17" t="s">
        <v>9</v>
      </c>
      <c r="B17">
        <v>1259</v>
      </c>
      <c r="C17" s="2">
        <f t="shared" si="0"/>
        <v>2.9542894687441337E-2</v>
      </c>
    </row>
    <row r="18" spans="1:3" x14ac:dyDescent="0.2">
      <c r="A18" t="s">
        <v>10</v>
      </c>
      <c r="B18">
        <v>1240</v>
      </c>
      <c r="C18" s="2">
        <f t="shared" si="0"/>
        <v>2.9097052750140791E-2</v>
      </c>
    </row>
    <row r="19" spans="1:3" x14ac:dyDescent="0.2">
      <c r="A19" t="s">
        <v>11</v>
      </c>
      <c r="B19">
        <v>1059</v>
      </c>
      <c r="C19" s="2">
        <f t="shared" si="0"/>
        <v>2.484982166322508E-2</v>
      </c>
    </row>
    <row r="20" spans="1:3" x14ac:dyDescent="0.2">
      <c r="A20" t="s">
        <v>12</v>
      </c>
      <c r="B20">
        <v>1030</v>
      </c>
      <c r="C20" s="2">
        <f t="shared" si="0"/>
        <v>2.4169326074713723E-2</v>
      </c>
    </row>
    <row r="21" spans="1:3" x14ac:dyDescent="0.2">
      <c r="A21" t="s">
        <v>13</v>
      </c>
      <c r="B21">
        <v>1000</v>
      </c>
      <c r="C21" s="2">
        <f t="shared" si="0"/>
        <v>2.3465365121081282E-2</v>
      </c>
    </row>
    <row r="22" spans="1:3" x14ac:dyDescent="0.2">
      <c r="A22" t="s">
        <v>27</v>
      </c>
      <c r="B22">
        <v>850</v>
      </c>
      <c r="C22" s="2">
        <f t="shared" si="0"/>
        <v>1.9945560352919091E-2</v>
      </c>
    </row>
    <row r="23" spans="1:3" x14ac:dyDescent="0.2">
      <c r="A23" t="s">
        <v>14</v>
      </c>
      <c r="B23">
        <v>825</v>
      </c>
      <c r="C23" s="2">
        <f t="shared" si="0"/>
        <v>1.9358926224892058E-2</v>
      </c>
    </row>
    <row r="24" spans="1:3" x14ac:dyDescent="0.2">
      <c r="A24" t="s">
        <v>15</v>
      </c>
      <c r="B24">
        <v>800</v>
      </c>
      <c r="C24" s="2">
        <f t="shared" si="0"/>
        <v>1.8772292096865026E-2</v>
      </c>
    </row>
    <row r="25" spans="1:3" x14ac:dyDescent="0.2">
      <c r="A25" t="s">
        <v>16</v>
      </c>
      <c r="B25">
        <v>730</v>
      </c>
      <c r="C25" s="2">
        <f t="shared" si="0"/>
        <v>1.7129716538389336E-2</v>
      </c>
    </row>
    <row r="26" spans="1:3" x14ac:dyDescent="0.2">
      <c r="A26" t="s">
        <v>17</v>
      </c>
      <c r="B26">
        <v>720</v>
      </c>
      <c r="C26" s="2">
        <f t="shared" si="0"/>
        <v>1.6895062887178524E-2</v>
      </c>
    </row>
    <row r="27" spans="1:3" x14ac:dyDescent="0.2">
      <c r="A27" t="s">
        <v>20</v>
      </c>
      <c r="B27">
        <v>700</v>
      </c>
      <c r="C27" s="2">
        <f t="shared" si="0"/>
        <v>1.6425755584756899E-2</v>
      </c>
    </row>
    <row r="28" spans="1:3" x14ac:dyDescent="0.2">
      <c r="A28" s="1" t="s">
        <v>19</v>
      </c>
      <c r="B28" s="4">
        <f>SUM(B7:B27)</f>
        <v>42616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Chart5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nnichol2</dc:creator>
  <cp:lastModifiedBy>Felienne</cp:lastModifiedBy>
  <dcterms:created xsi:type="dcterms:W3CDTF">2001-08-22T18:41:49Z</dcterms:created>
  <dcterms:modified xsi:type="dcterms:W3CDTF">2014-09-04T08:00:11Z</dcterms:modified>
</cp:coreProperties>
</file>