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" l="1"/>
  <c r="D8" i="1"/>
  <c r="AE8" i="1"/>
  <c r="AK8" i="1" s="1"/>
  <c r="AF8" i="1"/>
  <c r="AI8" i="1"/>
  <c r="AN8" i="1"/>
  <c r="AP8" i="1"/>
  <c r="AS8" i="1"/>
  <c r="AU8" i="1"/>
  <c r="AV8" i="1"/>
  <c r="AW8" i="1"/>
  <c r="AX8" i="1"/>
  <c r="AX14" i="1" s="1"/>
  <c r="AZ8" i="1"/>
  <c r="BA8" i="1"/>
  <c r="BB8" i="1"/>
  <c r="BC8" i="1"/>
  <c r="D9" i="1"/>
  <c r="AE9" i="1"/>
  <c r="AL8" i="1" s="1"/>
  <c r="AF9" i="1"/>
  <c r="AQ8" i="1" s="1"/>
  <c r="AI9" i="1"/>
  <c r="AL26" i="1" s="1"/>
  <c r="AK9" i="1"/>
  <c r="AP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N10" i="1"/>
  <c r="AP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N12" i="1"/>
  <c r="AP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L27" i="1" s="1"/>
  <c r="AK13" i="1"/>
  <c r="AS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H14" i="1"/>
  <c r="I14" i="1"/>
  <c r="J14" i="1"/>
  <c r="J16" i="1" s="1"/>
  <c r="J52" i="1" s="1"/>
  <c r="K14" i="1"/>
  <c r="D14" i="1" s="1"/>
  <c r="L14" i="1"/>
  <c r="L16" i="1" s="1"/>
  <c r="M14" i="1"/>
  <c r="M16" i="1" s="1"/>
  <c r="M52" i="1" s="1"/>
  <c r="N14" i="1"/>
  <c r="O14" i="1"/>
  <c r="P14" i="1"/>
  <c r="Q14" i="1"/>
  <c r="R14" i="1"/>
  <c r="R16" i="1" s="1"/>
  <c r="R52" i="1" s="1"/>
  <c r="S14" i="1"/>
  <c r="S16" i="1" s="1"/>
  <c r="S52" i="1" s="1"/>
  <c r="T14" i="1"/>
  <c r="T16" i="1" s="1"/>
  <c r="U14" i="1"/>
  <c r="U16" i="1" s="1"/>
  <c r="U52" i="1" s="1"/>
  <c r="V14" i="1"/>
  <c r="W14" i="1"/>
  <c r="X14" i="1"/>
  <c r="Y14" i="1"/>
  <c r="Z14" i="1"/>
  <c r="Z16" i="1" s="1"/>
  <c r="Z52" i="1" s="1"/>
  <c r="AA14" i="1"/>
  <c r="AA16" i="1" s="1"/>
  <c r="AA52" i="1" s="1"/>
  <c r="AB14" i="1"/>
  <c r="AB16" i="1" s="1"/>
  <c r="AE14" i="1"/>
  <c r="AM9" i="1" s="1"/>
  <c r="AF14" i="1"/>
  <c r="AR9" i="1" s="1"/>
  <c r="AI14" i="1"/>
  <c r="BC14" i="1"/>
  <c r="E15" i="1"/>
  <c r="F15" i="1"/>
  <c r="G15" i="1"/>
  <c r="H15" i="1"/>
  <c r="I15" i="1"/>
  <c r="J15" i="1"/>
  <c r="K15" i="1"/>
  <c r="D15" i="1" s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F16" i="1"/>
  <c r="G16" i="1"/>
  <c r="H16" i="1"/>
  <c r="I16" i="1"/>
  <c r="N16" i="1"/>
  <c r="O16" i="1"/>
  <c r="P16" i="1"/>
  <c r="Q16" i="1"/>
  <c r="V16" i="1"/>
  <c r="W16" i="1"/>
  <c r="X16" i="1"/>
  <c r="Y16" i="1"/>
  <c r="AE16" i="1"/>
  <c r="AK10" i="1" s="1"/>
  <c r="AF16" i="1"/>
  <c r="AI16" i="1"/>
  <c r="AK28" i="1" s="1"/>
  <c r="D17" i="1"/>
  <c r="AE17" i="1"/>
  <c r="AL10" i="1" s="1"/>
  <c r="AF17" i="1"/>
  <c r="AQ10" i="1" s="1"/>
  <c r="AI17" i="1"/>
  <c r="AK17" i="1"/>
  <c r="AL17" i="1"/>
  <c r="AM17" i="1"/>
  <c r="AN17" i="1"/>
  <c r="AN23" i="1" s="1"/>
  <c r="AP17" i="1"/>
  <c r="AS23" i="1" s="1"/>
  <c r="AQ17" i="1"/>
  <c r="AR17" i="1"/>
  <c r="AS17" i="1"/>
  <c r="AU17" i="1"/>
  <c r="AV17" i="1"/>
  <c r="AW17" i="1"/>
  <c r="AX17" i="1"/>
  <c r="AX23" i="1" s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BC23" i="1"/>
  <c r="D24" i="1"/>
  <c r="AE24" i="1"/>
  <c r="AK12" i="1" s="1"/>
  <c r="AF24" i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K26" i="1"/>
  <c r="AM26" i="1"/>
  <c r="AN26" i="1"/>
  <c r="D27" i="1"/>
  <c r="AE27" i="1"/>
  <c r="AF27" i="1"/>
  <c r="AS12" i="1" s="1"/>
  <c r="AI27" i="1"/>
  <c r="AK27" i="1"/>
  <c r="AM27" i="1"/>
  <c r="AN27" i="1"/>
  <c r="D28" i="1"/>
  <c r="AE28" i="1"/>
  <c r="AF28" i="1"/>
  <c r="AP13" i="1" s="1"/>
  <c r="AI28" i="1"/>
  <c r="AK31" i="1" s="1"/>
  <c r="AL28" i="1"/>
  <c r="AN28" i="1"/>
  <c r="D29" i="1"/>
  <c r="AE29" i="1"/>
  <c r="AL13" i="1" s="1"/>
  <c r="AF29" i="1"/>
  <c r="AQ13" i="1" s="1"/>
  <c r="AI29" i="1"/>
  <c r="AL31" i="1" s="1"/>
  <c r="AN29" i="1"/>
  <c r="D30" i="1"/>
  <c r="AE30" i="1"/>
  <c r="AM13" i="1" s="1"/>
  <c r="AF30" i="1"/>
  <c r="AR13" i="1" s="1"/>
  <c r="AI30" i="1"/>
  <c r="AM31" i="1" s="1"/>
  <c r="AK30" i="1"/>
  <c r="AM30" i="1"/>
  <c r="AN30" i="1"/>
  <c r="D31" i="1"/>
  <c r="AE31" i="1"/>
  <c r="AN13" i="1" s="1"/>
  <c r="AF31" i="1"/>
  <c r="AI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G52" i="1"/>
  <c r="H52" i="1"/>
  <c r="I52" i="1"/>
  <c r="N52" i="1"/>
  <c r="O52" i="1"/>
  <c r="P52" i="1"/>
  <c r="Q52" i="1"/>
  <c r="V52" i="1"/>
  <c r="W52" i="1"/>
  <c r="X52" i="1"/>
  <c r="Y52" i="1"/>
  <c r="D57" i="1"/>
  <c r="AE57" i="1"/>
  <c r="AK57" i="1" s="1"/>
  <c r="AF57" i="1"/>
  <c r="AP57" i="1" s="1"/>
  <c r="AH57" i="1"/>
  <c r="AZ57" i="1" s="1"/>
  <c r="AI57" i="1"/>
  <c r="AQ57" i="1"/>
  <c r="AR57" i="1"/>
  <c r="AU57" i="1"/>
  <c r="AV57" i="1"/>
  <c r="AW57" i="1"/>
  <c r="AX57" i="1"/>
  <c r="BA57" i="1"/>
  <c r="BB57" i="1"/>
  <c r="D58" i="1"/>
  <c r="AE58" i="1"/>
  <c r="AL57" i="1" s="1"/>
  <c r="AF58" i="1"/>
  <c r="AH58" i="1"/>
  <c r="AI58" i="1"/>
  <c r="AK58" i="1"/>
  <c r="AU58" i="1"/>
  <c r="AX63" i="1" s="1"/>
  <c r="AV58" i="1"/>
  <c r="AW58" i="1"/>
  <c r="AX58" i="1"/>
  <c r="D59" i="1"/>
  <c r="AE59" i="1"/>
  <c r="AM57" i="1" s="1"/>
  <c r="AF59" i="1"/>
  <c r="AH59" i="1"/>
  <c r="AI59" i="1"/>
  <c r="AN59" i="1"/>
  <c r="AP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R60" i="1"/>
  <c r="AS60" i="1"/>
  <c r="AU60" i="1"/>
  <c r="AV60" i="1"/>
  <c r="AW60" i="1"/>
  <c r="AX60" i="1"/>
  <c r="BB60" i="1"/>
  <c r="E61" i="1"/>
  <c r="F61" i="1"/>
  <c r="F63" i="1" s="1"/>
  <c r="F99" i="1" s="1"/>
  <c r="G61" i="1"/>
  <c r="H61" i="1"/>
  <c r="I61" i="1"/>
  <c r="D61" i="1" s="1"/>
  <c r="J61" i="1"/>
  <c r="J63" i="1" s="1"/>
  <c r="J99" i="1" s="1"/>
  <c r="K61" i="1"/>
  <c r="K63" i="1" s="1"/>
  <c r="L61" i="1"/>
  <c r="M61" i="1"/>
  <c r="N61" i="1"/>
  <c r="N63" i="1" s="1"/>
  <c r="N99" i="1" s="1"/>
  <c r="O61" i="1"/>
  <c r="P61" i="1"/>
  <c r="Q61" i="1"/>
  <c r="R61" i="1"/>
  <c r="R63" i="1" s="1"/>
  <c r="R99" i="1" s="1"/>
  <c r="S61" i="1"/>
  <c r="S63" i="1" s="1"/>
  <c r="T61" i="1"/>
  <c r="U61" i="1"/>
  <c r="V61" i="1"/>
  <c r="V63" i="1" s="1"/>
  <c r="V99" i="1" s="1"/>
  <c r="W61" i="1"/>
  <c r="X61" i="1"/>
  <c r="Y61" i="1"/>
  <c r="Z61" i="1"/>
  <c r="Z63" i="1" s="1"/>
  <c r="Z99" i="1" s="1"/>
  <c r="AA61" i="1"/>
  <c r="AA63" i="1" s="1"/>
  <c r="AB61" i="1"/>
  <c r="AE61" i="1"/>
  <c r="AF61" i="1"/>
  <c r="AP58" i="1" s="1"/>
  <c r="AH61" i="1"/>
  <c r="AZ58" i="1" s="1"/>
  <c r="AI61" i="1"/>
  <c r="AL61" i="1"/>
  <c r="AM61" i="1"/>
  <c r="AU61" i="1"/>
  <c r="AV61" i="1"/>
  <c r="AW61" i="1"/>
  <c r="AX61" i="1"/>
  <c r="E62" i="1"/>
  <c r="E63" i="1" s="1"/>
  <c r="F62" i="1"/>
  <c r="G62" i="1"/>
  <c r="H62" i="1"/>
  <c r="I62" i="1"/>
  <c r="J62" i="1"/>
  <c r="K62" i="1"/>
  <c r="L62" i="1"/>
  <c r="M62" i="1"/>
  <c r="M63" i="1" s="1"/>
  <c r="M99" i="1" s="1"/>
  <c r="N62" i="1"/>
  <c r="O62" i="1"/>
  <c r="P62" i="1"/>
  <c r="Q62" i="1"/>
  <c r="R62" i="1"/>
  <c r="S62" i="1"/>
  <c r="T62" i="1"/>
  <c r="U62" i="1"/>
  <c r="U63" i="1" s="1"/>
  <c r="U99" i="1" s="1"/>
  <c r="V62" i="1"/>
  <c r="W62" i="1"/>
  <c r="X62" i="1"/>
  <c r="Y62" i="1"/>
  <c r="Z62" i="1"/>
  <c r="AA62" i="1"/>
  <c r="AB62" i="1"/>
  <c r="AE62" i="1"/>
  <c r="AL58" i="1" s="1"/>
  <c r="AF62" i="1"/>
  <c r="AQ58" i="1" s="1"/>
  <c r="AH62" i="1"/>
  <c r="BA58" i="1" s="1"/>
  <c r="AI62" i="1"/>
  <c r="AP62" i="1"/>
  <c r="AQ62" i="1"/>
  <c r="AU62" i="1"/>
  <c r="AV62" i="1"/>
  <c r="AW62" i="1"/>
  <c r="AX62" i="1"/>
  <c r="AZ62" i="1"/>
  <c r="BA62" i="1"/>
  <c r="G63" i="1"/>
  <c r="H63" i="1"/>
  <c r="H99" i="1" s="1"/>
  <c r="I63" i="1"/>
  <c r="I99" i="1" s="1"/>
  <c r="L63" i="1"/>
  <c r="O63" i="1"/>
  <c r="P63" i="1"/>
  <c r="P99" i="1" s="1"/>
  <c r="Q63" i="1"/>
  <c r="Q99" i="1" s="1"/>
  <c r="T63" i="1"/>
  <c r="W63" i="1"/>
  <c r="X63" i="1"/>
  <c r="X99" i="1" s="1"/>
  <c r="Y63" i="1"/>
  <c r="Y99" i="1" s="1"/>
  <c r="AB63" i="1"/>
  <c r="AE63" i="1"/>
  <c r="AM58" i="1" s="1"/>
  <c r="AF63" i="1"/>
  <c r="AR58" i="1" s="1"/>
  <c r="AH63" i="1"/>
  <c r="BB58" i="1" s="1"/>
  <c r="AI63" i="1"/>
  <c r="AM76" i="1" s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S72" i="1" s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N72" i="1" s="1"/>
  <c r="AP67" i="1"/>
  <c r="AQ67" i="1"/>
  <c r="AR67" i="1"/>
  <c r="AS67" i="1"/>
  <c r="AU67" i="1"/>
  <c r="AV67" i="1"/>
  <c r="AW67" i="1"/>
  <c r="AX67" i="1"/>
  <c r="AX72" i="1" s="1"/>
  <c r="AZ67" i="1"/>
  <c r="BA67" i="1"/>
  <c r="BB67" i="1"/>
  <c r="BC67" i="1"/>
  <c r="BE67" i="1"/>
  <c r="BF67" i="1"/>
  <c r="BG67" i="1"/>
  <c r="BH67" i="1"/>
  <c r="BH72" i="1" s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F74" i="1"/>
  <c r="AQ61" i="1" s="1"/>
  <c r="AH74" i="1"/>
  <c r="BA61" i="1" s="1"/>
  <c r="AI74" i="1"/>
  <c r="AL79" i="1" s="1"/>
  <c r="D75" i="1"/>
  <c r="AE75" i="1"/>
  <c r="AF75" i="1"/>
  <c r="AR61" i="1" s="1"/>
  <c r="AH75" i="1"/>
  <c r="BB61" i="1" s="1"/>
  <c r="AI75" i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L76" i="1"/>
  <c r="AP76" i="1"/>
  <c r="AQ76" i="1"/>
  <c r="AR76" i="1"/>
  <c r="AS76" i="1"/>
  <c r="D77" i="1"/>
  <c r="AE77" i="1"/>
  <c r="AK62" i="1" s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L62" i="1" s="1"/>
  <c r="AF78" i="1"/>
  <c r="AH78" i="1"/>
  <c r="AI78" i="1"/>
  <c r="AK78" i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L99" i="1"/>
  <c r="O99" i="1"/>
  <c r="T99" i="1"/>
  <c r="W99" i="1"/>
  <c r="AB99" i="1"/>
  <c r="D104" i="1"/>
  <c r="D105" i="1"/>
  <c r="E106" i="1"/>
  <c r="D106" i="1" s="1"/>
  <c r="F106" i="1"/>
  <c r="G106" i="1"/>
  <c r="G108" i="1" s="1"/>
  <c r="H106" i="1"/>
  <c r="H108" i="1" s="1"/>
  <c r="I106" i="1"/>
  <c r="J106" i="1"/>
  <c r="J108" i="1" s="1"/>
  <c r="K106" i="1"/>
  <c r="L106" i="1"/>
  <c r="M106" i="1"/>
  <c r="N106" i="1"/>
  <c r="O106" i="1"/>
  <c r="O108" i="1" s="1"/>
  <c r="P106" i="1"/>
  <c r="P108" i="1" s="1"/>
  <c r="Q106" i="1"/>
  <c r="R106" i="1"/>
  <c r="R108" i="1" s="1"/>
  <c r="S106" i="1"/>
  <c r="T106" i="1"/>
  <c r="U106" i="1"/>
  <c r="V106" i="1"/>
  <c r="W106" i="1"/>
  <c r="W108" i="1" s="1"/>
  <c r="X106" i="1"/>
  <c r="X108" i="1" s="1"/>
  <c r="Y106" i="1"/>
  <c r="Z106" i="1"/>
  <c r="Z108" i="1" s="1"/>
  <c r="AA106" i="1"/>
  <c r="AB106" i="1"/>
  <c r="E107" i="1"/>
  <c r="F107" i="1"/>
  <c r="D107" i="1" s="1"/>
  <c r="G107" i="1"/>
  <c r="H107" i="1"/>
  <c r="I107" i="1"/>
  <c r="I108" i="1" s="1"/>
  <c r="J107" i="1"/>
  <c r="K107" i="1"/>
  <c r="L107" i="1"/>
  <c r="M107" i="1"/>
  <c r="N107" i="1"/>
  <c r="O107" i="1"/>
  <c r="P107" i="1"/>
  <c r="Q107" i="1"/>
  <c r="Q108" i="1" s="1"/>
  <c r="R107" i="1"/>
  <c r="S107" i="1"/>
  <c r="T107" i="1"/>
  <c r="U107" i="1"/>
  <c r="V107" i="1"/>
  <c r="W107" i="1"/>
  <c r="X107" i="1"/>
  <c r="Y107" i="1"/>
  <c r="Y108" i="1" s="1"/>
  <c r="Z107" i="1"/>
  <c r="AA107" i="1"/>
  <c r="AB107" i="1"/>
  <c r="E108" i="1"/>
  <c r="E130" i="1" s="1"/>
  <c r="F108" i="1"/>
  <c r="F130" i="1" s="1"/>
  <c r="K108" i="1"/>
  <c r="L108" i="1"/>
  <c r="M108" i="1"/>
  <c r="M130" i="1" s="1"/>
  <c r="N108" i="1"/>
  <c r="N130" i="1" s="1"/>
  <c r="S108" i="1"/>
  <c r="T108" i="1"/>
  <c r="U108" i="1"/>
  <c r="U130" i="1" s="1"/>
  <c r="V108" i="1"/>
  <c r="V133" i="1" s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K130" i="1"/>
  <c r="L130" i="1"/>
  <c r="S130" i="1"/>
  <c r="T130" i="1"/>
  <c r="AA130" i="1"/>
  <c r="AB130" i="1"/>
  <c r="G130" i="1" l="1"/>
  <c r="G133" i="1"/>
  <c r="R130" i="1"/>
  <c r="R133" i="1"/>
  <c r="Y130" i="1"/>
  <c r="Y133" i="1"/>
  <c r="Q130" i="1"/>
  <c r="Q133" i="1"/>
  <c r="I133" i="1"/>
  <c r="I130" i="1"/>
  <c r="E99" i="1"/>
  <c r="D63" i="1"/>
  <c r="D99" i="1" s="1"/>
  <c r="AN63" i="1"/>
  <c r="E52" i="1"/>
  <c r="W133" i="1"/>
  <c r="W130" i="1"/>
  <c r="J130" i="1"/>
  <c r="J133" i="1"/>
  <c r="X133" i="1"/>
  <c r="X130" i="1"/>
  <c r="P133" i="1"/>
  <c r="P130" i="1"/>
  <c r="H130" i="1"/>
  <c r="H133" i="1"/>
  <c r="AB133" i="1"/>
  <c r="AB52" i="1"/>
  <c r="T133" i="1"/>
  <c r="T52" i="1"/>
  <c r="L133" i="1"/>
  <c r="L52" i="1"/>
  <c r="AS14" i="1"/>
  <c r="AA99" i="1"/>
  <c r="AA133" i="1"/>
  <c r="S133" i="1"/>
  <c r="S99" i="1"/>
  <c r="K99" i="1"/>
  <c r="AN32" i="1"/>
  <c r="O130" i="1"/>
  <c r="O133" i="1"/>
  <c r="AN81" i="1"/>
  <c r="AN14" i="1"/>
  <c r="BC63" i="1"/>
  <c r="Z130" i="1"/>
  <c r="Z133" i="1"/>
  <c r="AS63" i="1"/>
  <c r="D108" i="1"/>
  <c r="D130" i="1" s="1"/>
  <c r="D62" i="1"/>
  <c r="N133" i="1"/>
  <c r="V130" i="1"/>
  <c r="F133" i="1"/>
  <c r="U133" i="1"/>
  <c r="M133" i="1"/>
  <c r="E133" i="1"/>
  <c r="K16" i="1"/>
  <c r="K52" i="1" s="1"/>
  <c r="K133" i="1" l="1"/>
  <c r="D16" i="1"/>
  <c r="D52" i="1" s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<sst xmlns="http://schemas.openxmlformats.org/spreadsheetml/2006/main" count="205" uniqueCount="84">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</sst>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58.187957073082472</v>
      </c>
      <c r="E8" s="336">
        <v>2.1303875708929252</v>
      </c>
      <c r="F8" s="337">
        <v>2.0884658615153575</v>
      </c>
      <c r="G8" s="337">
        <v>2.0640362551969083</v>
      </c>
      <c r="H8" s="337">
        <v>2.0672702452314966</v>
      </c>
      <c r="I8" s="337">
        <v>2.1003191209128391</v>
      </c>
      <c r="J8" s="338">
        <v>2.2116841364731274</v>
      </c>
      <c r="K8" s="339">
        <v>2.4021915960880698</v>
      </c>
      <c r="L8" s="337">
        <v>2.5425786140580162</v>
      </c>
      <c r="M8" s="337">
        <v>2.6221791497269522</v>
      </c>
      <c r="N8" s="337">
        <v>2.6653406991600397</v>
      </c>
      <c r="O8" s="337">
        <v>2.7012827810156974</v>
      </c>
      <c r="P8" s="337">
        <v>2.7033552862578056</v>
      </c>
      <c r="Q8" s="337">
        <v>2.7072214925557185</v>
      </c>
      <c r="R8" s="337">
        <v>2.719345867295667</v>
      </c>
      <c r="S8" s="337">
        <v>2.6822457455214321</v>
      </c>
      <c r="T8" s="337">
        <v>2.6222035482914916</v>
      </c>
      <c r="U8" s="337">
        <v>2.5563206086138974</v>
      </c>
      <c r="V8" s="337">
        <v>2.5588973111924869</v>
      </c>
      <c r="W8" s="337">
        <v>2.4782271346409801</v>
      </c>
      <c r="X8" s="337">
        <v>2.4196124256746478</v>
      </c>
      <c r="Y8" s="337">
        <v>2.3673323462510223</v>
      </c>
      <c r="Z8" s="340">
        <v>2.3293352466480628</v>
      </c>
      <c r="AA8" s="336">
        <v>2.2567911516816679</v>
      </c>
      <c r="AB8" s="338">
        <v>2.191332878186143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1071.7243756962771</v>
      </c>
      <c r="E9" s="342">
        <v>35.93696690666367</v>
      </c>
      <c r="F9" s="343">
        <v>35.421827732024504</v>
      </c>
      <c r="G9" s="343">
        <v>34.932948919868338</v>
      </c>
      <c r="H9" s="343">
        <v>34.912380436362213</v>
      </c>
      <c r="I9" s="343">
        <v>35.767050824954921</v>
      </c>
      <c r="J9" s="344">
        <v>38.420311204150558</v>
      </c>
      <c r="K9" s="345">
        <v>43.222424676129137</v>
      </c>
      <c r="L9" s="343">
        <v>47.533746444717636</v>
      </c>
      <c r="M9" s="343">
        <v>50.587163588526991</v>
      </c>
      <c r="N9" s="343">
        <v>52.015707989647304</v>
      </c>
      <c r="O9" s="343">
        <v>52.8231513697406</v>
      </c>
      <c r="P9" s="343">
        <v>52.963248416266907</v>
      </c>
      <c r="Q9" s="343">
        <v>52.609152242467928</v>
      </c>
      <c r="R9" s="343">
        <v>53.163201312065659</v>
      </c>
      <c r="S9" s="343">
        <v>52.796008129240292</v>
      </c>
      <c r="T9" s="343">
        <v>51.429425541582582</v>
      </c>
      <c r="U9" s="343">
        <v>49.605299278871392</v>
      </c>
      <c r="V9" s="343">
        <v>48.220726733258566</v>
      </c>
      <c r="W9" s="343">
        <v>45.307412557898608</v>
      </c>
      <c r="X9" s="343">
        <v>43.532312518162229</v>
      </c>
      <c r="Y9" s="343">
        <v>42.299458711056594</v>
      </c>
      <c r="Z9" s="346">
        <v>41.084510283021444</v>
      </c>
      <c r="AA9" s="342">
        <v>39.469394913760148</v>
      </c>
      <c r="AB9" s="344">
        <v>37.670544965839099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7836.1960671173183</v>
      </c>
      <c r="E10" s="349">
        <v>279.62854056257629</v>
      </c>
      <c r="F10" s="350">
        <v>274.8758055811378</v>
      </c>
      <c r="G10" s="350">
        <v>272.4902324900832</v>
      </c>
      <c r="H10" s="350">
        <v>272.20043308189196</v>
      </c>
      <c r="I10" s="350">
        <v>276.90688854893062</v>
      </c>
      <c r="J10" s="351">
        <v>292.39672478049505</v>
      </c>
      <c r="K10" s="352">
        <v>318.98848101156091</v>
      </c>
      <c r="L10" s="350">
        <v>340.99629680057654</v>
      </c>
      <c r="M10" s="350">
        <v>357.74978757084017</v>
      </c>
      <c r="N10" s="350">
        <v>366.25414226901387</v>
      </c>
      <c r="O10" s="350">
        <v>371.93879406073808</v>
      </c>
      <c r="P10" s="350">
        <v>372.37408733858086</v>
      </c>
      <c r="Q10" s="350">
        <v>370.49289945635678</v>
      </c>
      <c r="R10" s="350">
        <v>372.07014191920462</v>
      </c>
      <c r="S10" s="350">
        <v>368.39995737554341</v>
      </c>
      <c r="T10" s="350">
        <v>359.95666394035146</v>
      </c>
      <c r="U10" s="350">
        <v>349.90269578274723</v>
      </c>
      <c r="V10" s="350">
        <v>347.40952179451926</v>
      </c>
      <c r="W10" s="350">
        <v>333.78406041183723</v>
      </c>
      <c r="X10" s="350">
        <v>323.85189962308692</v>
      </c>
      <c r="Y10" s="350">
        <v>317.03511124395214</v>
      </c>
      <c r="Z10" s="353">
        <v>309.17172092497805</v>
      </c>
      <c r="AA10" s="349">
        <v>298.71796824111112</v>
      </c>
      <c r="AB10" s="351">
        <v>288.60321230720444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22.827501136428502</v>
      </c>
      <c r="E11" s="355">
        <v>0.71693392969314884</v>
      </c>
      <c r="F11" s="356">
        <v>0.70614714118957778</v>
      </c>
      <c r="G11" s="356">
        <v>0.69536499899902293</v>
      </c>
      <c r="H11" s="356">
        <v>0.6963500451535154</v>
      </c>
      <c r="I11" s="356">
        <v>0.72515496234739008</v>
      </c>
      <c r="J11" s="357">
        <v>0.79897895088976345</v>
      </c>
      <c r="K11" s="358">
        <v>0.91747573559206486</v>
      </c>
      <c r="L11" s="356">
        <v>1.03310991028657</v>
      </c>
      <c r="M11" s="356">
        <v>1.1121662027433643</v>
      </c>
      <c r="N11" s="356">
        <v>1.1454928006419789</v>
      </c>
      <c r="O11" s="356">
        <v>1.1641982754806171</v>
      </c>
      <c r="P11" s="356">
        <v>1.1647771852382682</v>
      </c>
      <c r="Q11" s="356">
        <v>1.1556103340602542</v>
      </c>
      <c r="R11" s="356">
        <v>1.1684980977331172</v>
      </c>
      <c r="S11" s="356">
        <v>1.1548825551723012</v>
      </c>
      <c r="T11" s="356">
        <v>1.1129357620687903</v>
      </c>
      <c r="U11" s="356">
        <v>1.0650673597706966</v>
      </c>
      <c r="V11" s="356">
        <v>1.0343432637503294</v>
      </c>
      <c r="W11" s="356">
        <v>0.97216157235645173</v>
      </c>
      <c r="X11" s="356">
        <v>0.93082415636287474</v>
      </c>
      <c r="Y11" s="356">
        <v>0.90013361212596044</v>
      </c>
      <c r="Z11" s="359">
        <v>0.86797656339041529</v>
      </c>
      <c r="AA11" s="355">
        <v>0.82358688470683017</v>
      </c>
      <c r="AB11" s="357">
        <v>0.76533083667519963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354.41703958299911</v>
      </c>
      <c r="E12" s="362">
        <v>11.455001435905501</v>
      </c>
      <c r="F12" s="363">
        <v>11.292899365407235</v>
      </c>
      <c r="G12" s="363">
        <v>11.130711005872888</v>
      </c>
      <c r="H12" s="363">
        <v>11.136934028376206</v>
      </c>
      <c r="I12" s="363">
        <v>11.477668896492144</v>
      </c>
      <c r="J12" s="364">
        <v>12.46734008439986</v>
      </c>
      <c r="K12" s="365">
        <v>14.221033718597601</v>
      </c>
      <c r="L12" s="363">
        <v>15.846751233269496</v>
      </c>
      <c r="M12" s="363">
        <v>17.020861355249167</v>
      </c>
      <c r="N12" s="363">
        <v>17.537061732596378</v>
      </c>
      <c r="O12" s="363">
        <v>17.813292725134701</v>
      </c>
      <c r="P12" s="363">
        <v>17.861149786478631</v>
      </c>
      <c r="Q12" s="363">
        <v>17.710226652058196</v>
      </c>
      <c r="R12" s="363">
        <v>17.904204693233584</v>
      </c>
      <c r="S12" s="363">
        <v>17.77860598525033</v>
      </c>
      <c r="T12" s="363">
        <v>17.260016298575025</v>
      </c>
      <c r="U12" s="363">
        <v>16.611763681735003</v>
      </c>
      <c r="V12" s="363">
        <v>16.099914811007721</v>
      </c>
      <c r="W12" s="363">
        <v>15.043930379667124</v>
      </c>
      <c r="X12" s="363">
        <v>14.385764505734755</v>
      </c>
      <c r="Y12" s="363">
        <v>13.934704411609607</v>
      </c>
      <c r="Z12" s="366">
        <v>13.4557319877441</v>
      </c>
      <c r="AA12" s="362">
        <v>12.848814693593539</v>
      </c>
      <c r="AB12" s="364">
        <v>12.122656115010281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4089.1787886128755</v>
      </c>
      <c r="E13" s="367">
        <v>144.31526113581123</v>
      </c>
      <c r="F13" s="368">
        <v>141.7617177843548</v>
      </c>
      <c r="G13" s="368">
        <v>140.14567501886071</v>
      </c>
      <c r="H13" s="368">
        <v>140.20765068419186</v>
      </c>
      <c r="I13" s="368">
        <v>143.18480918753002</v>
      </c>
      <c r="J13" s="369">
        <v>152.26509376103053</v>
      </c>
      <c r="K13" s="370">
        <v>167.4333237768694</v>
      </c>
      <c r="L13" s="368">
        <v>179.80442555819715</v>
      </c>
      <c r="M13" s="368">
        <v>187.9254987426051</v>
      </c>
      <c r="N13" s="368">
        <v>191.75463891039232</v>
      </c>
      <c r="O13" s="368">
        <v>194.24486296029298</v>
      </c>
      <c r="P13" s="368">
        <v>194.0961478163639</v>
      </c>
      <c r="Q13" s="368">
        <v>193.54230154844385</v>
      </c>
      <c r="R13" s="368">
        <v>194.46956004469999</v>
      </c>
      <c r="S13" s="368">
        <v>192.40961756317708</v>
      </c>
      <c r="T13" s="368">
        <v>187.34145315045498</v>
      </c>
      <c r="U13" s="368">
        <v>182.50462465775169</v>
      </c>
      <c r="V13" s="368">
        <v>181.82469959541532</v>
      </c>
      <c r="W13" s="368">
        <v>175.20215060611054</v>
      </c>
      <c r="X13" s="368">
        <v>170.03325411664446</v>
      </c>
      <c r="Y13" s="368">
        <v>166.30432665754356</v>
      </c>
      <c r="Z13" s="371">
        <v>162.22570240017652</v>
      </c>
      <c r="AA13" s="367">
        <v>156.23861445558254</v>
      </c>
      <c r="AB13" s="369">
        <v>149.94337848037475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4466.4233293323023</v>
      </c>
      <c r="E14" s="90">
        <f t="shared" ref="E14:AB14" si="1">SUM(E11:E13)</f>
        <v>156.48719650140987</v>
      </c>
      <c r="F14" s="164">
        <f t="shared" si="1"/>
        <v>153.76076429095161</v>
      </c>
      <c r="G14" s="164">
        <f t="shared" si="1"/>
        <v>151.97175102373262</v>
      </c>
      <c r="H14" s="164">
        <f t="shared" si="1"/>
        <v>152.04093475772157</v>
      </c>
      <c r="I14" s="164">
        <f t="shared" si="1"/>
        <v>155.38763304636956</v>
      </c>
      <c r="J14" s="166">
        <f t="shared" si="1"/>
        <v>165.53141279632015</v>
      </c>
      <c r="K14" s="48">
        <f t="shared" si="1"/>
        <v>182.57183323105906</v>
      </c>
      <c r="L14" s="164">
        <f t="shared" si="1"/>
        <v>196.68428670175322</v>
      </c>
      <c r="M14" s="164">
        <f t="shared" si="1"/>
        <v>206.05852630059763</v>
      </c>
      <c r="N14" s="164">
        <f t="shared" si="1"/>
        <v>210.43719344363066</v>
      </c>
      <c r="O14" s="164">
        <f t="shared" si="1"/>
        <v>213.22235396090829</v>
      </c>
      <c r="P14" s="164">
        <f t="shared" si="1"/>
        <v>213.12207478808079</v>
      </c>
      <c r="Q14" s="164">
        <f t="shared" si="1"/>
        <v>212.40813853456228</v>
      </c>
      <c r="R14" s="164">
        <f t="shared" si="1"/>
        <v>213.54226283566669</v>
      </c>
      <c r="S14" s="164">
        <f t="shared" si="1"/>
        <v>211.34310610359972</v>
      </c>
      <c r="T14" s="164">
        <f t="shared" si="1"/>
        <v>205.71440521109881</v>
      </c>
      <c r="U14" s="164">
        <f t="shared" si="1"/>
        <v>200.18145569925738</v>
      </c>
      <c r="V14" s="164">
        <f t="shared" si="1"/>
        <v>198.95895767017339</v>
      </c>
      <c r="W14" s="164">
        <f t="shared" si="1"/>
        <v>191.21824255813411</v>
      </c>
      <c r="X14" s="164">
        <f t="shared" si="1"/>
        <v>185.34984277874207</v>
      </c>
      <c r="Y14" s="164">
        <f t="shared" si="1"/>
        <v>181.13916468127911</v>
      </c>
      <c r="Z14" s="165">
        <f t="shared" si="1"/>
        <v>176.54941095131102</v>
      </c>
      <c r="AA14" s="90">
        <f t="shared" si="1"/>
        <v>169.9110160338829</v>
      </c>
      <c r="AB14" s="166">
        <f t="shared" si="1"/>
        <v>162.83136543206024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8966.1083998866798</v>
      </c>
      <c r="E15" s="90">
        <f t="shared" ref="E15:AB15" si="2">SUM(E8:E10)</f>
        <v>317.69589504013288</v>
      </c>
      <c r="F15" s="164">
        <f t="shared" si="2"/>
        <v>312.38609917467767</v>
      </c>
      <c r="G15" s="164">
        <f t="shared" si="2"/>
        <v>309.48721766514848</v>
      </c>
      <c r="H15" s="164">
        <f t="shared" si="2"/>
        <v>309.18008376348564</v>
      </c>
      <c r="I15" s="164">
        <f t="shared" si="2"/>
        <v>314.7742584947984</v>
      </c>
      <c r="J15" s="166">
        <f t="shared" si="2"/>
        <v>333.02872012111874</v>
      </c>
      <c r="K15" s="48">
        <f t="shared" si="2"/>
        <v>364.61309728377813</v>
      </c>
      <c r="L15" s="164">
        <f t="shared" si="2"/>
        <v>391.07262185935218</v>
      </c>
      <c r="M15" s="164">
        <f t="shared" si="2"/>
        <v>410.95913030909412</v>
      </c>
      <c r="N15" s="164">
        <f t="shared" si="2"/>
        <v>420.93519095782119</v>
      </c>
      <c r="O15" s="164">
        <f t="shared" si="2"/>
        <v>427.46322821149437</v>
      </c>
      <c r="P15" s="164">
        <f t="shared" si="2"/>
        <v>428.04069104110556</v>
      </c>
      <c r="Q15" s="164">
        <f t="shared" si="2"/>
        <v>425.80927319138044</v>
      </c>
      <c r="R15" s="164">
        <f t="shared" si="2"/>
        <v>427.95268909856594</v>
      </c>
      <c r="S15" s="164">
        <f t="shared" si="2"/>
        <v>423.87821125030513</v>
      </c>
      <c r="T15" s="164">
        <f t="shared" si="2"/>
        <v>414.00829303022556</v>
      </c>
      <c r="U15" s="164">
        <f t="shared" si="2"/>
        <v>402.06431567023253</v>
      </c>
      <c r="V15" s="164">
        <f t="shared" si="2"/>
        <v>398.18914583897032</v>
      </c>
      <c r="W15" s="164">
        <f t="shared" si="2"/>
        <v>381.56970010437681</v>
      </c>
      <c r="X15" s="164">
        <f t="shared" si="2"/>
        <v>369.80382456692382</v>
      </c>
      <c r="Y15" s="164">
        <f t="shared" si="2"/>
        <v>361.70190230125979</v>
      </c>
      <c r="Z15" s="165">
        <f t="shared" si="2"/>
        <v>352.58556645464756</v>
      </c>
      <c r="AA15" s="90">
        <f t="shared" si="2"/>
        <v>340.44415430655295</v>
      </c>
      <c r="AB15" s="166">
        <f t="shared" si="2"/>
        <v>328.46509015122967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13432.531729218981</v>
      </c>
      <c r="E16" s="167">
        <f t="shared" ref="E16:AB16" si="3">E14+E15</f>
        <v>474.18309154154275</v>
      </c>
      <c r="F16" s="168">
        <f t="shared" si="3"/>
        <v>466.14686346562928</v>
      </c>
      <c r="G16" s="168">
        <f t="shared" si="3"/>
        <v>461.4589686888811</v>
      </c>
      <c r="H16" s="168">
        <f t="shared" si="3"/>
        <v>461.22101852120721</v>
      </c>
      <c r="I16" s="168">
        <f t="shared" si="3"/>
        <v>470.16189154116796</v>
      </c>
      <c r="J16" s="170">
        <f t="shared" si="3"/>
        <v>498.56013291743886</v>
      </c>
      <c r="K16" s="203">
        <f t="shared" si="3"/>
        <v>547.18493051483722</v>
      </c>
      <c r="L16" s="200">
        <f t="shared" si="3"/>
        <v>587.75690856110543</v>
      </c>
      <c r="M16" s="200">
        <f t="shared" si="3"/>
        <v>617.01765660969181</v>
      </c>
      <c r="N16" s="200">
        <f t="shared" si="3"/>
        <v>631.37238440145188</v>
      </c>
      <c r="O16" s="200">
        <f t="shared" si="3"/>
        <v>640.68558217240263</v>
      </c>
      <c r="P16" s="200">
        <f t="shared" si="3"/>
        <v>641.16276582918636</v>
      </c>
      <c r="Q16" s="200">
        <f t="shared" si="3"/>
        <v>638.21741172594272</v>
      </c>
      <c r="R16" s="200">
        <f t="shared" si="3"/>
        <v>641.49495193423263</v>
      </c>
      <c r="S16" s="200">
        <f t="shared" si="3"/>
        <v>635.22131735390485</v>
      </c>
      <c r="T16" s="200">
        <f t="shared" si="3"/>
        <v>619.72269824132434</v>
      </c>
      <c r="U16" s="200">
        <f t="shared" si="3"/>
        <v>602.24577136948994</v>
      </c>
      <c r="V16" s="200">
        <f t="shared" si="3"/>
        <v>597.14810350914377</v>
      </c>
      <c r="W16" s="200">
        <f t="shared" si="3"/>
        <v>572.78794266251089</v>
      </c>
      <c r="X16" s="200">
        <f t="shared" si="3"/>
        <v>555.15366734566589</v>
      </c>
      <c r="Y16" s="200">
        <f t="shared" si="3"/>
        <v>542.8410669825389</v>
      </c>
      <c r="Z16" s="201">
        <f t="shared" si="3"/>
        <v>529.13497740595858</v>
      </c>
      <c r="AA16" s="199">
        <f t="shared" si="3"/>
        <v>510.35517034043585</v>
      </c>
      <c r="AB16" s="202">
        <f t="shared" si="3"/>
        <v>491.29645558328991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0.71693392969314884</v>
      </c>
      <c r="AL17" s="538">
        <f>$F11</f>
        <v>0.70614714118957778</v>
      </c>
      <c r="AM17" s="538">
        <f>$G11</f>
        <v>0.69536499899902293</v>
      </c>
      <c r="AN17" s="538">
        <f>$H11</f>
        <v>0.6963500451535154</v>
      </c>
      <c r="AO17" s="538"/>
      <c r="AP17" s="538">
        <f>$E12</f>
        <v>11.455001435905501</v>
      </c>
      <c r="AQ17" s="538">
        <f>$F12</f>
        <v>11.292899365407235</v>
      </c>
      <c r="AR17" s="538">
        <f>$G12</f>
        <v>11.130711005872888</v>
      </c>
      <c r="AS17" s="538">
        <f>$H12</f>
        <v>11.136934028376206</v>
      </c>
      <c r="AT17" s="538"/>
      <c r="AU17" s="538">
        <f>$E13</f>
        <v>144.31526113581123</v>
      </c>
      <c r="AV17" s="538">
        <f>$F13</f>
        <v>141.7617177843548</v>
      </c>
      <c r="AW17" s="538">
        <f>$G13</f>
        <v>140.14567501886071</v>
      </c>
      <c r="AX17" s="538">
        <f>$H13</f>
        <v>140.20765068419186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0.72515496234739008</v>
      </c>
      <c r="AL18" s="538">
        <f>$J11</f>
        <v>0.79897895088976345</v>
      </c>
      <c r="AM18" s="538">
        <f>$K11</f>
        <v>0.91747573559206486</v>
      </c>
      <c r="AN18" s="538">
        <f>$L11</f>
        <v>1.03310991028657</v>
      </c>
      <c r="AO18" s="538"/>
      <c r="AP18" s="538">
        <f>$I12</f>
        <v>11.477668896492144</v>
      </c>
      <c r="AQ18" s="538">
        <f>$J12</f>
        <v>12.46734008439986</v>
      </c>
      <c r="AR18" s="538">
        <f>$K12</f>
        <v>14.221033718597601</v>
      </c>
      <c r="AS18" s="538">
        <f>$L12</f>
        <v>15.846751233269496</v>
      </c>
      <c r="AT18" s="538"/>
      <c r="AU18" s="539">
        <f>$I13</f>
        <v>143.18480918753002</v>
      </c>
      <c r="AV18" s="539">
        <f>$J13</f>
        <v>152.26509376103053</v>
      </c>
      <c r="AW18" s="539">
        <f>$K13</f>
        <v>167.4333237768694</v>
      </c>
      <c r="AX18" s="539">
        <f>$L13</f>
        <v>179.80442555819715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1.1121662027433643</v>
      </c>
      <c r="AL19" s="538">
        <f>$N11</f>
        <v>1.1454928006419789</v>
      </c>
      <c r="AM19" s="538">
        <f>$O11</f>
        <v>1.1641982754806171</v>
      </c>
      <c r="AN19" s="538">
        <f>$P11</f>
        <v>1.1647771852382682</v>
      </c>
      <c r="AO19" s="538"/>
      <c r="AP19" s="538">
        <f>$M12</f>
        <v>17.020861355249167</v>
      </c>
      <c r="AQ19" s="538">
        <f>$N12</f>
        <v>17.537061732596378</v>
      </c>
      <c r="AR19" s="538">
        <f>$O12</f>
        <v>17.813292725134701</v>
      </c>
      <c r="AS19" s="538">
        <f>$P12</f>
        <v>17.861149786478631</v>
      </c>
      <c r="AT19" s="538"/>
      <c r="AU19" s="538">
        <f>$M13</f>
        <v>187.9254987426051</v>
      </c>
      <c r="AV19" s="538">
        <f>$N13</f>
        <v>191.75463891039232</v>
      </c>
      <c r="AW19" s="538">
        <f>$O13</f>
        <v>194.24486296029298</v>
      </c>
      <c r="AX19" s="538">
        <f>$P13</f>
        <v>194.0961478163639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1.1556103340602542</v>
      </c>
      <c r="AL20" s="538">
        <f>$R11</f>
        <v>1.1684980977331172</v>
      </c>
      <c r="AM20" s="538">
        <f>$S11</f>
        <v>1.1548825551723012</v>
      </c>
      <c r="AN20" s="538">
        <f>$T11</f>
        <v>1.1129357620687903</v>
      </c>
      <c r="AO20" s="538"/>
      <c r="AP20" s="538">
        <f>$Q12</f>
        <v>17.710226652058196</v>
      </c>
      <c r="AQ20" s="538">
        <f>$R12</f>
        <v>17.904204693233584</v>
      </c>
      <c r="AR20" s="538">
        <f>$S12</f>
        <v>17.77860598525033</v>
      </c>
      <c r="AS20" s="538">
        <f>$T12</f>
        <v>17.260016298575025</v>
      </c>
      <c r="AT20" s="538"/>
      <c r="AU20" s="538">
        <f>$Q13</f>
        <v>193.54230154844385</v>
      </c>
      <c r="AV20" s="538">
        <f>$R13</f>
        <v>194.46956004469999</v>
      </c>
      <c r="AW20" s="538">
        <f>$S13</f>
        <v>192.40961756317708</v>
      </c>
      <c r="AX20" s="538">
        <f>$T13</f>
        <v>187.34145315045498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1.0650673597706966</v>
      </c>
      <c r="AL21" s="538">
        <f>$V11</f>
        <v>1.0343432637503294</v>
      </c>
      <c r="AM21" s="538">
        <f>$W11</f>
        <v>0.97216157235645173</v>
      </c>
      <c r="AN21" s="538">
        <f>$X11</f>
        <v>0.93082415636287474</v>
      </c>
      <c r="AO21" s="538"/>
      <c r="AP21" s="538">
        <f>$U12</f>
        <v>16.611763681735003</v>
      </c>
      <c r="AQ21" s="538">
        <f>$V12</f>
        <v>16.099914811007721</v>
      </c>
      <c r="AR21" s="538">
        <f>$W12</f>
        <v>15.043930379667124</v>
      </c>
      <c r="AS21" s="538">
        <f>$X12</f>
        <v>14.385764505734755</v>
      </c>
      <c r="AT21" s="538"/>
      <c r="AU21" s="538">
        <f>$U13</f>
        <v>182.50462465775169</v>
      </c>
      <c r="AV21" s="538">
        <f>$V13</f>
        <v>181.82469959541532</v>
      </c>
      <c r="AW21" s="538">
        <f>$W13</f>
        <v>175.20215060611054</v>
      </c>
      <c r="AX21" s="538">
        <f>$X13</f>
        <v>170.03325411664446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0.90013361212596044</v>
      </c>
      <c r="AL22" s="538">
        <f>$Z11</f>
        <v>0.86797656339041529</v>
      </c>
      <c r="AM22" s="538">
        <f>$AA11</f>
        <v>0.82358688470683017</v>
      </c>
      <c r="AN22" s="540">
        <f>$AB11</f>
        <v>0.76533083667519963</v>
      </c>
      <c r="AO22" s="538"/>
      <c r="AP22" s="538">
        <f>$Y12</f>
        <v>13.934704411609607</v>
      </c>
      <c r="AQ22" s="538">
        <f>$Z12</f>
        <v>13.4557319877441</v>
      </c>
      <c r="AR22" s="538">
        <f>$AA12</f>
        <v>12.848814693593539</v>
      </c>
      <c r="AS22" s="540">
        <f>$AB12</f>
        <v>12.122656115010281</v>
      </c>
      <c r="AT22" s="538"/>
      <c r="AU22" s="538">
        <f>$Y13</f>
        <v>166.30432665754356</v>
      </c>
      <c r="AV22" s="538">
        <f>$Z13</f>
        <v>162.22570240017652</v>
      </c>
      <c r="AW22" s="538">
        <f>$AA13</f>
        <v>156.23861445558254</v>
      </c>
      <c r="AX22" s="540">
        <f>$AB13</f>
        <v>149.94337848037475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22.827501136428502</v>
      </c>
      <c r="AO23" s="538"/>
      <c r="AP23" s="538"/>
      <c r="AQ23" s="538"/>
      <c r="AR23" s="538"/>
      <c r="AS23" s="318">
        <f>SUM(AP17:AS22)</f>
        <v>354.41703958299911</v>
      </c>
      <c r="AT23" s="538"/>
      <c r="AU23" s="538"/>
      <c r="AV23" s="538"/>
      <c r="AW23" s="538"/>
      <c r="AX23" s="318">
        <f>SUM(AU17:AX22)</f>
        <v>4089.1787886128755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1143.4682707810189</v>
      </c>
      <c r="E52" s="431">
        <f t="shared" si="4"/>
        <v>25.816908458457249</v>
      </c>
      <c r="F52" s="432">
        <f t="shared" si="4"/>
        <v>33.853136534370719</v>
      </c>
      <c r="G52" s="432">
        <f t="shared" si="4"/>
        <v>38.5410313111189</v>
      </c>
      <c r="H52" s="432">
        <f t="shared" si="4"/>
        <v>38.778981478792787</v>
      </c>
      <c r="I52" s="432">
        <f t="shared" si="4"/>
        <v>29.838108458832039</v>
      </c>
      <c r="J52" s="433">
        <f t="shared" si="4"/>
        <v>1.4398670825611362</v>
      </c>
      <c r="K52" s="434">
        <f t="shared" si="4"/>
        <v>113.81506948516278</v>
      </c>
      <c r="L52" s="432">
        <f t="shared" si="4"/>
        <v>73.243091438894567</v>
      </c>
      <c r="M52" s="432">
        <f t="shared" si="4"/>
        <v>43.982343390308188</v>
      </c>
      <c r="N52" s="432">
        <f t="shared" si="4"/>
        <v>29.627615598548118</v>
      </c>
      <c r="O52" s="432">
        <f t="shared" si="4"/>
        <v>20.314417827597367</v>
      </c>
      <c r="P52" s="432">
        <f t="shared" si="4"/>
        <v>19.837234170813645</v>
      </c>
      <c r="Q52" s="432">
        <f t="shared" si="4"/>
        <v>22.782588274057275</v>
      </c>
      <c r="R52" s="432">
        <f t="shared" si="4"/>
        <v>19.505048065767369</v>
      </c>
      <c r="S52" s="432">
        <f t="shared" si="4"/>
        <v>25.778682646095149</v>
      </c>
      <c r="T52" s="432">
        <f t="shared" si="4"/>
        <v>41.277301758675662</v>
      </c>
      <c r="U52" s="432">
        <f t="shared" si="4"/>
        <v>58.754228630510056</v>
      </c>
      <c r="V52" s="432">
        <f t="shared" si="4"/>
        <v>63.851896490856234</v>
      </c>
      <c r="W52" s="432">
        <f t="shared" si="4"/>
        <v>88.212057337489114</v>
      </c>
      <c r="X52" s="432">
        <f t="shared" si="4"/>
        <v>105.84633265433411</v>
      </c>
      <c r="Y52" s="432">
        <f t="shared" si="4"/>
        <v>118.1589330174611</v>
      </c>
      <c r="Z52" s="435">
        <f t="shared" si="4"/>
        <v>131.86502259404142</v>
      </c>
      <c r="AA52" s="431">
        <f t="shared" si="4"/>
        <v>-10.355170340435848</v>
      </c>
      <c r="AB52" s="433">
        <f t="shared" si="4"/>
        <v>8.7035444167100877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7241.0092890243559</v>
      </c>
      <c r="E57" s="336">
        <v>253.80495549012326</v>
      </c>
      <c r="F57" s="337">
        <v>243.20616890260024</v>
      </c>
      <c r="G57" s="337">
        <v>239.14766843349526</v>
      </c>
      <c r="H57" s="337">
        <v>237.72819043976673</v>
      </c>
      <c r="I57" s="337">
        <v>242.69066234181952</v>
      </c>
      <c r="J57" s="338">
        <v>259.34673429216502</v>
      </c>
      <c r="K57" s="339">
        <v>289.80908740830961</v>
      </c>
      <c r="L57" s="337">
        <v>312.38338873530483</v>
      </c>
      <c r="M57" s="337">
        <v>337.30801474419712</v>
      </c>
      <c r="N57" s="337">
        <v>347.45674352276865</v>
      </c>
      <c r="O57" s="337">
        <v>353.26708609972962</v>
      </c>
      <c r="P57" s="337">
        <v>353.81949665321491</v>
      </c>
      <c r="Q57" s="337">
        <v>351.85614627979913</v>
      </c>
      <c r="R57" s="337">
        <v>354.11285097976656</v>
      </c>
      <c r="S57" s="337">
        <v>350.32201875378905</v>
      </c>
      <c r="T57" s="337">
        <v>341.60119230136189</v>
      </c>
      <c r="U57" s="337">
        <v>333.21035263998351</v>
      </c>
      <c r="V57" s="337">
        <v>328.05472695563986</v>
      </c>
      <c r="W57" s="337">
        <v>313.47352936408947</v>
      </c>
      <c r="X57" s="337">
        <v>302.99040492972819</v>
      </c>
      <c r="Y57" s="337">
        <v>292.19859391494526</v>
      </c>
      <c r="Z57" s="340">
        <v>281.54116942179758</v>
      </c>
      <c r="AA57" s="336">
        <v>267.25183360893175</v>
      </c>
      <c r="AB57" s="338">
        <v>254.42827281102871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2886.7644856718352</v>
      </c>
      <c r="E58" s="449">
        <v>92.780547904960699</v>
      </c>
      <c r="F58" s="450">
        <v>90.459228325349358</v>
      </c>
      <c r="G58" s="450">
        <v>90.484363368792884</v>
      </c>
      <c r="H58" s="450">
        <v>92.08996547889349</v>
      </c>
      <c r="I58" s="450">
        <v>96.098319619606045</v>
      </c>
      <c r="J58" s="451">
        <v>105.41479443103881</v>
      </c>
      <c r="K58" s="452">
        <v>115.20886801855517</v>
      </c>
      <c r="L58" s="450">
        <v>127.71843313245327</v>
      </c>
      <c r="M58" s="450">
        <v>136.09703853658019</v>
      </c>
      <c r="N58" s="450">
        <v>140.57634235912897</v>
      </c>
      <c r="O58" s="450">
        <v>143.11816758652608</v>
      </c>
      <c r="P58" s="450">
        <v>145.75029018527417</v>
      </c>
      <c r="Q58" s="450">
        <v>147.23959277416415</v>
      </c>
      <c r="R58" s="450">
        <v>145.5027003058735</v>
      </c>
      <c r="S58" s="450">
        <v>144.7055855610482</v>
      </c>
      <c r="T58" s="450">
        <v>139.09519104604084</v>
      </c>
      <c r="U58" s="450">
        <v>135.87512585755636</v>
      </c>
      <c r="V58" s="450">
        <v>131.9588864287206</v>
      </c>
      <c r="W58" s="450">
        <v>127.09126498817935</v>
      </c>
      <c r="X58" s="450">
        <v>123.98302742157369</v>
      </c>
      <c r="Y58" s="450">
        <v>115.2654092287825</v>
      </c>
      <c r="Z58" s="453">
        <v>107.82313107044457</v>
      </c>
      <c r="AA58" s="449">
        <v>99.492621513838131</v>
      </c>
      <c r="AB58" s="451">
        <v>92.935590528454341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3847.3031155763301</v>
      </c>
      <c r="E59" s="355">
        <v>119.36578943380198</v>
      </c>
      <c r="F59" s="356">
        <v>109.47882526634234</v>
      </c>
      <c r="G59" s="356">
        <v>106.79747174089246</v>
      </c>
      <c r="H59" s="356">
        <v>106.29772153702149</v>
      </c>
      <c r="I59" s="356">
        <v>110.19059498518983</v>
      </c>
      <c r="J59" s="357">
        <v>122.04877146720628</v>
      </c>
      <c r="K59" s="358">
        <v>146.26016803667386</v>
      </c>
      <c r="L59" s="356">
        <v>165.9251374131687</v>
      </c>
      <c r="M59" s="356">
        <v>188.72383608446282</v>
      </c>
      <c r="N59" s="356">
        <v>197.69279634240061</v>
      </c>
      <c r="O59" s="356">
        <v>202.79865950947803</v>
      </c>
      <c r="P59" s="356">
        <v>203.90573646897039</v>
      </c>
      <c r="Q59" s="356">
        <v>202.29055827491953</v>
      </c>
      <c r="R59" s="356">
        <v>204.6521057439445</v>
      </c>
      <c r="S59" s="356">
        <v>202.44632165245218</v>
      </c>
      <c r="T59" s="356">
        <v>195.73763087969766</v>
      </c>
      <c r="U59" s="356">
        <v>188.75593428094638</v>
      </c>
      <c r="V59" s="356">
        <v>185.10200856301262</v>
      </c>
      <c r="W59" s="356">
        <v>173.1436124655138</v>
      </c>
      <c r="X59" s="356">
        <v>164.56232619598856</v>
      </c>
      <c r="Y59" s="356">
        <v>154.69967195534525</v>
      </c>
      <c r="Z59" s="359">
        <v>143.74934719262524</v>
      </c>
      <c r="AA59" s="355">
        <v>131.75875055969925</v>
      </c>
      <c r="AB59" s="357">
        <v>120.91933952657654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763.75314978247809</v>
      </c>
      <c r="E60" s="367">
        <v>24.505939284648914</v>
      </c>
      <c r="F60" s="368">
        <v>23.877060235860036</v>
      </c>
      <c r="G60" s="368">
        <v>23.899492275166324</v>
      </c>
      <c r="H60" s="368">
        <v>24.312444589794737</v>
      </c>
      <c r="I60" s="368">
        <v>25.679166900345678</v>
      </c>
      <c r="J60" s="369">
        <v>28.995364327209369</v>
      </c>
      <c r="K60" s="370">
        <v>32.574758395391598</v>
      </c>
      <c r="L60" s="368">
        <v>35.569357162162596</v>
      </c>
      <c r="M60" s="368">
        <v>36.92883159211717</v>
      </c>
      <c r="N60" s="368">
        <v>38.506314767544403</v>
      </c>
      <c r="O60" s="368">
        <v>38.77561291276669</v>
      </c>
      <c r="P60" s="368">
        <v>39.222665932961725</v>
      </c>
      <c r="Q60" s="368">
        <v>39.576901071357483</v>
      </c>
      <c r="R60" s="368">
        <v>38.693912968686725</v>
      </c>
      <c r="S60" s="368">
        <v>37.89584466828385</v>
      </c>
      <c r="T60" s="368">
        <v>36.331148185324459</v>
      </c>
      <c r="U60" s="368">
        <v>34.886437024449073</v>
      </c>
      <c r="V60" s="368">
        <v>33.088632254995979</v>
      </c>
      <c r="W60" s="368">
        <v>31.515701914013945</v>
      </c>
      <c r="X60" s="368">
        <v>30.729020323202256</v>
      </c>
      <c r="Y60" s="368">
        <v>29.162135146582546</v>
      </c>
      <c r="Z60" s="371">
        <v>27.661777459995719</v>
      </c>
      <c r="AA60" s="367">
        <v>26.351947268546546</v>
      </c>
      <c r="AB60" s="369">
        <v>25.01268312107036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4611.0562653588086</v>
      </c>
      <c r="E61" s="517">
        <f t="shared" ref="E61:AB61" si="6">SUM(E59:E60)</f>
        <v>143.8717287184509</v>
      </c>
      <c r="F61" s="518">
        <f t="shared" si="6"/>
        <v>133.35588550220237</v>
      </c>
      <c r="G61" s="518">
        <f t="shared" si="6"/>
        <v>130.69696401605879</v>
      </c>
      <c r="H61" s="518">
        <f t="shared" si="6"/>
        <v>130.61016612681624</v>
      </c>
      <c r="I61" s="518">
        <f t="shared" si="6"/>
        <v>135.86976188553552</v>
      </c>
      <c r="J61" s="519">
        <f t="shared" si="6"/>
        <v>151.04413579441564</v>
      </c>
      <c r="K61" s="520">
        <f t="shared" si="6"/>
        <v>178.83492643206546</v>
      </c>
      <c r="L61" s="518">
        <f t="shared" si="6"/>
        <v>201.49449457533129</v>
      </c>
      <c r="M61" s="518">
        <f t="shared" si="6"/>
        <v>225.65266767657999</v>
      </c>
      <c r="N61" s="518">
        <f t="shared" si="6"/>
        <v>236.19911110994502</v>
      </c>
      <c r="O61" s="518">
        <f t="shared" si="6"/>
        <v>241.57427242224472</v>
      </c>
      <c r="P61" s="518">
        <f t="shared" si="6"/>
        <v>243.12840240193211</v>
      </c>
      <c r="Q61" s="518">
        <f t="shared" si="6"/>
        <v>241.86745934627703</v>
      </c>
      <c r="R61" s="518">
        <f t="shared" si="6"/>
        <v>243.34601871263123</v>
      </c>
      <c r="S61" s="518">
        <f t="shared" si="6"/>
        <v>240.34216632073603</v>
      </c>
      <c r="T61" s="518">
        <f t="shared" si="6"/>
        <v>232.06877906502211</v>
      </c>
      <c r="U61" s="518">
        <f t="shared" si="6"/>
        <v>223.64237130539544</v>
      </c>
      <c r="V61" s="518">
        <f t="shared" si="6"/>
        <v>218.1906408180086</v>
      </c>
      <c r="W61" s="518">
        <f t="shared" si="6"/>
        <v>204.65931437952776</v>
      </c>
      <c r="X61" s="518">
        <f t="shared" si="6"/>
        <v>195.29134651919082</v>
      </c>
      <c r="Y61" s="518">
        <f t="shared" si="6"/>
        <v>183.86180710192781</v>
      </c>
      <c r="Z61" s="521">
        <f t="shared" si="6"/>
        <v>171.41112465262097</v>
      </c>
      <c r="AA61" s="517">
        <f t="shared" si="6"/>
        <v>158.1106978282458</v>
      </c>
      <c r="AB61" s="519">
        <f t="shared" si="6"/>
        <v>145.9320226476469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10127.77377469619</v>
      </c>
      <c r="E62" s="90">
        <f t="shared" ref="E62:AB62" si="7">SUM(E57:E58)</f>
        <v>346.58550339508395</v>
      </c>
      <c r="F62" s="164">
        <f t="shared" si="7"/>
        <v>333.6653972279496</v>
      </c>
      <c r="G62" s="164">
        <f t="shared" si="7"/>
        <v>329.63203180228811</v>
      </c>
      <c r="H62" s="164">
        <f t="shared" si="7"/>
        <v>329.81815591866024</v>
      </c>
      <c r="I62" s="164">
        <f t="shared" si="7"/>
        <v>338.78898196142558</v>
      </c>
      <c r="J62" s="166">
        <f t="shared" si="7"/>
        <v>364.76152872320381</v>
      </c>
      <c r="K62" s="48">
        <f t="shared" si="7"/>
        <v>405.01795542686477</v>
      </c>
      <c r="L62" s="164">
        <f t="shared" si="7"/>
        <v>440.10182186775808</v>
      </c>
      <c r="M62" s="164">
        <f t="shared" si="7"/>
        <v>473.40505328077734</v>
      </c>
      <c r="N62" s="164">
        <f t="shared" si="7"/>
        <v>488.03308588189759</v>
      </c>
      <c r="O62" s="164">
        <f t="shared" si="7"/>
        <v>496.38525368625574</v>
      </c>
      <c r="P62" s="164">
        <f t="shared" si="7"/>
        <v>499.56978683848911</v>
      </c>
      <c r="Q62" s="164">
        <f t="shared" si="7"/>
        <v>499.09573905396326</v>
      </c>
      <c r="R62" s="164">
        <f t="shared" si="7"/>
        <v>499.61555128564009</v>
      </c>
      <c r="S62" s="164">
        <f t="shared" si="7"/>
        <v>495.02760431483728</v>
      </c>
      <c r="T62" s="164">
        <f t="shared" si="7"/>
        <v>480.69638334740273</v>
      </c>
      <c r="U62" s="164">
        <f t="shared" si="7"/>
        <v>469.08547849753984</v>
      </c>
      <c r="V62" s="164">
        <f t="shared" si="7"/>
        <v>460.0136133843605</v>
      </c>
      <c r="W62" s="164">
        <f t="shared" si="7"/>
        <v>440.56479435226879</v>
      </c>
      <c r="X62" s="164">
        <f t="shared" si="7"/>
        <v>426.97343235130188</v>
      </c>
      <c r="Y62" s="164">
        <f t="shared" si="7"/>
        <v>407.46400314372778</v>
      </c>
      <c r="Z62" s="165">
        <f t="shared" si="7"/>
        <v>389.36430049224214</v>
      </c>
      <c r="AA62" s="90">
        <f t="shared" si="7"/>
        <v>366.74445512276986</v>
      </c>
      <c r="AB62" s="166">
        <f t="shared" si="7"/>
        <v>347.36386333948303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14738.830040054998</v>
      </c>
      <c r="E63" s="460">
        <f t="shared" ref="E63:AB63" si="8">E61+E62</f>
        <v>490.45723211353481</v>
      </c>
      <c r="F63" s="461">
        <f t="shared" si="8"/>
        <v>467.02128273015194</v>
      </c>
      <c r="G63" s="461">
        <f t="shared" si="8"/>
        <v>460.32899581834693</v>
      </c>
      <c r="H63" s="461">
        <f t="shared" si="8"/>
        <v>460.42832204547648</v>
      </c>
      <c r="I63" s="461">
        <f t="shared" si="8"/>
        <v>474.6587438469611</v>
      </c>
      <c r="J63" s="462">
        <f t="shared" si="8"/>
        <v>515.80566451761945</v>
      </c>
      <c r="K63" s="463">
        <f t="shared" si="8"/>
        <v>583.85288185893023</v>
      </c>
      <c r="L63" s="461">
        <f t="shared" si="8"/>
        <v>641.59631644308934</v>
      </c>
      <c r="M63" s="461">
        <f t="shared" si="8"/>
        <v>699.05772095735733</v>
      </c>
      <c r="N63" s="461">
        <f t="shared" si="8"/>
        <v>724.23219699184256</v>
      </c>
      <c r="O63" s="461">
        <f t="shared" si="8"/>
        <v>737.95952610850043</v>
      </c>
      <c r="P63" s="461">
        <f t="shared" si="8"/>
        <v>742.69818924042124</v>
      </c>
      <c r="Q63" s="461">
        <f t="shared" si="8"/>
        <v>740.96319840024034</v>
      </c>
      <c r="R63" s="461">
        <f t="shared" si="8"/>
        <v>742.96156999827133</v>
      </c>
      <c r="S63" s="461">
        <f t="shared" si="8"/>
        <v>735.36977063557333</v>
      </c>
      <c r="T63" s="461">
        <f t="shared" si="8"/>
        <v>712.76516241242484</v>
      </c>
      <c r="U63" s="461">
        <f t="shared" si="8"/>
        <v>692.72784980293522</v>
      </c>
      <c r="V63" s="461">
        <f t="shared" si="8"/>
        <v>678.20425420236916</v>
      </c>
      <c r="W63" s="461">
        <f t="shared" si="8"/>
        <v>645.2241087317966</v>
      </c>
      <c r="X63" s="461">
        <f t="shared" si="8"/>
        <v>622.26477887049271</v>
      </c>
      <c r="Y63" s="461">
        <f t="shared" si="8"/>
        <v>591.32581024565559</v>
      </c>
      <c r="Z63" s="464">
        <f t="shared" si="8"/>
        <v>560.77542514486311</v>
      </c>
      <c r="AA63" s="460">
        <f t="shared" si="8"/>
        <v>524.85515295101573</v>
      </c>
      <c r="AB63" s="462">
        <f t="shared" si="8"/>
        <v>493.29588598712996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119.36578943380198</v>
      </c>
      <c r="AL66" s="538">
        <f>$F59</f>
        <v>109.47882526634234</v>
      </c>
      <c r="AM66" s="538">
        <f>$G59</f>
        <v>106.79747174089246</v>
      </c>
      <c r="AN66" s="538">
        <f>$H59</f>
        <v>106.29772153702149</v>
      </c>
      <c r="AO66" s="538"/>
      <c r="AP66" s="538">
        <f>$E60</f>
        <v>24.505939284648914</v>
      </c>
      <c r="AQ66" s="538">
        <f>$F60</f>
        <v>23.877060235860036</v>
      </c>
      <c r="AR66" s="538">
        <f>$G60</f>
        <v>23.899492275166324</v>
      </c>
      <c r="AS66" s="538">
        <f>$H60</f>
        <v>24.312444589794737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110.19059498518983</v>
      </c>
      <c r="AL67" s="538">
        <f>$J59</f>
        <v>122.04877146720628</v>
      </c>
      <c r="AM67" s="538">
        <f>$K59</f>
        <v>146.26016803667386</v>
      </c>
      <c r="AN67" s="538">
        <f>$L59</f>
        <v>165.9251374131687</v>
      </c>
      <c r="AO67" s="538"/>
      <c r="AP67" s="538">
        <f>$I60</f>
        <v>25.679166900345678</v>
      </c>
      <c r="AQ67" s="538">
        <f>$J60</f>
        <v>28.995364327209369</v>
      </c>
      <c r="AR67" s="538">
        <f>$K60</f>
        <v>32.574758395391598</v>
      </c>
      <c r="AS67" s="538">
        <f>$L60</f>
        <v>35.569357162162596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188.72383608446282</v>
      </c>
      <c r="AL68" s="538">
        <f>$N59</f>
        <v>197.69279634240061</v>
      </c>
      <c r="AM68" s="538">
        <f>$O59</f>
        <v>202.79865950947803</v>
      </c>
      <c r="AN68" s="538">
        <f>$P59</f>
        <v>203.90573646897039</v>
      </c>
      <c r="AO68" s="538"/>
      <c r="AP68" s="538">
        <f>$M60</f>
        <v>36.92883159211717</v>
      </c>
      <c r="AQ68" s="538">
        <f>$N60</f>
        <v>38.506314767544403</v>
      </c>
      <c r="AR68" s="538">
        <f>$O60</f>
        <v>38.77561291276669</v>
      </c>
      <c r="AS68" s="538">
        <f>$P60</f>
        <v>39.222665932961725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202.29055827491953</v>
      </c>
      <c r="AL69" s="538">
        <f>$R59</f>
        <v>204.6521057439445</v>
      </c>
      <c r="AM69" s="538">
        <f>$S59</f>
        <v>202.44632165245218</v>
      </c>
      <c r="AN69" s="538">
        <f>$T59</f>
        <v>195.73763087969766</v>
      </c>
      <c r="AO69" s="538"/>
      <c r="AP69" s="538">
        <f>$Q60</f>
        <v>39.576901071357483</v>
      </c>
      <c r="AQ69" s="538">
        <f>$R60</f>
        <v>38.693912968686725</v>
      </c>
      <c r="AR69" s="538">
        <f>$S60</f>
        <v>37.89584466828385</v>
      </c>
      <c r="AS69" s="538">
        <f>$T60</f>
        <v>36.331148185324459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188.75593428094638</v>
      </c>
      <c r="AL70" s="538">
        <f>$V59</f>
        <v>185.10200856301262</v>
      </c>
      <c r="AM70" s="538">
        <f>$W59</f>
        <v>173.1436124655138</v>
      </c>
      <c r="AN70" s="538">
        <f>$X59</f>
        <v>164.56232619598856</v>
      </c>
      <c r="AO70" s="538"/>
      <c r="AP70" s="538">
        <f>$U60</f>
        <v>34.886437024449073</v>
      </c>
      <c r="AQ70" s="538">
        <f>$V60</f>
        <v>33.088632254995979</v>
      </c>
      <c r="AR70" s="538">
        <f>$W60</f>
        <v>31.515701914013945</v>
      </c>
      <c r="AS70" s="538">
        <f>$X60</f>
        <v>30.729020323202256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154.69967195534525</v>
      </c>
      <c r="AL71" s="538">
        <f>$Z59</f>
        <v>143.74934719262524</v>
      </c>
      <c r="AM71" s="538">
        <f>$AA59</f>
        <v>131.75875055969925</v>
      </c>
      <c r="AN71" s="540">
        <f>$AB59</f>
        <v>120.91933952657654</v>
      </c>
      <c r="AO71" s="538"/>
      <c r="AP71" s="538">
        <f>$Y60</f>
        <v>29.162135146582546</v>
      </c>
      <c r="AQ71" s="538">
        <f>$Z60</f>
        <v>27.661777459995719</v>
      </c>
      <c r="AR71" s="538">
        <f>$AA60</f>
        <v>26.351947268546546</v>
      </c>
      <c r="AS71" s="540">
        <f>$AB60</f>
        <v>25.01268312107036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3847.3031155763301</v>
      </c>
      <c r="AO72" s="538"/>
      <c r="AP72" s="538"/>
      <c r="AQ72" s="538"/>
      <c r="AR72" s="538"/>
      <c r="AS72" s="318">
        <f>SUM(AP66:AS71)</f>
        <v>763.75314978247809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-1129.8300400549979</v>
      </c>
      <c r="E99" s="431">
        <f t="shared" si="9"/>
        <v>-114.45723211353481</v>
      </c>
      <c r="F99" s="432">
        <f t="shared" si="9"/>
        <v>-91.021282730151938</v>
      </c>
      <c r="G99" s="432">
        <f t="shared" si="9"/>
        <v>-84.328995818346925</v>
      </c>
      <c r="H99" s="432">
        <f t="shared" si="9"/>
        <v>-84.428322045476477</v>
      </c>
      <c r="I99" s="432">
        <f t="shared" si="9"/>
        <v>-98.658743846961102</v>
      </c>
      <c r="J99" s="433">
        <f t="shared" si="9"/>
        <v>-139.80566451761945</v>
      </c>
      <c r="K99" s="434">
        <f t="shared" si="9"/>
        <v>78.147118141069768</v>
      </c>
      <c r="L99" s="432">
        <f t="shared" si="9"/>
        <v>20.403683556910664</v>
      </c>
      <c r="M99" s="432">
        <f t="shared" si="9"/>
        <v>-36.057720957357333</v>
      </c>
      <c r="N99" s="432">
        <f t="shared" si="9"/>
        <v>-61.232196991842557</v>
      </c>
      <c r="O99" s="432">
        <f t="shared" si="9"/>
        <v>-74.959526108500427</v>
      </c>
      <c r="P99" s="432">
        <f t="shared" si="9"/>
        <v>-79.698189240421243</v>
      </c>
      <c r="Q99" s="432">
        <f t="shared" si="9"/>
        <v>-77.963198400240344</v>
      </c>
      <c r="R99" s="432">
        <f t="shared" si="9"/>
        <v>-79.961569998271329</v>
      </c>
      <c r="S99" s="432">
        <f t="shared" si="9"/>
        <v>-72.369770635573332</v>
      </c>
      <c r="T99" s="432">
        <f t="shared" si="9"/>
        <v>-49.765162412424843</v>
      </c>
      <c r="U99" s="432">
        <f t="shared" si="9"/>
        <v>-29.727849802935225</v>
      </c>
      <c r="V99" s="432">
        <f t="shared" si="9"/>
        <v>-16.204254202369157</v>
      </c>
      <c r="W99" s="432">
        <f t="shared" si="9"/>
        <v>16.775891268203395</v>
      </c>
      <c r="X99" s="432">
        <f t="shared" si="9"/>
        <v>39.735221129507295</v>
      </c>
      <c r="Y99" s="432">
        <f t="shared" si="9"/>
        <v>70.674189754344411</v>
      </c>
      <c r="Z99" s="435">
        <f t="shared" si="9"/>
        <v>101.22457485513689</v>
      </c>
      <c r="AA99" s="431">
        <f t="shared" si="9"/>
        <v>-148.85515295101573</v>
      </c>
      <c r="AB99" s="433">
        <f t="shared" si="9"/>
        <v>-117.29588598712996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241.15390839855408</v>
      </c>
      <c r="E104" s="336">
        <v>7.9699624005788925</v>
      </c>
      <c r="F104" s="337">
        <v>7.7745758759380559</v>
      </c>
      <c r="G104" s="337">
        <v>7.691922366334758</v>
      </c>
      <c r="H104" s="337">
        <v>7.762327173338778</v>
      </c>
      <c r="I104" s="337">
        <v>7.9661406196606404</v>
      </c>
      <c r="J104" s="338">
        <v>8.592544248301655</v>
      </c>
      <c r="K104" s="339">
        <v>9.6676286340281887</v>
      </c>
      <c r="L104" s="337">
        <v>10.594781838272681</v>
      </c>
      <c r="M104" s="337">
        <v>11.366235100385595</v>
      </c>
      <c r="N104" s="337">
        <v>11.73743724556723</v>
      </c>
      <c r="O104" s="337">
        <v>11.997947483210558</v>
      </c>
      <c r="P104" s="337">
        <v>12.068693958248758</v>
      </c>
      <c r="Q104" s="337">
        <v>11.92296156045745</v>
      </c>
      <c r="R104" s="337">
        <v>11.951266107170161</v>
      </c>
      <c r="S104" s="337">
        <v>11.764076003124583</v>
      </c>
      <c r="T104" s="337">
        <v>11.420936256816601</v>
      </c>
      <c r="U104" s="337">
        <v>11.049739964578748</v>
      </c>
      <c r="V104" s="337">
        <v>11.031391985777669</v>
      </c>
      <c r="W104" s="337">
        <v>10.484574476705641</v>
      </c>
      <c r="X104" s="337">
        <v>10.080269831555027</v>
      </c>
      <c r="Y104" s="337">
        <v>9.7364595884595975</v>
      </c>
      <c r="Z104" s="340">
        <v>9.3397601299160495</v>
      </c>
      <c r="AA104" s="336">
        <v>8.8299533570109965</v>
      </c>
      <c r="AB104" s="338">
        <v>8.3523221931157554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251.07854049405444</v>
      </c>
      <c r="E105" s="367">
        <v>8.5217058280328537</v>
      </c>
      <c r="F105" s="368">
        <v>8.3458659991787538</v>
      </c>
      <c r="G105" s="368">
        <v>8.2413619886320895</v>
      </c>
      <c r="H105" s="368">
        <v>8.2914588511970564</v>
      </c>
      <c r="I105" s="368">
        <v>8.5192802822180553</v>
      </c>
      <c r="J105" s="369">
        <v>9.1646510698107058</v>
      </c>
      <c r="K105" s="370">
        <v>10.229728873381781</v>
      </c>
      <c r="L105" s="368">
        <v>11.129558662252588</v>
      </c>
      <c r="M105" s="368">
        <v>11.750528303947696</v>
      </c>
      <c r="N105" s="368">
        <v>12.020583673707279</v>
      </c>
      <c r="O105" s="368">
        <v>12.191936394864072</v>
      </c>
      <c r="P105" s="368">
        <v>12.206124848679536</v>
      </c>
      <c r="Q105" s="368">
        <v>12.139280814336752</v>
      </c>
      <c r="R105" s="368">
        <v>12.184046189536307</v>
      </c>
      <c r="S105" s="368">
        <v>12.026627555960042</v>
      </c>
      <c r="T105" s="368">
        <v>11.683663698945091</v>
      </c>
      <c r="U105" s="368">
        <v>11.367069812677268</v>
      </c>
      <c r="V105" s="368">
        <v>11.33769681960305</v>
      </c>
      <c r="W105" s="368">
        <v>10.868504836515582</v>
      </c>
      <c r="X105" s="368">
        <v>10.487501546783001</v>
      </c>
      <c r="Y105" s="368">
        <v>10.179773315928912</v>
      </c>
      <c r="Z105" s="371">
        <v>9.8573030230735998</v>
      </c>
      <c r="AA105" s="367">
        <v>9.4009733409333407</v>
      </c>
      <c r="AB105" s="369">
        <v>8.9333147638590713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251.07854049405444</v>
      </c>
      <c r="E106" s="454">
        <f t="shared" ref="E106:AB106" si="11">E105</f>
        <v>8.5217058280328537</v>
      </c>
      <c r="F106" s="455">
        <f t="shared" si="11"/>
        <v>8.3458659991787538</v>
      </c>
      <c r="G106" s="455">
        <f t="shared" si="11"/>
        <v>8.2413619886320895</v>
      </c>
      <c r="H106" s="455">
        <f t="shared" si="11"/>
        <v>8.2914588511970564</v>
      </c>
      <c r="I106" s="455">
        <f t="shared" si="11"/>
        <v>8.5192802822180553</v>
      </c>
      <c r="J106" s="456">
        <f t="shared" si="11"/>
        <v>9.1646510698107058</v>
      </c>
      <c r="K106" s="457">
        <f t="shared" si="11"/>
        <v>10.229728873381781</v>
      </c>
      <c r="L106" s="455">
        <f t="shared" si="11"/>
        <v>11.129558662252588</v>
      </c>
      <c r="M106" s="455">
        <f t="shared" si="11"/>
        <v>11.750528303947696</v>
      </c>
      <c r="N106" s="455">
        <f t="shared" si="11"/>
        <v>12.020583673707279</v>
      </c>
      <c r="O106" s="455">
        <f t="shared" si="11"/>
        <v>12.191936394864072</v>
      </c>
      <c r="P106" s="455">
        <f t="shared" si="11"/>
        <v>12.206124848679536</v>
      </c>
      <c r="Q106" s="455">
        <f t="shared" si="11"/>
        <v>12.139280814336752</v>
      </c>
      <c r="R106" s="455">
        <f t="shared" si="11"/>
        <v>12.184046189536307</v>
      </c>
      <c r="S106" s="455">
        <f t="shared" si="11"/>
        <v>12.026627555960042</v>
      </c>
      <c r="T106" s="455">
        <f t="shared" si="11"/>
        <v>11.683663698945091</v>
      </c>
      <c r="U106" s="455">
        <f t="shared" si="11"/>
        <v>11.367069812677268</v>
      </c>
      <c r="V106" s="455">
        <f t="shared" si="11"/>
        <v>11.33769681960305</v>
      </c>
      <c r="W106" s="455">
        <f t="shared" si="11"/>
        <v>10.868504836515582</v>
      </c>
      <c r="X106" s="455">
        <f t="shared" si="11"/>
        <v>10.487501546783001</v>
      </c>
      <c r="Y106" s="455">
        <f t="shared" si="11"/>
        <v>10.179773315928912</v>
      </c>
      <c r="Z106" s="458">
        <f t="shared" si="11"/>
        <v>9.8573030230735998</v>
      </c>
      <c r="AA106" s="454">
        <f t="shared" si="11"/>
        <v>9.4009733409333407</v>
      </c>
      <c r="AB106" s="456">
        <f t="shared" si="11"/>
        <v>8.9333147638590713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241.15390839855408</v>
      </c>
      <c r="E107" s="90">
        <f t="shared" ref="E107:AB107" si="12">E104</f>
        <v>7.9699624005788925</v>
      </c>
      <c r="F107" s="164">
        <f t="shared" si="12"/>
        <v>7.7745758759380559</v>
      </c>
      <c r="G107" s="164">
        <f t="shared" si="12"/>
        <v>7.691922366334758</v>
      </c>
      <c r="H107" s="164">
        <f t="shared" si="12"/>
        <v>7.762327173338778</v>
      </c>
      <c r="I107" s="164">
        <f t="shared" si="12"/>
        <v>7.9661406196606404</v>
      </c>
      <c r="J107" s="166">
        <f t="shared" si="12"/>
        <v>8.592544248301655</v>
      </c>
      <c r="K107" s="48">
        <f t="shared" si="12"/>
        <v>9.6676286340281887</v>
      </c>
      <c r="L107" s="164">
        <f t="shared" si="12"/>
        <v>10.594781838272681</v>
      </c>
      <c r="M107" s="164">
        <f t="shared" si="12"/>
        <v>11.366235100385595</v>
      </c>
      <c r="N107" s="164">
        <f t="shared" si="12"/>
        <v>11.73743724556723</v>
      </c>
      <c r="O107" s="164">
        <f t="shared" si="12"/>
        <v>11.997947483210558</v>
      </c>
      <c r="P107" s="164">
        <f t="shared" si="12"/>
        <v>12.068693958248758</v>
      </c>
      <c r="Q107" s="164">
        <f t="shared" si="12"/>
        <v>11.92296156045745</v>
      </c>
      <c r="R107" s="164">
        <f t="shared" si="12"/>
        <v>11.951266107170161</v>
      </c>
      <c r="S107" s="164">
        <f t="shared" si="12"/>
        <v>11.764076003124583</v>
      </c>
      <c r="T107" s="164">
        <f t="shared" si="12"/>
        <v>11.420936256816601</v>
      </c>
      <c r="U107" s="164">
        <f t="shared" si="12"/>
        <v>11.049739964578748</v>
      </c>
      <c r="V107" s="164">
        <f t="shared" si="12"/>
        <v>11.031391985777669</v>
      </c>
      <c r="W107" s="164">
        <f t="shared" si="12"/>
        <v>10.484574476705641</v>
      </c>
      <c r="X107" s="164">
        <f t="shared" si="12"/>
        <v>10.080269831555027</v>
      </c>
      <c r="Y107" s="164">
        <f t="shared" si="12"/>
        <v>9.7364595884595975</v>
      </c>
      <c r="Z107" s="165">
        <f t="shared" si="12"/>
        <v>9.3397601299160495</v>
      </c>
      <c r="AA107" s="90">
        <f t="shared" si="12"/>
        <v>8.8299533570109965</v>
      </c>
      <c r="AB107" s="166">
        <f t="shared" si="12"/>
        <v>8.3523221931157554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492.23244889260843</v>
      </c>
      <c r="E108" s="460">
        <f t="shared" ref="E108:AB108" si="13">E106+E107</f>
        <v>16.491668228611747</v>
      </c>
      <c r="F108" s="461">
        <f t="shared" si="13"/>
        <v>16.120441875116811</v>
      </c>
      <c r="G108" s="461">
        <f t="shared" si="13"/>
        <v>15.933284354966847</v>
      </c>
      <c r="H108" s="461">
        <f t="shared" si="13"/>
        <v>16.053786024535835</v>
      </c>
      <c r="I108" s="461">
        <f t="shared" si="13"/>
        <v>16.485420901878697</v>
      </c>
      <c r="J108" s="462">
        <f t="shared" si="13"/>
        <v>17.757195318112359</v>
      </c>
      <c r="K108" s="463">
        <f t="shared" si="13"/>
        <v>19.897357507409971</v>
      </c>
      <c r="L108" s="461">
        <f t="shared" si="13"/>
        <v>21.724340500525269</v>
      </c>
      <c r="M108" s="461">
        <f t="shared" si="13"/>
        <v>23.116763404333291</v>
      </c>
      <c r="N108" s="461">
        <f t="shared" si="13"/>
        <v>23.758020919274507</v>
      </c>
      <c r="O108" s="461">
        <f t="shared" si="13"/>
        <v>24.189883878074632</v>
      </c>
      <c r="P108" s="461">
        <f t="shared" si="13"/>
        <v>24.274818806928295</v>
      </c>
      <c r="Q108" s="461">
        <f t="shared" si="13"/>
        <v>24.062242374794202</v>
      </c>
      <c r="R108" s="461">
        <f t="shared" si="13"/>
        <v>24.135312296706466</v>
      </c>
      <c r="S108" s="461">
        <f t="shared" si="13"/>
        <v>23.790703559084626</v>
      </c>
      <c r="T108" s="461">
        <f t="shared" si="13"/>
        <v>23.104599955761692</v>
      </c>
      <c r="U108" s="461">
        <f t="shared" si="13"/>
        <v>22.416809777256017</v>
      </c>
      <c r="V108" s="461">
        <f t="shared" si="13"/>
        <v>22.36908880538072</v>
      </c>
      <c r="W108" s="461">
        <f t="shared" si="13"/>
        <v>21.353079313221222</v>
      </c>
      <c r="X108" s="461">
        <f t="shared" si="13"/>
        <v>20.56777137833803</v>
      </c>
      <c r="Y108" s="461">
        <f t="shared" si="13"/>
        <v>19.916232904388508</v>
      </c>
      <c r="Z108" s="464">
        <f t="shared" si="13"/>
        <v>19.197063152989649</v>
      </c>
      <c r="AA108" s="460">
        <f t="shared" si="13"/>
        <v>18.230926697944337</v>
      </c>
      <c r="AB108" s="462">
        <f t="shared" si="13"/>
        <v>17.285636956974827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-492.23244889260843</v>
      </c>
      <c r="E130" s="431">
        <f t="shared" si="14"/>
        <v>-16.491668228611747</v>
      </c>
      <c r="F130" s="432">
        <f t="shared" si="14"/>
        <v>-16.120441875116811</v>
      </c>
      <c r="G130" s="432">
        <f t="shared" si="14"/>
        <v>-15.933284354966847</v>
      </c>
      <c r="H130" s="432">
        <f t="shared" si="14"/>
        <v>-16.053786024535835</v>
      </c>
      <c r="I130" s="432">
        <f t="shared" si="14"/>
        <v>-16.485420901878697</v>
      </c>
      <c r="J130" s="433">
        <f t="shared" si="14"/>
        <v>-17.757195318112359</v>
      </c>
      <c r="K130" s="434">
        <f t="shared" si="14"/>
        <v>-19.897357507409971</v>
      </c>
      <c r="L130" s="432">
        <f t="shared" si="14"/>
        <v>-21.724340500525269</v>
      </c>
      <c r="M130" s="432">
        <f t="shared" si="14"/>
        <v>-23.116763404333291</v>
      </c>
      <c r="N130" s="432">
        <f t="shared" si="14"/>
        <v>-23.758020919274507</v>
      </c>
      <c r="O130" s="432">
        <f t="shared" si="14"/>
        <v>-24.189883878074632</v>
      </c>
      <c r="P130" s="432">
        <f t="shared" si="14"/>
        <v>-24.274818806928295</v>
      </c>
      <c r="Q130" s="432">
        <f t="shared" si="14"/>
        <v>-24.062242374794202</v>
      </c>
      <c r="R130" s="432">
        <f t="shared" si="14"/>
        <v>-24.135312296706466</v>
      </c>
      <c r="S130" s="432">
        <f t="shared" si="14"/>
        <v>-23.790703559084626</v>
      </c>
      <c r="T130" s="432">
        <f t="shared" si="14"/>
        <v>-23.104599955761692</v>
      </c>
      <c r="U130" s="432">
        <f t="shared" si="14"/>
        <v>-22.416809777256017</v>
      </c>
      <c r="V130" s="432">
        <f t="shared" si="14"/>
        <v>-22.36908880538072</v>
      </c>
      <c r="W130" s="432">
        <f t="shared" si="14"/>
        <v>-21.353079313221222</v>
      </c>
      <c r="X130" s="432">
        <f t="shared" si="14"/>
        <v>-20.56777137833803</v>
      </c>
      <c r="Y130" s="432">
        <f t="shared" si="14"/>
        <v>-19.916232904388508</v>
      </c>
      <c r="Z130" s="435">
        <f t="shared" si="14"/>
        <v>-19.197063152989649</v>
      </c>
      <c r="AA130" s="431">
        <f t="shared" si="14"/>
        <v>-18.230926697944337</v>
      </c>
      <c r="AB130" s="433">
        <f t="shared" si="14"/>
        <v>-17.285636956974827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981.13199188368935</v>
      </c>
      <c r="F133" s="321">
        <f t="shared" ref="F133:AB133" si="15">SUM(F108+F63+F16)</f>
        <v>949.28858807089796</v>
      </c>
      <c r="G133" s="321">
        <f t="shared" si="15"/>
        <v>937.7212488621949</v>
      </c>
      <c r="H133" s="321">
        <f t="shared" si="15"/>
        <v>937.70312659121953</v>
      </c>
      <c r="I133" s="321">
        <f t="shared" si="15"/>
        <v>961.30605629000775</v>
      </c>
      <c r="J133" s="321">
        <f t="shared" si="15"/>
        <v>1032.1229927531708</v>
      </c>
      <c r="K133" s="321">
        <f t="shared" si="15"/>
        <v>1150.9351698811774</v>
      </c>
      <c r="L133" s="321">
        <f t="shared" si="15"/>
        <v>1251.07756550472</v>
      </c>
      <c r="M133" s="321">
        <f t="shared" si="15"/>
        <v>1339.1921409713823</v>
      </c>
      <c r="N133" s="321">
        <f t="shared" si="15"/>
        <v>1379.3626023125689</v>
      </c>
      <c r="O133" s="321">
        <f t="shared" si="15"/>
        <v>1402.8349921589777</v>
      </c>
      <c r="P133" s="321">
        <f t="shared" si="15"/>
        <v>1408.1357738765359</v>
      </c>
      <c r="Q133" s="321">
        <f t="shared" si="15"/>
        <v>1403.2428525009773</v>
      </c>
      <c r="R133" s="321">
        <f t="shared" si="15"/>
        <v>1408.5918342292105</v>
      </c>
      <c r="S133" s="321">
        <f t="shared" si="15"/>
        <v>1394.3817915485629</v>
      </c>
      <c r="T133" s="321">
        <f t="shared" si="15"/>
        <v>1355.5924606095109</v>
      </c>
      <c r="U133" s="321">
        <f t="shared" si="15"/>
        <v>1317.3904309496811</v>
      </c>
      <c r="V133" s="321">
        <f t="shared" si="15"/>
        <v>1297.7214465168936</v>
      </c>
      <c r="W133" s="321">
        <f t="shared" si="15"/>
        <v>1239.3651307075288</v>
      </c>
      <c r="X133" s="321">
        <f t="shared" si="15"/>
        <v>1197.9862175944968</v>
      </c>
      <c r="Y133" s="321">
        <f t="shared" si="15"/>
        <v>1154.083110132583</v>
      </c>
      <c r="Z133" s="321">
        <f t="shared" si="15"/>
        <v>1109.1074657038114</v>
      </c>
      <c r="AA133" s="321">
        <f t="shared" si="15"/>
        <v>1053.4412499893961</v>
      </c>
      <c r="AB133" s="321">
        <f t="shared" si="15"/>
        <v>1001.8779785273947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2001-12-10T22:45:59Z</cp:lastPrinted>
  <dcterms:created xsi:type="dcterms:W3CDTF">2000-03-20T23:24:44Z</dcterms:created>
  <dcterms:modified xsi:type="dcterms:W3CDTF">2014-09-05T10:44:41Z</dcterms:modified>
</cp:coreProperties>
</file>