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K26" i="2" s="1"/>
  <c r="AM8" i="2"/>
  <c r="AP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M10" i="2"/>
  <c r="AN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27" i="2" s="1"/>
  <c r="AL12" i="2"/>
  <c r="AM12" i="2"/>
  <c r="AN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N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I16" i="2" s="1"/>
  <c r="I52" i="2" s="1"/>
  <c r="J14" i="2"/>
  <c r="K14" i="2"/>
  <c r="L14" i="2"/>
  <c r="L16" i="2" s="1"/>
  <c r="L52" i="2" s="1"/>
  <c r="M14" i="2"/>
  <c r="N14" i="2"/>
  <c r="O14" i="2"/>
  <c r="P14" i="2"/>
  <c r="Q14" i="2"/>
  <c r="Q16" i="2" s="1"/>
  <c r="Q52" i="2" s="1"/>
  <c r="R14" i="2"/>
  <c r="S14" i="2"/>
  <c r="T14" i="2"/>
  <c r="T16" i="2" s="1"/>
  <c r="T52" i="2" s="1"/>
  <c r="U14" i="2"/>
  <c r="V14" i="2"/>
  <c r="W14" i="2"/>
  <c r="X14" i="2"/>
  <c r="Y14" i="2"/>
  <c r="Y16" i="2" s="1"/>
  <c r="Y52" i="2" s="1"/>
  <c r="Z14" i="2"/>
  <c r="AA14" i="2"/>
  <c r="AB14" i="2"/>
  <c r="AB16" i="2" s="1"/>
  <c r="AB52" i="2" s="1"/>
  <c r="AE14" i="2"/>
  <c r="AM9" i="2" s="1"/>
  <c r="AF14" i="2"/>
  <c r="AI14" i="2"/>
  <c r="A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E16" i="2"/>
  <c r="F16" i="2"/>
  <c r="F133" i="2" s="1"/>
  <c r="H16" i="2"/>
  <c r="K16" i="2"/>
  <c r="K52" i="2" s="1"/>
  <c r="M16" i="2"/>
  <c r="M52" i="2" s="1"/>
  <c r="N16" i="2"/>
  <c r="P16" i="2"/>
  <c r="S16" i="2"/>
  <c r="U16" i="2"/>
  <c r="V16" i="2"/>
  <c r="V52" i="2" s="1"/>
  <c r="X16" i="2"/>
  <c r="AA16" i="2"/>
  <c r="AA52" i="2" s="1"/>
  <c r="AE16" i="2"/>
  <c r="AK10" i="2" s="1"/>
  <c r="AF16" i="2"/>
  <c r="AP10" i="2" s="1"/>
  <c r="AI16" i="2"/>
  <c r="AK28" i="2" s="1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S23" i="2" s="1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AX23" i="2"/>
  <c r="D24" i="2"/>
  <c r="AE24" i="2"/>
  <c r="AK12" i="2" s="1"/>
  <c r="AF24" i="2"/>
  <c r="AP12" i="2" s="1"/>
  <c r="AI24" i="2"/>
  <c r="AK30" i="2" s="1"/>
  <c r="D25" i="2"/>
  <c r="AE25" i="2"/>
  <c r="AF25" i="2"/>
  <c r="AQ12" i="2" s="1"/>
  <c r="AI25" i="2"/>
  <c r="D26" i="2"/>
  <c r="AE26" i="2"/>
  <c r="AF26" i="2"/>
  <c r="AR12" i="2" s="1"/>
  <c r="AI26" i="2"/>
  <c r="AL26" i="2"/>
  <c r="AM26" i="2"/>
  <c r="AN26" i="2"/>
  <c r="D27" i="2"/>
  <c r="AE27" i="2"/>
  <c r="AF27" i="2"/>
  <c r="AI27" i="2"/>
  <c r="AN30" i="2" s="1"/>
  <c r="AL27" i="2"/>
  <c r="AM27" i="2"/>
  <c r="D28" i="2"/>
  <c r="AE28" i="2"/>
  <c r="AK13" i="2" s="1"/>
  <c r="AF28" i="2"/>
  <c r="AP13" i="2" s="1"/>
  <c r="AI28" i="2"/>
  <c r="AK31" i="2" s="1"/>
  <c r="AL28" i="2"/>
  <c r="AM28" i="2"/>
  <c r="D29" i="2"/>
  <c r="AE29" i="2"/>
  <c r="AL13" i="2" s="1"/>
  <c r="AF29" i="2"/>
  <c r="AI29" i="2"/>
  <c r="AL31" i="2" s="1"/>
  <c r="AL29" i="2"/>
  <c r="AM29" i="2"/>
  <c r="D30" i="2"/>
  <c r="AE30" i="2"/>
  <c r="AM13" i="2" s="1"/>
  <c r="AF30" i="2"/>
  <c r="AI30" i="2"/>
  <c r="AM31" i="2" s="1"/>
  <c r="AL30" i="2"/>
  <c r="AM30" i="2"/>
  <c r="D31" i="2"/>
  <c r="AE31" i="2"/>
  <c r="AF31" i="2"/>
  <c r="AI31" i="2"/>
  <c r="AN31" i="2" s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H52" i="2"/>
  <c r="N52" i="2"/>
  <c r="P52" i="2"/>
  <c r="S52" i="2"/>
  <c r="U52" i="2"/>
  <c r="X52" i="2"/>
  <c r="D57" i="2"/>
  <c r="AE57" i="2"/>
  <c r="AK57" i="2" s="1"/>
  <c r="AF57" i="2"/>
  <c r="AH57" i="2"/>
  <c r="AI57" i="2"/>
  <c r="AN57" i="2"/>
  <c r="AP57" i="2"/>
  <c r="AQ57" i="2"/>
  <c r="AR57" i="2"/>
  <c r="AU57" i="2"/>
  <c r="AV57" i="2"/>
  <c r="AW57" i="2"/>
  <c r="AX57" i="2"/>
  <c r="AZ57" i="2"/>
  <c r="BB57" i="2"/>
  <c r="D58" i="2"/>
  <c r="AE58" i="2"/>
  <c r="AL57" i="2" s="1"/>
  <c r="AF58" i="2"/>
  <c r="AH58" i="2"/>
  <c r="BA57" i="2" s="1"/>
  <c r="AI58" i="2"/>
  <c r="AK58" i="2"/>
  <c r="AM58" i="2"/>
  <c r="AR58" i="2"/>
  <c r="AU58" i="2"/>
  <c r="AV58" i="2"/>
  <c r="AW58" i="2"/>
  <c r="AX58" i="2"/>
  <c r="AZ58" i="2"/>
  <c r="BC58" i="2"/>
  <c r="D59" i="2"/>
  <c r="AE59" i="2"/>
  <c r="AM57" i="2" s="1"/>
  <c r="AF59" i="2"/>
  <c r="AH59" i="2"/>
  <c r="AI59" i="2"/>
  <c r="AM75" i="2" s="1"/>
  <c r="AL59" i="2"/>
  <c r="AM59" i="2"/>
  <c r="AN59" i="2"/>
  <c r="AS59" i="2"/>
  <c r="AU59" i="2"/>
  <c r="AV59" i="2"/>
  <c r="AW59" i="2"/>
  <c r="AX59" i="2"/>
  <c r="AZ59" i="2"/>
  <c r="D60" i="2"/>
  <c r="AE60" i="2"/>
  <c r="AF60" i="2"/>
  <c r="AS57" i="2" s="1"/>
  <c r="AH60" i="2"/>
  <c r="BC57" i="2" s="1"/>
  <c r="AI60" i="2"/>
  <c r="AM60" i="2"/>
  <c r="AQ60" i="2"/>
  <c r="AU60" i="2"/>
  <c r="AV60" i="2"/>
  <c r="AW60" i="2"/>
  <c r="AX60" i="2"/>
  <c r="AZ60" i="2"/>
  <c r="E61" i="2"/>
  <c r="F61" i="2"/>
  <c r="G61" i="2"/>
  <c r="H61" i="2"/>
  <c r="H63" i="2" s="1"/>
  <c r="I61" i="2"/>
  <c r="J61" i="2"/>
  <c r="J63" i="2" s="1"/>
  <c r="J99" i="2" s="1"/>
  <c r="K61" i="2"/>
  <c r="L61" i="2"/>
  <c r="M61" i="2"/>
  <c r="N61" i="2"/>
  <c r="O61" i="2"/>
  <c r="P61" i="2"/>
  <c r="P63" i="2" s="1"/>
  <c r="Q61" i="2"/>
  <c r="R61" i="2"/>
  <c r="R63" i="2" s="1"/>
  <c r="R99" i="2" s="1"/>
  <c r="S61" i="2"/>
  <c r="T61" i="2"/>
  <c r="U61" i="2"/>
  <c r="V61" i="2"/>
  <c r="W61" i="2"/>
  <c r="X61" i="2"/>
  <c r="X63" i="2" s="1"/>
  <c r="Y61" i="2"/>
  <c r="Z61" i="2"/>
  <c r="Z63" i="2" s="1"/>
  <c r="Z99" i="2" s="1"/>
  <c r="AA61" i="2"/>
  <c r="AB61" i="2"/>
  <c r="AE61" i="2"/>
  <c r="AF61" i="2"/>
  <c r="AP58" i="2" s="1"/>
  <c r="AH61" i="2"/>
  <c r="AI61" i="2"/>
  <c r="AK76" i="2" s="1"/>
  <c r="AK61" i="2"/>
  <c r="AL61" i="2"/>
  <c r="AM61" i="2"/>
  <c r="AS61" i="2"/>
  <c r="AU61" i="2"/>
  <c r="AV61" i="2"/>
  <c r="AW61" i="2"/>
  <c r="AX61" i="2"/>
  <c r="BA61" i="2"/>
  <c r="BC61" i="2"/>
  <c r="E62" i="2"/>
  <c r="E63" i="2" s="1"/>
  <c r="E99" i="2" s="1"/>
  <c r="F62" i="2"/>
  <c r="G62" i="2"/>
  <c r="H62" i="2"/>
  <c r="I62" i="2"/>
  <c r="D62" i="2" s="1"/>
  <c r="J62" i="2"/>
  <c r="K62" i="2"/>
  <c r="L62" i="2"/>
  <c r="M62" i="2"/>
  <c r="M63" i="2" s="1"/>
  <c r="M99" i="2" s="1"/>
  <c r="N62" i="2"/>
  <c r="O62" i="2"/>
  <c r="P62" i="2"/>
  <c r="Q62" i="2"/>
  <c r="R62" i="2"/>
  <c r="S62" i="2"/>
  <c r="T62" i="2"/>
  <c r="U62" i="2"/>
  <c r="U63" i="2" s="1"/>
  <c r="U99" i="2" s="1"/>
  <c r="V62" i="2"/>
  <c r="W62" i="2"/>
  <c r="X62" i="2"/>
  <c r="Y62" i="2"/>
  <c r="Z62" i="2"/>
  <c r="AA62" i="2"/>
  <c r="AB62" i="2"/>
  <c r="AE62" i="2"/>
  <c r="AL58" i="2" s="1"/>
  <c r="AF62" i="2"/>
  <c r="AQ58" i="2" s="1"/>
  <c r="AH62" i="2"/>
  <c r="BA58" i="2" s="1"/>
  <c r="AI62" i="2"/>
  <c r="AK62" i="2"/>
  <c r="AM62" i="2"/>
  <c r="AN62" i="2"/>
  <c r="AP62" i="2"/>
  <c r="AQ62" i="2"/>
  <c r="AU62" i="2"/>
  <c r="AV62" i="2"/>
  <c r="AW62" i="2"/>
  <c r="AX62" i="2"/>
  <c r="BA62" i="2"/>
  <c r="F63" i="2"/>
  <c r="G63" i="2"/>
  <c r="G99" i="2" s="1"/>
  <c r="L63" i="2"/>
  <c r="L99" i="2" s="1"/>
  <c r="N63" i="2"/>
  <c r="N133" i="2" s="1"/>
  <c r="O63" i="2"/>
  <c r="O99" i="2" s="1"/>
  <c r="T63" i="2"/>
  <c r="T99" i="2" s="1"/>
  <c r="V63" i="2"/>
  <c r="V99" i="2" s="1"/>
  <c r="W63" i="2"/>
  <c r="W99" i="2" s="1"/>
  <c r="AB63" i="2"/>
  <c r="AB99" i="2" s="1"/>
  <c r="AE63" i="2"/>
  <c r="AF63" i="2"/>
  <c r="AH63" i="2"/>
  <c r="BB58" i="2" s="1"/>
  <c r="AI63" i="2"/>
  <c r="AM76" i="2" s="1"/>
  <c r="D64" i="2"/>
  <c r="AE64" i="2"/>
  <c r="AN58" i="2" s="1"/>
  <c r="AF64" i="2"/>
  <c r="AS58" i="2" s="1"/>
  <c r="AH64" i="2"/>
  <c r="AI64" i="2"/>
  <c r="D65" i="2"/>
  <c r="AE65" i="2"/>
  <c r="AK59" i="2" s="1"/>
  <c r="AF65" i="2"/>
  <c r="AP59" i="2" s="1"/>
  <c r="AH65" i="2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H72" i="2" s="1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AN78" i="2" s="1"/>
  <c r="AX72" i="2"/>
  <c r="D73" i="2"/>
  <c r="AE73" i="2"/>
  <c r="AF73" i="2"/>
  <c r="AP61" i="2" s="1"/>
  <c r="AH73" i="2"/>
  <c r="AZ61" i="2" s="1"/>
  <c r="AI73" i="2"/>
  <c r="D74" i="2"/>
  <c r="AE74" i="2"/>
  <c r="AF74" i="2"/>
  <c r="AQ61" i="2" s="1"/>
  <c r="AH74" i="2"/>
  <c r="AI74" i="2"/>
  <c r="AL79" i="2" s="1"/>
  <c r="D75" i="2"/>
  <c r="AE75" i="2"/>
  <c r="AF75" i="2"/>
  <c r="AR61" i="2" s="1"/>
  <c r="AH75" i="2"/>
  <c r="BB61" i="2" s="1"/>
  <c r="AI75" i="2"/>
  <c r="AK75" i="2"/>
  <c r="AL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L76" i="2"/>
  <c r="AN76" i="2"/>
  <c r="AP76" i="2"/>
  <c r="AQ76" i="2"/>
  <c r="AR76" i="2"/>
  <c r="AS76" i="2"/>
  <c r="D77" i="2"/>
  <c r="AE77" i="2"/>
  <c r="AF77" i="2"/>
  <c r="AH77" i="2"/>
  <c r="AZ62" i="2" s="1"/>
  <c r="AI77" i="2"/>
  <c r="AK80" i="2" s="1"/>
  <c r="AL77" i="2"/>
  <c r="AN77" i="2"/>
  <c r="AP77" i="2"/>
  <c r="AQ77" i="2"/>
  <c r="AR77" i="2"/>
  <c r="AS77" i="2"/>
  <c r="D78" i="2"/>
  <c r="AE78" i="2"/>
  <c r="AL62" i="2" s="1"/>
  <c r="AF78" i="2"/>
  <c r="AH78" i="2"/>
  <c r="AI78" i="2"/>
  <c r="AL80" i="2" s="1"/>
  <c r="AL78" i="2"/>
  <c r="AM78" i="2"/>
  <c r="AP78" i="2"/>
  <c r="AQ78" i="2"/>
  <c r="AR78" i="2"/>
  <c r="AS78" i="2"/>
  <c r="D79" i="2"/>
  <c r="AE79" i="2"/>
  <c r="AF79" i="2"/>
  <c r="AR62" i="2" s="1"/>
  <c r="AH79" i="2"/>
  <c r="BB62" i="2" s="1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F99" i="2"/>
  <c r="H99" i="2"/>
  <c r="N99" i="2"/>
  <c r="P99" i="2"/>
  <c r="X99" i="2"/>
  <c r="D104" i="2"/>
  <c r="D105" i="2"/>
  <c r="E106" i="2"/>
  <c r="F106" i="2"/>
  <c r="F108" i="2" s="1"/>
  <c r="G106" i="2"/>
  <c r="G108" i="2" s="1"/>
  <c r="G130" i="2" s="1"/>
  <c r="H106" i="2"/>
  <c r="H108" i="2" s="1"/>
  <c r="I106" i="2"/>
  <c r="J106" i="2"/>
  <c r="J108" i="2" s="1"/>
  <c r="K106" i="2"/>
  <c r="L106" i="2"/>
  <c r="M106" i="2"/>
  <c r="M108" i="2" s="1"/>
  <c r="N106" i="2"/>
  <c r="N108" i="2" s="1"/>
  <c r="O106" i="2"/>
  <c r="O108" i="2" s="1"/>
  <c r="O130" i="2" s="1"/>
  <c r="P106" i="2"/>
  <c r="P108" i="2" s="1"/>
  <c r="Q106" i="2"/>
  <c r="R106" i="2"/>
  <c r="R108" i="2" s="1"/>
  <c r="S106" i="2"/>
  <c r="T106" i="2"/>
  <c r="U106" i="2"/>
  <c r="U108" i="2" s="1"/>
  <c r="V106" i="2"/>
  <c r="V108" i="2" s="1"/>
  <c r="W106" i="2"/>
  <c r="W108" i="2" s="1"/>
  <c r="X106" i="2"/>
  <c r="X108" i="2" s="1"/>
  <c r="Y106" i="2"/>
  <c r="Z106" i="2"/>
  <c r="Z108" i="2" s="1"/>
  <c r="AA106" i="2"/>
  <c r="AA108" i="2" s="1"/>
  <c r="AB106" i="2"/>
  <c r="D107" i="2"/>
  <c r="E107" i="2"/>
  <c r="F107" i="2"/>
  <c r="G107" i="2"/>
  <c r="H107" i="2"/>
  <c r="I107" i="2"/>
  <c r="J107" i="2"/>
  <c r="K107" i="2"/>
  <c r="L107" i="2"/>
  <c r="L108" i="2" s="1"/>
  <c r="M107" i="2"/>
  <c r="N107" i="2"/>
  <c r="O107" i="2"/>
  <c r="P107" i="2"/>
  <c r="Q107" i="2"/>
  <c r="R107" i="2"/>
  <c r="S107" i="2"/>
  <c r="T107" i="2"/>
  <c r="T108" i="2" s="1"/>
  <c r="U107" i="2"/>
  <c r="V107" i="2"/>
  <c r="W107" i="2"/>
  <c r="X107" i="2"/>
  <c r="Y107" i="2"/>
  <c r="Z107" i="2"/>
  <c r="AA107" i="2"/>
  <c r="AB107" i="2"/>
  <c r="AB108" i="2" s="1"/>
  <c r="I108" i="2"/>
  <c r="K108" i="2"/>
  <c r="Q108" i="2"/>
  <c r="S108" i="2"/>
  <c r="Y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N130" i="2"/>
  <c r="V130" i="2"/>
  <c r="W130" i="2"/>
  <c r="A4" i="1"/>
  <c r="D8" i="1"/>
  <c r="AE8" i="1"/>
  <c r="AK8" i="1" s="1"/>
  <c r="AF8" i="1"/>
  <c r="AI8" i="1"/>
  <c r="AM8" i="1"/>
  <c r="AP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9" i="1"/>
  <c r="AR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M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K11" i="1"/>
  <c r="AU11" i="1"/>
  <c r="AX14" i="1" s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27" i="1" s="1"/>
  <c r="AP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13" i="1"/>
  <c r="AR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G16" i="1" s="1"/>
  <c r="G52" i="1" s="1"/>
  <c r="H14" i="1"/>
  <c r="I14" i="1"/>
  <c r="J14" i="1"/>
  <c r="J16" i="1" s="1"/>
  <c r="J52" i="1" s="1"/>
  <c r="K14" i="1"/>
  <c r="L14" i="1"/>
  <c r="L16" i="1" s="1"/>
  <c r="L52" i="1" s="1"/>
  <c r="M14" i="1"/>
  <c r="M16" i="1" s="1"/>
  <c r="M52" i="1" s="1"/>
  <c r="N14" i="1"/>
  <c r="O14" i="1"/>
  <c r="O16" i="1" s="1"/>
  <c r="O52" i="1" s="1"/>
  <c r="P14" i="1"/>
  <c r="Q14" i="1"/>
  <c r="R14" i="1"/>
  <c r="R16" i="1" s="1"/>
  <c r="R52" i="1" s="1"/>
  <c r="S14" i="1"/>
  <c r="T14" i="1"/>
  <c r="T16" i="1" s="1"/>
  <c r="T52" i="1" s="1"/>
  <c r="U14" i="1"/>
  <c r="U16" i="1" s="1"/>
  <c r="U52" i="1" s="1"/>
  <c r="V14" i="1"/>
  <c r="W14" i="1"/>
  <c r="W16" i="1" s="1"/>
  <c r="W52" i="1" s="1"/>
  <c r="X14" i="1"/>
  <c r="Y14" i="1"/>
  <c r="Z14" i="1"/>
  <c r="Z16" i="1" s="1"/>
  <c r="Z52" i="1" s="1"/>
  <c r="AA14" i="1"/>
  <c r="AB14" i="1"/>
  <c r="AB16" i="1" s="1"/>
  <c r="AB52" i="1" s="1"/>
  <c r="AE14" i="1"/>
  <c r="AM9" i="1" s="1"/>
  <c r="AF14" i="1"/>
  <c r="AI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AN27" i="1" s="1"/>
  <c r="AN32" i="1" s="1"/>
  <c r="F16" i="1"/>
  <c r="F52" i="1" s="1"/>
  <c r="H16" i="1"/>
  <c r="I16" i="1"/>
  <c r="K16" i="1"/>
  <c r="N16" i="1"/>
  <c r="N52" i="1" s="1"/>
  <c r="P16" i="1"/>
  <c r="P52" i="1" s="1"/>
  <c r="Q16" i="1"/>
  <c r="S16" i="1"/>
  <c r="V16" i="1"/>
  <c r="V52" i="1" s="1"/>
  <c r="X16" i="1"/>
  <c r="Y16" i="1"/>
  <c r="AA16" i="1"/>
  <c r="AE16" i="1"/>
  <c r="AK10" i="1" s="1"/>
  <c r="AF16" i="1"/>
  <c r="AP10" i="1" s="1"/>
  <c r="AI16" i="1"/>
  <c r="D17" i="1"/>
  <c r="AE17" i="1"/>
  <c r="AL10" i="1" s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K12" i="1" s="1"/>
  <c r="AF24" i="1"/>
  <c r="AI24" i="1"/>
  <c r="AK30" i="1" s="1"/>
  <c r="D25" i="1"/>
  <c r="AE25" i="1"/>
  <c r="AL12" i="1" s="1"/>
  <c r="AF25" i="1"/>
  <c r="AQ12" i="1" s="1"/>
  <c r="AI25" i="1"/>
  <c r="D26" i="1"/>
  <c r="AE26" i="1"/>
  <c r="AM12" i="1" s="1"/>
  <c r="AF26" i="1"/>
  <c r="AR12" i="1" s="1"/>
  <c r="AI26" i="1"/>
  <c r="AM30" i="1" s="1"/>
  <c r="AK26" i="1"/>
  <c r="AL26" i="1"/>
  <c r="AM26" i="1"/>
  <c r="AN26" i="1"/>
  <c r="D27" i="1"/>
  <c r="AE27" i="1"/>
  <c r="AN12" i="1" s="1"/>
  <c r="AF27" i="1"/>
  <c r="AI27" i="1"/>
  <c r="AN30" i="1" s="1"/>
  <c r="AL27" i="1"/>
  <c r="AM27" i="1"/>
  <c r="D28" i="1"/>
  <c r="AE28" i="1"/>
  <c r="AK13" i="1" s="1"/>
  <c r="AF28" i="1"/>
  <c r="AP13" i="1" s="1"/>
  <c r="AI28" i="1"/>
  <c r="AK31" i="1" s="1"/>
  <c r="AK28" i="1"/>
  <c r="AM28" i="1"/>
  <c r="D29" i="1"/>
  <c r="AE29" i="1"/>
  <c r="AF29" i="1"/>
  <c r="AQ13" i="1" s="1"/>
  <c r="AI29" i="1"/>
  <c r="AL31" i="1" s="1"/>
  <c r="AK29" i="1"/>
  <c r="AM29" i="1"/>
  <c r="D30" i="1"/>
  <c r="AE30" i="1"/>
  <c r="AM13" i="1" s="1"/>
  <c r="AF30" i="1"/>
  <c r="AI30" i="1"/>
  <c r="AL30" i="1"/>
  <c r="D31" i="1"/>
  <c r="AE31" i="1"/>
  <c r="AN13" i="1" s="1"/>
  <c r="AF31" i="1"/>
  <c r="AS13" i="1" s="1"/>
  <c r="AI31" i="1"/>
  <c r="AN31" i="1" s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I52" i="1"/>
  <c r="K52" i="1"/>
  <c r="Q52" i="1"/>
  <c r="S52" i="1"/>
  <c r="X52" i="1"/>
  <c r="Y52" i="1"/>
  <c r="AA52" i="1"/>
  <c r="D57" i="1"/>
  <c r="AE57" i="1"/>
  <c r="AK57" i="1" s="1"/>
  <c r="AF57" i="1"/>
  <c r="AH57" i="1"/>
  <c r="AZ57" i="1" s="1"/>
  <c r="AI57" i="1"/>
  <c r="AK75" i="1" s="1"/>
  <c r="AP57" i="1"/>
  <c r="AR57" i="1"/>
  <c r="AU57" i="1"/>
  <c r="AV57" i="1"/>
  <c r="AW57" i="1"/>
  <c r="AX57" i="1"/>
  <c r="BB57" i="1"/>
  <c r="BC57" i="1"/>
  <c r="D58" i="1"/>
  <c r="AE58" i="1"/>
  <c r="AL57" i="1" s="1"/>
  <c r="AF58" i="1"/>
  <c r="AQ57" i="1" s="1"/>
  <c r="AH58" i="1"/>
  <c r="BA57" i="1" s="1"/>
  <c r="AI58" i="1"/>
  <c r="AL75" i="1" s="1"/>
  <c r="AL58" i="1"/>
  <c r="AM58" i="1"/>
  <c r="AP58" i="1"/>
  <c r="AU58" i="1"/>
  <c r="AV58" i="1"/>
  <c r="AW58" i="1"/>
  <c r="AX58" i="1"/>
  <c r="AZ58" i="1"/>
  <c r="BC58" i="1"/>
  <c r="D59" i="1"/>
  <c r="AE59" i="1"/>
  <c r="AM57" i="1" s="1"/>
  <c r="AF59" i="1"/>
  <c r="AH59" i="1"/>
  <c r="AI59" i="1"/>
  <c r="AM75" i="1" s="1"/>
  <c r="AK59" i="1"/>
  <c r="AL59" i="1"/>
  <c r="AS59" i="1"/>
  <c r="AU59" i="1"/>
  <c r="AV59" i="1"/>
  <c r="AW59" i="1"/>
  <c r="AX59" i="1"/>
  <c r="AZ59" i="1"/>
  <c r="BA59" i="1"/>
  <c r="D60" i="1"/>
  <c r="AE60" i="1"/>
  <c r="AN57" i="1" s="1"/>
  <c r="AF60" i="1"/>
  <c r="AS57" i="1" s="1"/>
  <c r="AH60" i="1"/>
  <c r="AI60" i="1"/>
  <c r="AK60" i="1"/>
  <c r="AM60" i="1"/>
  <c r="AU60" i="1"/>
  <c r="AV60" i="1"/>
  <c r="AW60" i="1"/>
  <c r="AX60" i="1"/>
  <c r="BA60" i="1"/>
  <c r="BC60" i="1"/>
  <c r="E61" i="1"/>
  <c r="F61" i="1"/>
  <c r="D61" i="1" s="1"/>
  <c r="G61" i="1"/>
  <c r="H61" i="1"/>
  <c r="H63" i="1" s="1"/>
  <c r="H99" i="1" s="1"/>
  <c r="I61" i="1"/>
  <c r="J61" i="1"/>
  <c r="K61" i="1"/>
  <c r="K63" i="1" s="1"/>
  <c r="K99" i="1" s="1"/>
  <c r="L61" i="1"/>
  <c r="M61" i="1"/>
  <c r="N61" i="1"/>
  <c r="O61" i="1"/>
  <c r="P61" i="1"/>
  <c r="P63" i="1" s="1"/>
  <c r="P99" i="1" s="1"/>
  <c r="Q61" i="1"/>
  <c r="R61" i="1"/>
  <c r="S61" i="1"/>
  <c r="S63" i="1" s="1"/>
  <c r="S99" i="1" s="1"/>
  <c r="T61" i="1"/>
  <c r="U61" i="1"/>
  <c r="V61" i="1"/>
  <c r="W61" i="1"/>
  <c r="X61" i="1"/>
  <c r="X63" i="1" s="1"/>
  <c r="X99" i="1" s="1"/>
  <c r="Y61" i="1"/>
  <c r="Z61" i="1"/>
  <c r="AA61" i="1"/>
  <c r="AA63" i="1" s="1"/>
  <c r="AA99" i="1" s="1"/>
  <c r="AB61" i="1"/>
  <c r="AE61" i="1"/>
  <c r="AK58" i="1" s="1"/>
  <c r="AF61" i="1"/>
  <c r="AH61" i="1"/>
  <c r="AI61" i="1"/>
  <c r="AK61" i="1"/>
  <c r="AN61" i="1"/>
  <c r="AS61" i="1"/>
  <c r="AU61" i="1"/>
  <c r="AV61" i="1"/>
  <c r="AW61" i="1"/>
  <c r="AX61" i="1"/>
  <c r="BA61" i="1"/>
  <c r="E62" i="1"/>
  <c r="F62" i="1"/>
  <c r="G62" i="1"/>
  <c r="H62" i="1"/>
  <c r="I62" i="1"/>
  <c r="I63" i="1" s="1"/>
  <c r="I99" i="1" s="1"/>
  <c r="J62" i="1"/>
  <c r="K62" i="1"/>
  <c r="L62" i="1"/>
  <c r="D62" i="1" s="1"/>
  <c r="M62" i="1"/>
  <c r="N62" i="1"/>
  <c r="O62" i="1"/>
  <c r="P62" i="1"/>
  <c r="Q62" i="1"/>
  <c r="Q63" i="1" s="1"/>
  <c r="Q99" i="1" s="1"/>
  <c r="R62" i="1"/>
  <c r="S62" i="1"/>
  <c r="T62" i="1"/>
  <c r="T63" i="1" s="1"/>
  <c r="T99" i="1" s="1"/>
  <c r="U62" i="1"/>
  <c r="V62" i="1"/>
  <c r="W62" i="1"/>
  <c r="W63" i="1" s="1"/>
  <c r="W99" i="1" s="1"/>
  <c r="X62" i="1"/>
  <c r="Y62" i="1"/>
  <c r="Y63" i="1" s="1"/>
  <c r="Y99" i="1" s="1"/>
  <c r="Z62" i="1"/>
  <c r="AA62" i="1"/>
  <c r="AB62" i="1"/>
  <c r="AB63" i="1" s="1"/>
  <c r="AB99" i="1" s="1"/>
  <c r="AE62" i="1"/>
  <c r="AF62" i="1"/>
  <c r="AQ58" i="1" s="1"/>
  <c r="AH62" i="1"/>
  <c r="BA58" i="1" s="1"/>
  <c r="AI62" i="1"/>
  <c r="AK62" i="1"/>
  <c r="AN62" i="1"/>
  <c r="AQ62" i="1"/>
  <c r="AR62" i="1"/>
  <c r="AU62" i="1"/>
  <c r="AV62" i="1"/>
  <c r="AW62" i="1"/>
  <c r="AX62" i="1"/>
  <c r="BA62" i="1"/>
  <c r="BB62" i="1"/>
  <c r="E63" i="1"/>
  <c r="G63" i="1"/>
  <c r="J63" i="1"/>
  <c r="M63" i="1"/>
  <c r="N63" i="1"/>
  <c r="N99" i="1" s="1"/>
  <c r="O63" i="1"/>
  <c r="O99" i="1" s="1"/>
  <c r="R63" i="1"/>
  <c r="U63" i="1"/>
  <c r="V63" i="1"/>
  <c r="V99" i="1" s="1"/>
  <c r="Z63" i="1"/>
  <c r="Z99" i="1" s="1"/>
  <c r="AE63" i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AI64" i="1"/>
  <c r="D65" i="1"/>
  <c r="AE65" i="1"/>
  <c r="AF65" i="1"/>
  <c r="AP59" i="1" s="1"/>
  <c r="AH65" i="1"/>
  <c r="AI65" i="1"/>
  <c r="AK77" i="1" s="1"/>
  <c r="D66" i="1"/>
  <c r="AE66" i="1"/>
  <c r="AF66" i="1"/>
  <c r="AQ59" i="1" s="1"/>
  <c r="AH66" i="1"/>
  <c r="AI66" i="1"/>
  <c r="AK66" i="1"/>
  <c r="AN72" i="1" s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AI72" i="1"/>
  <c r="AN78" i="1" s="1"/>
  <c r="BC72" i="1"/>
  <c r="D73" i="1"/>
  <c r="AE73" i="1"/>
  <c r="AF73" i="1"/>
  <c r="AP61" i="1" s="1"/>
  <c r="AH73" i="1"/>
  <c r="AZ61" i="1" s="1"/>
  <c r="AI73" i="1"/>
  <c r="D74" i="1"/>
  <c r="AE74" i="1"/>
  <c r="AL61" i="1" s="1"/>
  <c r="AF74" i="1"/>
  <c r="AQ61" i="1" s="1"/>
  <c r="AH74" i="1"/>
  <c r="AI74" i="1"/>
  <c r="D75" i="1"/>
  <c r="AE75" i="1"/>
  <c r="AM61" i="1" s="1"/>
  <c r="AF75" i="1"/>
  <c r="AR61" i="1" s="1"/>
  <c r="AH75" i="1"/>
  <c r="BB61" i="1" s="1"/>
  <c r="AI75" i="1"/>
  <c r="AM79" i="1" s="1"/>
  <c r="AN75" i="1"/>
  <c r="AP75" i="1"/>
  <c r="AS81" i="1" s="1"/>
  <c r="AQ75" i="1"/>
  <c r="AR75" i="1"/>
  <c r="AS75" i="1"/>
  <c r="D76" i="1"/>
  <c r="AE76" i="1"/>
  <c r="AF76" i="1"/>
  <c r="AH76" i="1"/>
  <c r="BC61" i="1" s="1"/>
  <c r="AI76" i="1"/>
  <c r="AK76" i="1"/>
  <c r="AL76" i="1"/>
  <c r="AM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L77" i="1"/>
  <c r="AP77" i="1"/>
  <c r="AQ77" i="1"/>
  <c r="AR77" i="1"/>
  <c r="AS77" i="1"/>
  <c r="D78" i="1"/>
  <c r="AE78" i="1"/>
  <c r="AL62" i="1" s="1"/>
  <c r="AF78" i="1"/>
  <c r="AH78" i="1"/>
  <c r="AI78" i="1"/>
  <c r="AL80" i="1" s="1"/>
  <c r="AK78" i="1"/>
  <c r="AM78" i="1"/>
  <c r="AP78" i="1"/>
  <c r="AQ78" i="1"/>
  <c r="AR78" i="1"/>
  <c r="AS78" i="1"/>
  <c r="D79" i="1"/>
  <c r="AE79" i="1"/>
  <c r="AM62" i="1" s="1"/>
  <c r="AF79" i="1"/>
  <c r="AH79" i="1"/>
  <c r="AI79" i="1"/>
  <c r="AM80" i="1" s="1"/>
  <c r="AK79" i="1"/>
  <c r="AL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G99" i="1"/>
  <c r="J99" i="1"/>
  <c r="M99" i="1"/>
  <c r="R99" i="1"/>
  <c r="U99" i="1"/>
  <c r="D104" i="1"/>
  <c r="D105" i="1"/>
  <c r="E106" i="1"/>
  <c r="D106" i="1" s="1"/>
  <c r="F106" i="1"/>
  <c r="F108" i="1" s="1"/>
  <c r="G106" i="1"/>
  <c r="G108" i="1" s="1"/>
  <c r="H106" i="1"/>
  <c r="I106" i="1"/>
  <c r="I108" i="1" s="1"/>
  <c r="J106" i="1"/>
  <c r="J108" i="1" s="1"/>
  <c r="K106" i="1"/>
  <c r="L106" i="1"/>
  <c r="L108" i="1" s="1"/>
  <c r="M106" i="1"/>
  <c r="N106" i="1"/>
  <c r="N108" i="1" s="1"/>
  <c r="O106" i="1"/>
  <c r="O108" i="1" s="1"/>
  <c r="P106" i="1"/>
  <c r="Q106" i="1"/>
  <c r="Q108" i="1" s="1"/>
  <c r="R106" i="1"/>
  <c r="R108" i="1" s="1"/>
  <c r="S106" i="1"/>
  <c r="T106" i="1"/>
  <c r="T108" i="1" s="1"/>
  <c r="U106" i="1"/>
  <c r="V106" i="1"/>
  <c r="V108" i="1" s="1"/>
  <c r="W106" i="1"/>
  <c r="W108" i="1" s="1"/>
  <c r="X106" i="1"/>
  <c r="Y106" i="1"/>
  <c r="Y108" i="1" s="1"/>
  <c r="Z106" i="1"/>
  <c r="Z108" i="1" s="1"/>
  <c r="AA106" i="1"/>
  <c r="AB106" i="1"/>
  <c r="AB108" i="1" s="1"/>
  <c r="E107" i="1"/>
  <c r="F107" i="1"/>
  <c r="D107" i="1" s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E130" i="1" s="1"/>
  <c r="H108" i="1"/>
  <c r="H130" i="1" s="1"/>
  <c r="K108" i="1"/>
  <c r="M108" i="1"/>
  <c r="M130" i="1" s="1"/>
  <c r="P108" i="1"/>
  <c r="P133" i="1" s="1"/>
  <c r="S108" i="1"/>
  <c r="U108" i="1"/>
  <c r="U133" i="1" s="1"/>
  <c r="X108" i="1"/>
  <c r="X133" i="1" s="1"/>
  <c r="AA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K130" i="1"/>
  <c r="S130" i="1"/>
  <c r="AA130" i="1"/>
  <c r="K133" i="1"/>
  <c r="S133" i="1"/>
  <c r="AA133" i="1"/>
  <c r="AB130" i="1" l="1"/>
  <c r="AB133" i="1"/>
  <c r="T130" i="1"/>
  <c r="T133" i="1"/>
  <c r="L130" i="1"/>
  <c r="AN63" i="1"/>
  <c r="J130" i="1"/>
  <c r="J133" i="1"/>
  <c r="Y130" i="1"/>
  <c r="Y133" i="1"/>
  <c r="Q130" i="1"/>
  <c r="Q133" i="1"/>
  <c r="I130" i="1"/>
  <c r="I133" i="1"/>
  <c r="AS63" i="1"/>
  <c r="AB133" i="2"/>
  <c r="AB130" i="2"/>
  <c r="T130" i="2"/>
  <c r="T133" i="2"/>
  <c r="L130" i="2"/>
  <c r="L133" i="2"/>
  <c r="BC63" i="2"/>
  <c r="AS14" i="2"/>
  <c r="Z130" i="1"/>
  <c r="Z133" i="1"/>
  <c r="O130" i="1"/>
  <c r="O133" i="1"/>
  <c r="R130" i="1"/>
  <c r="R133" i="1"/>
  <c r="W130" i="1"/>
  <c r="W133" i="1"/>
  <c r="G130" i="1"/>
  <c r="G133" i="1"/>
  <c r="AN81" i="1"/>
  <c r="V130" i="1"/>
  <c r="V133" i="1"/>
  <c r="N133" i="1"/>
  <c r="N130" i="1"/>
  <c r="F130" i="1"/>
  <c r="BC63" i="1"/>
  <c r="AA130" i="2"/>
  <c r="E108" i="2"/>
  <c r="D106" i="2"/>
  <c r="AX63" i="2"/>
  <c r="AN23" i="2"/>
  <c r="BC23" i="1"/>
  <c r="AS23" i="1"/>
  <c r="D14" i="1"/>
  <c r="V133" i="2"/>
  <c r="AN72" i="2"/>
  <c r="Y63" i="2"/>
  <c r="Y99" i="2" s="1"/>
  <c r="Q63" i="2"/>
  <c r="Q99" i="2" s="1"/>
  <c r="I63" i="2"/>
  <c r="I99" i="2" s="1"/>
  <c r="BC14" i="1"/>
  <c r="S130" i="2"/>
  <c r="AN81" i="2"/>
  <c r="AN63" i="2"/>
  <c r="BC23" i="2"/>
  <c r="W16" i="2"/>
  <c r="O16" i="2"/>
  <c r="G16" i="2"/>
  <c r="X130" i="1"/>
  <c r="AS72" i="1"/>
  <c r="J130" i="2"/>
  <c r="J133" i="2"/>
  <c r="AN32" i="2"/>
  <c r="D108" i="1"/>
  <c r="D130" i="1" s="1"/>
  <c r="AN14" i="1"/>
  <c r="D61" i="2"/>
  <c r="AS63" i="2"/>
  <c r="D14" i="2"/>
  <c r="U130" i="2"/>
  <c r="U133" i="2"/>
  <c r="H133" i="1"/>
  <c r="L63" i="1"/>
  <c r="L99" i="1" s="1"/>
  <c r="AN23" i="1"/>
  <c r="Q130" i="2"/>
  <c r="Q133" i="2"/>
  <c r="AX63" i="1"/>
  <c r="K130" i="2"/>
  <c r="X130" i="2"/>
  <c r="X133" i="2"/>
  <c r="P130" i="2"/>
  <c r="P133" i="2"/>
  <c r="H130" i="2"/>
  <c r="H133" i="2"/>
  <c r="AS81" i="2"/>
  <c r="BC72" i="2"/>
  <c r="AS72" i="2"/>
  <c r="D15" i="2"/>
  <c r="AN14" i="2"/>
  <c r="D16" i="1"/>
  <c r="D52" i="1" s="1"/>
  <c r="E52" i="1"/>
  <c r="AS14" i="1"/>
  <c r="Y130" i="2"/>
  <c r="Y133" i="2"/>
  <c r="M130" i="2"/>
  <c r="M133" i="2"/>
  <c r="P130" i="1"/>
  <c r="Z130" i="2"/>
  <c r="Z133" i="2"/>
  <c r="U130" i="1"/>
  <c r="I130" i="2"/>
  <c r="F52" i="2"/>
  <c r="R130" i="2"/>
  <c r="M133" i="1"/>
  <c r="E133" i="1"/>
  <c r="F63" i="1"/>
  <c r="AA63" i="2"/>
  <c r="AA99" i="2" s="1"/>
  <c r="S63" i="2"/>
  <c r="S99" i="2" s="1"/>
  <c r="K63" i="2"/>
  <c r="K99" i="2" s="1"/>
  <c r="Z16" i="2"/>
  <c r="Z52" i="2" s="1"/>
  <c r="R16" i="2"/>
  <c r="R52" i="2" s="1"/>
  <c r="J16" i="2"/>
  <c r="J52" i="2" s="1"/>
  <c r="BC14" i="2"/>
  <c r="O52" i="2" l="1"/>
  <c r="O133" i="2"/>
  <c r="W52" i="2"/>
  <c r="W133" i="2"/>
  <c r="I133" i="2"/>
  <c r="K133" i="2"/>
  <c r="L133" i="1"/>
  <c r="D63" i="2"/>
  <c r="D99" i="2" s="1"/>
  <c r="F99" i="1"/>
  <c r="D63" i="1"/>
  <c r="D99" i="1" s="1"/>
  <c r="AA133" i="2"/>
  <c r="E130" i="2"/>
  <c r="E133" i="2"/>
  <c r="D108" i="2"/>
  <c r="D130" i="2" s="1"/>
  <c r="D16" i="2"/>
  <c r="D52" i="2" s="1"/>
  <c r="S133" i="2"/>
  <c r="R133" i="2"/>
  <c r="G52" i="2"/>
  <c r="G133" i="2"/>
  <c r="F133" i="1"/>
</calcChain>
</file>

<file path=xl/sharedStrings.xml><?xml version="1.0" encoding="utf-8"?>
<sst xmlns="http://schemas.openxmlformats.org/spreadsheetml/2006/main" count="410" uniqueCount="84">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</sst>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47.535940464504534</v>
      </c>
      <c r="E8" s="336">
        <v>1.9131255837830907</v>
      </c>
      <c r="F8" s="337">
        <v>1.8872733370352794</v>
      </c>
      <c r="G8" s="337">
        <v>1.8756155986634637</v>
      </c>
      <c r="H8" s="337">
        <v>1.8698859413970956</v>
      </c>
      <c r="I8" s="337">
        <v>1.8734784960118454</v>
      </c>
      <c r="J8" s="338">
        <v>1.8922988013384947</v>
      </c>
      <c r="K8" s="339">
        <v>1.9322673727792383</v>
      </c>
      <c r="L8" s="337">
        <v>1.9277646817084426</v>
      </c>
      <c r="M8" s="337">
        <v>1.9356362792893842</v>
      </c>
      <c r="N8" s="337">
        <v>1.9668539611946652</v>
      </c>
      <c r="O8" s="337">
        <v>2.0013116454828537</v>
      </c>
      <c r="P8" s="337">
        <v>2.0214989784392765</v>
      </c>
      <c r="Q8" s="337">
        <v>2.0312522953455736</v>
      </c>
      <c r="R8" s="337">
        <v>2.0279742883565968</v>
      </c>
      <c r="S8" s="337">
        <v>2.0219927907056179</v>
      </c>
      <c r="T8" s="337">
        <v>2.0196647155907144</v>
      </c>
      <c r="U8" s="337">
        <v>2.0208995465673225</v>
      </c>
      <c r="V8" s="337">
        <v>2.0846080155425044</v>
      </c>
      <c r="W8" s="337">
        <v>2.0880901947527946</v>
      </c>
      <c r="X8" s="337">
        <v>2.077183975602737</v>
      </c>
      <c r="Y8" s="337">
        <v>2.0505749639754374</v>
      </c>
      <c r="Z8" s="340">
        <v>2.0346946644139066</v>
      </c>
      <c r="AA8" s="336">
        <v>2.0049393790526207</v>
      </c>
      <c r="AB8" s="338">
        <v>1.9770549574755829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817.06771000040249</v>
      </c>
      <c r="E9" s="342">
        <v>31.937264178007364</v>
      </c>
      <c r="F9" s="343">
        <v>31.620990538842797</v>
      </c>
      <c r="G9" s="343">
        <v>31.434667385474189</v>
      </c>
      <c r="H9" s="343">
        <v>31.303329841179789</v>
      </c>
      <c r="I9" s="343">
        <v>31.486321492637042</v>
      </c>
      <c r="J9" s="344">
        <v>31.830492900325368</v>
      </c>
      <c r="K9" s="345">
        <v>32.638539202711925</v>
      </c>
      <c r="L9" s="343">
        <v>32.884311967282599</v>
      </c>
      <c r="M9" s="343">
        <v>33.476190416474495</v>
      </c>
      <c r="N9" s="343">
        <v>34.33942406926819</v>
      </c>
      <c r="O9" s="343">
        <v>35.052384401386917</v>
      </c>
      <c r="P9" s="343">
        <v>35.599684356182664</v>
      </c>
      <c r="Q9" s="343">
        <v>35.575677050240301</v>
      </c>
      <c r="R9" s="343">
        <v>35.835336281408111</v>
      </c>
      <c r="S9" s="343">
        <v>35.808930796538135</v>
      </c>
      <c r="T9" s="343">
        <v>35.680343569245309</v>
      </c>
      <c r="U9" s="343">
        <v>35.62775991195322</v>
      </c>
      <c r="V9" s="343">
        <v>36.264864222041268</v>
      </c>
      <c r="W9" s="343">
        <v>36.061042246910127</v>
      </c>
      <c r="X9" s="343">
        <v>35.686757015526155</v>
      </c>
      <c r="Y9" s="343">
        <v>35.133360343132018</v>
      </c>
      <c r="Z9" s="346">
        <v>34.600313491211402</v>
      </c>
      <c r="AA9" s="342">
        <v>33.983683722123914</v>
      </c>
      <c r="AB9" s="344">
        <v>33.206040600299083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6523.5960053324716</v>
      </c>
      <c r="E10" s="349">
        <v>262.38127921499273</v>
      </c>
      <c r="F10" s="350">
        <v>258.72084301617275</v>
      </c>
      <c r="G10" s="350">
        <v>256.52420262751724</v>
      </c>
      <c r="H10" s="350">
        <v>255.51753182394461</v>
      </c>
      <c r="I10" s="350">
        <v>256.52638936408454</v>
      </c>
      <c r="J10" s="351">
        <v>258.56741423256153</v>
      </c>
      <c r="K10" s="352">
        <v>263.2908459588383</v>
      </c>
      <c r="L10" s="350">
        <v>263.69015244339386</v>
      </c>
      <c r="M10" s="350">
        <v>265.86439967607475</v>
      </c>
      <c r="N10" s="350">
        <v>270.9922973781795</v>
      </c>
      <c r="O10" s="350">
        <v>275.20324133491181</v>
      </c>
      <c r="P10" s="350">
        <v>278.83820797768965</v>
      </c>
      <c r="Q10" s="350">
        <v>280.42750295464174</v>
      </c>
      <c r="R10" s="350">
        <v>281.24858454595648</v>
      </c>
      <c r="S10" s="350">
        <v>280.51027902823677</v>
      </c>
      <c r="T10" s="350">
        <v>279.68101283802412</v>
      </c>
      <c r="U10" s="350">
        <v>280.48374459284258</v>
      </c>
      <c r="V10" s="350">
        <v>287.52605185176907</v>
      </c>
      <c r="W10" s="350">
        <v>286.79117005663852</v>
      </c>
      <c r="X10" s="350">
        <v>283.64157302557226</v>
      </c>
      <c r="Y10" s="350">
        <v>280.82486792879882</v>
      </c>
      <c r="Z10" s="353">
        <v>276.84124394304547</v>
      </c>
      <c r="AA10" s="349">
        <v>272.33573406834699</v>
      </c>
      <c r="AB10" s="351">
        <v>267.16743545023735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16.894356310462808</v>
      </c>
      <c r="E11" s="355">
        <v>0.62963746333903226</v>
      </c>
      <c r="F11" s="356">
        <v>0.6241686304523959</v>
      </c>
      <c r="G11" s="356">
        <v>0.61687294654464075</v>
      </c>
      <c r="H11" s="356">
        <v>0.61673899389133391</v>
      </c>
      <c r="I11" s="356">
        <v>0.62861574065528325</v>
      </c>
      <c r="J11" s="357">
        <v>0.64640681625341601</v>
      </c>
      <c r="K11" s="358">
        <v>0.66828032569616225</v>
      </c>
      <c r="L11" s="356">
        <v>0.68134182865700732</v>
      </c>
      <c r="M11" s="356">
        <v>0.70228210190579055</v>
      </c>
      <c r="N11" s="356">
        <v>0.72317833328417636</v>
      </c>
      <c r="O11" s="356">
        <v>0.73922547819361939</v>
      </c>
      <c r="P11" s="356">
        <v>0.74932767638561504</v>
      </c>
      <c r="Q11" s="356">
        <v>0.74850932035995665</v>
      </c>
      <c r="R11" s="356">
        <v>0.76078362433951108</v>
      </c>
      <c r="S11" s="356">
        <v>0.76147421855161623</v>
      </c>
      <c r="T11" s="356">
        <v>0.75836939015142457</v>
      </c>
      <c r="U11" s="356">
        <v>0.75637127852758967</v>
      </c>
      <c r="V11" s="356">
        <v>0.77020748757713553</v>
      </c>
      <c r="W11" s="356">
        <v>0.75919616038345461</v>
      </c>
      <c r="X11" s="356">
        <v>0.7439618206066243</v>
      </c>
      <c r="Y11" s="356">
        <v>0.72855026588226279</v>
      </c>
      <c r="Z11" s="359">
        <v>0.71304849742236887</v>
      </c>
      <c r="AA11" s="355">
        <v>0.69594741004567717</v>
      </c>
      <c r="AB11" s="357">
        <v>0.67186050135671027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266.76935238330663</v>
      </c>
      <c r="E12" s="362">
        <v>10.205065307347921</v>
      </c>
      <c r="F12" s="363">
        <v>10.107622970816241</v>
      </c>
      <c r="G12" s="363">
        <v>10.034169350816747</v>
      </c>
      <c r="H12" s="363">
        <v>10.008255332071178</v>
      </c>
      <c r="I12" s="363">
        <v>10.108796182968025</v>
      </c>
      <c r="J12" s="364">
        <v>10.270536181282671</v>
      </c>
      <c r="K12" s="365">
        <v>10.594548208622678</v>
      </c>
      <c r="L12" s="363">
        <v>10.732302599351179</v>
      </c>
      <c r="M12" s="363">
        <v>10.991143152987423</v>
      </c>
      <c r="N12" s="363">
        <v>11.310419555082106</v>
      </c>
      <c r="O12" s="363">
        <v>11.559710012215183</v>
      </c>
      <c r="P12" s="363">
        <v>11.754614354916924</v>
      </c>
      <c r="Q12" s="363">
        <v>11.74272618164972</v>
      </c>
      <c r="R12" s="363">
        <v>11.869869806466175</v>
      </c>
      <c r="S12" s="363">
        <v>11.860224895768392</v>
      </c>
      <c r="T12" s="363">
        <v>11.800830455524038</v>
      </c>
      <c r="U12" s="363">
        <v>11.780892473176335</v>
      </c>
      <c r="V12" s="363">
        <v>11.99256979428837</v>
      </c>
      <c r="W12" s="363">
        <v>11.889248805656205</v>
      </c>
      <c r="X12" s="363">
        <v>11.717627123906844</v>
      </c>
      <c r="Y12" s="363">
        <v>11.495582366678935</v>
      </c>
      <c r="Z12" s="366">
        <v>11.260299633384911</v>
      </c>
      <c r="AA12" s="362">
        <v>11.008180641314837</v>
      </c>
      <c r="AB12" s="364">
        <v>10.674116997013591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3359.6900186178686</v>
      </c>
      <c r="E13" s="367">
        <v>132.6123417790003</v>
      </c>
      <c r="F13" s="368">
        <v>130.91978338510805</v>
      </c>
      <c r="G13" s="368">
        <v>129.7278189462354</v>
      </c>
      <c r="H13" s="368">
        <v>129.47846996604429</v>
      </c>
      <c r="I13" s="368">
        <v>130.40269596911347</v>
      </c>
      <c r="J13" s="369">
        <v>132.22792038621603</v>
      </c>
      <c r="K13" s="370">
        <v>135.80249534184168</v>
      </c>
      <c r="L13" s="368">
        <v>136.56861740844087</v>
      </c>
      <c r="M13" s="368">
        <v>137.87519142008534</v>
      </c>
      <c r="N13" s="368">
        <v>140.35772788865253</v>
      </c>
      <c r="O13" s="368">
        <v>142.59651572787629</v>
      </c>
      <c r="P13" s="368">
        <v>144.33741446748485</v>
      </c>
      <c r="Q13" s="368">
        <v>144.99713580210511</v>
      </c>
      <c r="R13" s="368">
        <v>145.83602291554007</v>
      </c>
      <c r="S13" s="368">
        <v>145.54269994592673</v>
      </c>
      <c r="T13" s="368">
        <v>144.90855082759856</v>
      </c>
      <c r="U13" s="368">
        <v>145.29031308448063</v>
      </c>
      <c r="V13" s="368">
        <v>149.1512061550672</v>
      </c>
      <c r="W13" s="368">
        <v>148.62883199601217</v>
      </c>
      <c r="X13" s="368">
        <v>147.07682079863369</v>
      </c>
      <c r="Y13" s="368">
        <v>145.06033459901496</v>
      </c>
      <c r="Z13" s="371">
        <v>142.93358635827772</v>
      </c>
      <c r="AA13" s="367">
        <v>140.28245020887547</v>
      </c>
      <c r="AB13" s="369">
        <v>137.07507324023695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3643.3537273116381</v>
      </c>
      <c r="E14" s="90">
        <f t="shared" ref="E14:AB14" si="1">SUM(E11:E13)</f>
        <v>143.44704454968726</v>
      </c>
      <c r="F14" s="164">
        <f t="shared" si="1"/>
        <v>141.65157498637669</v>
      </c>
      <c r="G14" s="164">
        <f t="shared" si="1"/>
        <v>140.37886124359679</v>
      </c>
      <c r="H14" s="164">
        <f t="shared" si="1"/>
        <v>140.10346429200681</v>
      </c>
      <c r="I14" s="164">
        <f t="shared" si="1"/>
        <v>141.14010789273678</v>
      </c>
      <c r="J14" s="166">
        <f t="shared" si="1"/>
        <v>143.14486338375212</v>
      </c>
      <c r="K14" s="48">
        <f t="shared" si="1"/>
        <v>147.06532387616051</v>
      </c>
      <c r="L14" s="164">
        <f t="shared" si="1"/>
        <v>147.98226183644906</v>
      </c>
      <c r="M14" s="164">
        <f t="shared" si="1"/>
        <v>149.56861667497856</v>
      </c>
      <c r="N14" s="164">
        <f t="shared" si="1"/>
        <v>152.39132577701881</v>
      </c>
      <c r="O14" s="164">
        <f t="shared" si="1"/>
        <v>154.8954512182851</v>
      </c>
      <c r="P14" s="164">
        <f t="shared" si="1"/>
        <v>156.84135649878738</v>
      </c>
      <c r="Q14" s="164">
        <f t="shared" si="1"/>
        <v>157.48837130411479</v>
      </c>
      <c r="R14" s="164">
        <f t="shared" si="1"/>
        <v>158.46667634634576</v>
      </c>
      <c r="S14" s="164">
        <f t="shared" si="1"/>
        <v>158.16439906024672</v>
      </c>
      <c r="T14" s="164">
        <f t="shared" si="1"/>
        <v>157.46775067327403</v>
      </c>
      <c r="U14" s="164">
        <f t="shared" si="1"/>
        <v>157.82757683618456</v>
      </c>
      <c r="V14" s="164">
        <f t="shared" si="1"/>
        <v>161.91398343693271</v>
      </c>
      <c r="W14" s="164">
        <f t="shared" si="1"/>
        <v>161.27727696205181</v>
      </c>
      <c r="X14" s="164">
        <f t="shared" si="1"/>
        <v>159.53840974314716</v>
      </c>
      <c r="Y14" s="164">
        <f t="shared" si="1"/>
        <v>157.28446723157617</v>
      </c>
      <c r="Z14" s="165">
        <f t="shared" si="1"/>
        <v>154.90693448908499</v>
      </c>
      <c r="AA14" s="90">
        <f t="shared" si="1"/>
        <v>151.986578260236</v>
      </c>
      <c r="AB14" s="166">
        <f t="shared" si="1"/>
        <v>148.42105073860725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7388.1996557973762</v>
      </c>
      <c r="E15" s="90">
        <f t="shared" ref="E15:AB15" si="2">SUM(E8:E10)</f>
        <v>296.23166897678317</v>
      </c>
      <c r="F15" s="164">
        <f t="shared" si="2"/>
        <v>292.22910689205082</v>
      </c>
      <c r="G15" s="164">
        <f t="shared" si="2"/>
        <v>289.83448561165488</v>
      </c>
      <c r="H15" s="164">
        <f t="shared" si="2"/>
        <v>288.69074760652148</v>
      </c>
      <c r="I15" s="164">
        <f t="shared" si="2"/>
        <v>289.88618935273342</v>
      </c>
      <c r="J15" s="166">
        <f t="shared" si="2"/>
        <v>292.29020593422541</v>
      </c>
      <c r="K15" s="48">
        <f t="shared" si="2"/>
        <v>297.86165253432944</v>
      </c>
      <c r="L15" s="164">
        <f t="shared" si="2"/>
        <v>298.50222909238488</v>
      </c>
      <c r="M15" s="164">
        <f t="shared" si="2"/>
        <v>301.27622637183862</v>
      </c>
      <c r="N15" s="164">
        <f t="shared" si="2"/>
        <v>307.29857540864236</v>
      </c>
      <c r="O15" s="164">
        <f t="shared" si="2"/>
        <v>312.2569373817816</v>
      </c>
      <c r="P15" s="164">
        <f t="shared" si="2"/>
        <v>316.4593913123116</v>
      </c>
      <c r="Q15" s="164">
        <f t="shared" si="2"/>
        <v>318.03443230022759</v>
      </c>
      <c r="R15" s="164">
        <f t="shared" si="2"/>
        <v>319.11189511572115</v>
      </c>
      <c r="S15" s="164">
        <f t="shared" si="2"/>
        <v>318.34120261548054</v>
      </c>
      <c r="T15" s="164">
        <f t="shared" si="2"/>
        <v>317.38102112286015</v>
      </c>
      <c r="U15" s="164">
        <f t="shared" si="2"/>
        <v>318.1324040513631</v>
      </c>
      <c r="V15" s="164">
        <f t="shared" si="2"/>
        <v>325.87552408935284</v>
      </c>
      <c r="W15" s="164">
        <f t="shared" si="2"/>
        <v>324.94030249830143</v>
      </c>
      <c r="X15" s="164">
        <f t="shared" si="2"/>
        <v>321.40551401670115</v>
      </c>
      <c r="Y15" s="164">
        <f t="shared" si="2"/>
        <v>318.00880323590627</v>
      </c>
      <c r="Z15" s="165">
        <f t="shared" si="2"/>
        <v>313.47625209867078</v>
      </c>
      <c r="AA15" s="90">
        <f t="shared" si="2"/>
        <v>308.32435716952352</v>
      </c>
      <c r="AB15" s="166">
        <f t="shared" si="2"/>
        <v>302.35053100801201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11031.553383109018</v>
      </c>
      <c r="E16" s="167">
        <f t="shared" ref="E16:AB16" si="3">E14+E15</f>
        <v>439.67871352647046</v>
      </c>
      <c r="F16" s="168">
        <f t="shared" si="3"/>
        <v>433.88068187842748</v>
      </c>
      <c r="G16" s="168">
        <f t="shared" si="3"/>
        <v>430.21334685525164</v>
      </c>
      <c r="H16" s="168">
        <f t="shared" si="3"/>
        <v>428.79421189852826</v>
      </c>
      <c r="I16" s="168">
        <f t="shared" si="3"/>
        <v>431.02629724547023</v>
      </c>
      <c r="J16" s="170">
        <f t="shared" si="3"/>
        <v>435.43506931797754</v>
      </c>
      <c r="K16" s="203">
        <f t="shared" si="3"/>
        <v>444.92697641048994</v>
      </c>
      <c r="L16" s="200">
        <f t="shared" si="3"/>
        <v>446.48449092883391</v>
      </c>
      <c r="M16" s="200">
        <f t="shared" si="3"/>
        <v>450.84484304681718</v>
      </c>
      <c r="N16" s="200">
        <f t="shared" si="3"/>
        <v>459.68990118566114</v>
      </c>
      <c r="O16" s="200">
        <f t="shared" si="3"/>
        <v>467.15238860006673</v>
      </c>
      <c r="P16" s="200">
        <f t="shared" si="3"/>
        <v>473.30074781109897</v>
      </c>
      <c r="Q16" s="200">
        <f t="shared" si="3"/>
        <v>475.52280360434236</v>
      </c>
      <c r="R16" s="200">
        <f t="shared" si="3"/>
        <v>477.57857146206692</v>
      </c>
      <c r="S16" s="200">
        <f t="shared" si="3"/>
        <v>476.50560167572723</v>
      </c>
      <c r="T16" s="200">
        <f t="shared" si="3"/>
        <v>474.8487717961342</v>
      </c>
      <c r="U16" s="200">
        <f t="shared" si="3"/>
        <v>475.95998088754766</v>
      </c>
      <c r="V16" s="200">
        <f t="shared" si="3"/>
        <v>487.78950752628555</v>
      </c>
      <c r="W16" s="200">
        <f t="shared" si="3"/>
        <v>486.21757946035325</v>
      </c>
      <c r="X16" s="200">
        <f t="shared" si="3"/>
        <v>480.9439237598483</v>
      </c>
      <c r="Y16" s="200">
        <f t="shared" si="3"/>
        <v>475.29327046748244</v>
      </c>
      <c r="Z16" s="201">
        <f t="shared" si="3"/>
        <v>468.38318658775574</v>
      </c>
      <c r="AA16" s="199">
        <f t="shared" si="3"/>
        <v>460.31093542975952</v>
      </c>
      <c r="AB16" s="202">
        <f t="shared" si="3"/>
        <v>450.77158174661929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0.62963746333903226</v>
      </c>
      <c r="AL17" s="538">
        <f>$F11</f>
        <v>0.6241686304523959</v>
      </c>
      <c r="AM17" s="538">
        <f>$G11</f>
        <v>0.61687294654464075</v>
      </c>
      <c r="AN17" s="538">
        <f>$H11</f>
        <v>0.61673899389133391</v>
      </c>
      <c r="AO17" s="538"/>
      <c r="AP17" s="538">
        <f>$E12</f>
        <v>10.205065307347921</v>
      </c>
      <c r="AQ17" s="538">
        <f>$F12</f>
        <v>10.107622970816241</v>
      </c>
      <c r="AR17" s="538">
        <f>$G12</f>
        <v>10.034169350816747</v>
      </c>
      <c r="AS17" s="538">
        <f>$H12</f>
        <v>10.008255332071178</v>
      </c>
      <c r="AT17" s="538"/>
      <c r="AU17" s="538">
        <f>$E13</f>
        <v>132.6123417790003</v>
      </c>
      <c r="AV17" s="538">
        <f>$F13</f>
        <v>130.91978338510805</v>
      </c>
      <c r="AW17" s="538">
        <f>$G13</f>
        <v>129.7278189462354</v>
      </c>
      <c r="AX17" s="538">
        <f>$H13</f>
        <v>129.47846996604429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0.62861574065528325</v>
      </c>
      <c r="AL18" s="538">
        <f>$J11</f>
        <v>0.64640681625341601</v>
      </c>
      <c r="AM18" s="538">
        <f>$K11</f>
        <v>0.66828032569616225</v>
      </c>
      <c r="AN18" s="538">
        <f>$L11</f>
        <v>0.68134182865700732</v>
      </c>
      <c r="AO18" s="538"/>
      <c r="AP18" s="538">
        <f>$I12</f>
        <v>10.108796182968025</v>
      </c>
      <c r="AQ18" s="538">
        <f>$J12</f>
        <v>10.270536181282671</v>
      </c>
      <c r="AR18" s="538">
        <f>$K12</f>
        <v>10.594548208622678</v>
      </c>
      <c r="AS18" s="538">
        <f>$L12</f>
        <v>10.732302599351179</v>
      </c>
      <c r="AT18" s="538"/>
      <c r="AU18" s="539">
        <f>$I13</f>
        <v>130.40269596911347</v>
      </c>
      <c r="AV18" s="539">
        <f>$J13</f>
        <v>132.22792038621603</v>
      </c>
      <c r="AW18" s="539">
        <f>$K13</f>
        <v>135.80249534184168</v>
      </c>
      <c r="AX18" s="539">
        <f>$L13</f>
        <v>136.56861740844087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0.70228210190579055</v>
      </c>
      <c r="AL19" s="538">
        <f>$N11</f>
        <v>0.72317833328417636</v>
      </c>
      <c r="AM19" s="538">
        <f>$O11</f>
        <v>0.73922547819361939</v>
      </c>
      <c r="AN19" s="538">
        <f>$P11</f>
        <v>0.74932767638561504</v>
      </c>
      <c r="AO19" s="538"/>
      <c r="AP19" s="538">
        <f>$M12</f>
        <v>10.991143152987423</v>
      </c>
      <c r="AQ19" s="538">
        <f>$N12</f>
        <v>11.310419555082106</v>
      </c>
      <c r="AR19" s="538">
        <f>$O12</f>
        <v>11.559710012215183</v>
      </c>
      <c r="AS19" s="538">
        <f>$P12</f>
        <v>11.754614354916924</v>
      </c>
      <c r="AT19" s="538"/>
      <c r="AU19" s="538">
        <f>$M13</f>
        <v>137.87519142008534</v>
      </c>
      <c r="AV19" s="538">
        <f>$N13</f>
        <v>140.35772788865253</v>
      </c>
      <c r="AW19" s="538">
        <f>$O13</f>
        <v>142.59651572787629</v>
      </c>
      <c r="AX19" s="538">
        <f>$P13</f>
        <v>144.33741446748485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0.74850932035995665</v>
      </c>
      <c r="AL20" s="538">
        <f>$R11</f>
        <v>0.76078362433951108</v>
      </c>
      <c r="AM20" s="538">
        <f>$S11</f>
        <v>0.76147421855161623</v>
      </c>
      <c r="AN20" s="538">
        <f>$T11</f>
        <v>0.75836939015142457</v>
      </c>
      <c r="AO20" s="538"/>
      <c r="AP20" s="538">
        <f>$Q12</f>
        <v>11.74272618164972</v>
      </c>
      <c r="AQ20" s="538">
        <f>$R12</f>
        <v>11.869869806466175</v>
      </c>
      <c r="AR20" s="538">
        <f>$S12</f>
        <v>11.860224895768392</v>
      </c>
      <c r="AS20" s="538">
        <f>$T12</f>
        <v>11.800830455524038</v>
      </c>
      <c r="AT20" s="538"/>
      <c r="AU20" s="538">
        <f>$Q13</f>
        <v>144.99713580210511</v>
      </c>
      <c r="AV20" s="538">
        <f>$R13</f>
        <v>145.83602291554007</v>
      </c>
      <c r="AW20" s="538">
        <f>$S13</f>
        <v>145.54269994592673</v>
      </c>
      <c r="AX20" s="538">
        <f>$T13</f>
        <v>144.90855082759856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0.75637127852758967</v>
      </c>
      <c r="AL21" s="538">
        <f>$V11</f>
        <v>0.77020748757713553</v>
      </c>
      <c r="AM21" s="538">
        <f>$W11</f>
        <v>0.75919616038345461</v>
      </c>
      <c r="AN21" s="538">
        <f>$X11</f>
        <v>0.7439618206066243</v>
      </c>
      <c r="AO21" s="538"/>
      <c r="AP21" s="538">
        <f>$U12</f>
        <v>11.780892473176335</v>
      </c>
      <c r="AQ21" s="538">
        <f>$V12</f>
        <v>11.99256979428837</v>
      </c>
      <c r="AR21" s="538">
        <f>$W12</f>
        <v>11.889248805656205</v>
      </c>
      <c r="AS21" s="538">
        <f>$X12</f>
        <v>11.717627123906844</v>
      </c>
      <c r="AT21" s="538"/>
      <c r="AU21" s="538">
        <f>$U13</f>
        <v>145.29031308448063</v>
      </c>
      <c r="AV21" s="538">
        <f>$V13</f>
        <v>149.1512061550672</v>
      </c>
      <c r="AW21" s="538">
        <f>$W13</f>
        <v>148.62883199601217</v>
      </c>
      <c r="AX21" s="538">
        <f>$X13</f>
        <v>147.07682079863369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0.72855026588226279</v>
      </c>
      <c r="AL22" s="538">
        <f>$Z11</f>
        <v>0.71304849742236887</v>
      </c>
      <c r="AM22" s="538">
        <f>$AA11</f>
        <v>0.69594741004567717</v>
      </c>
      <c r="AN22" s="540">
        <f>$AB11</f>
        <v>0.67186050135671027</v>
      </c>
      <c r="AO22" s="538"/>
      <c r="AP22" s="538">
        <f>$Y12</f>
        <v>11.495582366678935</v>
      </c>
      <c r="AQ22" s="538">
        <f>$Z12</f>
        <v>11.260299633384911</v>
      </c>
      <c r="AR22" s="538">
        <f>$AA12</f>
        <v>11.008180641314837</v>
      </c>
      <c r="AS22" s="540">
        <f>$AB12</f>
        <v>10.674116997013591</v>
      </c>
      <c r="AT22" s="538"/>
      <c r="AU22" s="538">
        <f>$Y13</f>
        <v>145.06033459901496</v>
      </c>
      <c r="AV22" s="538">
        <f>$Z13</f>
        <v>142.93358635827772</v>
      </c>
      <c r="AW22" s="538">
        <f>$AA13</f>
        <v>140.28245020887547</v>
      </c>
      <c r="AX22" s="540">
        <f>$AB13</f>
        <v>137.07507324023695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16.894356310462808</v>
      </c>
      <c r="AO23" s="538"/>
      <c r="AP23" s="538"/>
      <c r="AQ23" s="538"/>
      <c r="AR23" s="538"/>
      <c r="AS23" s="318">
        <f>SUM(AP17:AS22)</f>
        <v>266.76935238330663</v>
      </c>
      <c r="AT23" s="538"/>
      <c r="AU23" s="538"/>
      <c r="AV23" s="538"/>
      <c r="AW23" s="538"/>
      <c r="AX23" s="318">
        <f>SUM(AU17:AX22)</f>
        <v>3359.6900186178686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368.44661689098211</v>
      </c>
      <c r="E52" s="431">
        <f t="shared" si="4"/>
        <v>35.32128647352954</v>
      </c>
      <c r="F52" s="432">
        <f t="shared" si="4"/>
        <v>41.119318121572519</v>
      </c>
      <c r="G52" s="432">
        <f t="shared" si="4"/>
        <v>44.786653144748357</v>
      </c>
      <c r="H52" s="432">
        <f t="shared" si="4"/>
        <v>46.20578810147174</v>
      </c>
      <c r="I52" s="432">
        <f t="shared" si="4"/>
        <v>43.973702754529768</v>
      </c>
      <c r="J52" s="433">
        <f t="shared" si="4"/>
        <v>39.564930682022464</v>
      </c>
      <c r="K52" s="434">
        <f t="shared" si="4"/>
        <v>30.073023589510058</v>
      </c>
      <c r="L52" s="432">
        <f t="shared" si="4"/>
        <v>28.515509071166093</v>
      </c>
      <c r="M52" s="432">
        <f t="shared" si="4"/>
        <v>24.155156953182825</v>
      </c>
      <c r="N52" s="432">
        <f t="shared" si="4"/>
        <v>15.310098814338858</v>
      </c>
      <c r="O52" s="432">
        <f t="shared" si="4"/>
        <v>7.8476113999332711</v>
      </c>
      <c r="P52" s="432">
        <f t="shared" si="4"/>
        <v>1.6992521889010277</v>
      </c>
      <c r="Q52" s="432">
        <f t="shared" si="4"/>
        <v>-0.52280360434235718</v>
      </c>
      <c r="R52" s="432">
        <f t="shared" si="4"/>
        <v>-2.5785714620669182</v>
      </c>
      <c r="S52" s="432">
        <f t="shared" si="4"/>
        <v>-1.5056016757272346</v>
      </c>
      <c r="T52" s="432">
        <f t="shared" si="4"/>
        <v>0.1512282038657986</v>
      </c>
      <c r="U52" s="432">
        <f t="shared" si="4"/>
        <v>-0.95998088754765831</v>
      </c>
      <c r="V52" s="432">
        <f t="shared" si="4"/>
        <v>-12.789507526285547</v>
      </c>
      <c r="W52" s="432">
        <f t="shared" si="4"/>
        <v>-11.217579460353249</v>
      </c>
      <c r="X52" s="432">
        <f t="shared" si="4"/>
        <v>-5.9439237598483032</v>
      </c>
      <c r="Y52" s="432">
        <f t="shared" si="4"/>
        <v>-0.29327046748244356</v>
      </c>
      <c r="Z52" s="435">
        <f t="shared" si="4"/>
        <v>6.6168134122442552</v>
      </c>
      <c r="AA52" s="431">
        <f t="shared" si="4"/>
        <v>14.689064570240475</v>
      </c>
      <c r="AB52" s="433">
        <f t="shared" si="4"/>
        <v>24.22841825338071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5772.9616435444586</v>
      </c>
      <c r="E57" s="336">
        <v>226.19536915803837</v>
      </c>
      <c r="F57" s="337">
        <v>221.35504905758069</v>
      </c>
      <c r="G57" s="337">
        <v>218.06395480228935</v>
      </c>
      <c r="H57" s="337">
        <v>216.40973696182877</v>
      </c>
      <c r="I57" s="337">
        <v>218.80322338992059</v>
      </c>
      <c r="J57" s="338">
        <v>224.41866115497419</v>
      </c>
      <c r="K57" s="339">
        <v>233.88494344239089</v>
      </c>
      <c r="L57" s="337">
        <v>232.43171069883789</v>
      </c>
      <c r="M57" s="337">
        <v>242.57174259305754</v>
      </c>
      <c r="N57" s="337">
        <v>248.87197617218209</v>
      </c>
      <c r="O57" s="337">
        <v>254.08477688459703</v>
      </c>
      <c r="P57" s="337">
        <v>255.54375687665296</v>
      </c>
      <c r="Q57" s="337">
        <v>254.9617519086747</v>
      </c>
      <c r="R57" s="337">
        <v>253.45801289754627</v>
      </c>
      <c r="S57" s="337">
        <v>251.21666729131127</v>
      </c>
      <c r="T57" s="337">
        <v>247.94544456800551</v>
      </c>
      <c r="U57" s="337">
        <v>251.33055377743079</v>
      </c>
      <c r="V57" s="337">
        <v>260.66597670217209</v>
      </c>
      <c r="W57" s="337">
        <v>257.30079558035783</v>
      </c>
      <c r="X57" s="337">
        <v>252.80081975029802</v>
      </c>
      <c r="Y57" s="337">
        <v>247.68933816653964</v>
      </c>
      <c r="Z57" s="340">
        <v>241.29423265244375</v>
      </c>
      <c r="AA57" s="336">
        <v>233.96124700017171</v>
      </c>
      <c r="AB57" s="338">
        <v>227.70190205715713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2405.3997825426982</v>
      </c>
      <c r="E58" s="449">
        <v>86.560680585172747</v>
      </c>
      <c r="F58" s="450">
        <v>84.33738305183418</v>
      </c>
      <c r="G58" s="450">
        <v>85.453341401769947</v>
      </c>
      <c r="H58" s="450">
        <v>84.081539582555124</v>
      </c>
      <c r="I58" s="450">
        <v>84.706774394760416</v>
      </c>
      <c r="J58" s="451">
        <v>89.61799635188639</v>
      </c>
      <c r="K58" s="452">
        <v>91.260186434068615</v>
      </c>
      <c r="L58" s="450">
        <v>95.547564432964009</v>
      </c>
      <c r="M58" s="450">
        <v>99.990146397240224</v>
      </c>
      <c r="N58" s="450">
        <v>105.61960310935984</v>
      </c>
      <c r="O58" s="450">
        <v>108.85077152437191</v>
      </c>
      <c r="P58" s="450">
        <v>110.54229347171241</v>
      </c>
      <c r="Q58" s="450">
        <v>111.94960337340075</v>
      </c>
      <c r="R58" s="450">
        <v>111.80129232916711</v>
      </c>
      <c r="S58" s="450">
        <v>111.38649494075317</v>
      </c>
      <c r="T58" s="450">
        <v>110.87357275305055</v>
      </c>
      <c r="U58" s="450">
        <v>112.54121845165558</v>
      </c>
      <c r="V58" s="450">
        <v>113.04146225807968</v>
      </c>
      <c r="W58" s="450">
        <v>110.87712533864641</v>
      </c>
      <c r="X58" s="450">
        <v>108.45677381442567</v>
      </c>
      <c r="Y58" s="450">
        <v>103.92969796701465</v>
      </c>
      <c r="Z58" s="453">
        <v>98.890888255214207</v>
      </c>
      <c r="AA58" s="449">
        <v>94.414018599748147</v>
      </c>
      <c r="AB58" s="451">
        <v>90.669353723846228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2826.8953596746178</v>
      </c>
      <c r="E59" s="355">
        <v>105.01931751290513</v>
      </c>
      <c r="F59" s="356">
        <v>100.1064549827471</v>
      </c>
      <c r="G59" s="356">
        <v>97.297425882286433</v>
      </c>
      <c r="H59" s="356">
        <v>96.411266410989697</v>
      </c>
      <c r="I59" s="356">
        <v>98.640964098712814</v>
      </c>
      <c r="J59" s="357">
        <v>103.80282073723927</v>
      </c>
      <c r="K59" s="358">
        <v>112.80916158170943</v>
      </c>
      <c r="L59" s="356">
        <v>112.14481698329541</v>
      </c>
      <c r="M59" s="356">
        <v>120.78900785052133</v>
      </c>
      <c r="N59" s="356">
        <v>126.51472999442259</v>
      </c>
      <c r="O59" s="356">
        <v>130.04410118125429</v>
      </c>
      <c r="P59" s="356">
        <v>130.7172042520736</v>
      </c>
      <c r="Q59" s="356">
        <v>129.80507995703363</v>
      </c>
      <c r="R59" s="356">
        <v>128.02806125090589</v>
      </c>
      <c r="S59" s="356">
        <v>125.63208119509514</v>
      </c>
      <c r="T59" s="356">
        <v>123.33438419378221</v>
      </c>
      <c r="U59" s="356">
        <v>126.85197484857493</v>
      </c>
      <c r="V59" s="356">
        <v>135.67447662163141</v>
      </c>
      <c r="W59" s="356">
        <v>132.77341964647488</v>
      </c>
      <c r="X59" s="356">
        <v>128.847774535361</v>
      </c>
      <c r="Y59" s="356">
        <v>124.43397967930535</v>
      </c>
      <c r="Z59" s="359">
        <v>119.00211077468242</v>
      </c>
      <c r="AA59" s="355">
        <v>112.142935148319</v>
      </c>
      <c r="AB59" s="357">
        <v>106.07181035529479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603.28100672292919</v>
      </c>
      <c r="E60" s="367">
        <v>22.600057098109744</v>
      </c>
      <c r="F60" s="368">
        <v>22.052363552980879</v>
      </c>
      <c r="G60" s="368">
        <v>22.038976488271068</v>
      </c>
      <c r="H60" s="368">
        <v>22.048818106868559</v>
      </c>
      <c r="I60" s="368">
        <v>22.275038217497631</v>
      </c>
      <c r="J60" s="369">
        <v>23.186960718222501</v>
      </c>
      <c r="K60" s="370">
        <v>23.314150245285674</v>
      </c>
      <c r="L60" s="368">
        <v>24.126281958817657</v>
      </c>
      <c r="M60" s="368">
        <v>25.105099555484756</v>
      </c>
      <c r="N60" s="368">
        <v>26.309978991266988</v>
      </c>
      <c r="O60" s="368">
        <v>27.129415238731124</v>
      </c>
      <c r="P60" s="368">
        <v>27.656951059984113</v>
      </c>
      <c r="Q60" s="368">
        <v>27.904719269458298</v>
      </c>
      <c r="R60" s="368">
        <v>27.817538877097203</v>
      </c>
      <c r="S60" s="368">
        <v>27.774582600686223</v>
      </c>
      <c r="T60" s="368">
        <v>27.700063247948421</v>
      </c>
      <c r="U60" s="368">
        <v>27.69629144052238</v>
      </c>
      <c r="V60" s="368">
        <v>27.146163060519285</v>
      </c>
      <c r="W60" s="368">
        <v>26.404841551920089</v>
      </c>
      <c r="X60" s="368">
        <v>25.927961509877676</v>
      </c>
      <c r="Y60" s="368">
        <v>25.265767621590541</v>
      </c>
      <c r="Z60" s="371">
        <v>24.503153410006043</v>
      </c>
      <c r="AA60" s="367">
        <v>23.979358589239499</v>
      </c>
      <c r="AB60" s="369">
        <v>23.316474312542962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3430.1763663975471</v>
      </c>
      <c r="E61" s="517">
        <f t="shared" ref="E61:AB61" si="6">SUM(E59:E60)</f>
        <v>127.61937461101488</v>
      </c>
      <c r="F61" s="518">
        <f t="shared" si="6"/>
        <v>122.15881853572797</v>
      </c>
      <c r="G61" s="518">
        <f t="shared" si="6"/>
        <v>119.33640237055749</v>
      </c>
      <c r="H61" s="518">
        <f t="shared" si="6"/>
        <v>118.46008451785826</v>
      </c>
      <c r="I61" s="518">
        <f t="shared" si="6"/>
        <v>120.91600231621044</v>
      </c>
      <c r="J61" s="519">
        <f t="shared" si="6"/>
        <v>126.98978145546178</v>
      </c>
      <c r="K61" s="520">
        <f t="shared" si="6"/>
        <v>136.12331182699512</v>
      </c>
      <c r="L61" s="518">
        <f t="shared" si="6"/>
        <v>136.27109894211307</v>
      </c>
      <c r="M61" s="518">
        <f t="shared" si="6"/>
        <v>145.89410740600607</v>
      </c>
      <c r="N61" s="518">
        <f t="shared" si="6"/>
        <v>152.8247089856896</v>
      </c>
      <c r="O61" s="518">
        <f t="shared" si="6"/>
        <v>157.17351641998542</v>
      </c>
      <c r="P61" s="518">
        <f t="shared" si="6"/>
        <v>158.37415531205772</v>
      </c>
      <c r="Q61" s="518">
        <f t="shared" si="6"/>
        <v>157.70979922649192</v>
      </c>
      <c r="R61" s="518">
        <f t="shared" si="6"/>
        <v>155.8456001280031</v>
      </c>
      <c r="S61" s="518">
        <f t="shared" si="6"/>
        <v>153.40666379578136</v>
      </c>
      <c r="T61" s="518">
        <f t="shared" si="6"/>
        <v>151.03444744173063</v>
      </c>
      <c r="U61" s="518">
        <f t="shared" si="6"/>
        <v>154.54826628909731</v>
      </c>
      <c r="V61" s="518">
        <f t="shared" si="6"/>
        <v>162.8206396821507</v>
      </c>
      <c r="W61" s="518">
        <f t="shared" si="6"/>
        <v>159.17826119839498</v>
      </c>
      <c r="X61" s="518">
        <f t="shared" si="6"/>
        <v>154.77573604523866</v>
      </c>
      <c r="Y61" s="518">
        <f t="shared" si="6"/>
        <v>149.69974730089589</v>
      </c>
      <c r="Z61" s="521">
        <f t="shared" si="6"/>
        <v>143.50526418468846</v>
      </c>
      <c r="AA61" s="517">
        <f t="shared" si="6"/>
        <v>136.12229373755849</v>
      </c>
      <c r="AB61" s="519">
        <f t="shared" si="6"/>
        <v>129.38828466783775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8178.3614260871555</v>
      </c>
      <c r="E62" s="90">
        <f t="shared" ref="E62:AB62" si="7">SUM(E57:E58)</f>
        <v>312.75604974321112</v>
      </c>
      <c r="F62" s="164">
        <f t="shared" si="7"/>
        <v>305.69243210941488</v>
      </c>
      <c r="G62" s="164">
        <f t="shared" si="7"/>
        <v>303.51729620405928</v>
      </c>
      <c r="H62" s="164">
        <f t="shared" si="7"/>
        <v>300.49127654438388</v>
      </c>
      <c r="I62" s="164">
        <f t="shared" si="7"/>
        <v>303.50999778468099</v>
      </c>
      <c r="J62" s="166">
        <f t="shared" si="7"/>
        <v>314.03665750686059</v>
      </c>
      <c r="K62" s="48">
        <f t="shared" si="7"/>
        <v>325.14512987645952</v>
      </c>
      <c r="L62" s="164">
        <f t="shared" si="7"/>
        <v>327.9792751318019</v>
      </c>
      <c r="M62" s="164">
        <f t="shared" si="7"/>
        <v>342.56188899029775</v>
      </c>
      <c r="N62" s="164">
        <f t="shared" si="7"/>
        <v>354.49157928154193</v>
      </c>
      <c r="O62" s="164">
        <f t="shared" si="7"/>
        <v>362.93554840896894</v>
      </c>
      <c r="P62" s="164">
        <f t="shared" si="7"/>
        <v>366.08605034836535</v>
      </c>
      <c r="Q62" s="164">
        <f t="shared" si="7"/>
        <v>366.91135528207542</v>
      </c>
      <c r="R62" s="164">
        <f t="shared" si="7"/>
        <v>365.25930522671337</v>
      </c>
      <c r="S62" s="164">
        <f t="shared" si="7"/>
        <v>362.60316223206445</v>
      </c>
      <c r="T62" s="164">
        <f t="shared" si="7"/>
        <v>358.81901732105609</v>
      </c>
      <c r="U62" s="164">
        <f t="shared" si="7"/>
        <v>363.87177222908639</v>
      </c>
      <c r="V62" s="164">
        <f t="shared" si="7"/>
        <v>373.70743896025175</v>
      </c>
      <c r="W62" s="164">
        <f t="shared" si="7"/>
        <v>368.17792091900424</v>
      </c>
      <c r="X62" s="164">
        <f t="shared" si="7"/>
        <v>361.25759356472372</v>
      </c>
      <c r="Y62" s="164">
        <f t="shared" si="7"/>
        <v>351.61903613355429</v>
      </c>
      <c r="Z62" s="165">
        <f t="shared" si="7"/>
        <v>340.18512090765796</v>
      </c>
      <c r="AA62" s="90">
        <f t="shared" si="7"/>
        <v>328.37526559991989</v>
      </c>
      <c r="AB62" s="166">
        <f t="shared" si="7"/>
        <v>318.37125578100336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11608.537792484702</v>
      </c>
      <c r="E63" s="460">
        <f t="shared" ref="E63:AB63" si="8">E61+E62</f>
        <v>440.37542435422597</v>
      </c>
      <c r="F63" s="461">
        <f t="shared" si="8"/>
        <v>427.85125064514284</v>
      </c>
      <c r="G63" s="461">
        <f t="shared" si="8"/>
        <v>422.85369857461677</v>
      </c>
      <c r="H63" s="461">
        <f t="shared" si="8"/>
        <v>418.95136106224214</v>
      </c>
      <c r="I63" s="461">
        <f t="shared" si="8"/>
        <v>424.42600010089143</v>
      </c>
      <c r="J63" s="462">
        <f t="shared" si="8"/>
        <v>441.02643896232235</v>
      </c>
      <c r="K63" s="463">
        <f t="shared" si="8"/>
        <v>461.26844170345464</v>
      </c>
      <c r="L63" s="461">
        <f t="shared" si="8"/>
        <v>464.25037407391494</v>
      </c>
      <c r="M63" s="461">
        <f t="shared" si="8"/>
        <v>488.45599639630382</v>
      </c>
      <c r="N63" s="461">
        <f t="shared" si="8"/>
        <v>507.31628826723153</v>
      </c>
      <c r="O63" s="461">
        <f t="shared" si="8"/>
        <v>520.10906482895439</v>
      </c>
      <c r="P63" s="461">
        <f t="shared" si="8"/>
        <v>524.46020566042307</v>
      </c>
      <c r="Q63" s="461">
        <f t="shared" si="8"/>
        <v>524.62115450856732</v>
      </c>
      <c r="R63" s="461">
        <f t="shared" si="8"/>
        <v>521.10490535471649</v>
      </c>
      <c r="S63" s="461">
        <f t="shared" si="8"/>
        <v>516.00982602784575</v>
      </c>
      <c r="T63" s="461">
        <f t="shared" si="8"/>
        <v>509.85346476278676</v>
      </c>
      <c r="U63" s="461">
        <f t="shared" si="8"/>
        <v>518.42003851818367</v>
      </c>
      <c r="V63" s="461">
        <f t="shared" si="8"/>
        <v>536.52807864240242</v>
      </c>
      <c r="W63" s="461">
        <f t="shared" si="8"/>
        <v>527.35618211739916</v>
      </c>
      <c r="X63" s="461">
        <f t="shared" si="8"/>
        <v>516.03332960996238</v>
      </c>
      <c r="Y63" s="461">
        <f t="shared" si="8"/>
        <v>501.31878343445021</v>
      </c>
      <c r="Z63" s="464">
        <f t="shared" si="8"/>
        <v>483.69038509234645</v>
      </c>
      <c r="AA63" s="460">
        <f t="shared" si="8"/>
        <v>464.49755933747838</v>
      </c>
      <c r="AB63" s="462">
        <f t="shared" si="8"/>
        <v>447.75954044884111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105.01931751290513</v>
      </c>
      <c r="AL66" s="538">
        <f>$F59</f>
        <v>100.1064549827471</v>
      </c>
      <c r="AM66" s="538">
        <f>$G59</f>
        <v>97.297425882286433</v>
      </c>
      <c r="AN66" s="538">
        <f>$H59</f>
        <v>96.411266410989697</v>
      </c>
      <c r="AO66" s="538"/>
      <c r="AP66" s="538">
        <f>$E60</f>
        <v>22.600057098109744</v>
      </c>
      <c r="AQ66" s="538">
        <f>$F60</f>
        <v>22.052363552980879</v>
      </c>
      <c r="AR66" s="538">
        <f>$G60</f>
        <v>22.038976488271068</v>
      </c>
      <c r="AS66" s="538">
        <f>$H60</f>
        <v>22.048818106868559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98.640964098712814</v>
      </c>
      <c r="AL67" s="538">
        <f>$J59</f>
        <v>103.80282073723927</v>
      </c>
      <c r="AM67" s="538">
        <f>$K59</f>
        <v>112.80916158170943</v>
      </c>
      <c r="AN67" s="538">
        <f>$L59</f>
        <v>112.14481698329541</v>
      </c>
      <c r="AO67" s="538"/>
      <c r="AP67" s="538">
        <f>$I60</f>
        <v>22.275038217497631</v>
      </c>
      <c r="AQ67" s="538">
        <f>$J60</f>
        <v>23.186960718222501</v>
      </c>
      <c r="AR67" s="538">
        <f>$K60</f>
        <v>23.314150245285674</v>
      </c>
      <c r="AS67" s="538">
        <f>$L60</f>
        <v>24.126281958817657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120.78900785052133</v>
      </c>
      <c r="AL68" s="538">
        <f>$N59</f>
        <v>126.51472999442259</v>
      </c>
      <c r="AM68" s="538">
        <f>$O59</f>
        <v>130.04410118125429</v>
      </c>
      <c r="AN68" s="538">
        <f>$P59</f>
        <v>130.7172042520736</v>
      </c>
      <c r="AO68" s="538"/>
      <c r="AP68" s="538">
        <f>$M60</f>
        <v>25.105099555484756</v>
      </c>
      <c r="AQ68" s="538">
        <f>$N60</f>
        <v>26.309978991266988</v>
      </c>
      <c r="AR68" s="538">
        <f>$O60</f>
        <v>27.129415238731124</v>
      </c>
      <c r="AS68" s="538">
        <f>$P60</f>
        <v>27.656951059984113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129.80507995703363</v>
      </c>
      <c r="AL69" s="538">
        <f>$R59</f>
        <v>128.02806125090589</v>
      </c>
      <c r="AM69" s="538">
        <f>$S59</f>
        <v>125.63208119509514</v>
      </c>
      <c r="AN69" s="538">
        <f>$T59</f>
        <v>123.33438419378221</v>
      </c>
      <c r="AO69" s="538"/>
      <c r="AP69" s="538">
        <f>$Q60</f>
        <v>27.904719269458298</v>
      </c>
      <c r="AQ69" s="538">
        <f>$R60</f>
        <v>27.817538877097203</v>
      </c>
      <c r="AR69" s="538">
        <f>$S60</f>
        <v>27.774582600686223</v>
      </c>
      <c r="AS69" s="538">
        <f>$T60</f>
        <v>27.700063247948421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126.85197484857493</v>
      </c>
      <c r="AL70" s="538">
        <f>$V59</f>
        <v>135.67447662163141</v>
      </c>
      <c r="AM70" s="538">
        <f>$W59</f>
        <v>132.77341964647488</v>
      </c>
      <c r="AN70" s="538">
        <f>$X59</f>
        <v>128.847774535361</v>
      </c>
      <c r="AO70" s="538"/>
      <c r="AP70" s="538">
        <f>$U60</f>
        <v>27.69629144052238</v>
      </c>
      <c r="AQ70" s="538">
        <f>$V60</f>
        <v>27.146163060519285</v>
      </c>
      <c r="AR70" s="538">
        <f>$W60</f>
        <v>26.404841551920089</v>
      </c>
      <c r="AS70" s="538">
        <f>$X60</f>
        <v>25.927961509877676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124.43397967930535</v>
      </c>
      <c r="AL71" s="538">
        <f>$Z59</f>
        <v>119.00211077468242</v>
      </c>
      <c r="AM71" s="538">
        <f>$AA59</f>
        <v>112.142935148319</v>
      </c>
      <c r="AN71" s="540">
        <f>$AB59</f>
        <v>106.07181035529479</v>
      </c>
      <c r="AO71" s="538"/>
      <c r="AP71" s="538">
        <f>$Y60</f>
        <v>25.265767621590541</v>
      </c>
      <c r="AQ71" s="538">
        <f>$Z60</f>
        <v>24.503153410006043</v>
      </c>
      <c r="AR71" s="538">
        <f>$AA60</f>
        <v>23.979358589239499</v>
      </c>
      <c r="AS71" s="540">
        <f>$AB60</f>
        <v>23.316474312542962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2826.8953596746178</v>
      </c>
      <c r="AO72" s="538"/>
      <c r="AP72" s="538"/>
      <c r="AQ72" s="538"/>
      <c r="AR72" s="538"/>
      <c r="AS72" s="318">
        <f>SUM(AP66:AS71)</f>
        <v>603.28100672292919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-1984.5377924847016</v>
      </c>
      <c r="E99" s="431">
        <f t="shared" si="9"/>
        <v>-39.37542435422597</v>
      </c>
      <c r="F99" s="432">
        <f t="shared" si="9"/>
        <v>-26.851250645142841</v>
      </c>
      <c r="G99" s="432">
        <f t="shared" si="9"/>
        <v>-21.853698574616772</v>
      </c>
      <c r="H99" s="432">
        <f t="shared" si="9"/>
        <v>-17.951361062242142</v>
      </c>
      <c r="I99" s="432">
        <f t="shared" si="9"/>
        <v>-23.426000100891429</v>
      </c>
      <c r="J99" s="433">
        <f t="shared" si="9"/>
        <v>-40.026438962322345</v>
      </c>
      <c r="K99" s="434">
        <f t="shared" si="9"/>
        <v>-60.268441703454641</v>
      </c>
      <c r="L99" s="432">
        <f t="shared" si="9"/>
        <v>-63.250374073914941</v>
      </c>
      <c r="M99" s="432">
        <f t="shared" si="9"/>
        <v>-87.455996396303817</v>
      </c>
      <c r="N99" s="432">
        <f t="shared" si="9"/>
        <v>-106.31628826723153</v>
      </c>
      <c r="O99" s="432">
        <f t="shared" si="9"/>
        <v>-119.10906482895439</v>
      </c>
      <c r="P99" s="432">
        <f t="shared" si="9"/>
        <v>-123.46020566042307</v>
      </c>
      <c r="Q99" s="432">
        <f t="shared" si="9"/>
        <v>-123.62115450856732</v>
      </c>
      <c r="R99" s="432">
        <f t="shared" si="9"/>
        <v>-120.10490535471649</v>
      </c>
      <c r="S99" s="432">
        <f t="shared" si="9"/>
        <v>-115.00982602784575</v>
      </c>
      <c r="T99" s="432">
        <f t="shared" si="9"/>
        <v>-108.85346476278676</v>
      </c>
      <c r="U99" s="432">
        <f t="shared" si="9"/>
        <v>-117.42003851818367</v>
      </c>
      <c r="V99" s="432">
        <f t="shared" si="9"/>
        <v>-135.52807864240242</v>
      </c>
      <c r="W99" s="432">
        <f t="shared" si="9"/>
        <v>-126.35618211739916</v>
      </c>
      <c r="X99" s="432">
        <f t="shared" si="9"/>
        <v>-115.03332960996238</v>
      </c>
      <c r="Y99" s="432">
        <f t="shared" si="9"/>
        <v>-100.31878343445021</v>
      </c>
      <c r="Z99" s="435">
        <f t="shared" si="9"/>
        <v>-82.690385092346446</v>
      </c>
      <c r="AA99" s="431">
        <f t="shared" si="9"/>
        <v>-63.497559337478378</v>
      </c>
      <c r="AB99" s="433">
        <f t="shared" si="9"/>
        <v>-46.759540448841108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195.97582882293136</v>
      </c>
      <c r="E104" s="336">
        <v>7.5346125193794231</v>
      </c>
      <c r="F104" s="337">
        <v>7.3646709416714726</v>
      </c>
      <c r="G104" s="337">
        <v>7.2825417836435804</v>
      </c>
      <c r="H104" s="337">
        <v>7.2840124301449247</v>
      </c>
      <c r="I104" s="337">
        <v>7.3429789630014124</v>
      </c>
      <c r="J104" s="338">
        <v>7.4825946933135548</v>
      </c>
      <c r="K104" s="339">
        <v>7.7562744513206336</v>
      </c>
      <c r="L104" s="337">
        <v>7.8050532757732318</v>
      </c>
      <c r="M104" s="337">
        <v>7.9765034417017473</v>
      </c>
      <c r="N104" s="337">
        <v>8.2329550122376407</v>
      </c>
      <c r="O104" s="337">
        <v>8.4511336785059381</v>
      </c>
      <c r="P104" s="337">
        <v>8.6059990902937731</v>
      </c>
      <c r="Q104" s="337">
        <v>8.7206538242602107</v>
      </c>
      <c r="R104" s="337">
        <v>8.6966584499123041</v>
      </c>
      <c r="S104" s="337">
        <v>8.6289123742555436</v>
      </c>
      <c r="T104" s="337">
        <v>8.5957499343685182</v>
      </c>
      <c r="U104" s="337">
        <v>8.604847807157034</v>
      </c>
      <c r="V104" s="337">
        <v>8.9975621927130209</v>
      </c>
      <c r="W104" s="337">
        <v>8.9871147372412317</v>
      </c>
      <c r="X104" s="337">
        <v>8.8411070557153941</v>
      </c>
      <c r="Y104" s="337">
        <v>8.6210061362732873</v>
      </c>
      <c r="Z104" s="340">
        <v>8.3802420435155227</v>
      </c>
      <c r="AA104" s="336">
        <v>8.0529009885410616</v>
      </c>
      <c r="AB104" s="338">
        <v>7.7297429979909005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204.29763246023259</v>
      </c>
      <c r="E105" s="367">
        <v>7.8421022048716846</v>
      </c>
      <c r="F105" s="368">
        <v>7.7214693103208649</v>
      </c>
      <c r="G105" s="368">
        <v>7.6535120911436625</v>
      </c>
      <c r="H105" s="368">
        <v>7.6632598913847723</v>
      </c>
      <c r="I105" s="368">
        <v>7.7399799733633809</v>
      </c>
      <c r="J105" s="369">
        <v>7.9060506445436349</v>
      </c>
      <c r="K105" s="370">
        <v>8.2087677235647263</v>
      </c>
      <c r="L105" s="368">
        <v>8.2841298083147095</v>
      </c>
      <c r="M105" s="368">
        <v>8.4163534315045858</v>
      </c>
      <c r="N105" s="368">
        <v>8.610626551601257</v>
      </c>
      <c r="O105" s="368">
        <v>8.7952118942439093</v>
      </c>
      <c r="P105" s="368">
        <v>8.9185219641672795</v>
      </c>
      <c r="Q105" s="368">
        <v>8.9744364770238327</v>
      </c>
      <c r="R105" s="368">
        <v>9.0006317947993182</v>
      </c>
      <c r="S105" s="368">
        <v>8.9591237750072423</v>
      </c>
      <c r="T105" s="368">
        <v>8.9148549320767891</v>
      </c>
      <c r="U105" s="368">
        <v>8.9319750225236039</v>
      </c>
      <c r="V105" s="368">
        <v>9.2516247002425711</v>
      </c>
      <c r="W105" s="368">
        <v>9.2208472438008755</v>
      </c>
      <c r="X105" s="368">
        <v>9.0949491235680426</v>
      </c>
      <c r="Y105" s="368">
        <v>8.8874160003272316</v>
      </c>
      <c r="Z105" s="371">
        <v>8.6959943711449412</v>
      </c>
      <c r="AA105" s="367">
        <v>8.4387357555708356</v>
      </c>
      <c r="AB105" s="369">
        <v>8.1670577751229256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204.29763246023259</v>
      </c>
      <c r="E106" s="454">
        <f t="shared" ref="E106:AB106" si="11">E105</f>
        <v>7.8421022048716846</v>
      </c>
      <c r="F106" s="455">
        <f t="shared" si="11"/>
        <v>7.7214693103208649</v>
      </c>
      <c r="G106" s="455">
        <f t="shared" si="11"/>
        <v>7.6535120911436625</v>
      </c>
      <c r="H106" s="455">
        <f t="shared" si="11"/>
        <v>7.6632598913847723</v>
      </c>
      <c r="I106" s="455">
        <f t="shared" si="11"/>
        <v>7.7399799733633809</v>
      </c>
      <c r="J106" s="456">
        <f t="shared" si="11"/>
        <v>7.9060506445436349</v>
      </c>
      <c r="K106" s="457">
        <f t="shared" si="11"/>
        <v>8.2087677235647263</v>
      </c>
      <c r="L106" s="455">
        <f t="shared" si="11"/>
        <v>8.2841298083147095</v>
      </c>
      <c r="M106" s="455">
        <f t="shared" si="11"/>
        <v>8.4163534315045858</v>
      </c>
      <c r="N106" s="455">
        <f t="shared" si="11"/>
        <v>8.610626551601257</v>
      </c>
      <c r="O106" s="455">
        <f t="shared" si="11"/>
        <v>8.7952118942439093</v>
      </c>
      <c r="P106" s="455">
        <f t="shared" si="11"/>
        <v>8.9185219641672795</v>
      </c>
      <c r="Q106" s="455">
        <f t="shared" si="11"/>
        <v>8.9744364770238327</v>
      </c>
      <c r="R106" s="455">
        <f t="shared" si="11"/>
        <v>9.0006317947993182</v>
      </c>
      <c r="S106" s="455">
        <f t="shared" si="11"/>
        <v>8.9591237750072423</v>
      </c>
      <c r="T106" s="455">
        <f t="shared" si="11"/>
        <v>8.9148549320767891</v>
      </c>
      <c r="U106" s="455">
        <f t="shared" si="11"/>
        <v>8.9319750225236039</v>
      </c>
      <c r="V106" s="455">
        <f t="shared" si="11"/>
        <v>9.2516247002425711</v>
      </c>
      <c r="W106" s="455">
        <f t="shared" si="11"/>
        <v>9.2208472438008755</v>
      </c>
      <c r="X106" s="455">
        <f t="shared" si="11"/>
        <v>9.0949491235680426</v>
      </c>
      <c r="Y106" s="455">
        <f t="shared" si="11"/>
        <v>8.8874160003272316</v>
      </c>
      <c r="Z106" s="458">
        <f t="shared" si="11"/>
        <v>8.6959943711449412</v>
      </c>
      <c r="AA106" s="454">
        <f t="shared" si="11"/>
        <v>8.4387357555708356</v>
      </c>
      <c r="AB106" s="456">
        <f t="shared" si="11"/>
        <v>8.1670577751229256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195.97582882293136</v>
      </c>
      <c r="E107" s="90">
        <f t="shared" ref="E107:AB107" si="12">E104</f>
        <v>7.5346125193794231</v>
      </c>
      <c r="F107" s="164">
        <f t="shared" si="12"/>
        <v>7.3646709416714726</v>
      </c>
      <c r="G107" s="164">
        <f t="shared" si="12"/>
        <v>7.2825417836435804</v>
      </c>
      <c r="H107" s="164">
        <f t="shared" si="12"/>
        <v>7.2840124301449247</v>
      </c>
      <c r="I107" s="164">
        <f t="shared" si="12"/>
        <v>7.3429789630014124</v>
      </c>
      <c r="J107" s="166">
        <f t="shared" si="12"/>
        <v>7.4825946933135548</v>
      </c>
      <c r="K107" s="48">
        <f t="shared" si="12"/>
        <v>7.7562744513206336</v>
      </c>
      <c r="L107" s="164">
        <f t="shared" si="12"/>
        <v>7.8050532757732318</v>
      </c>
      <c r="M107" s="164">
        <f t="shared" si="12"/>
        <v>7.9765034417017473</v>
      </c>
      <c r="N107" s="164">
        <f t="shared" si="12"/>
        <v>8.2329550122376407</v>
      </c>
      <c r="O107" s="164">
        <f t="shared" si="12"/>
        <v>8.4511336785059381</v>
      </c>
      <c r="P107" s="164">
        <f t="shared" si="12"/>
        <v>8.6059990902937731</v>
      </c>
      <c r="Q107" s="164">
        <f t="shared" si="12"/>
        <v>8.7206538242602107</v>
      </c>
      <c r="R107" s="164">
        <f t="shared" si="12"/>
        <v>8.6966584499123041</v>
      </c>
      <c r="S107" s="164">
        <f t="shared" si="12"/>
        <v>8.6289123742555436</v>
      </c>
      <c r="T107" s="164">
        <f t="shared" si="12"/>
        <v>8.5957499343685182</v>
      </c>
      <c r="U107" s="164">
        <f t="shared" si="12"/>
        <v>8.604847807157034</v>
      </c>
      <c r="V107" s="164">
        <f t="shared" si="12"/>
        <v>8.9975621927130209</v>
      </c>
      <c r="W107" s="164">
        <f t="shared" si="12"/>
        <v>8.9871147372412317</v>
      </c>
      <c r="X107" s="164">
        <f t="shared" si="12"/>
        <v>8.8411070557153941</v>
      </c>
      <c r="Y107" s="164">
        <f t="shared" si="12"/>
        <v>8.6210061362732873</v>
      </c>
      <c r="Z107" s="165">
        <f t="shared" si="12"/>
        <v>8.3802420435155227</v>
      </c>
      <c r="AA107" s="90">
        <f t="shared" si="12"/>
        <v>8.0529009885410616</v>
      </c>
      <c r="AB107" s="166">
        <f t="shared" si="12"/>
        <v>7.7297429979909005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400.27346128316407</v>
      </c>
      <c r="E108" s="460">
        <f t="shared" ref="E108:AB108" si="13">E106+E107</f>
        <v>15.376714724251109</v>
      </c>
      <c r="F108" s="461">
        <f t="shared" si="13"/>
        <v>15.086140251992337</v>
      </c>
      <c r="G108" s="461">
        <f t="shared" si="13"/>
        <v>14.936053874787243</v>
      </c>
      <c r="H108" s="461">
        <f t="shared" si="13"/>
        <v>14.947272321529697</v>
      </c>
      <c r="I108" s="461">
        <f t="shared" si="13"/>
        <v>15.082958936364793</v>
      </c>
      <c r="J108" s="462">
        <f t="shared" si="13"/>
        <v>15.38864533785719</v>
      </c>
      <c r="K108" s="463">
        <f t="shared" si="13"/>
        <v>15.96504217488536</v>
      </c>
      <c r="L108" s="461">
        <f t="shared" si="13"/>
        <v>16.089183084087942</v>
      </c>
      <c r="M108" s="461">
        <f t="shared" si="13"/>
        <v>16.392856873206334</v>
      </c>
      <c r="N108" s="461">
        <f t="shared" si="13"/>
        <v>16.843581563838896</v>
      </c>
      <c r="O108" s="461">
        <f t="shared" si="13"/>
        <v>17.246345572749846</v>
      </c>
      <c r="P108" s="461">
        <f t="shared" si="13"/>
        <v>17.524521054461054</v>
      </c>
      <c r="Q108" s="461">
        <f t="shared" si="13"/>
        <v>17.695090301284043</v>
      </c>
      <c r="R108" s="461">
        <f t="shared" si="13"/>
        <v>17.697290244711624</v>
      </c>
      <c r="S108" s="461">
        <f t="shared" si="13"/>
        <v>17.588036149262784</v>
      </c>
      <c r="T108" s="461">
        <f t="shared" si="13"/>
        <v>17.510604866445306</v>
      </c>
      <c r="U108" s="461">
        <f t="shared" si="13"/>
        <v>17.536822829680638</v>
      </c>
      <c r="V108" s="461">
        <f t="shared" si="13"/>
        <v>18.249186892955592</v>
      </c>
      <c r="W108" s="461">
        <f t="shared" si="13"/>
        <v>18.207961981042107</v>
      </c>
      <c r="X108" s="461">
        <f t="shared" si="13"/>
        <v>17.936056179283437</v>
      </c>
      <c r="Y108" s="461">
        <f t="shared" si="13"/>
        <v>17.508422136600519</v>
      </c>
      <c r="Z108" s="464">
        <f t="shared" si="13"/>
        <v>17.076236414660464</v>
      </c>
      <c r="AA108" s="460">
        <f t="shared" si="13"/>
        <v>16.491636744111897</v>
      </c>
      <c r="AB108" s="462">
        <f t="shared" si="13"/>
        <v>15.896800773113826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-400.27346128316407</v>
      </c>
      <c r="E130" s="431">
        <f t="shared" si="14"/>
        <v>-15.376714724251109</v>
      </c>
      <c r="F130" s="432">
        <f t="shared" si="14"/>
        <v>-15.086140251992337</v>
      </c>
      <c r="G130" s="432">
        <f t="shared" si="14"/>
        <v>-14.936053874787243</v>
      </c>
      <c r="H130" s="432">
        <f t="shared" si="14"/>
        <v>-14.947272321529697</v>
      </c>
      <c r="I130" s="432">
        <f t="shared" si="14"/>
        <v>-15.082958936364793</v>
      </c>
      <c r="J130" s="433">
        <f t="shared" si="14"/>
        <v>-15.38864533785719</v>
      </c>
      <c r="K130" s="434">
        <f t="shared" si="14"/>
        <v>-15.96504217488536</v>
      </c>
      <c r="L130" s="432">
        <f t="shared" si="14"/>
        <v>-16.089183084087942</v>
      </c>
      <c r="M130" s="432">
        <f t="shared" si="14"/>
        <v>-16.392856873206334</v>
      </c>
      <c r="N130" s="432">
        <f t="shared" si="14"/>
        <v>-16.843581563838896</v>
      </c>
      <c r="O130" s="432">
        <f t="shared" si="14"/>
        <v>-17.246345572749846</v>
      </c>
      <c r="P130" s="432">
        <f t="shared" si="14"/>
        <v>-17.524521054461054</v>
      </c>
      <c r="Q130" s="432">
        <f t="shared" si="14"/>
        <v>-17.695090301284043</v>
      </c>
      <c r="R130" s="432">
        <f t="shared" si="14"/>
        <v>-17.697290244711624</v>
      </c>
      <c r="S130" s="432">
        <f t="shared" si="14"/>
        <v>-17.588036149262784</v>
      </c>
      <c r="T130" s="432">
        <f t="shared" si="14"/>
        <v>-17.510604866445306</v>
      </c>
      <c r="U130" s="432">
        <f t="shared" si="14"/>
        <v>-17.536822829680638</v>
      </c>
      <c r="V130" s="432">
        <f t="shared" si="14"/>
        <v>-18.249186892955592</v>
      </c>
      <c r="W130" s="432">
        <f t="shared" si="14"/>
        <v>-18.207961981042107</v>
      </c>
      <c r="X130" s="432">
        <f t="shared" si="14"/>
        <v>-17.936056179283437</v>
      </c>
      <c r="Y130" s="432">
        <f t="shared" si="14"/>
        <v>-17.508422136600519</v>
      </c>
      <c r="Z130" s="435">
        <f t="shared" si="14"/>
        <v>-17.076236414660464</v>
      </c>
      <c r="AA130" s="431">
        <f t="shared" si="14"/>
        <v>-16.491636744111897</v>
      </c>
      <c r="AB130" s="433">
        <f t="shared" si="14"/>
        <v>-15.896800773113826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895.43085260494752</v>
      </c>
      <c r="F133" s="321">
        <f t="shared" ref="F133:AB133" si="15">SUM(F108+F63+F16)</f>
        <v>876.81807277556265</v>
      </c>
      <c r="G133" s="321">
        <f t="shared" si="15"/>
        <v>868.00309930465573</v>
      </c>
      <c r="H133" s="321">
        <f t="shared" si="15"/>
        <v>862.69284528230014</v>
      </c>
      <c r="I133" s="321">
        <f t="shared" si="15"/>
        <v>870.53525628272644</v>
      </c>
      <c r="J133" s="321">
        <f t="shared" si="15"/>
        <v>891.85015361815704</v>
      </c>
      <c r="K133" s="321">
        <f t="shared" si="15"/>
        <v>922.16046028882988</v>
      </c>
      <c r="L133" s="321">
        <f t="shared" si="15"/>
        <v>926.8240480868368</v>
      </c>
      <c r="M133" s="321">
        <f t="shared" si="15"/>
        <v>955.6936963163273</v>
      </c>
      <c r="N133" s="321">
        <f t="shared" si="15"/>
        <v>983.84977101673155</v>
      </c>
      <c r="O133" s="321">
        <f t="shared" si="15"/>
        <v>1004.507799001771</v>
      </c>
      <c r="P133" s="321">
        <f t="shared" si="15"/>
        <v>1015.2854745259831</v>
      </c>
      <c r="Q133" s="321">
        <f t="shared" si="15"/>
        <v>1017.8390484141937</v>
      </c>
      <c r="R133" s="321">
        <f t="shared" si="15"/>
        <v>1016.3807670614951</v>
      </c>
      <c r="S133" s="321">
        <f t="shared" si="15"/>
        <v>1010.1034638528357</v>
      </c>
      <c r="T133" s="321">
        <f t="shared" si="15"/>
        <v>1002.2128414253663</v>
      </c>
      <c r="U133" s="321">
        <f t="shared" si="15"/>
        <v>1011.916842235412</v>
      </c>
      <c r="V133" s="321">
        <f t="shared" si="15"/>
        <v>1042.5667730616435</v>
      </c>
      <c r="W133" s="321">
        <f t="shared" si="15"/>
        <v>1031.7817235587945</v>
      </c>
      <c r="X133" s="321">
        <f t="shared" si="15"/>
        <v>1014.9133095490942</v>
      </c>
      <c r="Y133" s="321">
        <f t="shared" si="15"/>
        <v>994.12047603853318</v>
      </c>
      <c r="Z133" s="321">
        <f t="shared" si="15"/>
        <v>969.14980809476265</v>
      </c>
      <c r="AA133" s="321">
        <f t="shared" si="15"/>
        <v>941.30013151134972</v>
      </c>
      <c r="AB133" s="321">
        <f t="shared" si="15"/>
        <v>914.42792296857419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56.152706981244386</v>
      </c>
      <c r="E8" s="336">
        <v>1.967905001418214</v>
      </c>
      <c r="F8" s="337">
        <v>1.961220770364801</v>
      </c>
      <c r="G8" s="337">
        <v>1.958718375128282</v>
      </c>
      <c r="H8" s="337">
        <v>1.9694622353259919</v>
      </c>
      <c r="I8" s="337">
        <v>2.0121453871884314</v>
      </c>
      <c r="J8" s="338">
        <v>2.1175698876478948</v>
      </c>
      <c r="K8" s="339">
        <v>2.2968408009301986</v>
      </c>
      <c r="L8" s="337">
        <v>2.4350809042460049</v>
      </c>
      <c r="M8" s="337">
        <v>2.5016622061125795</v>
      </c>
      <c r="N8" s="337">
        <v>2.5012334408566517</v>
      </c>
      <c r="O8" s="337">
        <v>2.5335751709323766</v>
      </c>
      <c r="P8" s="337">
        <v>2.5723412896320061</v>
      </c>
      <c r="Q8" s="337">
        <v>2.5985930139822804</v>
      </c>
      <c r="R8" s="337">
        <v>2.6141298610850514</v>
      </c>
      <c r="S8" s="337">
        <v>2.5989570563005344</v>
      </c>
      <c r="T8" s="337">
        <v>2.5575834634341628</v>
      </c>
      <c r="U8" s="337">
        <v>2.5006992181113636</v>
      </c>
      <c r="V8" s="337">
        <v>2.4987848506369161</v>
      </c>
      <c r="W8" s="337">
        <v>2.4466998041205317</v>
      </c>
      <c r="X8" s="337">
        <v>2.3995786933791892</v>
      </c>
      <c r="Y8" s="337">
        <v>2.3582333509880047</v>
      </c>
      <c r="Z8" s="340">
        <v>2.3141909463758932</v>
      </c>
      <c r="AA8" s="336">
        <v>2.2480199454128074</v>
      </c>
      <c r="AB8" s="338">
        <v>2.1894813076342095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1024.3071305041783</v>
      </c>
      <c r="E9" s="342">
        <v>32.334354605482254</v>
      </c>
      <c r="F9" s="343">
        <v>32.383229667025745</v>
      </c>
      <c r="G9" s="343">
        <v>32.437156091712481</v>
      </c>
      <c r="H9" s="343">
        <v>32.779711298056341</v>
      </c>
      <c r="I9" s="343">
        <v>34.011952574190907</v>
      </c>
      <c r="J9" s="344">
        <v>36.685306228013786</v>
      </c>
      <c r="K9" s="345">
        <v>41.079060732276297</v>
      </c>
      <c r="L9" s="343">
        <v>45.019498520587995</v>
      </c>
      <c r="M9" s="343">
        <v>47.852968524836783</v>
      </c>
      <c r="N9" s="343">
        <v>48.959984500703413</v>
      </c>
      <c r="O9" s="343">
        <v>49.846754280495965</v>
      </c>
      <c r="P9" s="343">
        <v>50.330737899463223</v>
      </c>
      <c r="Q9" s="343">
        <v>50.313304322344344</v>
      </c>
      <c r="R9" s="343">
        <v>50.840475756791975</v>
      </c>
      <c r="S9" s="343">
        <v>50.604921449628733</v>
      </c>
      <c r="T9" s="343">
        <v>49.643746549255852</v>
      </c>
      <c r="U9" s="343">
        <v>48.16072150263129</v>
      </c>
      <c r="V9" s="343">
        <v>46.687926925918553</v>
      </c>
      <c r="W9" s="343">
        <v>44.045359655555465</v>
      </c>
      <c r="X9" s="343">
        <v>42.539036360323571</v>
      </c>
      <c r="Y9" s="343">
        <v>41.321618080787914</v>
      </c>
      <c r="Z9" s="346">
        <v>40.213330489279357</v>
      </c>
      <c r="AA9" s="342">
        <v>38.871798105543007</v>
      </c>
      <c r="AB9" s="344">
        <v>37.344176383273052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7843.7099545942574</v>
      </c>
      <c r="E10" s="349">
        <v>270.05224994198824</v>
      </c>
      <c r="F10" s="350">
        <v>269.05300635869207</v>
      </c>
      <c r="G10" s="350">
        <v>269.52894112587433</v>
      </c>
      <c r="H10" s="350">
        <v>271.84274657054732</v>
      </c>
      <c r="I10" s="350">
        <v>278.81855614328083</v>
      </c>
      <c r="J10" s="351">
        <v>293.92462228372415</v>
      </c>
      <c r="K10" s="352">
        <v>319.15195265545896</v>
      </c>
      <c r="L10" s="350">
        <v>341.36206530549231</v>
      </c>
      <c r="M10" s="350">
        <v>353.45117882023851</v>
      </c>
      <c r="N10" s="350">
        <v>354.4937292911452</v>
      </c>
      <c r="O10" s="350">
        <v>361.116058727032</v>
      </c>
      <c r="P10" s="350">
        <v>367.2848342380567</v>
      </c>
      <c r="Q10" s="350">
        <v>369.69003553699014</v>
      </c>
      <c r="R10" s="350">
        <v>373.04195898362889</v>
      </c>
      <c r="S10" s="350">
        <v>369.20719191194513</v>
      </c>
      <c r="T10" s="350">
        <v>363.35213184920701</v>
      </c>
      <c r="U10" s="350">
        <v>355.28463040910367</v>
      </c>
      <c r="V10" s="350">
        <v>351.41020460446219</v>
      </c>
      <c r="W10" s="350">
        <v>338.9378024104235</v>
      </c>
      <c r="X10" s="350">
        <v>330.2707512016367</v>
      </c>
      <c r="Y10" s="350">
        <v>323.96932369558914</v>
      </c>
      <c r="Z10" s="353">
        <v>316.2059417730735</v>
      </c>
      <c r="AA10" s="349">
        <v>305.28916390699339</v>
      </c>
      <c r="AB10" s="351">
        <v>296.97087684967357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22.116681437352685</v>
      </c>
      <c r="E11" s="355">
        <v>0.63977505117953715</v>
      </c>
      <c r="F11" s="356">
        <v>0.64441454480139793</v>
      </c>
      <c r="G11" s="356">
        <v>0.64843638811805882</v>
      </c>
      <c r="H11" s="356">
        <v>0.66138245052704814</v>
      </c>
      <c r="I11" s="356">
        <v>0.69937762449958651</v>
      </c>
      <c r="J11" s="357">
        <v>0.76923702639734926</v>
      </c>
      <c r="K11" s="358">
        <v>0.87772987275905778</v>
      </c>
      <c r="L11" s="356">
        <v>0.97885666383601355</v>
      </c>
      <c r="M11" s="356">
        <v>1.0552404399772346</v>
      </c>
      <c r="N11" s="356">
        <v>1.0952859498052421</v>
      </c>
      <c r="O11" s="356">
        <v>1.1214891933315436</v>
      </c>
      <c r="P11" s="356">
        <v>1.1234409243561643</v>
      </c>
      <c r="Q11" s="356">
        <v>1.1206429562679305</v>
      </c>
      <c r="R11" s="356">
        <v>1.136861589228207</v>
      </c>
      <c r="S11" s="356">
        <v>1.1281496986919581</v>
      </c>
      <c r="T11" s="356">
        <v>1.0946081924844366</v>
      </c>
      <c r="U11" s="356">
        <v>1.0535012456441883</v>
      </c>
      <c r="V11" s="356">
        <v>1.0187030543795206</v>
      </c>
      <c r="W11" s="356">
        <v>0.9609760911797266</v>
      </c>
      <c r="X11" s="356">
        <v>0.9234952207752124</v>
      </c>
      <c r="Y11" s="356">
        <v>0.89378274854931439</v>
      </c>
      <c r="Z11" s="359">
        <v>0.86324904308861439</v>
      </c>
      <c r="AA11" s="355">
        <v>0.82881392294015799</v>
      </c>
      <c r="AB11" s="357">
        <v>0.77923154453518817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340.79155576113425</v>
      </c>
      <c r="E12" s="362">
        <v>10.302248300921688</v>
      </c>
      <c r="F12" s="363">
        <v>10.335569918649533</v>
      </c>
      <c r="G12" s="363">
        <v>10.37375605953874</v>
      </c>
      <c r="H12" s="363">
        <v>10.522487795749877</v>
      </c>
      <c r="I12" s="363">
        <v>11.008013680154514</v>
      </c>
      <c r="J12" s="364">
        <v>11.992342377115287</v>
      </c>
      <c r="K12" s="365">
        <v>13.592783121352637</v>
      </c>
      <c r="L12" s="363">
        <v>15.037816094579352</v>
      </c>
      <c r="M12" s="363">
        <v>16.146845901106332</v>
      </c>
      <c r="N12" s="363">
        <v>16.674569957697674</v>
      </c>
      <c r="O12" s="363">
        <v>17.012468874602032</v>
      </c>
      <c r="P12" s="363">
        <v>17.122980238579487</v>
      </c>
      <c r="Q12" s="363">
        <v>17.048210227483171</v>
      </c>
      <c r="R12" s="363">
        <v>17.246135894891008</v>
      </c>
      <c r="S12" s="363">
        <v>17.148846650587465</v>
      </c>
      <c r="T12" s="363">
        <v>16.77425163503484</v>
      </c>
      <c r="U12" s="363">
        <v>16.225482092090534</v>
      </c>
      <c r="V12" s="363">
        <v>15.66714021029796</v>
      </c>
      <c r="W12" s="363">
        <v>14.694243835471335</v>
      </c>
      <c r="X12" s="363">
        <v>14.129333263655596</v>
      </c>
      <c r="Y12" s="363">
        <v>13.660047321626543</v>
      </c>
      <c r="Z12" s="366">
        <v>13.231024343249334</v>
      </c>
      <c r="AA12" s="362">
        <v>12.732913585088466</v>
      </c>
      <c r="AB12" s="364">
        <v>12.112044381610801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4103.4431406782196</v>
      </c>
      <c r="E13" s="367">
        <v>139.54272470685234</v>
      </c>
      <c r="F13" s="368">
        <v>139.38201731723581</v>
      </c>
      <c r="G13" s="368">
        <v>139.54523681102506</v>
      </c>
      <c r="H13" s="368">
        <v>140.86206690950826</v>
      </c>
      <c r="I13" s="368">
        <v>145.15804739197259</v>
      </c>
      <c r="J13" s="369">
        <v>154.01819520002897</v>
      </c>
      <c r="K13" s="370">
        <v>168.36737547346931</v>
      </c>
      <c r="L13" s="368">
        <v>180.00070982540126</v>
      </c>
      <c r="M13" s="368">
        <v>185.60360680258617</v>
      </c>
      <c r="N13" s="368">
        <v>185.41573269524565</v>
      </c>
      <c r="O13" s="368">
        <v>188.12386531270951</v>
      </c>
      <c r="P13" s="368">
        <v>190.8598012914083</v>
      </c>
      <c r="Q13" s="368">
        <v>192.51465919147282</v>
      </c>
      <c r="R13" s="368">
        <v>194.34560874286467</v>
      </c>
      <c r="S13" s="368">
        <v>192.97324550353017</v>
      </c>
      <c r="T13" s="368">
        <v>189.37599468014739</v>
      </c>
      <c r="U13" s="368">
        <v>184.96428766232444</v>
      </c>
      <c r="V13" s="368">
        <v>183.88527246053269</v>
      </c>
      <c r="W13" s="368">
        <v>178.66979395266682</v>
      </c>
      <c r="X13" s="368">
        <v>174.47582159227534</v>
      </c>
      <c r="Y13" s="368">
        <v>170.93847814883691</v>
      </c>
      <c r="Z13" s="371">
        <v>166.92172277245567</v>
      </c>
      <c r="AA13" s="367">
        <v>161.44555033834962</v>
      </c>
      <c r="AB13" s="369">
        <v>156.05332589532011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4466.3513778767065</v>
      </c>
      <c r="E14" s="90">
        <f t="shared" ref="E14:AB14" si="1">SUM(E11:E13)</f>
        <v>150.48474805895356</v>
      </c>
      <c r="F14" s="164">
        <f t="shared" si="1"/>
        <v>150.36200178068674</v>
      </c>
      <c r="G14" s="164">
        <f t="shared" si="1"/>
        <v>150.56742925868187</v>
      </c>
      <c r="H14" s="164">
        <f t="shared" si="1"/>
        <v>152.04593715578517</v>
      </c>
      <c r="I14" s="164">
        <f t="shared" si="1"/>
        <v>156.86543869662668</v>
      </c>
      <c r="J14" s="166">
        <f t="shared" si="1"/>
        <v>166.7797746035416</v>
      </c>
      <c r="K14" s="48">
        <f t="shared" si="1"/>
        <v>182.837888467581</v>
      </c>
      <c r="L14" s="164">
        <f t="shared" si="1"/>
        <v>196.01738258381661</v>
      </c>
      <c r="M14" s="164">
        <f t="shared" si="1"/>
        <v>202.80569314366974</v>
      </c>
      <c r="N14" s="164">
        <f t="shared" si="1"/>
        <v>203.18558860274857</v>
      </c>
      <c r="O14" s="164">
        <f t="shared" si="1"/>
        <v>206.25782338064309</v>
      </c>
      <c r="P14" s="164">
        <f t="shared" si="1"/>
        <v>209.10622245434396</v>
      </c>
      <c r="Q14" s="164">
        <f t="shared" si="1"/>
        <v>210.68351237522393</v>
      </c>
      <c r="R14" s="164">
        <f t="shared" si="1"/>
        <v>212.72860622698389</v>
      </c>
      <c r="S14" s="164">
        <f t="shared" si="1"/>
        <v>211.25024185280958</v>
      </c>
      <c r="T14" s="164">
        <f t="shared" si="1"/>
        <v>207.24485450766667</v>
      </c>
      <c r="U14" s="164">
        <f t="shared" si="1"/>
        <v>202.24327100005917</v>
      </c>
      <c r="V14" s="164">
        <f t="shared" si="1"/>
        <v>200.57111572521018</v>
      </c>
      <c r="W14" s="164">
        <f t="shared" si="1"/>
        <v>194.32501387931788</v>
      </c>
      <c r="X14" s="164">
        <f t="shared" si="1"/>
        <v>189.52865007670616</v>
      </c>
      <c r="Y14" s="164">
        <f t="shared" si="1"/>
        <v>185.49230821901276</v>
      </c>
      <c r="Z14" s="165">
        <f t="shared" si="1"/>
        <v>181.01599615879363</v>
      </c>
      <c r="AA14" s="90">
        <f t="shared" si="1"/>
        <v>175.00727784637826</v>
      </c>
      <c r="AB14" s="166">
        <f t="shared" si="1"/>
        <v>168.94460182146611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8924.1697920796814</v>
      </c>
      <c r="E15" s="90">
        <f t="shared" ref="E15:AB15" si="2">SUM(E8:E10)</f>
        <v>304.3545095488887</v>
      </c>
      <c r="F15" s="164">
        <f t="shared" si="2"/>
        <v>303.39745679608262</v>
      </c>
      <c r="G15" s="164">
        <f t="shared" si="2"/>
        <v>303.92481559271511</v>
      </c>
      <c r="H15" s="164">
        <f t="shared" si="2"/>
        <v>306.59192010392962</v>
      </c>
      <c r="I15" s="164">
        <f t="shared" si="2"/>
        <v>314.84265410466014</v>
      </c>
      <c r="J15" s="166">
        <f t="shared" si="2"/>
        <v>332.72749839938581</v>
      </c>
      <c r="K15" s="48">
        <f t="shared" si="2"/>
        <v>362.52785418866546</v>
      </c>
      <c r="L15" s="164">
        <f t="shared" si="2"/>
        <v>388.81664473032629</v>
      </c>
      <c r="M15" s="164">
        <f t="shared" si="2"/>
        <v>403.80580955118785</v>
      </c>
      <c r="N15" s="164">
        <f t="shared" si="2"/>
        <v>405.95494723270525</v>
      </c>
      <c r="O15" s="164">
        <f t="shared" si="2"/>
        <v>413.49638817846034</v>
      </c>
      <c r="P15" s="164">
        <f t="shared" si="2"/>
        <v>420.18791342715195</v>
      </c>
      <c r="Q15" s="164">
        <f t="shared" si="2"/>
        <v>422.60193287331674</v>
      </c>
      <c r="R15" s="164">
        <f t="shared" si="2"/>
        <v>426.4965646015059</v>
      </c>
      <c r="S15" s="164">
        <f t="shared" si="2"/>
        <v>422.41107041787438</v>
      </c>
      <c r="T15" s="164">
        <f t="shared" si="2"/>
        <v>415.55346186189701</v>
      </c>
      <c r="U15" s="164">
        <f t="shared" si="2"/>
        <v>405.9460511298463</v>
      </c>
      <c r="V15" s="164">
        <f t="shared" si="2"/>
        <v>400.59691638101765</v>
      </c>
      <c r="W15" s="164">
        <f t="shared" si="2"/>
        <v>385.4298618700995</v>
      </c>
      <c r="X15" s="164">
        <f t="shared" si="2"/>
        <v>375.20936625533943</v>
      </c>
      <c r="Y15" s="164">
        <f t="shared" si="2"/>
        <v>367.64917512736508</v>
      </c>
      <c r="Z15" s="165">
        <f t="shared" si="2"/>
        <v>358.73346320872878</v>
      </c>
      <c r="AA15" s="90">
        <f t="shared" si="2"/>
        <v>346.40898195794921</v>
      </c>
      <c r="AB15" s="166">
        <f t="shared" si="2"/>
        <v>336.50453454058083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13390.521169956388</v>
      </c>
      <c r="E16" s="167">
        <f t="shared" ref="E16:AB16" si="3">E14+E15</f>
        <v>454.83925760784223</v>
      </c>
      <c r="F16" s="168">
        <f t="shared" si="3"/>
        <v>453.75945857676936</v>
      </c>
      <c r="G16" s="168">
        <f t="shared" si="3"/>
        <v>454.492244851397</v>
      </c>
      <c r="H16" s="168">
        <f t="shared" si="3"/>
        <v>458.63785725971479</v>
      </c>
      <c r="I16" s="168">
        <f t="shared" si="3"/>
        <v>471.70809280128685</v>
      </c>
      <c r="J16" s="170">
        <f t="shared" si="3"/>
        <v>499.50727300292738</v>
      </c>
      <c r="K16" s="203">
        <f t="shared" si="3"/>
        <v>545.36574265624643</v>
      </c>
      <c r="L16" s="200">
        <f t="shared" si="3"/>
        <v>584.83402731414287</v>
      </c>
      <c r="M16" s="200">
        <f t="shared" si="3"/>
        <v>606.61150269485756</v>
      </c>
      <c r="N16" s="200">
        <f t="shared" si="3"/>
        <v>609.14053583545387</v>
      </c>
      <c r="O16" s="200">
        <f t="shared" si="3"/>
        <v>619.7542115591034</v>
      </c>
      <c r="P16" s="200">
        <f t="shared" si="3"/>
        <v>629.29413588149589</v>
      </c>
      <c r="Q16" s="200">
        <f t="shared" si="3"/>
        <v>633.28544524854067</v>
      </c>
      <c r="R16" s="200">
        <f t="shared" si="3"/>
        <v>639.22517082848981</v>
      </c>
      <c r="S16" s="200">
        <f t="shared" si="3"/>
        <v>633.66131227068399</v>
      </c>
      <c r="T16" s="200">
        <f t="shared" si="3"/>
        <v>622.79831636956374</v>
      </c>
      <c r="U16" s="200">
        <f t="shared" si="3"/>
        <v>608.18932212990546</v>
      </c>
      <c r="V16" s="200">
        <f t="shared" si="3"/>
        <v>601.16803210622788</v>
      </c>
      <c r="W16" s="200">
        <f t="shared" si="3"/>
        <v>579.75487574941735</v>
      </c>
      <c r="X16" s="200">
        <f t="shared" si="3"/>
        <v>564.73801633204562</v>
      </c>
      <c r="Y16" s="200">
        <f t="shared" si="3"/>
        <v>553.14148334637787</v>
      </c>
      <c r="Z16" s="201">
        <f t="shared" si="3"/>
        <v>539.74945936752238</v>
      </c>
      <c r="AA16" s="199">
        <f t="shared" si="3"/>
        <v>521.41625980432741</v>
      </c>
      <c r="AB16" s="202">
        <f t="shared" si="3"/>
        <v>505.44913636204694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0.63977505117953715</v>
      </c>
      <c r="AL17" s="538">
        <f>$F11</f>
        <v>0.64441454480139793</v>
      </c>
      <c r="AM17" s="538">
        <f>$G11</f>
        <v>0.64843638811805882</v>
      </c>
      <c r="AN17" s="538">
        <f>$H11</f>
        <v>0.66138245052704814</v>
      </c>
      <c r="AO17" s="538"/>
      <c r="AP17" s="538">
        <f>$E12</f>
        <v>10.302248300921688</v>
      </c>
      <c r="AQ17" s="538">
        <f>$F12</f>
        <v>10.335569918649533</v>
      </c>
      <c r="AR17" s="538">
        <f>$G12</f>
        <v>10.37375605953874</v>
      </c>
      <c r="AS17" s="538">
        <f>$H12</f>
        <v>10.522487795749877</v>
      </c>
      <c r="AT17" s="538"/>
      <c r="AU17" s="538">
        <f>$E13</f>
        <v>139.54272470685234</v>
      </c>
      <c r="AV17" s="538">
        <f>$F13</f>
        <v>139.38201731723581</v>
      </c>
      <c r="AW17" s="538">
        <f>$G13</f>
        <v>139.54523681102506</v>
      </c>
      <c r="AX17" s="538">
        <f>$H13</f>
        <v>140.86206690950826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0.69937762449958651</v>
      </c>
      <c r="AL18" s="538">
        <f>$J11</f>
        <v>0.76923702639734926</v>
      </c>
      <c r="AM18" s="538">
        <f>$K11</f>
        <v>0.87772987275905778</v>
      </c>
      <c r="AN18" s="538">
        <f>$L11</f>
        <v>0.97885666383601355</v>
      </c>
      <c r="AO18" s="538"/>
      <c r="AP18" s="538">
        <f>$I12</f>
        <v>11.008013680154514</v>
      </c>
      <c r="AQ18" s="538">
        <f>$J12</f>
        <v>11.992342377115287</v>
      </c>
      <c r="AR18" s="538">
        <f>$K12</f>
        <v>13.592783121352637</v>
      </c>
      <c r="AS18" s="538">
        <f>$L12</f>
        <v>15.037816094579352</v>
      </c>
      <c r="AT18" s="538"/>
      <c r="AU18" s="539">
        <f>$I13</f>
        <v>145.15804739197259</v>
      </c>
      <c r="AV18" s="539">
        <f>$J13</f>
        <v>154.01819520002897</v>
      </c>
      <c r="AW18" s="539">
        <f>$K13</f>
        <v>168.36737547346931</v>
      </c>
      <c r="AX18" s="539">
        <f>$L13</f>
        <v>180.00070982540126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1.0552404399772346</v>
      </c>
      <c r="AL19" s="538">
        <f>$N11</f>
        <v>1.0952859498052421</v>
      </c>
      <c r="AM19" s="538">
        <f>$O11</f>
        <v>1.1214891933315436</v>
      </c>
      <c r="AN19" s="538">
        <f>$P11</f>
        <v>1.1234409243561643</v>
      </c>
      <c r="AO19" s="538"/>
      <c r="AP19" s="538">
        <f>$M12</f>
        <v>16.146845901106332</v>
      </c>
      <c r="AQ19" s="538">
        <f>$N12</f>
        <v>16.674569957697674</v>
      </c>
      <c r="AR19" s="538">
        <f>$O12</f>
        <v>17.012468874602032</v>
      </c>
      <c r="AS19" s="538">
        <f>$P12</f>
        <v>17.122980238579487</v>
      </c>
      <c r="AT19" s="538"/>
      <c r="AU19" s="538">
        <f>$M13</f>
        <v>185.60360680258617</v>
      </c>
      <c r="AV19" s="538">
        <f>$N13</f>
        <v>185.41573269524565</v>
      </c>
      <c r="AW19" s="538">
        <f>$O13</f>
        <v>188.12386531270951</v>
      </c>
      <c r="AX19" s="538">
        <f>$P13</f>
        <v>190.8598012914083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1.1206429562679305</v>
      </c>
      <c r="AL20" s="538">
        <f>$R11</f>
        <v>1.136861589228207</v>
      </c>
      <c r="AM20" s="538">
        <f>$S11</f>
        <v>1.1281496986919581</v>
      </c>
      <c r="AN20" s="538">
        <f>$T11</f>
        <v>1.0946081924844366</v>
      </c>
      <c r="AO20" s="538"/>
      <c r="AP20" s="538">
        <f>$Q12</f>
        <v>17.048210227483171</v>
      </c>
      <c r="AQ20" s="538">
        <f>$R12</f>
        <v>17.246135894891008</v>
      </c>
      <c r="AR20" s="538">
        <f>$S12</f>
        <v>17.148846650587465</v>
      </c>
      <c r="AS20" s="538">
        <f>$T12</f>
        <v>16.77425163503484</v>
      </c>
      <c r="AT20" s="538"/>
      <c r="AU20" s="538">
        <f>$Q13</f>
        <v>192.51465919147282</v>
      </c>
      <c r="AV20" s="538">
        <f>$R13</f>
        <v>194.34560874286467</v>
      </c>
      <c r="AW20" s="538">
        <f>$S13</f>
        <v>192.97324550353017</v>
      </c>
      <c r="AX20" s="538">
        <f>$T13</f>
        <v>189.37599468014739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1.0535012456441883</v>
      </c>
      <c r="AL21" s="538">
        <f>$V11</f>
        <v>1.0187030543795206</v>
      </c>
      <c r="AM21" s="538">
        <f>$W11</f>
        <v>0.9609760911797266</v>
      </c>
      <c r="AN21" s="538">
        <f>$X11</f>
        <v>0.9234952207752124</v>
      </c>
      <c r="AO21" s="538"/>
      <c r="AP21" s="538">
        <f>$U12</f>
        <v>16.225482092090534</v>
      </c>
      <c r="AQ21" s="538">
        <f>$V12</f>
        <v>15.66714021029796</v>
      </c>
      <c r="AR21" s="538">
        <f>$W12</f>
        <v>14.694243835471335</v>
      </c>
      <c r="AS21" s="538">
        <f>$X12</f>
        <v>14.129333263655596</v>
      </c>
      <c r="AT21" s="538"/>
      <c r="AU21" s="538">
        <f>$U13</f>
        <v>184.96428766232444</v>
      </c>
      <c r="AV21" s="538">
        <f>$V13</f>
        <v>183.88527246053269</v>
      </c>
      <c r="AW21" s="538">
        <f>$W13</f>
        <v>178.66979395266682</v>
      </c>
      <c r="AX21" s="538">
        <f>$X13</f>
        <v>174.47582159227534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0.89378274854931439</v>
      </c>
      <c r="AL22" s="538">
        <f>$Z11</f>
        <v>0.86324904308861439</v>
      </c>
      <c r="AM22" s="538">
        <f>$AA11</f>
        <v>0.82881392294015799</v>
      </c>
      <c r="AN22" s="540">
        <f>$AB11</f>
        <v>0.77923154453518817</v>
      </c>
      <c r="AO22" s="538"/>
      <c r="AP22" s="538">
        <f>$Y12</f>
        <v>13.660047321626543</v>
      </c>
      <c r="AQ22" s="538">
        <f>$Z12</f>
        <v>13.231024343249334</v>
      </c>
      <c r="AR22" s="538">
        <f>$AA12</f>
        <v>12.732913585088466</v>
      </c>
      <c r="AS22" s="540">
        <f>$AB12</f>
        <v>12.112044381610801</v>
      </c>
      <c r="AT22" s="538"/>
      <c r="AU22" s="538">
        <f>$Y13</f>
        <v>170.93847814883691</v>
      </c>
      <c r="AV22" s="538">
        <f>$Z13</f>
        <v>166.92172277245567</v>
      </c>
      <c r="AW22" s="538">
        <f>$AA13</f>
        <v>161.44555033834962</v>
      </c>
      <c r="AX22" s="540">
        <f>$AB13</f>
        <v>156.05332589532011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22.116681437352685</v>
      </c>
      <c r="AO23" s="538"/>
      <c r="AP23" s="538"/>
      <c r="AQ23" s="538"/>
      <c r="AR23" s="538"/>
      <c r="AS23" s="318">
        <f>SUM(AP17:AS22)</f>
        <v>340.79155576113425</v>
      </c>
      <c r="AT23" s="538"/>
      <c r="AU23" s="538"/>
      <c r="AV23" s="538"/>
      <c r="AW23" s="538"/>
      <c r="AX23" s="318">
        <f>SUM(AU17:AX22)</f>
        <v>4103.4431406782196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985.47883004361211</v>
      </c>
      <c r="E52" s="431">
        <f t="shared" si="4"/>
        <v>20.160742392157772</v>
      </c>
      <c r="F52" s="432">
        <f t="shared" si="4"/>
        <v>21.240541423230638</v>
      </c>
      <c r="G52" s="432">
        <f t="shared" si="4"/>
        <v>20.507755148602996</v>
      </c>
      <c r="H52" s="432">
        <f t="shared" si="4"/>
        <v>16.362142740285208</v>
      </c>
      <c r="I52" s="432">
        <f t="shared" si="4"/>
        <v>3.2919071987131474</v>
      </c>
      <c r="J52" s="433">
        <f t="shared" si="4"/>
        <v>-24.507273002927377</v>
      </c>
      <c r="K52" s="434">
        <f t="shared" si="4"/>
        <v>115.63425734375357</v>
      </c>
      <c r="L52" s="432">
        <f t="shared" si="4"/>
        <v>76.165972685857128</v>
      </c>
      <c r="M52" s="432">
        <f t="shared" si="4"/>
        <v>54.388497305142437</v>
      </c>
      <c r="N52" s="432">
        <f t="shared" si="4"/>
        <v>51.859464164546125</v>
      </c>
      <c r="O52" s="432">
        <f t="shared" si="4"/>
        <v>41.245788440896604</v>
      </c>
      <c r="P52" s="432">
        <f t="shared" si="4"/>
        <v>31.70586411850411</v>
      </c>
      <c r="Q52" s="432">
        <f t="shared" si="4"/>
        <v>27.714554751459332</v>
      </c>
      <c r="R52" s="432">
        <f t="shared" si="4"/>
        <v>21.774829171510191</v>
      </c>
      <c r="S52" s="432">
        <f t="shared" si="4"/>
        <v>27.338687729316007</v>
      </c>
      <c r="T52" s="432">
        <f t="shared" si="4"/>
        <v>38.201683630436264</v>
      </c>
      <c r="U52" s="432">
        <f t="shared" si="4"/>
        <v>52.810677870094537</v>
      </c>
      <c r="V52" s="432">
        <f t="shared" si="4"/>
        <v>59.831967893772116</v>
      </c>
      <c r="W52" s="432">
        <f t="shared" si="4"/>
        <v>81.245124250582649</v>
      </c>
      <c r="X52" s="432">
        <f t="shared" si="4"/>
        <v>96.261983667954382</v>
      </c>
      <c r="Y52" s="432">
        <f t="shared" si="4"/>
        <v>107.85851665362213</v>
      </c>
      <c r="Z52" s="435">
        <f t="shared" si="4"/>
        <v>121.25054063247762</v>
      </c>
      <c r="AA52" s="431">
        <f t="shared" si="4"/>
        <v>-46.41625980432741</v>
      </c>
      <c r="AB52" s="433">
        <f t="shared" si="4"/>
        <v>-30.449136362046943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6427.4223334316302</v>
      </c>
      <c r="E57" s="336">
        <v>232.28521311568844</v>
      </c>
      <c r="F57" s="337">
        <v>224.36993061176304</v>
      </c>
      <c r="G57" s="337">
        <v>222.86938009016305</v>
      </c>
      <c r="H57" s="337">
        <v>223.94331970046653</v>
      </c>
      <c r="I57" s="337">
        <v>229.04960202675954</v>
      </c>
      <c r="J57" s="338">
        <v>242.17332785786175</v>
      </c>
      <c r="K57" s="339">
        <v>261.44775689200179</v>
      </c>
      <c r="L57" s="337">
        <v>270.70543297379527</v>
      </c>
      <c r="M57" s="337">
        <v>282.54052649128607</v>
      </c>
      <c r="N57" s="337">
        <v>289.26407024342308</v>
      </c>
      <c r="O57" s="337">
        <v>294.66688882287167</v>
      </c>
      <c r="P57" s="337">
        <v>295.05999442665308</v>
      </c>
      <c r="Q57" s="337">
        <v>293.33614897652467</v>
      </c>
      <c r="R57" s="337">
        <v>294.88492161456873</v>
      </c>
      <c r="S57" s="337">
        <v>291.70441723103966</v>
      </c>
      <c r="T57" s="337">
        <v>290.33969856218147</v>
      </c>
      <c r="U57" s="337">
        <v>287.97380550582199</v>
      </c>
      <c r="V57" s="337">
        <v>292.48331120401298</v>
      </c>
      <c r="W57" s="337">
        <v>284.81291380178067</v>
      </c>
      <c r="X57" s="337">
        <v>279.60244125378148</v>
      </c>
      <c r="Y57" s="337">
        <v>272.9148947323435</v>
      </c>
      <c r="Z57" s="340">
        <v>266.58409946443044</v>
      </c>
      <c r="AA57" s="336">
        <v>256.80651277350205</v>
      </c>
      <c r="AB57" s="338">
        <v>247.60372505890754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2828.7546284755035</v>
      </c>
      <c r="E58" s="449">
        <v>85.425160106527187</v>
      </c>
      <c r="F58" s="450">
        <v>85.996652957366223</v>
      </c>
      <c r="G58" s="450">
        <v>85.024584982288147</v>
      </c>
      <c r="H58" s="450">
        <v>87.99593566891393</v>
      </c>
      <c r="I58" s="450">
        <v>90.923049686906694</v>
      </c>
      <c r="J58" s="451">
        <v>100.41350706287774</v>
      </c>
      <c r="K58" s="452">
        <v>110.2899375984334</v>
      </c>
      <c r="L58" s="450">
        <v>124.88791750773281</v>
      </c>
      <c r="M58" s="450">
        <v>133.57792890629844</v>
      </c>
      <c r="N58" s="450">
        <v>137.95926507726992</v>
      </c>
      <c r="O58" s="450">
        <v>142.47628367378081</v>
      </c>
      <c r="P58" s="450">
        <v>144.5614235817913</v>
      </c>
      <c r="Q58" s="450">
        <v>147.10916622824271</v>
      </c>
      <c r="R58" s="450">
        <v>146.57401657126297</v>
      </c>
      <c r="S58" s="450">
        <v>144.83504211652266</v>
      </c>
      <c r="T58" s="450">
        <v>139.69443017620691</v>
      </c>
      <c r="U58" s="450">
        <v>133.82418266189106</v>
      </c>
      <c r="V58" s="450">
        <v>129.10465667539034</v>
      </c>
      <c r="W58" s="450">
        <v>125.76438122707556</v>
      </c>
      <c r="X58" s="450">
        <v>122.71217449913721</v>
      </c>
      <c r="Y58" s="450">
        <v>114.04165284125511</v>
      </c>
      <c r="Z58" s="453">
        <v>106.15156302154293</v>
      </c>
      <c r="AA58" s="449">
        <v>97.810932181291236</v>
      </c>
      <c r="AB58" s="451">
        <v>91.600783465497997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3061.15420047524</v>
      </c>
      <c r="E59" s="355">
        <v>108.9658722896778</v>
      </c>
      <c r="F59" s="356">
        <v>100.08826146265989</v>
      </c>
      <c r="G59" s="356">
        <v>98.329178855420807</v>
      </c>
      <c r="H59" s="356">
        <v>99.018845292282563</v>
      </c>
      <c r="I59" s="356">
        <v>101.70173289042529</v>
      </c>
      <c r="J59" s="357">
        <v>109.19159640721521</v>
      </c>
      <c r="K59" s="358">
        <v>121.28663141796629</v>
      </c>
      <c r="L59" s="356">
        <v>125.78686305973432</v>
      </c>
      <c r="M59" s="356">
        <v>134.49060321791467</v>
      </c>
      <c r="N59" s="356">
        <v>139.1557875394096</v>
      </c>
      <c r="O59" s="356">
        <v>142.94815380250807</v>
      </c>
      <c r="P59" s="356">
        <v>143.5476864807398</v>
      </c>
      <c r="Q59" s="356">
        <v>142.29230811185772</v>
      </c>
      <c r="R59" s="356">
        <v>143.3193941285891</v>
      </c>
      <c r="S59" s="356">
        <v>141.11445029611667</v>
      </c>
      <c r="T59" s="356">
        <v>141.66908501626162</v>
      </c>
      <c r="U59" s="356">
        <v>141.46153457662467</v>
      </c>
      <c r="V59" s="356">
        <v>147.91272927104106</v>
      </c>
      <c r="W59" s="356">
        <v>143.50910459817501</v>
      </c>
      <c r="X59" s="356">
        <v>139.62986351887662</v>
      </c>
      <c r="Y59" s="356">
        <v>134.06321596256953</v>
      </c>
      <c r="Z59" s="359">
        <v>128.12642813531198</v>
      </c>
      <c r="AA59" s="355">
        <v>120.28180134378357</v>
      </c>
      <c r="AB59" s="357">
        <v>113.26307280007919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762.20451593104019</v>
      </c>
      <c r="E60" s="367">
        <v>23.184207342504124</v>
      </c>
      <c r="F60" s="368">
        <v>22.842421289963067</v>
      </c>
      <c r="G60" s="368">
        <v>22.892832496312735</v>
      </c>
      <c r="H60" s="368">
        <v>23.531557457743997</v>
      </c>
      <c r="I60" s="368">
        <v>24.789860138151173</v>
      </c>
      <c r="J60" s="369">
        <v>28.199956717498871</v>
      </c>
      <c r="K60" s="370">
        <v>31.581528045457219</v>
      </c>
      <c r="L60" s="368">
        <v>35.25810826321392</v>
      </c>
      <c r="M60" s="368">
        <v>36.969400342738538</v>
      </c>
      <c r="N60" s="368">
        <v>38.664282571271194</v>
      </c>
      <c r="O60" s="368">
        <v>39.370782531171884</v>
      </c>
      <c r="P60" s="368">
        <v>39.804356937194896</v>
      </c>
      <c r="Q60" s="368">
        <v>40.206733369636268</v>
      </c>
      <c r="R60" s="368">
        <v>39.55505385968457</v>
      </c>
      <c r="S60" s="368">
        <v>38.618266443407272</v>
      </c>
      <c r="T60" s="368">
        <v>37.140016284276591</v>
      </c>
      <c r="U60" s="368">
        <v>35.022977887312159</v>
      </c>
      <c r="V60" s="368">
        <v>33.156549833065966</v>
      </c>
      <c r="W60" s="368">
        <v>31.779853651788329</v>
      </c>
      <c r="X60" s="368">
        <v>31.004425447163982</v>
      </c>
      <c r="Y60" s="368">
        <v>29.361319548201177</v>
      </c>
      <c r="Z60" s="371">
        <v>27.770727772166616</v>
      </c>
      <c r="AA60" s="367">
        <v>26.401428180990244</v>
      </c>
      <c r="AB60" s="369">
        <v>25.097869520125364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3823.3587164062801</v>
      </c>
      <c r="E61" s="517">
        <f t="shared" ref="E61:AB61" si="6">SUM(E59:E60)</f>
        <v>132.15007963218193</v>
      </c>
      <c r="F61" s="518">
        <f t="shared" si="6"/>
        <v>122.93068275262296</v>
      </c>
      <c r="G61" s="518">
        <f t="shared" si="6"/>
        <v>121.22201135173354</v>
      </c>
      <c r="H61" s="518">
        <f t="shared" si="6"/>
        <v>122.55040275002656</v>
      </c>
      <c r="I61" s="518">
        <f t="shared" si="6"/>
        <v>126.49159302857646</v>
      </c>
      <c r="J61" s="519">
        <f t="shared" si="6"/>
        <v>137.39155312471408</v>
      </c>
      <c r="K61" s="520">
        <f t="shared" si="6"/>
        <v>152.86815946342352</v>
      </c>
      <c r="L61" s="518">
        <f t="shared" si="6"/>
        <v>161.04497132294824</v>
      </c>
      <c r="M61" s="518">
        <f t="shared" si="6"/>
        <v>171.46000356065321</v>
      </c>
      <c r="N61" s="518">
        <f t="shared" si="6"/>
        <v>177.8200701106808</v>
      </c>
      <c r="O61" s="518">
        <f t="shared" si="6"/>
        <v>182.31893633367997</v>
      </c>
      <c r="P61" s="518">
        <f t="shared" si="6"/>
        <v>183.35204341793468</v>
      </c>
      <c r="Q61" s="518">
        <f t="shared" si="6"/>
        <v>182.49904148149398</v>
      </c>
      <c r="R61" s="518">
        <f t="shared" si="6"/>
        <v>182.87444798827366</v>
      </c>
      <c r="S61" s="518">
        <f t="shared" si="6"/>
        <v>179.73271673952394</v>
      </c>
      <c r="T61" s="518">
        <f t="shared" si="6"/>
        <v>178.8091013005382</v>
      </c>
      <c r="U61" s="518">
        <f t="shared" si="6"/>
        <v>176.48451246393682</v>
      </c>
      <c r="V61" s="518">
        <f t="shared" si="6"/>
        <v>181.06927910410701</v>
      </c>
      <c r="W61" s="518">
        <f t="shared" si="6"/>
        <v>175.28895824996334</v>
      </c>
      <c r="X61" s="518">
        <f t="shared" si="6"/>
        <v>170.6342889660406</v>
      </c>
      <c r="Y61" s="518">
        <f t="shared" si="6"/>
        <v>163.42453551077071</v>
      </c>
      <c r="Z61" s="521">
        <f t="shared" si="6"/>
        <v>155.89715590747861</v>
      </c>
      <c r="AA61" s="517">
        <f t="shared" si="6"/>
        <v>146.68322952477382</v>
      </c>
      <c r="AB61" s="519">
        <f t="shared" si="6"/>
        <v>138.36094232020454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9256.176961907131</v>
      </c>
      <c r="E62" s="90">
        <f t="shared" ref="E62:AB62" si="7">SUM(E57:E58)</f>
        <v>317.71037322221559</v>
      </c>
      <c r="F62" s="164">
        <f t="shared" si="7"/>
        <v>310.36658356912926</v>
      </c>
      <c r="G62" s="164">
        <f t="shared" si="7"/>
        <v>307.89396507245118</v>
      </c>
      <c r="H62" s="164">
        <f t="shared" si="7"/>
        <v>311.93925536938048</v>
      </c>
      <c r="I62" s="164">
        <f t="shared" si="7"/>
        <v>319.97265171366621</v>
      </c>
      <c r="J62" s="166">
        <f t="shared" si="7"/>
        <v>342.58683492073948</v>
      </c>
      <c r="K62" s="48">
        <f t="shared" si="7"/>
        <v>371.73769449043516</v>
      </c>
      <c r="L62" s="164">
        <f t="shared" si="7"/>
        <v>395.59335048152809</v>
      </c>
      <c r="M62" s="164">
        <f t="shared" si="7"/>
        <v>416.11845539758451</v>
      </c>
      <c r="N62" s="164">
        <f t="shared" si="7"/>
        <v>427.22333532069297</v>
      </c>
      <c r="O62" s="164">
        <f t="shared" si="7"/>
        <v>437.14317249665248</v>
      </c>
      <c r="P62" s="164">
        <f t="shared" si="7"/>
        <v>439.62141800844438</v>
      </c>
      <c r="Q62" s="164">
        <f t="shared" si="7"/>
        <v>440.44531520476738</v>
      </c>
      <c r="R62" s="164">
        <f t="shared" si="7"/>
        <v>441.4589381858317</v>
      </c>
      <c r="S62" s="164">
        <f t="shared" si="7"/>
        <v>436.53945934756234</v>
      </c>
      <c r="T62" s="164">
        <f t="shared" si="7"/>
        <v>430.0341287383884</v>
      </c>
      <c r="U62" s="164">
        <f t="shared" si="7"/>
        <v>421.79798816771302</v>
      </c>
      <c r="V62" s="164">
        <f t="shared" si="7"/>
        <v>421.58796787940332</v>
      </c>
      <c r="W62" s="164">
        <f t="shared" si="7"/>
        <v>410.57729502885621</v>
      </c>
      <c r="X62" s="164">
        <f t="shared" si="7"/>
        <v>402.31461575291871</v>
      </c>
      <c r="Y62" s="164">
        <f t="shared" si="7"/>
        <v>386.95654757359864</v>
      </c>
      <c r="Z62" s="165">
        <f t="shared" si="7"/>
        <v>372.73566248597336</v>
      </c>
      <c r="AA62" s="90">
        <f t="shared" si="7"/>
        <v>354.61744495479331</v>
      </c>
      <c r="AB62" s="166">
        <f t="shared" si="7"/>
        <v>339.20450852440553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13079.535678313416</v>
      </c>
      <c r="E63" s="460">
        <f t="shared" ref="E63:AB63" si="8">E61+E62</f>
        <v>449.86045285439752</v>
      </c>
      <c r="F63" s="461">
        <f t="shared" si="8"/>
        <v>433.2972663217522</v>
      </c>
      <c r="G63" s="461">
        <f t="shared" si="8"/>
        <v>429.11597642418474</v>
      </c>
      <c r="H63" s="461">
        <f t="shared" si="8"/>
        <v>434.48965811940707</v>
      </c>
      <c r="I63" s="461">
        <f t="shared" si="8"/>
        <v>446.46424474224267</v>
      </c>
      <c r="J63" s="462">
        <f t="shared" si="8"/>
        <v>479.97838804545358</v>
      </c>
      <c r="K63" s="463">
        <f t="shared" si="8"/>
        <v>524.60585395385874</v>
      </c>
      <c r="L63" s="461">
        <f t="shared" si="8"/>
        <v>556.63832180447639</v>
      </c>
      <c r="M63" s="461">
        <f t="shared" si="8"/>
        <v>587.57845895823766</v>
      </c>
      <c r="N63" s="461">
        <f t="shared" si="8"/>
        <v>605.0434054313738</v>
      </c>
      <c r="O63" s="461">
        <f t="shared" si="8"/>
        <v>619.46210883033245</v>
      </c>
      <c r="P63" s="461">
        <f t="shared" si="8"/>
        <v>622.97346142637912</v>
      </c>
      <c r="Q63" s="461">
        <f t="shared" si="8"/>
        <v>622.94435668626136</v>
      </c>
      <c r="R63" s="461">
        <f t="shared" si="8"/>
        <v>624.33338617410539</v>
      </c>
      <c r="S63" s="461">
        <f t="shared" si="8"/>
        <v>616.27217608708634</v>
      </c>
      <c r="T63" s="461">
        <f t="shared" si="8"/>
        <v>608.84323003892655</v>
      </c>
      <c r="U63" s="461">
        <f t="shared" si="8"/>
        <v>598.28250063164978</v>
      </c>
      <c r="V63" s="461">
        <f t="shared" si="8"/>
        <v>602.65724698351028</v>
      </c>
      <c r="W63" s="461">
        <f t="shared" si="8"/>
        <v>585.86625327881961</v>
      </c>
      <c r="X63" s="461">
        <f t="shared" si="8"/>
        <v>572.94890471895928</v>
      </c>
      <c r="Y63" s="461">
        <f t="shared" si="8"/>
        <v>550.38108308436938</v>
      </c>
      <c r="Z63" s="464">
        <f t="shared" si="8"/>
        <v>528.632818393452</v>
      </c>
      <c r="AA63" s="460">
        <f t="shared" si="8"/>
        <v>501.30067447956714</v>
      </c>
      <c r="AB63" s="462">
        <f t="shared" si="8"/>
        <v>477.56545084461004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108.9658722896778</v>
      </c>
      <c r="AL66" s="538">
        <f>$F59</f>
        <v>100.08826146265989</v>
      </c>
      <c r="AM66" s="538">
        <f>$G59</f>
        <v>98.329178855420807</v>
      </c>
      <c r="AN66" s="538">
        <f>$H59</f>
        <v>99.018845292282563</v>
      </c>
      <c r="AO66" s="538"/>
      <c r="AP66" s="538">
        <f>$E60</f>
        <v>23.184207342504124</v>
      </c>
      <c r="AQ66" s="538">
        <f>$F60</f>
        <v>22.842421289963067</v>
      </c>
      <c r="AR66" s="538">
        <f>$G60</f>
        <v>22.892832496312735</v>
      </c>
      <c r="AS66" s="538">
        <f>$H60</f>
        <v>23.531557457743997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101.70173289042529</v>
      </c>
      <c r="AL67" s="538">
        <f>$J59</f>
        <v>109.19159640721521</v>
      </c>
      <c r="AM67" s="538">
        <f>$K59</f>
        <v>121.28663141796629</v>
      </c>
      <c r="AN67" s="538">
        <f>$L59</f>
        <v>125.78686305973432</v>
      </c>
      <c r="AO67" s="538"/>
      <c r="AP67" s="538">
        <f>$I60</f>
        <v>24.789860138151173</v>
      </c>
      <c r="AQ67" s="538">
        <f>$J60</f>
        <v>28.199956717498871</v>
      </c>
      <c r="AR67" s="538">
        <f>$K60</f>
        <v>31.581528045457219</v>
      </c>
      <c r="AS67" s="538">
        <f>$L60</f>
        <v>35.25810826321392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134.49060321791467</v>
      </c>
      <c r="AL68" s="538">
        <f>$N59</f>
        <v>139.1557875394096</v>
      </c>
      <c r="AM68" s="538">
        <f>$O59</f>
        <v>142.94815380250807</v>
      </c>
      <c r="AN68" s="538">
        <f>$P59</f>
        <v>143.5476864807398</v>
      </c>
      <c r="AO68" s="538"/>
      <c r="AP68" s="538">
        <f>$M60</f>
        <v>36.969400342738538</v>
      </c>
      <c r="AQ68" s="538">
        <f>$N60</f>
        <v>38.664282571271194</v>
      </c>
      <c r="AR68" s="538">
        <f>$O60</f>
        <v>39.370782531171884</v>
      </c>
      <c r="AS68" s="538">
        <f>$P60</f>
        <v>39.804356937194896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142.29230811185772</v>
      </c>
      <c r="AL69" s="538">
        <f>$R59</f>
        <v>143.3193941285891</v>
      </c>
      <c r="AM69" s="538">
        <f>$S59</f>
        <v>141.11445029611667</v>
      </c>
      <c r="AN69" s="538">
        <f>$T59</f>
        <v>141.66908501626162</v>
      </c>
      <c r="AO69" s="538"/>
      <c r="AP69" s="538">
        <f>$Q60</f>
        <v>40.206733369636268</v>
      </c>
      <c r="AQ69" s="538">
        <f>$R60</f>
        <v>39.55505385968457</v>
      </c>
      <c r="AR69" s="538">
        <f>$S60</f>
        <v>38.618266443407272</v>
      </c>
      <c r="AS69" s="538">
        <f>$T60</f>
        <v>37.140016284276591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141.46153457662467</v>
      </c>
      <c r="AL70" s="538">
        <f>$V59</f>
        <v>147.91272927104106</v>
      </c>
      <c r="AM70" s="538">
        <f>$W59</f>
        <v>143.50910459817501</v>
      </c>
      <c r="AN70" s="538">
        <f>$X59</f>
        <v>139.62986351887662</v>
      </c>
      <c r="AO70" s="538"/>
      <c r="AP70" s="538">
        <f>$U60</f>
        <v>35.022977887312159</v>
      </c>
      <c r="AQ70" s="538">
        <f>$V60</f>
        <v>33.156549833065966</v>
      </c>
      <c r="AR70" s="538">
        <f>$W60</f>
        <v>31.779853651788329</v>
      </c>
      <c r="AS70" s="538">
        <f>$X60</f>
        <v>31.004425447163982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134.06321596256953</v>
      </c>
      <c r="AL71" s="538">
        <f>$Z59</f>
        <v>128.12642813531198</v>
      </c>
      <c r="AM71" s="538">
        <f>$AA59</f>
        <v>120.28180134378357</v>
      </c>
      <c r="AN71" s="540">
        <f>$AB59</f>
        <v>113.26307280007919</v>
      </c>
      <c r="AO71" s="538"/>
      <c r="AP71" s="538">
        <f>$Y60</f>
        <v>29.361319548201177</v>
      </c>
      <c r="AQ71" s="538">
        <f>$Z60</f>
        <v>27.770727772166616</v>
      </c>
      <c r="AR71" s="538">
        <f>$AA60</f>
        <v>26.401428180990244</v>
      </c>
      <c r="AS71" s="540">
        <f>$AB60</f>
        <v>25.097869520125364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3061.15420047524</v>
      </c>
      <c r="AO72" s="538"/>
      <c r="AP72" s="538"/>
      <c r="AQ72" s="538"/>
      <c r="AR72" s="538"/>
      <c r="AS72" s="318">
        <f>SUM(AP66:AS71)</f>
        <v>762.20451593104019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729.4643216865843</v>
      </c>
      <c r="E99" s="431">
        <f t="shared" si="9"/>
        <v>-48.860452854397522</v>
      </c>
      <c r="F99" s="432">
        <f t="shared" si="9"/>
        <v>-32.297266321752204</v>
      </c>
      <c r="G99" s="432">
        <f t="shared" si="9"/>
        <v>-28.115976424184737</v>
      </c>
      <c r="H99" s="432">
        <f t="shared" si="9"/>
        <v>-33.489658119407068</v>
      </c>
      <c r="I99" s="432">
        <f t="shared" si="9"/>
        <v>-45.46424474224267</v>
      </c>
      <c r="J99" s="433">
        <f t="shared" si="9"/>
        <v>-78.978388045453585</v>
      </c>
      <c r="K99" s="434">
        <f t="shared" si="9"/>
        <v>137.39414604614126</v>
      </c>
      <c r="L99" s="432">
        <f t="shared" si="9"/>
        <v>105.36167819552361</v>
      </c>
      <c r="M99" s="432">
        <f t="shared" si="9"/>
        <v>75.421541041762339</v>
      </c>
      <c r="N99" s="432">
        <f t="shared" si="9"/>
        <v>57.956594568626201</v>
      </c>
      <c r="O99" s="432">
        <f t="shared" si="9"/>
        <v>43.537891169667546</v>
      </c>
      <c r="P99" s="432">
        <f t="shared" si="9"/>
        <v>40.026538573620883</v>
      </c>
      <c r="Q99" s="432">
        <f t="shared" si="9"/>
        <v>40.055643313738642</v>
      </c>
      <c r="R99" s="432">
        <f t="shared" si="9"/>
        <v>38.666613825894615</v>
      </c>
      <c r="S99" s="432">
        <f t="shared" si="9"/>
        <v>46.727823912913664</v>
      </c>
      <c r="T99" s="432">
        <f t="shared" si="9"/>
        <v>54.156769961073451</v>
      </c>
      <c r="U99" s="432">
        <f t="shared" si="9"/>
        <v>64.717499368350218</v>
      </c>
      <c r="V99" s="432">
        <f t="shared" si="9"/>
        <v>59.342753016489723</v>
      </c>
      <c r="W99" s="432">
        <f t="shared" si="9"/>
        <v>76.133746721180387</v>
      </c>
      <c r="X99" s="432">
        <f t="shared" si="9"/>
        <v>89.051095281040716</v>
      </c>
      <c r="Y99" s="432">
        <f t="shared" si="9"/>
        <v>111.61891691563062</v>
      </c>
      <c r="Z99" s="435">
        <f t="shared" si="9"/>
        <v>133.367181606548</v>
      </c>
      <c r="AA99" s="431">
        <f t="shared" si="9"/>
        <v>-100.30067447956714</v>
      </c>
      <c r="AB99" s="433">
        <f t="shared" si="9"/>
        <v>-76.565450844610041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235.08075931788838</v>
      </c>
      <c r="E104" s="336">
        <v>7.513923195348962</v>
      </c>
      <c r="F104" s="337">
        <v>7.4488222482179793</v>
      </c>
      <c r="G104" s="337">
        <v>7.4600713815581976</v>
      </c>
      <c r="H104" s="337">
        <v>7.5581448760623324</v>
      </c>
      <c r="I104" s="337">
        <v>7.8008379663592757</v>
      </c>
      <c r="J104" s="338">
        <v>8.3371924686747843</v>
      </c>
      <c r="K104" s="339">
        <v>9.2979939263184086</v>
      </c>
      <c r="L104" s="337">
        <v>10.129606273448744</v>
      </c>
      <c r="M104" s="337">
        <v>10.809142656031304</v>
      </c>
      <c r="N104" s="337">
        <v>11.202954926701137</v>
      </c>
      <c r="O104" s="337">
        <v>11.482064207296188</v>
      </c>
      <c r="P104" s="337">
        <v>11.637424585645206</v>
      </c>
      <c r="Q104" s="337">
        <v>11.549283996169427</v>
      </c>
      <c r="R104" s="337">
        <v>11.627258239530178</v>
      </c>
      <c r="S104" s="337">
        <v>11.463091525555194</v>
      </c>
      <c r="T104" s="337">
        <v>11.228342422017546</v>
      </c>
      <c r="U104" s="337">
        <v>10.908044179167979</v>
      </c>
      <c r="V104" s="337">
        <v>10.80294122571982</v>
      </c>
      <c r="W104" s="337">
        <v>10.371731035384411</v>
      </c>
      <c r="X104" s="337">
        <v>10.052222280186918</v>
      </c>
      <c r="Y104" s="337">
        <v>9.7294422755029473</v>
      </c>
      <c r="Z104" s="340">
        <v>9.3522582427900769</v>
      </c>
      <c r="AA104" s="336">
        <v>8.8674382283505278</v>
      </c>
      <c r="AB104" s="338">
        <v>8.4505269558508527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254.4109789975835</v>
      </c>
      <c r="E105" s="367">
        <v>8.2438089543380144</v>
      </c>
      <c r="F105" s="368">
        <v>8.2204824506639387</v>
      </c>
      <c r="G105" s="368">
        <v>8.2318437110452383</v>
      </c>
      <c r="H105" s="368">
        <v>8.3285477550482643</v>
      </c>
      <c r="I105" s="368">
        <v>8.6299956094628936</v>
      </c>
      <c r="J105" s="369">
        <v>9.248098725020574</v>
      </c>
      <c r="K105" s="370">
        <v>10.278158724035709</v>
      </c>
      <c r="L105" s="368">
        <v>11.0999463248182</v>
      </c>
      <c r="M105" s="368">
        <v>11.684022184718277</v>
      </c>
      <c r="N105" s="368">
        <v>11.967123226059082</v>
      </c>
      <c r="O105" s="368">
        <v>12.167520025063174</v>
      </c>
      <c r="P105" s="368">
        <v>12.270524030250153</v>
      </c>
      <c r="Q105" s="368">
        <v>12.249681276903718</v>
      </c>
      <c r="R105" s="368">
        <v>12.336732578953837</v>
      </c>
      <c r="S105" s="368">
        <v>12.23159803187597</v>
      </c>
      <c r="T105" s="368">
        <v>11.977066640283487</v>
      </c>
      <c r="U105" s="368">
        <v>11.639727003082625</v>
      </c>
      <c r="V105" s="368">
        <v>11.558235071968536</v>
      </c>
      <c r="W105" s="368">
        <v>11.196881152721554</v>
      </c>
      <c r="X105" s="368">
        <v>10.877603197572105</v>
      </c>
      <c r="Y105" s="368">
        <v>10.560788261070488</v>
      </c>
      <c r="Z105" s="371">
        <v>10.234125784421108</v>
      </c>
      <c r="AA105" s="367">
        <v>9.8127968134706141</v>
      </c>
      <c r="AB105" s="369">
        <v>9.3656714647359554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254.4109789975835</v>
      </c>
      <c r="E106" s="454">
        <f t="shared" ref="E106:AB106" si="11">E105</f>
        <v>8.2438089543380144</v>
      </c>
      <c r="F106" s="455">
        <f t="shared" si="11"/>
        <v>8.2204824506639387</v>
      </c>
      <c r="G106" s="455">
        <f t="shared" si="11"/>
        <v>8.2318437110452383</v>
      </c>
      <c r="H106" s="455">
        <f t="shared" si="11"/>
        <v>8.3285477550482643</v>
      </c>
      <c r="I106" s="455">
        <f t="shared" si="11"/>
        <v>8.6299956094628936</v>
      </c>
      <c r="J106" s="456">
        <f t="shared" si="11"/>
        <v>9.248098725020574</v>
      </c>
      <c r="K106" s="457">
        <f t="shared" si="11"/>
        <v>10.278158724035709</v>
      </c>
      <c r="L106" s="455">
        <f t="shared" si="11"/>
        <v>11.0999463248182</v>
      </c>
      <c r="M106" s="455">
        <f t="shared" si="11"/>
        <v>11.684022184718277</v>
      </c>
      <c r="N106" s="455">
        <f t="shared" si="11"/>
        <v>11.967123226059082</v>
      </c>
      <c r="O106" s="455">
        <f t="shared" si="11"/>
        <v>12.167520025063174</v>
      </c>
      <c r="P106" s="455">
        <f t="shared" si="11"/>
        <v>12.270524030250153</v>
      </c>
      <c r="Q106" s="455">
        <f t="shared" si="11"/>
        <v>12.249681276903718</v>
      </c>
      <c r="R106" s="455">
        <f t="shared" si="11"/>
        <v>12.336732578953837</v>
      </c>
      <c r="S106" s="455">
        <f t="shared" si="11"/>
        <v>12.23159803187597</v>
      </c>
      <c r="T106" s="455">
        <f t="shared" si="11"/>
        <v>11.977066640283487</v>
      </c>
      <c r="U106" s="455">
        <f t="shared" si="11"/>
        <v>11.639727003082625</v>
      </c>
      <c r="V106" s="455">
        <f t="shared" si="11"/>
        <v>11.558235071968536</v>
      </c>
      <c r="W106" s="455">
        <f t="shared" si="11"/>
        <v>11.196881152721554</v>
      </c>
      <c r="X106" s="455">
        <f t="shared" si="11"/>
        <v>10.877603197572105</v>
      </c>
      <c r="Y106" s="455">
        <f t="shared" si="11"/>
        <v>10.560788261070488</v>
      </c>
      <c r="Z106" s="458">
        <f t="shared" si="11"/>
        <v>10.234125784421108</v>
      </c>
      <c r="AA106" s="454">
        <f t="shared" si="11"/>
        <v>9.8127968134706141</v>
      </c>
      <c r="AB106" s="456">
        <f t="shared" si="11"/>
        <v>9.3656714647359554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235.08075931788838</v>
      </c>
      <c r="E107" s="90">
        <f t="shared" ref="E107:AB107" si="12">E104</f>
        <v>7.513923195348962</v>
      </c>
      <c r="F107" s="164">
        <f t="shared" si="12"/>
        <v>7.4488222482179793</v>
      </c>
      <c r="G107" s="164">
        <f t="shared" si="12"/>
        <v>7.4600713815581976</v>
      </c>
      <c r="H107" s="164">
        <f t="shared" si="12"/>
        <v>7.5581448760623324</v>
      </c>
      <c r="I107" s="164">
        <f t="shared" si="12"/>
        <v>7.8008379663592757</v>
      </c>
      <c r="J107" s="166">
        <f t="shared" si="12"/>
        <v>8.3371924686747843</v>
      </c>
      <c r="K107" s="48">
        <f t="shared" si="12"/>
        <v>9.2979939263184086</v>
      </c>
      <c r="L107" s="164">
        <f t="shared" si="12"/>
        <v>10.129606273448744</v>
      </c>
      <c r="M107" s="164">
        <f t="shared" si="12"/>
        <v>10.809142656031304</v>
      </c>
      <c r="N107" s="164">
        <f t="shared" si="12"/>
        <v>11.202954926701137</v>
      </c>
      <c r="O107" s="164">
        <f t="shared" si="12"/>
        <v>11.482064207296188</v>
      </c>
      <c r="P107" s="164">
        <f t="shared" si="12"/>
        <v>11.637424585645206</v>
      </c>
      <c r="Q107" s="164">
        <f t="shared" si="12"/>
        <v>11.549283996169427</v>
      </c>
      <c r="R107" s="164">
        <f t="shared" si="12"/>
        <v>11.627258239530178</v>
      </c>
      <c r="S107" s="164">
        <f t="shared" si="12"/>
        <v>11.463091525555194</v>
      </c>
      <c r="T107" s="164">
        <f t="shared" si="12"/>
        <v>11.228342422017546</v>
      </c>
      <c r="U107" s="164">
        <f t="shared" si="12"/>
        <v>10.908044179167979</v>
      </c>
      <c r="V107" s="164">
        <f t="shared" si="12"/>
        <v>10.80294122571982</v>
      </c>
      <c r="W107" s="164">
        <f t="shared" si="12"/>
        <v>10.371731035384411</v>
      </c>
      <c r="X107" s="164">
        <f t="shared" si="12"/>
        <v>10.052222280186918</v>
      </c>
      <c r="Y107" s="164">
        <f t="shared" si="12"/>
        <v>9.7294422755029473</v>
      </c>
      <c r="Z107" s="165">
        <f t="shared" si="12"/>
        <v>9.3522582427900769</v>
      </c>
      <c r="AA107" s="90">
        <f t="shared" si="12"/>
        <v>8.8674382283505278</v>
      </c>
      <c r="AB107" s="166">
        <f t="shared" si="12"/>
        <v>8.4505269558508527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489.49173831547199</v>
      </c>
      <c r="E108" s="460">
        <f t="shared" ref="E108:AB108" si="13">E106+E107</f>
        <v>15.757732149686976</v>
      </c>
      <c r="F108" s="461">
        <f t="shared" si="13"/>
        <v>15.669304698881918</v>
      </c>
      <c r="G108" s="461">
        <f t="shared" si="13"/>
        <v>15.691915092603436</v>
      </c>
      <c r="H108" s="461">
        <f t="shared" si="13"/>
        <v>15.886692631110597</v>
      </c>
      <c r="I108" s="461">
        <f t="shared" si="13"/>
        <v>16.43083357582217</v>
      </c>
      <c r="J108" s="462">
        <f t="shared" si="13"/>
        <v>17.585291193695358</v>
      </c>
      <c r="K108" s="463">
        <f t="shared" si="13"/>
        <v>19.576152650354118</v>
      </c>
      <c r="L108" s="461">
        <f t="shared" si="13"/>
        <v>21.229552598266942</v>
      </c>
      <c r="M108" s="461">
        <f t="shared" si="13"/>
        <v>22.493164840749579</v>
      </c>
      <c r="N108" s="461">
        <f t="shared" si="13"/>
        <v>23.170078152760219</v>
      </c>
      <c r="O108" s="461">
        <f t="shared" si="13"/>
        <v>23.649584232359363</v>
      </c>
      <c r="P108" s="461">
        <f t="shared" si="13"/>
        <v>23.907948615895357</v>
      </c>
      <c r="Q108" s="461">
        <f t="shared" si="13"/>
        <v>23.798965273073144</v>
      </c>
      <c r="R108" s="461">
        <f t="shared" si="13"/>
        <v>23.963990818484014</v>
      </c>
      <c r="S108" s="461">
        <f t="shared" si="13"/>
        <v>23.694689557431165</v>
      </c>
      <c r="T108" s="461">
        <f t="shared" si="13"/>
        <v>23.205409062301033</v>
      </c>
      <c r="U108" s="461">
        <f t="shared" si="13"/>
        <v>22.547771182250603</v>
      </c>
      <c r="V108" s="461">
        <f t="shared" si="13"/>
        <v>22.361176297688356</v>
      </c>
      <c r="W108" s="461">
        <f t="shared" si="13"/>
        <v>21.568612188105966</v>
      </c>
      <c r="X108" s="461">
        <f t="shared" si="13"/>
        <v>20.929825477759024</v>
      </c>
      <c r="Y108" s="461">
        <f t="shared" si="13"/>
        <v>20.290230536573436</v>
      </c>
      <c r="Z108" s="464">
        <f t="shared" si="13"/>
        <v>19.586384027211185</v>
      </c>
      <c r="AA108" s="460">
        <f t="shared" si="13"/>
        <v>18.680235041821142</v>
      </c>
      <c r="AB108" s="462">
        <f t="shared" si="13"/>
        <v>17.816198420586808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-489.49173831547199</v>
      </c>
      <c r="E130" s="431">
        <f t="shared" si="14"/>
        <v>-15.757732149686976</v>
      </c>
      <c r="F130" s="432">
        <f t="shared" si="14"/>
        <v>-15.669304698881918</v>
      </c>
      <c r="G130" s="432">
        <f t="shared" si="14"/>
        <v>-15.691915092603436</v>
      </c>
      <c r="H130" s="432">
        <f t="shared" si="14"/>
        <v>-15.886692631110597</v>
      </c>
      <c r="I130" s="432">
        <f t="shared" si="14"/>
        <v>-16.43083357582217</v>
      </c>
      <c r="J130" s="433">
        <f t="shared" si="14"/>
        <v>-17.585291193695358</v>
      </c>
      <c r="K130" s="434">
        <f t="shared" si="14"/>
        <v>-19.576152650354118</v>
      </c>
      <c r="L130" s="432">
        <f t="shared" si="14"/>
        <v>-21.229552598266942</v>
      </c>
      <c r="M130" s="432">
        <f t="shared" si="14"/>
        <v>-22.493164840749579</v>
      </c>
      <c r="N130" s="432">
        <f t="shared" si="14"/>
        <v>-23.170078152760219</v>
      </c>
      <c r="O130" s="432">
        <f t="shared" si="14"/>
        <v>-23.649584232359363</v>
      </c>
      <c r="P130" s="432">
        <f t="shared" si="14"/>
        <v>-23.907948615895357</v>
      </c>
      <c r="Q130" s="432">
        <f t="shared" si="14"/>
        <v>-23.798965273073144</v>
      </c>
      <c r="R130" s="432">
        <f t="shared" si="14"/>
        <v>-23.963990818484014</v>
      </c>
      <c r="S130" s="432">
        <f t="shared" si="14"/>
        <v>-23.694689557431165</v>
      </c>
      <c r="T130" s="432">
        <f t="shared" si="14"/>
        <v>-23.205409062301033</v>
      </c>
      <c r="U130" s="432">
        <f t="shared" si="14"/>
        <v>-22.547771182250603</v>
      </c>
      <c r="V130" s="432">
        <f t="shared" si="14"/>
        <v>-22.361176297688356</v>
      </c>
      <c r="W130" s="432">
        <f t="shared" si="14"/>
        <v>-21.568612188105966</v>
      </c>
      <c r="X130" s="432">
        <f t="shared" si="14"/>
        <v>-20.929825477759024</v>
      </c>
      <c r="Y130" s="432">
        <f t="shared" si="14"/>
        <v>-20.290230536573436</v>
      </c>
      <c r="Z130" s="435">
        <f t="shared" si="14"/>
        <v>-19.586384027211185</v>
      </c>
      <c r="AA130" s="431">
        <f t="shared" si="14"/>
        <v>-18.680235041821142</v>
      </c>
      <c r="AB130" s="433">
        <f t="shared" si="14"/>
        <v>-17.816198420586808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920.45744261192681</v>
      </c>
      <c r="F133" s="321">
        <f t="shared" ref="F133:AB133" si="15">SUM(F108+F63+F16)</f>
        <v>902.72602959740357</v>
      </c>
      <c r="G133" s="321">
        <f t="shared" si="15"/>
        <v>899.30013636818512</v>
      </c>
      <c r="H133" s="321">
        <f t="shared" si="15"/>
        <v>909.01420801023244</v>
      </c>
      <c r="I133" s="321">
        <f t="shared" si="15"/>
        <v>934.60317111935171</v>
      </c>
      <c r="J133" s="321">
        <f t="shared" si="15"/>
        <v>997.07095224207637</v>
      </c>
      <c r="K133" s="321">
        <f t="shared" si="15"/>
        <v>1089.5477492604591</v>
      </c>
      <c r="L133" s="321">
        <f t="shared" si="15"/>
        <v>1162.7019017168864</v>
      </c>
      <c r="M133" s="321">
        <f t="shared" si="15"/>
        <v>1216.6831264938448</v>
      </c>
      <c r="N133" s="321">
        <f t="shared" si="15"/>
        <v>1237.354019419588</v>
      </c>
      <c r="O133" s="321">
        <f t="shared" si="15"/>
        <v>1262.8659046217954</v>
      </c>
      <c r="P133" s="321">
        <f t="shared" si="15"/>
        <v>1276.1755459237704</v>
      </c>
      <c r="Q133" s="321">
        <f t="shared" si="15"/>
        <v>1280.0287672078753</v>
      </c>
      <c r="R133" s="321">
        <f t="shared" si="15"/>
        <v>1287.5225478210791</v>
      </c>
      <c r="S133" s="321">
        <f t="shared" si="15"/>
        <v>1273.6281779152014</v>
      </c>
      <c r="T133" s="321">
        <f t="shared" si="15"/>
        <v>1254.8469554707913</v>
      </c>
      <c r="U133" s="321">
        <f t="shared" si="15"/>
        <v>1229.0195939438058</v>
      </c>
      <c r="V133" s="321">
        <f t="shared" si="15"/>
        <v>1226.1864553874266</v>
      </c>
      <c r="W133" s="321">
        <f t="shared" si="15"/>
        <v>1187.189741216343</v>
      </c>
      <c r="X133" s="321">
        <f t="shared" si="15"/>
        <v>1158.616746528764</v>
      </c>
      <c r="Y133" s="321">
        <f t="shared" si="15"/>
        <v>1123.8127969673205</v>
      </c>
      <c r="Z133" s="321">
        <f t="shared" si="15"/>
        <v>1087.9686617881857</v>
      </c>
      <c r="AA133" s="321">
        <f t="shared" si="15"/>
        <v>1041.3971693257158</v>
      </c>
      <c r="AB133" s="321">
        <f t="shared" si="15"/>
        <v>1000.8307856272438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2001-12-13T23:11:04Z</cp:lastPrinted>
  <dcterms:created xsi:type="dcterms:W3CDTF">2000-03-20T23:24:44Z</dcterms:created>
  <dcterms:modified xsi:type="dcterms:W3CDTF">2014-09-05T10:44:43Z</dcterms:modified>
</cp:coreProperties>
</file>