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26" i="2" s="1"/>
  <c r="AK8" i="2"/>
  <c r="AM8" i="2"/>
  <c r="AP8" i="2"/>
  <c r="AU8" i="2"/>
  <c r="AV8" i="2"/>
  <c r="AW8" i="2"/>
  <c r="AX8" i="2"/>
  <c r="AZ8" i="2"/>
  <c r="BA8" i="2"/>
  <c r="BB8" i="2"/>
  <c r="BC8" i="2"/>
  <c r="D9" i="2"/>
  <c r="AE9" i="2"/>
  <c r="AL8" i="2" s="1"/>
  <c r="AF9" i="2"/>
  <c r="AQ8" i="2" s="1"/>
  <c r="AI9" i="2"/>
  <c r="AL9" i="2"/>
  <c r="AN9" i="2"/>
  <c r="AP9" i="2"/>
  <c r="AR9" i="2"/>
  <c r="AS9" i="2"/>
  <c r="AU9" i="2"/>
  <c r="AV9" i="2"/>
  <c r="AW9" i="2"/>
  <c r="AX9" i="2"/>
  <c r="AX14" i="2" s="1"/>
  <c r="AZ9" i="2"/>
  <c r="BA9" i="2"/>
  <c r="BB9" i="2"/>
  <c r="BC9" i="2"/>
  <c r="D10" i="2"/>
  <c r="AE10" i="2"/>
  <c r="AF10" i="2"/>
  <c r="AR8" i="2" s="1"/>
  <c r="AI10" i="2"/>
  <c r="AM26" i="2" s="1"/>
  <c r="AK10" i="2"/>
  <c r="AM10" i="2"/>
  <c r="AQ10" i="2"/>
  <c r="AS10" i="2"/>
  <c r="AU10" i="2"/>
  <c r="AV10" i="2"/>
  <c r="AW10" i="2"/>
  <c r="AX10" i="2"/>
  <c r="AZ10" i="2"/>
  <c r="BA10" i="2"/>
  <c r="BB10" i="2"/>
  <c r="BC10" i="2"/>
  <c r="D11" i="2"/>
  <c r="AE11" i="2"/>
  <c r="AN8" i="2" s="1"/>
  <c r="AF11" i="2"/>
  <c r="AS8" i="2" s="1"/>
  <c r="AI11" i="2"/>
  <c r="AL11" i="2"/>
  <c r="AQ11" i="2"/>
  <c r="AS11" i="2"/>
  <c r="AU11" i="2"/>
  <c r="AV11" i="2"/>
  <c r="AW11" i="2"/>
  <c r="AX11" i="2"/>
  <c r="AZ11" i="2"/>
  <c r="BA11" i="2"/>
  <c r="BB11" i="2"/>
  <c r="BC11" i="2"/>
  <c r="D12" i="2"/>
  <c r="AE12" i="2"/>
  <c r="AK9" i="2" s="1"/>
  <c r="AF12" i="2"/>
  <c r="AI12" i="2"/>
  <c r="AP12" i="2"/>
  <c r="AQ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Q9" i="2" s="1"/>
  <c r="AI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E14" i="2"/>
  <c r="F14" i="2"/>
  <c r="G14" i="2"/>
  <c r="H14" i="2"/>
  <c r="H16" i="2" s="1"/>
  <c r="H52" i="2" s="1"/>
  <c r="I14" i="2"/>
  <c r="J14" i="2"/>
  <c r="J16" i="2" s="1"/>
  <c r="J52" i="2" s="1"/>
  <c r="K14" i="2"/>
  <c r="L14" i="2"/>
  <c r="M14" i="2"/>
  <c r="N14" i="2"/>
  <c r="O14" i="2"/>
  <c r="P14" i="2"/>
  <c r="P16" i="2" s="1"/>
  <c r="P52" i="2" s="1"/>
  <c r="Q14" i="2"/>
  <c r="R14" i="2"/>
  <c r="R16" i="2" s="1"/>
  <c r="R52" i="2" s="1"/>
  <c r="S14" i="2"/>
  <c r="T14" i="2"/>
  <c r="U14" i="2"/>
  <c r="V14" i="2"/>
  <c r="W14" i="2"/>
  <c r="X14" i="2"/>
  <c r="X16" i="2" s="1"/>
  <c r="X52" i="2" s="1"/>
  <c r="Y14" i="2"/>
  <c r="Z14" i="2"/>
  <c r="Z16" i="2" s="1"/>
  <c r="Z52" i="2" s="1"/>
  <c r="AA14" i="2"/>
  <c r="AB14" i="2"/>
  <c r="AE14" i="2"/>
  <c r="AM9" i="2" s="1"/>
  <c r="AF14" i="2"/>
  <c r="AI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AN27" i="2" s="1"/>
  <c r="F16" i="2"/>
  <c r="F52" i="2" s="1"/>
  <c r="I16" i="2"/>
  <c r="K16" i="2"/>
  <c r="L16" i="2"/>
  <c r="L52" i="2" s="1"/>
  <c r="N16" i="2"/>
  <c r="N134" i="2" s="1"/>
  <c r="Q16" i="2"/>
  <c r="Q52" i="2" s="1"/>
  <c r="S16" i="2"/>
  <c r="S52" i="2" s="1"/>
  <c r="T16" i="2"/>
  <c r="V16" i="2"/>
  <c r="V52" i="2" s="1"/>
  <c r="Y16" i="2"/>
  <c r="AA16" i="2"/>
  <c r="AB16" i="2"/>
  <c r="AE16" i="2"/>
  <c r="AF16" i="2"/>
  <c r="AP10" i="2" s="1"/>
  <c r="AI16" i="2"/>
  <c r="D17" i="2"/>
  <c r="AE17" i="2"/>
  <c r="AL10" i="2" s="1"/>
  <c r="AF17" i="2"/>
  <c r="AI17" i="2"/>
  <c r="AL28" i="2" s="1"/>
  <c r="AK17" i="2"/>
  <c r="AL17" i="2"/>
  <c r="AM17" i="2"/>
  <c r="AN23" i="2" s="1"/>
  <c r="AN17" i="2"/>
  <c r="AP17" i="2"/>
  <c r="AQ17" i="2"/>
  <c r="AR17" i="2"/>
  <c r="AS17" i="2"/>
  <c r="AU17" i="2"/>
  <c r="AX23" i="2" s="1"/>
  <c r="AV17" i="2"/>
  <c r="AW17" i="2"/>
  <c r="AX17" i="2"/>
  <c r="AZ17" i="2"/>
  <c r="BA17" i="2"/>
  <c r="BB17" i="2"/>
  <c r="BC17" i="2"/>
  <c r="D18" i="2"/>
  <c r="AE18" i="2"/>
  <c r="AF18" i="2"/>
  <c r="AR10" i="2" s="1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N10" i="2" s="1"/>
  <c r="AF19" i="2"/>
  <c r="AI19" i="2"/>
  <c r="AN28" i="2" s="1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P11" i="2" s="1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L29" i="2" s="1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M11" i="2" s="1"/>
  <c r="AF22" i="2"/>
  <c r="AR11" i="2" s="1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N11" i="2" s="1"/>
  <c r="AF23" i="2"/>
  <c r="AI23" i="2"/>
  <c r="AN29" i="2" s="1"/>
  <c r="D24" i="2"/>
  <c r="AE24" i="2"/>
  <c r="AK12" i="2" s="1"/>
  <c r="AF24" i="2"/>
  <c r="AI24" i="2"/>
  <c r="D25" i="2"/>
  <c r="AE25" i="2"/>
  <c r="AL12" i="2" s="1"/>
  <c r="AF25" i="2"/>
  <c r="AI25" i="2"/>
  <c r="D26" i="2"/>
  <c r="AE26" i="2"/>
  <c r="AM12" i="2" s="1"/>
  <c r="AF26" i="2"/>
  <c r="AR12" i="2" s="1"/>
  <c r="AI26" i="2"/>
  <c r="AL26" i="2"/>
  <c r="AN26" i="2"/>
  <c r="D27" i="2"/>
  <c r="AE27" i="2"/>
  <c r="AN12" i="2" s="1"/>
  <c r="AF27" i="2"/>
  <c r="AI27" i="2"/>
  <c r="AN30" i="2" s="1"/>
  <c r="AK27" i="2"/>
  <c r="AL27" i="2"/>
  <c r="AM27" i="2"/>
  <c r="D28" i="2"/>
  <c r="AE28" i="2"/>
  <c r="AK13" i="2" s="1"/>
  <c r="AF28" i="2"/>
  <c r="AI28" i="2"/>
  <c r="AK28" i="2"/>
  <c r="AM28" i="2"/>
  <c r="D29" i="2"/>
  <c r="AE29" i="2"/>
  <c r="AL13" i="2" s="1"/>
  <c r="AF29" i="2"/>
  <c r="AI29" i="2"/>
  <c r="AL31" i="2" s="1"/>
  <c r="AK29" i="2"/>
  <c r="AM29" i="2"/>
  <c r="D30" i="2"/>
  <c r="AE30" i="2"/>
  <c r="AM13" i="2" s="1"/>
  <c r="AF30" i="2"/>
  <c r="AI30" i="2"/>
  <c r="AK30" i="2"/>
  <c r="AL30" i="2"/>
  <c r="AM30" i="2"/>
  <c r="D31" i="2"/>
  <c r="AE31" i="2"/>
  <c r="AN13" i="2" s="1"/>
  <c r="AF31" i="2"/>
  <c r="AI31" i="2"/>
  <c r="AN31" i="2" s="1"/>
  <c r="AK31" i="2"/>
  <c r="AM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I52" i="2"/>
  <c r="K52" i="2"/>
  <c r="N52" i="2"/>
  <c r="T52" i="2"/>
  <c r="Y52" i="2"/>
  <c r="AA52" i="2"/>
  <c r="AB52" i="2"/>
  <c r="D57" i="2"/>
  <c r="AE57" i="2"/>
  <c r="AK57" i="2" s="1"/>
  <c r="AF57" i="2"/>
  <c r="AH57" i="2"/>
  <c r="AI57" i="2"/>
  <c r="AK75" i="2" s="1"/>
  <c r="AL57" i="2"/>
  <c r="AM57" i="2"/>
  <c r="AP57" i="2"/>
  <c r="AS57" i="2"/>
  <c r="AU57" i="2"/>
  <c r="AV57" i="2"/>
  <c r="AW57" i="2"/>
  <c r="AX57" i="2"/>
  <c r="AZ57" i="2"/>
  <c r="BB57" i="2"/>
  <c r="BC57" i="2"/>
  <c r="D58" i="2"/>
  <c r="AE58" i="2"/>
  <c r="AF58" i="2"/>
  <c r="AQ57" i="2" s="1"/>
  <c r="AH58" i="2"/>
  <c r="BA57" i="2" s="1"/>
  <c r="AI58" i="2"/>
  <c r="AL75" i="2" s="1"/>
  <c r="AK58" i="2"/>
  <c r="AM58" i="2"/>
  <c r="AP58" i="2"/>
  <c r="AQ58" i="2"/>
  <c r="AU58" i="2"/>
  <c r="AV58" i="2"/>
  <c r="AW58" i="2"/>
  <c r="AX58" i="2"/>
  <c r="AZ58" i="2"/>
  <c r="BA58" i="2"/>
  <c r="BC58" i="2"/>
  <c r="D59" i="2"/>
  <c r="AE59" i="2"/>
  <c r="AF59" i="2"/>
  <c r="AR57" i="2" s="1"/>
  <c r="AH59" i="2"/>
  <c r="AI59" i="2"/>
  <c r="AM75" i="2" s="1"/>
  <c r="AK59" i="2"/>
  <c r="AL59" i="2"/>
  <c r="AM59" i="2"/>
  <c r="AQ59" i="2"/>
  <c r="AS59" i="2"/>
  <c r="AU59" i="2"/>
  <c r="AV59" i="2"/>
  <c r="AW59" i="2"/>
  <c r="AX59" i="2"/>
  <c r="BC59" i="2"/>
  <c r="D60" i="2"/>
  <c r="AE60" i="2"/>
  <c r="AN57" i="2" s="1"/>
  <c r="AF60" i="2"/>
  <c r="AH60" i="2"/>
  <c r="AI60" i="2"/>
  <c r="AK60" i="2"/>
  <c r="AM60" i="2"/>
  <c r="AN60" i="2"/>
  <c r="AU60" i="2"/>
  <c r="AV60" i="2"/>
  <c r="AW60" i="2"/>
  <c r="AX60" i="2"/>
  <c r="BA60" i="2"/>
  <c r="E61" i="2"/>
  <c r="F61" i="2"/>
  <c r="F63" i="2" s="1"/>
  <c r="G61" i="2"/>
  <c r="G63" i="2" s="1"/>
  <c r="H61" i="2"/>
  <c r="H63" i="2" s="1"/>
  <c r="H99" i="2" s="1"/>
  <c r="I61" i="2"/>
  <c r="J61" i="2"/>
  <c r="K61" i="2"/>
  <c r="K63" i="2" s="1"/>
  <c r="K99" i="2" s="1"/>
  <c r="L61" i="2"/>
  <c r="M61" i="2"/>
  <c r="N61" i="2"/>
  <c r="N63" i="2" s="1"/>
  <c r="O61" i="2"/>
  <c r="P61" i="2"/>
  <c r="P63" i="2" s="1"/>
  <c r="P99" i="2" s="1"/>
  <c r="Q61" i="2"/>
  <c r="R61" i="2"/>
  <c r="S61" i="2"/>
  <c r="S63" i="2" s="1"/>
  <c r="S99" i="2" s="1"/>
  <c r="T61" i="2"/>
  <c r="T63" i="2" s="1"/>
  <c r="U61" i="2"/>
  <c r="V61" i="2"/>
  <c r="V63" i="2" s="1"/>
  <c r="W61" i="2"/>
  <c r="W63" i="2" s="1"/>
  <c r="X61" i="2"/>
  <c r="X63" i="2" s="1"/>
  <c r="X99" i="2" s="1"/>
  <c r="Y61" i="2"/>
  <c r="Z61" i="2"/>
  <c r="AA61" i="2"/>
  <c r="AA63" i="2" s="1"/>
  <c r="AA99" i="2" s="1"/>
  <c r="AB61" i="2"/>
  <c r="AE61" i="2"/>
  <c r="AF61" i="2"/>
  <c r="AH61" i="2"/>
  <c r="AI61" i="2"/>
  <c r="AK76" i="2" s="1"/>
  <c r="AK61" i="2"/>
  <c r="AQ61" i="2"/>
  <c r="AR61" i="2"/>
  <c r="AS61" i="2"/>
  <c r="AU61" i="2"/>
  <c r="AV61" i="2"/>
  <c r="AW61" i="2"/>
  <c r="AX61" i="2"/>
  <c r="BA61" i="2"/>
  <c r="BC61" i="2"/>
  <c r="E62" i="2"/>
  <c r="F62" i="2"/>
  <c r="G62" i="2"/>
  <c r="H62" i="2"/>
  <c r="I62" i="2"/>
  <c r="J62" i="2"/>
  <c r="J63" i="2" s="1"/>
  <c r="J99" i="2" s="1"/>
  <c r="K62" i="2"/>
  <c r="L62" i="2"/>
  <c r="D62" i="2" s="1"/>
  <c r="M62" i="2"/>
  <c r="N62" i="2"/>
  <c r="O62" i="2"/>
  <c r="P62" i="2"/>
  <c r="Q62" i="2"/>
  <c r="R62" i="2"/>
  <c r="R63" i="2" s="1"/>
  <c r="R99" i="2" s="1"/>
  <c r="S62" i="2"/>
  <c r="T62" i="2"/>
  <c r="U62" i="2"/>
  <c r="V62" i="2"/>
  <c r="W62" i="2"/>
  <c r="X62" i="2"/>
  <c r="Y62" i="2"/>
  <c r="Z62" i="2"/>
  <c r="Z63" i="2" s="1"/>
  <c r="Z99" i="2" s="1"/>
  <c r="AA62" i="2"/>
  <c r="AB62" i="2"/>
  <c r="AE62" i="2"/>
  <c r="AL58" i="2" s="1"/>
  <c r="AF62" i="2"/>
  <c r="AH62" i="2"/>
  <c r="AI62" i="2"/>
  <c r="AK62" i="2"/>
  <c r="AL62" i="2"/>
  <c r="AN62" i="2"/>
  <c r="AR62" i="2"/>
  <c r="AU62" i="2"/>
  <c r="AV62" i="2"/>
  <c r="AW62" i="2"/>
  <c r="AX62" i="2"/>
  <c r="BA62" i="2"/>
  <c r="BB62" i="2"/>
  <c r="E63" i="2"/>
  <c r="E99" i="2" s="1"/>
  <c r="M63" i="2"/>
  <c r="M99" i="2" s="1"/>
  <c r="O63" i="2"/>
  <c r="O99" i="2" s="1"/>
  <c r="U63" i="2"/>
  <c r="U99" i="2" s="1"/>
  <c r="AE63" i="2"/>
  <c r="AF63" i="2"/>
  <c r="AR58" i="2" s="1"/>
  <c r="AH63" i="2"/>
  <c r="BB58" i="2" s="1"/>
  <c r="AI63" i="2"/>
  <c r="AS63" i="2"/>
  <c r="D64" i="2"/>
  <c r="AE64" i="2"/>
  <c r="AN58" i="2" s="1"/>
  <c r="AF64" i="2"/>
  <c r="AS58" i="2" s="1"/>
  <c r="AH64" i="2"/>
  <c r="AI64" i="2"/>
  <c r="D65" i="2"/>
  <c r="AE65" i="2"/>
  <c r="AF65" i="2"/>
  <c r="AP59" i="2" s="1"/>
  <c r="AH65" i="2"/>
  <c r="AZ59" i="2" s="1"/>
  <c r="AI65" i="2"/>
  <c r="AK77" i="2" s="1"/>
  <c r="D66" i="2"/>
  <c r="AE66" i="2"/>
  <c r="AF66" i="2"/>
  <c r="AH66" i="2"/>
  <c r="BA59" i="2" s="1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R59" i="2" s="1"/>
  <c r="AH67" i="2"/>
  <c r="BB59" i="2" s="1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N59" i="2" s="1"/>
  <c r="AF68" i="2"/>
  <c r="AH68" i="2"/>
  <c r="AI68" i="2"/>
  <c r="AN77" i="2" s="1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P60" i="2" s="1"/>
  <c r="AH69" i="2"/>
  <c r="AZ60" i="2" s="1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L60" i="2" s="1"/>
  <c r="AF70" i="2"/>
  <c r="AQ60" i="2" s="1"/>
  <c r="AH70" i="2"/>
  <c r="AI70" i="2"/>
  <c r="AL78" i="2" s="1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R60" i="2" s="1"/>
  <c r="AH71" i="2"/>
  <c r="BB60" i="2" s="1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S60" i="2" s="1"/>
  <c r="AH72" i="2"/>
  <c r="BC60" i="2" s="1"/>
  <c r="AI72" i="2"/>
  <c r="AN72" i="2"/>
  <c r="AX72" i="2"/>
  <c r="D73" i="2"/>
  <c r="AE73" i="2"/>
  <c r="AF73" i="2"/>
  <c r="AP61" i="2" s="1"/>
  <c r="AH73" i="2"/>
  <c r="AZ61" i="2" s="1"/>
  <c r="AI73" i="2"/>
  <c r="D74" i="2"/>
  <c r="AE74" i="2"/>
  <c r="AL61" i="2" s="1"/>
  <c r="AF74" i="2"/>
  <c r="AH74" i="2"/>
  <c r="AI74" i="2"/>
  <c r="AL79" i="2" s="1"/>
  <c r="D75" i="2"/>
  <c r="AE75" i="2"/>
  <c r="AM61" i="2" s="1"/>
  <c r="AF75" i="2"/>
  <c r="AH75" i="2"/>
  <c r="BB61" i="2" s="1"/>
  <c r="AI75" i="2"/>
  <c r="AM79" i="2" s="1"/>
  <c r="AN75" i="2"/>
  <c r="AP75" i="2"/>
  <c r="AQ75" i="2"/>
  <c r="AR75" i="2"/>
  <c r="AS75" i="2"/>
  <c r="D76" i="2"/>
  <c r="AE76" i="2"/>
  <c r="AN61" i="2" s="1"/>
  <c r="AF76" i="2"/>
  <c r="AH76" i="2"/>
  <c r="AI76" i="2"/>
  <c r="AN79" i="2" s="1"/>
  <c r="AL76" i="2"/>
  <c r="AM76" i="2"/>
  <c r="AN76" i="2"/>
  <c r="AP76" i="2"/>
  <c r="AQ76" i="2"/>
  <c r="AR76" i="2"/>
  <c r="AS76" i="2"/>
  <c r="D77" i="2"/>
  <c r="AE77" i="2"/>
  <c r="AF77" i="2"/>
  <c r="AP62" i="2" s="1"/>
  <c r="AH77" i="2"/>
  <c r="AZ62" i="2" s="1"/>
  <c r="AI77" i="2"/>
  <c r="AK80" i="2" s="1"/>
  <c r="AL77" i="2"/>
  <c r="AM77" i="2"/>
  <c r="AP77" i="2"/>
  <c r="AQ77" i="2"/>
  <c r="AR77" i="2"/>
  <c r="AS77" i="2"/>
  <c r="D78" i="2"/>
  <c r="AE78" i="2"/>
  <c r="AF78" i="2"/>
  <c r="AQ62" i="2" s="1"/>
  <c r="AH78" i="2"/>
  <c r="AI78" i="2"/>
  <c r="AL80" i="2" s="1"/>
  <c r="AK78" i="2"/>
  <c r="AM78" i="2"/>
  <c r="AN78" i="2"/>
  <c r="AP78" i="2"/>
  <c r="AQ78" i="2"/>
  <c r="AR78" i="2"/>
  <c r="AS78" i="2"/>
  <c r="D79" i="2"/>
  <c r="AE79" i="2"/>
  <c r="AM62" i="2" s="1"/>
  <c r="AF79" i="2"/>
  <c r="AH79" i="2"/>
  <c r="AI79" i="2"/>
  <c r="AK79" i="2"/>
  <c r="AP79" i="2"/>
  <c r="AQ79" i="2"/>
  <c r="AR79" i="2"/>
  <c r="AS79" i="2"/>
  <c r="D80" i="2"/>
  <c r="AE80" i="2"/>
  <c r="AF80" i="2"/>
  <c r="AS62" i="2" s="1"/>
  <c r="AH80" i="2"/>
  <c r="BC62" i="2" s="1"/>
  <c r="AI80" i="2"/>
  <c r="AM80" i="2"/>
  <c r="AN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F99" i="2"/>
  <c r="N99" i="2"/>
  <c r="V99" i="2"/>
  <c r="D104" i="2"/>
  <c r="D105" i="2"/>
  <c r="E106" i="2"/>
  <c r="F106" i="2"/>
  <c r="F108" i="2" s="1"/>
  <c r="G106" i="2"/>
  <c r="H106" i="2"/>
  <c r="I106" i="2"/>
  <c r="J106" i="2"/>
  <c r="K106" i="2"/>
  <c r="L106" i="2"/>
  <c r="M106" i="2"/>
  <c r="N106" i="2"/>
  <c r="N108" i="2" s="1"/>
  <c r="O106" i="2"/>
  <c r="P106" i="2"/>
  <c r="Q106" i="2"/>
  <c r="Q108" i="2" s="1"/>
  <c r="R106" i="2"/>
  <c r="S106" i="2"/>
  <c r="T106" i="2"/>
  <c r="U106" i="2"/>
  <c r="V106" i="2"/>
  <c r="V108" i="2" s="1"/>
  <c r="W106" i="2"/>
  <c r="X106" i="2"/>
  <c r="Y106" i="2"/>
  <c r="Z106" i="2"/>
  <c r="AA106" i="2"/>
  <c r="AB106" i="2"/>
  <c r="E107" i="2"/>
  <c r="F107" i="2"/>
  <c r="G107" i="2"/>
  <c r="H107" i="2"/>
  <c r="I107" i="2"/>
  <c r="J107" i="2"/>
  <c r="J108" i="2" s="1"/>
  <c r="K107" i="2"/>
  <c r="L107" i="2"/>
  <c r="M107" i="2"/>
  <c r="N107" i="2"/>
  <c r="O107" i="2"/>
  <c r="P107" i="2"/>
  <c r="Q107" i="2"/>
  <c r="R107" i="2"/>
  <c r="R108" i="2" s="1"/>
  <c r="S107" i="2"/>
  <c r="T107" i="2"/>
  <c r="U107" i="2"/>
  <c r="V107" i="2"/>
  <c r="W107" i="2"/>
  <c r="X107" i="2"/>
  <c r="Y107" i="2"/>
  <c r="Z107" i="2"/>
  <c r="Z108" i="2" s="1"/>
  <c r="AA107" i="2"/>
  <c r="AB107" i="2"/>
  <c r="G108" i="2"/>
  <c r="L108" i="2"/>
  <c r="L130" i="2" s="1"/>
  <c r="O108" i="2"/>
  <c r="T108" i="2"/>
  <c r="W108" i="2"/>
  <c r="W130" i="2" s="1"/>
  <c r="Y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F130" i="2"/>
  <c r="G130" i="2"/>
  <c r="N130" i="2"/>
  <c r="T130" i="2"/>
  <c r="V130" i="2"/>
  <c r="F134" i="2"/>
  <c r="V134" i="2"/>
  <c r="AE8" i="1162"/>
  <c r="AK8" i="1162" s="1"/>
  <c r="AN14" i="1162" s="1"/>
  <c r="AF8" i="1162"/>
  <c r="AI8" i="1162"/>
  <c r="AN8" i="1162"/>
  <c r="AP8" i="1162"/>
  <c r="AQ8" i="1162"/>
  <c r="AU8" i="1162"/>
  <c r="AV8" i="1162"/>
  <c r="AW8" i="1162"/>
  <c r="AX8" i="1162"/>
  <c r="AZ8" i="1162"/>
  <c r="BA8" i="1162"/>
  <c r="BB8" i="1162"/>
  <c r="BC8" i="1162"/>
  <c r="AE9" i="1162"/>
  <c r="AL8" i="1162" s="1"/>
  <c r="AF9" i="1162"/>
  <c r="AI9" i="1162"/>
  <c r="AL26" i="1162" s="1"/>
  <c r="AK9" i="1162"/>
  <c r="AM9" i="1162"/>
  <c r="AS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K10" i="1162"/>
  <c r="AM10" i="1162"/>
  <c r="AP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N26" i="1162" s="1"/>
  <c r="AN11" i="1162"/>
  <c r="AP11" i="1162"/>
  <c r="AQ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P9" i="1162" s="1"/>
  <c r="AI12" i="1162"/>
  <c r="AL12" i="1162"/>
  <c r="AP12" i="1162"/>
  <c r="AR12" i="1162"/>
  <c r="AS12" i="1162"/>
  <c r="AU12" i="1162"/>
  <c r="AV12" i="1162"/>
  <c r="AW12" i="1162"/>
  <c r="AX12" i="1162"/>
  <c r="AZ12" i="1162"/>
  <c r="BA12" i="1162"/>
  <c r="BB12" i="1162"/>
  <c r="BC14" i="1162" s="1"/>
  <c r="BC12" i="1162"/>
  <c r="AE13" i="1162"/>
  <c r="AL9" i="1162" s="1"/>
  <c r="AF13" i="1162"/>
  <c r="AQ9" i="1162" s="1"/>
  <c r="AI13" i="1162"/>
  <c r="AK13" i="1162"/>
  <c r="AN13" i="1162"/>
  <c r="AP13" i="1162"/>
  <c r="AQ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R9" i="1162" s="1"/>
  <c r="AI14" i="1162"/>
  <c r="AX14" i="1162"/>
  <c r="AE15" i="1162"/>
  <c r="AN9" i="1162" s="1"/>
  <c r="AF15" i="1162"/>
  <c r="AI15" i="1162"/>
  <c r="AE16" i="1162"/>
  <c r="AF16" i="1162"/>
  <c r="AI16" i="1162"/>
  <c r="AK28" i="1162" s="1"/>
  <c r="AE17" i="1162"/>
  <c r="AL10" i="1162" s="1"/>
  <c r="AF17" i="1162"/>
  <c r="AQ10" i="1162" s="1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R10" i="1162" s="1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N10" i="1162" s="1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K11" i="1162" s="1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L11" i="1162" s="1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M29" i="1162" s="1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9" i="1162" s="1"/>
  <c r="AE24" i="1162"/>
  <c r="AK12" i="1162" s="1"/>
  <c r="AF24" i="1162"/>
  <c r="AI24" i="1162"/>
  <c r="AE25" i="1162"/>
  <c r="AF25" i="1162"/>
  <c r="AQ12" i="1162" s="1"/>
  <c r="AI25" i="1162"/>
  <c r="AE26" i="1162"/>
  <c r="AM12" i="1162" s="1"/>
  <c r="AF26" i="1162"/>
  <c r="AI26" i="1162"/>
  <c r="AM30" i="1162" s="1"/>
  <c r="AK26" i="1162"/>
  <c r="AM26" i="1162"/>
  <c r="AE27" i="1162"/>
  <c r="AN12" i="1162" s="1"/>
  <c r="AF27" i="1162"/>
  <c r="AI27" i="1162"/>
  <c r="AN30" i="1162" s="1"/>
  <c r="AK27" i="1162"/>
  <c r="AL27" i="1162"/>
  <c r="AM27" i="1162"/>
  <c r="AN27" i="1162"/>
  <c r="AE28" i="1162"/>
  <c r="AF28" i="1162"/>
  <c r="AI28" i="1162"/>
  <c r="AK31" i="1162" s="1"/>
  <c r="AL28" i="1162"/>
  <c r="AM28" i="1162"/>
  <c r="AE29" i="1162"/>
  <c r="AL13" i="1162" s="1"/>
  <c r="AF29" i="1162"/>
  <c r="AI29" i="1162"/>
  <c r="AL31" i="1162" s="1"/>
  <c r="AK29" i="1162"/>
  <c r="AL29" i="1162"/>
  <c r="AE30" i="1162"/>
  <c r="AM13" i="1162" s="1"/>
  <c r="AF30" i="1162"/>
  <c r="AR13" i="1162" s="1"/>
  <c r="AI30" i="1162"/>
  <c r="AK30" i="1162"/>
  <c r="AL30" i="1162"/>
  <c r="AE31" i="1162"/>
  <c r="AF31" i="1162"/>
  <c r="AI31" i="1162"/>
  <c r="AN31" i="1162" s="1"/>
  <c r="AM31" i="1162"/>
  <c r="AE57" i="1162"/>
  <c r="AF57" i="1162"/>
  <c r="AH57" i="1162"/>
  <c r="AZ57" i="1162" s="1"/>
  <c r="AI57" i="1162"/>
  <c r="AK57" i="1162"/>
  <c r="AL57" i="1162"/>
  <c r="AM57" i="1162"/>
  <c r="AP57" i="1162"/>
  <c r="AR57" i="1162"/>
  <c r="AU57" i="1162"/>
  <c r="AV57" i="1162"/>
  <c r="AW57" i="1162"/>
  <c r="AX57" i="1162"/>
  <c r="BB57" i="1162"/>
  <c r="AE58" i="1162"/>
  <c r="AF58" i="1162"/>
  <c r="AQ57" i="1162" s="1"/>
  <c r="AH58" i="1162"/>
  <c r="BA57" i="1162" s="1"/>
  <c r="AI58" i="1162"/>
  <c r="AM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AE59" i="1162"/>
  <c r="AF59" i="1162"/>
  <c r="AH59" i="1162"/>
  <c r="AI59" i="1162"/>
  <c r="AK59" i="1162"/>
  <c r="AL59" i="1162"/>
  <c r="AM59" i="1162"/>
  <c r="AN59" i="1162"/>
  <c r="AR59" i="1162"/>
  <c r="AU59" i="1162"/>
  <c r="AV59" i="1162"/>
  <c r="AW59" i="1162"/>
  <c r="AX59" i="1162"/>
  <c r="BB59" i="1162"/>
  <c r="AE60" i="1162"/>
  <c r="AN57" i="1162" s="1"/>
  <c r="AF60" i="1162"/>
  <c r="AS57" i="1162" s="1"/>
  <c r="AH60" i="1162"/>
  <c r="BC57" i="1162" s="1"/>
  <c r="AI60" i="1162"/>
  <c r="AN75" i="1162" s="1"/>
  <c r="AM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K58" i="1162" s="1"/>
  <c r="AF61" i="1162"/>
  <c r="AH61" i="1162"/>
  <c r="AI61" i="1162"/>
  <c r="AK61" i="1162"/>
  <c r="AL61" i="1162"/>
  <c r="AM61" i="1162"/>
  <c r="AN61" i="1162"/>
  <c r="AU61" i="1162"/>
  <c r="AV61" i="1162"/>
  <c r="AW61" i="1162"/>
  <c r="AX61" i="1162"/>
  <c r="AZ61" i="1162"/>
  <c r="BB61" i="1162"/>
  <c r="AE62" i="1162"/>
  <c r="AL58" i="1162" s="1"/>
  <c r="AF62" i="1162"/>
  <c r="AH62" i="1162"/>
  <c r="AI62" i="1162"/>
  <c r="AL76" i="1162" s="1"/>
  <c r="AM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E64" i="1162"/>
  <c r="AN58" i="1162" s="1"/>
  <c r="AF64" i="1162"/>
  <c r="AH64" i="1162"/>
  <c r="BC58" i="1162" s="1"/>
  <c r="AI64" i="1162"/>
  <c r="AE65" i="1162"/>
  <c r="AF65" i="1162"/>
  <c r="AP59" i="1162" s="1"/>
  <c r="AH65" i="1162"/>
  <c r="AZ59" i="1162" s="1"/>
  <c r="AI65" i="1162"/>
  <c r="AK77" i="1162" s="1"/>
  <c r="AE66" i="1162"/>
  <c r="AF66" i="1162"/>
  <c r="AQ59" i="1162" s="1"/>
  <c r="AH66" i="1162"/>
  <c r="BA59" i="1162" s="1"/>
  <c r="AI66" i="1162"/>
  <c r="AK66" i="1162"/>
  <c r="AL66" i="1162"/>
  <c r="AN72" i="1162" s="1"/>
  <c r="AM66" i="1162"/>
  <c r="AN66" i="1162"/>
  <c r="AP66" i="1162"/>
  <c r="AQ66" i="1162"/>
  <c r="AR66" i="1162"/>
  <c r="AS66" i="1162"/>
  <c r="AU66" i="1162"/>
  <c r="AV66" i="1162"/>
  <c r="AW66" i="1162"/>
  <c r="AX66" i="1162"/>
  <c r="AX72" i="1162" s="1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S59" i="1162" s="1"/>
  <c r="AH68" i="1162"/>
  <c r="BC59" i="1162" s="1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N60" i="1162" s="1"/>
  <c r="AF72" i="1162"/>
  <c r="AH72" i="1162"/>
  <c r="AI72" i="1162"/>
  <c r="AS72" i="1162"/>
  <c r="BC72" i="1162"/>
  <c r="AE73" i="1162"/>
  <c r="AF73" i="1162"/>
  <c r="AP61" i="1162" s="1"/>
  <c r="AH73" i="1162"/>
  <c r="AI73" i="1162"/>
  <c r="AE74" i="1162"/>
  <c r="AF74" i="1162"/>
  <c r="AQ61" i="1162" s="1"/>
  <c r="AH74" i="1162"/>
  <c r="BA61" i="1162" s="1"/>
  <c r="AI74" i="1162"/>
  <c r="AE75" i="1162"/>
  <c r="AF75" i="1162"/>
  <c r="AR61" i="1162" s="1"/>
  <c r="AH75" i="1162"/>
  <c r="AI75" i="1162"/>
  <c r="AK75" i="1162"/>
  <c r="AL75" i="1162"/>
  <c r="AM75" i="1162"/>
  <c r="AP75" i="1162"/>
  <c r="AQ75" i="1162"/>
  <c r="AR75" i="1162"/>
  <c r="AS75" i="1162"/>
  <c r="AE76" i="1162"/>
  <c r="AF76" i="1162"/>
  <c r="AS61" i="1162" s="1"/>
  <c r="AH76" i="1162"/>
  <c r="BC61" i="1162" s="1"/>
  <c r="AI76" i="1162"/>
  <c r="AK76" i="1162"/>
  <c r="AM76" i="1162"/>
  <c r="AN76" i="1162"/>
  <c r="AP76" i="1162"/>
  <c r="AQ76" i="1162"/>
  <c r="AR76" i="1162"/>
  <c r="AS76" i="1162"/>
  <c r="AE77" i="1162"/>
  <c r="AK62" i="1162" s="1"/>
  <c r="AF77" i="1162"/>
  <c r="AH77" i="1162"/>
  <c r="AI77" i="1162"/>
  <c r="AK80" i="1162" s="1"/>
  <c r="AL77" i="1162"/>
  <c r="AM77" i="1162"/>
  <c r="AN77" i="1162"/>
  <c r="AP77" i="1162"/>
  <c r="AQ77" i="1162"/>
  <c r="AR77" i="1162"/>
  <c r="AS77" i="1162"/>
  <c r="AE78" i="1162"/>
  <c r="AL62" i="1162" s="1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M80" i="1162" s="1"/>
  <c r="AK79" i="1162"/>
  <c r="AL79" i="1162"/>
  <c r="AM79" i="1162"/>
  <c r="AN79" i="1162"/>
  <c r="AP79" i="1162"/>
  <c r="AQ79" i="1162"/>
  <c r="AR79" i="1162"/>
  <c r="AS79" i="1162"/>
  <c r="AE80" i="1162"/>
  <c r="AN62" i="1162" s="1"/>
  <c r="AF80" i="1162"/>
  <c r="AH80" i="1162"/>
  <c r="AI80" i="1162"/>
  <c r="AL80" i="1162"/>
  <c r="AN80" i="1162"/>
  <c r="AP80" i="1162"/>
  <c r="AQ80" i="1162"/>
  <c r="AR80" i="1162"/>
  <c r="AS80" i="1162"/>
  <c r="AS81" i="1162"/>
  <c r="AE8" i="64396"/>
  <c r="AF8" i="64396"/>
  <c r="AP8" i="64396" s="1"/>
  <c r="AI8" i="64396"/>
  <c r="AK8" i="64396"/>
  <c r="AM8" i="64396"/>
  <c r="AR8" i="64396"/>
  <c r="AS8" i="64396"/>
  <c r="AU8" i="64396"/>
  <c r="AX14" i="64396" s="1"/>
  <c r="AV8" i="64396"/>
  <c r="AW8" i="64396"/>
  <c r="AX8" i="64396"/>
  <c r="AZ8" i="64396"/>
  <c r="BA8" i="64396"/>
  <c r="BB8" i="64396"/>
  <c r="BC8" i="64396"/>
  <c r="AE9" i="64396"/>
  <c r="AL8" i="64396" s="1"/>
  <c r="AF9" i="64396"/>
  <c r="AQ8" i="64396" s="1"/>
  <c r="AI9" i="64396"/>
  <c r="AL9" i="64396"/>
  <c r="AP9" i="64396"/>
  <c r="AQ9" i="64396"/>
  <c r="AR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M10" i="64396"/>
  <c r="AN10" i="64396"/>
  <c r="AQ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I11" i="64396"/>
  <c r="AK11" i="64396"/>
  <c r="AN11" i="64396"/>
  <c r="AR11" i="64396"/>
  <c r="AU11" i="64396"/>
  <c r="AV11" i="64396"/>
  <c r="AW11" i="64396"/>
  <c r="AX11" i="64396"/>
  <c r="AZ11" i="64396"/>
  <c r="BA11" i="64396"/>
  <c r="BB11" i="64396"/>
  <c r="BC11" i="64396"/>
  <c r="AE12" i="64396"/>
  <c r="AK9" i="64396" s="1"/>
  <c r="AF12" i="64396"/>
  <c r="AI12" i="64396"/>
  <c r="AK27" i="64396" s="1"/>
  <c r="AK12" i="64396"/>
  <c r="AM12" i="64396"/>
  <c r="AN12" i="64396"/>
  <c r="AP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L27" i="64396" s="1"/>
  <c r="AM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I14" i="64396"/>
  <c r="AE15" i="64396"/>
  <c r="AN9" i="64396" s="1"/>
  <c r="AF15" i="64396"/>
  <c r="AS9" i="64396" s="1"/>
  <c r="AI15" i="64396"/>
  <c r="AN27" i="64396" s="1"/>
  <c r="AE16" i="64396"/>
  <c r="AK10" i="64396" s="1"/>
  <c r="AF16" i="64396"/>
  <c r="AP10" i="64396" s="1"/>
  <c r="AI16" i="64396"/>
  <c r="AE17" i="64396"/>
  <c r="AL10" i="64396" s="1"/>
  <c r="AF17" i="64396"/>
  <c r="AI17" i="64396"/>
  <c r="AL28" i="64396" s="1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R10" i="64396" s="1"/>
  <c r="AI18" i="64396"/>
  <c r="AM28" i="64396" s="1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S10" i="64396" s="1"/>
  <c r="AI19" i="64396"/>
  <c r="AN28" i="64396" s="1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P11" i="64396" s="1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Q11" i="64396" s="1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I22" i="64396"/>
  <c r="AK22" i="64396"/>
  <c r="AL22" i="64396"/>
  <c r="AM22" i="64396"/>
  <c r="AN22" i="64396"/>
  <c r="AN23" i="64396" s="1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S11" i="64396" s="1"/>
  <c r="AI23" i="64396"/>
  <c r="AN29" i="64396" s="1"/>
  <c r="AE24" i="64396"/>
  <c r="AF24" i="64396"/>
  <c r="AI24" i="64396"/>
  <c r="AE25" i="64396"/>
  <c r="AL12" i="64396" s="1"/>
  <c r="AF25" i="64396"/>
  <c r="AQ12" i="64396" s="1"/>
  <c r="AI25" i="64396"/>
  <c r="AE26" i="64396"/>
  <c r="AF26" i="64396"/>
  <c r="AR12" i="64396" s="1"/>
  <c r="AI26" i="64396"/>
  <c r="AK26" i="64396"/>
  <c r="AL26" i="64396"/>
  <c r="AM26" i="64396"/>
  <c r="AN26" i="64396"/>
  <c r="AE27" i="64396"/>
  <c r="AF27" i="64396"/>
  <c r="AS12" i="64396" s="1"/>
  <c r="AI27" i="64396"/>
  <c r="AN30" i="64396" s="1"/>
  <c r="AM27" i="64396"/>
  <c r="AE28" i="64396"/>
  <c r="AK13" i="64396" s="1"/>
  <c r="AF28" i="64396"/>
  <c r="AP13" i="64396" s="1"/>
  <c r="AI28" i="64396"/>
  <c r="AK28" i="64396"/>
  <c r="AE29" i="64396"/>
  <c r="AL13" i="64396" s="1"/>
  <c r="AF29" i="64396"/>
  <c r="AQ13" i="64396" s="1"/>
  <c r="AI29" i="64396"/>
  <c r="AL31" i="64396" s="1"/>
  <c r="AL29" i="64396"/>
  <c r="AM29" i="64396"/>
  <c r="AE30" i="64396"/>
  <c r="AF30" i="64396"/>
  <c r="AR13" i="64396" s="1"/>
  <c r="AI30" i="64396"/>
  <c r="AK30" i="64396"/>
  <c r="AL30" i="64396"/>
  <c r="AM30" i="64396"/>
  <c r="AE31" i="64396"/>
  <c r="AN13" i="64396" s="1"/>
  <c r="AF31" i="64396"/>
  <c r="AI31" i="64396"/>
  <c r="AK31" i="64396"/>
  <c r="AM31" i="64396"/>
  <c r="AN31" i="64396"/>
  <c r="AE57" i="64396"/>
  <c r="AF57" i="64396"/>
  <c r="AH57" i="64396"/>
  <c r="AI57" i="64396"/>
  <c r="AK57" i="64396"/>
  <c r="AL57" i="64396"/>
  <c r="AM57" i="64396"/>
  <c r="AP57" i="64396"/>
  <c r="AS57" i="64396"/>
  <c r="AU57" i="64396"/>
  <c r="AV57" i="64396"/>
  <c r="AW57" i="64396"/>
  <c r="AX57" i="64396"/>
  <c r="AZ57" i="64396"/>
  <c r="AE58" i="64396"/>
  <c r="AF58" i="64396"/>
  <c r="AQ57" i="64396" s="1"/>
  <c r="AH58" i="64396"/>
  <c r="BA57" i="64396" s="1"/>
  <c r="AI58" i="64396"/>
  <c r="AK58" i="64396"/>
  <c r="AR58" i="64396"/>
  <c r="AU58" i="64396"/>
  <c r="AV58" i="64396"/>
  <c r="AX63" i="64396" s="1"/>
  <c r="AW58" i="64396"/>
  <c r="AX58" i="64396"/>
  <c r="BB58" i="64396"/>
  <c r="AE59" i="64396"/>
  <c r="AF59" i="64396"/>
  <c r="AR57" i="64396" s="1"/>
  <c r="AH59" i="64396"/>
  <c r="BB57" i="64396" s="1"/>
  <c r="AI59" i="64396"/>
  <c r="AM75" i="64396" s="1"/>
  <c r="AP59" i="64396"/>
  <c r="AQ59" i="64396"/>
  <c r="AU59" i="64396"/>
  <c r="AV59" i="64396"/>
  <c r="AW59" i="64396"/>
  <c r="AX59" i="64396"/>
  <c r="AZ59" i="64396"/>
  <c r="BA59" i="64396"/>
  <c r="BB59" i="64396"/>
  <c r="BC59" i="64396"/>
  <c r="AE60" i="64396"/>
  <c r="AN57" i="64396" s="1"/>
  <c r="AF60" i="64396"/>
  <c r="AH60" i="64396"/>
  <c r="BC57" i="64396" s="1"/>
  <c r="AI60" i="64396"/>
  <c r="AL60" i="64396"/>
  <c r="AU60" i="64396"/>
  <c r="AV60" i="64396"/>
  <c r="AW60" i="64396"/>
  <c r="AX60" i="64396"/>
  <c r="AZ60" i="64396"/>
  <c r="BB60" i="64396"/>
  <c r="AE61" i="64396"/>
  <c r="AF61" i="64396"/>
  <c r="AP58" i="64396" s="1"/>
  <c r="AH61" i="64396"/>
  <c r="AZ58" i="64396" s="1"/>
  <c r="AI61" i="64396"/>
  <c r="AL61" i="64396"/>
  <c r="AQ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L58" i="64396" s="1"/>
  <c r="AF62" i="64396"/>
  <c r="AQ58" i="64396" s="1"/>
  <c r="AH62" i="64396"/>
  <c r="BA58" i="64396" s="1"/>
  <c r="AI62" i="64396"/>
  <c r="AL62" i="64396"/>
  <c r="AN62" i="64396"/>
  <c r="AP62" i="64396"/>
  <c r="AQ62" i="64396"/>
  <c r="AU62" i="64396"/>
  <c r="AV62" i="64396"/>
  <c r="AW62" i="64396"/>
  <c r="AX62" i="64396"/>
  <c r="AZ62" i="64396"/>
  <c r="BA62" i="64396"/>
  <c r="BB62" i="64396"/>
  <c r="AE63" i="64396"/>
  <c r="AM58" i="64396" s="1"/>
  <c r="AF63" i="64396"/>
  <c r="AH63" i="64396"/>
  <c r="AI63" i="64396"/>
  <c r="AE64" i="64396"/>
  <c r="AN58" i="64396" s="1"/>
  <c r="AF64" i="64396"/>
  <c r="AS58" i="64396" s="1"/>
  <c r="AH64" i="64396"/>
  <c r="BC58" i="64396" s="1"/>
  <c r="AI64" i="64396"/>
  <c r="AN76" i="64396" s="1"/>
  <c r="AE65" i="64396"/>
  <c r="AK59" i="64396" s="1"/>
  <c r="AF65" i="64396"/>
  <c r="AH65" i="64396"/>
  <c r="AI65" i="64396"/>
  <c r="AE66" i="64396"/>
  <c r="AL59" i="64396" s="1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72" i="64396" s="1"/>
  <c r="AX66" i="64396"/>
  <c r="AZ66" i="64396"/>
  <c r="BA66" i="64396"/>
  <c r="BB66" i="64396"/>
  <c r="BC66" i="64396"/>
  <c r="BE66" i="64396"/>
  <c r="BF66" i="64396"/>
  <c r="BG66" i="64396"/>
  <c r="BH72" i="64396" s="1"/>
  <c r="BH66" i="64396"/>
  <c r="AE67" i="64396"/>
  <c r="AM59" i="64396" s="1"/>
  <c r="AF67" i="64396"/>
  <c r="AR59" i="64396" s="1"/>
  <c r="AH67" i="64396"/>
  <c r="AI67" i="64396"/>
  <c r="AM77" i="64396" s="1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S59" i="64396" s="1"/>
  <c r="AH68" i="64396"/>
  <c r="AI68" i="64396"/>
  <c r="AN77" i="64396" s="1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P60" i="64396" s="1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Q60" i="64396" s="1"/>
  <c r="AH70" i="64396"/>
  <c r="BA60" i="64396" s="1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R60" i="64396" s="1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S60" i="64396" s="1"/>
  <c r="AH72" i="64396"/>
  <c r="BC60" i="64396" s="1"/>
  <c r="AI72" i="64396"/>
  <c r="AE73" i="64396"/>
  <c r="AK61" i="64396" s="1"/>
  <c r="AF73" i="64396"/>
  <c r="AP61" i="64396" s="1"/>
  <c r="AH73" i="64396"/>
  <c r="AI73" i="64396"/>
  <c r="AK79" i="64396" s="1"/>
  <c r="AE74" i="64396"/>
  <c r="AF74" i="64396"/>
  <c r="AH74" i="64396"/>
  <c r="AI74" i="64396"/>
  <c r="AL79" i="64396" s="1"/>
  <c r="AE75" i="64396"/>
  <c r="AM61" i="64396" s="1"/>
  <c r="AF75" i="64396"/>
  <c r="AR61" i="64396" s="1"/>
  <c r="AH75" i="64396"/>
  <c r="AI75" i="64396"/>
  <c r="AM79" i="64396" s="1"/>
  <c r="AK75" i="64396"/>
  <c r="AL75" i="64396"/>
  <c r="AN75" i="64396"/>
  <c r="AP75" i="64396"/>
  <c r="AQ75" i="64396"/>
  <c r="AS81" i="64396" s="1"/>
  <c r="AR75" i="64396"/>
  <c r="AS75" i="64396"/>
  <c r="AE76" i="64396"/>
  <c r="AN61" i="64396" s="1"/>
  <c r="AF76" i="64396"/>
  <c r="AH76" i="64396"/>
  <c r="AI76" i="64396"/>
  <c r="AN79" i="64396" s="1"/>
  <c r="AK76" i="64396"/>
  <c r="AL76" i="64396"/>
  <c r="AM76" i="64396"/>
  <c r="AP76" i="64396"/>
  <c r="AQ76" i="64396"/>
  <c r="AR76" i="64396"/>
  <c r="AS76" i="64396"/>
  <c r="AE77" i="64396"/>
  <c r="AK62" i="64396" s="1"/>
  <c r="AF77" i="64396"/>
  <c r="AH77" i="64396"/>
  <c r="AI77" i="64396"/>
  <c r="AK77" i="64396"/>
  <c r="AL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M62" i="64396" s="1"/>
  <c r="AF79" i="64396"/>
  <c r="AR62" i="64396" s="1"/>
  <c r="AH79" i="64396"/>
  <c r="AI79" i="64396"/>
  <c r="AP79" i="64396"/>
  <c r="AQ79" i="64396"/>
  <c r="AR79" i="64396"/>
  <c r="AS79" i="64396"/>
  <c r="AE80" i="64396"/>
  <c r="AF80" i="64396"/>
  <c r="AS62" i="64396" s="1"/>
  <c r="AH80" i="64396"/>
  <c r="BC62" i="64396" s="1"/>
  <c r="AI80" i="64396"/>
  <c r="AK80" i="64396"/>
  <c r="AL80" i="64396"/>
  <c r="AM80" i="64396"/>
  <c r="AN80" i="64396"/>
  <c r="AP80" i="64396"/>
  <c r="AQ80" i="64396"/>
  <c r="AR80" i="64396"/>
  <c r="AS80" i="64396"/>
  <c r="A4" i="1"/>
  <c r="D8" i="1"/>
  <c r="AE8" i="1"/>
  <c r="AK8" i="1" s="1"/>
  <c r="AF8" i="1"/>
  <c r="AI8" i="1"/>
  <c r="AM8" i="1"/>
  <c r="AN8" i="1"/>
  <c r="AP8" i="1"/>
  <c r="AQ8" i="1"/>
  <c r="AU8" i="1"/>
  <c r="AV8" i="1"/>
  <c r="AW8" i="1"/>
  <c r="AX8" i="1"/>
  <c r="AZ8" i="1"/>
  <c r="BC14" i="1" s="1"/>
  <c r="BA8" i="1"/>
  <c r="BB8" i="1"/>
  <c r="BC8" i="1"/>
  <c r="D9" i="1"/>
  <c r="AE9" i="1"/>
  <c r="AL8" i="1" s="1"/>
  <c r="AF9" i="1"/>
  <c r="AI9" i="1"/>
  <c r="AL26" i="1" s="1"/>
  <c r="AK9" i="1"/>
  <c r="AL9" i="1"/>
  <c r="AP9" i="1"/>
  <c r="AR9" i="1"/>
  <c r="AS9" i="1"/>
  <c r="AU9" i="1"/>
  <c r="AX14" i="1" s="1"/>
  <c r="AV9" i="1"/>
  <c r="AW9" i="1"/>
  <c r="AX9" i="1"/>
  <c r="AZ9" i="1"/>
  <c r="BA9" i="1"/>
  <c r="BB9" i="1"/>
  <c r="BC9" i="1"/>
  <c r="D10" i="1"/>
  <c r="AE10" i="1"/>
  <c r="AF10" i="1"/>
  <c r="AR8" i="1" s="1"/>
  <c r="AI10" i="1"/>
  <c r="AK10" i="1"/>
  <c r="AM10" i="1"/>
  <c r="AN10" i="1"/>
  <c r="AP10" i="1"/>
  <c r="AQ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S8" i="1" s="1"/>
  <c r="AI11" i="1"/>
  <c r="AN26" i="1" s="1"/>
  <c r="AK11" i="1"/>
  <c r="AL11" i="1"/>
  <c r="AQ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M12" i="1"/>
  <c r="AN12" i="1"/>
  <c r="AP12" i="1"/>
  <c r="AQ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Q9" i="1" s="1"/>
  <c r="AI13" i="1"/>
  <c r="AL27" i="1" s="1"/>
  <c r="AK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E14" i="1"/>
  <c r="E16" i="1" s="1"/>
  <c r="E52" i="1" s="1"/>
  <c r="F14" i="1"/>
  <c r="G14" i="1"/>
  <c r="H14" i="1"/>
  <c r="H16" i="1" s="1"/>
  <c r="H52" i="1" s="1"/>
  <c r="I14" i="1"/>
  <c r="J14" i="1"/>
  <c r="K14" i="1"/>
  <c r="K16" i="1" s="1"/>
  <c r="K52" i="1" s="1"/>
  <c r="L14" i="1"/>
  <c r="M14" i="1"/>
  <c r="M16" i="1" s="1"/>
  <c r="M52" i="1" s="1"/>
  <c r="N14" i="1"/>
  <c r="O14" i="1"/>
  <c r="P14" i="1"/>
  <c r="P16" i="1" s="1"/>
  <c r="P52" i="1" s="1"/>
  <c r="Q14" i="1"/>
  <c r="R14" i="1"/>
  <c r="S14" i="1"/>
  <c r="S16" i="1" s="1"/>
  <c r="S52" i="1" s="1"/>
  <c r="T14" i="1"/>
  <c r="T16" i="1" s="1"/>
  <c r="T52" i="1" s="1"/>
  <c r="U14" i="1"/>
  <c r="U16" i="1" s="1"/>
  <c r="U52" i="1" s="1"/>
  <c r="V14" i="1"/>
  <c r="W14" i="1"/>
  <c r="X14" i="1"/>
  <c r="Y14" i="1"/>
  <c r="Z14" i="1"/>
  <c r="AA14" i="1"/>
  <c r="AA16" i="1" s="1"/>
  <c r="AA52" i="1" s="1"/>
  <c r="AB14" i="1"/>
  <c r="AE14" i="1"/>
  <c r="AM9" i="1" s="1"/>
  <c r="AF14" i="1"/>
  <c r="AI14" i="1"/>
  <c r="E15" i="1"/>
  <c r="D15" i="1" s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I15" i="1"/>
  <c r="F16" i="1"/>
  <c r="G16" i="1"/>
  <c r="I16" i="1"/>
  <c r="L16" i="1"/>
  <c r="N16" i="1"/>
  <c r="O16" i="1"/>
  <c r="Q16" i="1"/>
  <c r="V16" i="1"/>
  <c r="W16" i="1"/>
  <c r="X16" i="1"/>
  <c r="Y16" i="1"/>
  <c r="AB16" i="1"/>
  <c r="AB52" i="1" s="1"/>
  <c r="AE16" i="1"/>
  <c r="AF16" i="1"/>
  <c r="AI16" i="1"/>
  <c r="D17" i="1"/>
  <c r="AE17" i="1"/>
  <c r="AL10" i="1" s="1"/>
  <c r="AF17" i="1"/>
  <c r="AI17" i="1"/>
  <c r="AL28" i="1" s="1"/>
  <c r="AK17" i="1"/>
  <c r="AN23" i="1" s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R10" i="1" s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P11" i="1" s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I23" i="1"/>
  <c r="D24" i="1"/>
  <c r="AE24" i="1"/>
  <c r="AK12" i="1" s="1"/>
  <c r="AF24" i="1"/>
  <c r="AI24" i="1"/>
  <c r="D25" i="1"/>
  <c r="AE25" i="1"/>
  <c r="AL12" i="1" s="1"/>
  <c r="AF25" i="1"/>
  <c r="AI25" i="1"/>
  <c r="AL30" i="1" s="1"/>
  <c r="D26" i="1"/>
  <c r="AE26" i="1"/>
  <c r="AF26" i="1"/>
  <c r="AR12" i="1" s="1"/>
  <c r="AI26" i="1"/>
  <c r="AK26" i="1"/>
  <c r="AM26" i="1"/>
  <c r="D27" i="1"/>
  <c r="AE27" i="1"/>
  <c r="AF27" i="1"/>
  <c r="AI27" i="1"/>
  <c r="AK27" i="1"/>
  <c r="AM27" i="1"/>
  <c r="AN27" i="1"/>
  <c r="D28" i="1"/>
  <c r="AE28" i="1"/>
  <c r="AF28" i="1"/>
  <c r="AI28" i="1"/>
  <c r="AK28" i="1"/>
  <c r="AM28" i="1"/>
  <c r="AN28" i="1"/>
  <c r="D29" i="1"/>
  <c r="AE29" i="1"/>
  <c r="AL13" i="1" s="1"/>
  <c r="AF29" i="1"/>
  <c r="AI29" i="1"/>
  <c r="AL31" i="1" s="1"/>
  <c r="AM29" i="1"/>
  <c r="AN29" i="1"/>
  <c r="D30" i="1"/>
  <c r="AE30" i="1"/>
  <c r="AM13" i="1" s="1"/>
  <c r="AF30" i="1"/>
  <c r="AI30" i="1"/>
  <c r="AK30" i="1"/>
  <c r="AM30" i="1"/>
  <c r="AN30" i="1"/>
  <c r="D31" i="1"/>
  <c r="AE31" i="1"/>
  <c r="AN13" i="1" s="1"/>
  <c r="AF31" i="1"/>
  <c r="AI31" i="1"/>
  <c r="AK31" i="1"/>
  <c r="AM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F52" i="1"/>
  <c r="G52" i="1"/>
  <c r="I52" i="1"/>
  <c r="L52" i="1"/>
  <c r="N52" i="1"/>
  <c r="O52" i="1"/>
  <c r="Q52" i="1"/>
  <c r="V52" i="1"/>
  <c r="W52" i="1"/>
  <c r="X52" i="1"/>
  <c r="Y52" i="1"/>
  <c r="D57" i="1"/>
  <c r="AE57" i="1"/>
  <c r="AK57" i="1" s="1"/>
  <c r="AF57" i="1"/>
  <c r="AH57" i="1"/>
  <c r="AI57" i="1"/>
  <c r="AK75" i="1" s="1"/>
  <c r="AM57" i="1"/>
  <c r="AP57" i="1"/>
  <c r="AQ57" i="1"/>
  <c r="AU57" i="1"/>
  <c r="AV57" i="1"/>
  <c r="AW57" i="1"/>
  <c r="AX57" i="1"/>
  <c r="AZ57" i="1"/>
  <c r="BA57" i="1"/>
  <c r="BB57" i="1"/>
  <c r="D58" i="1"/>
  <c r="AE58" i="1"/>
  <c r="AL57" i="1" s="1"/>
  <c r="AF58" i="1"/>
  <c r="AH58" i="1"/>
  <c r="AI58" i="1"/>
  <c r="AL75" i="1" s="1"/>
  <c r="AK58" i="1"/>
  <c r="AU58" i="1"/>
  <c r="AV58" i="1"/>
  <c r="AW58" i="1"/>
  <c r="AX58" i="1"/>
  <c r="BC58" i="1"/>
  <c r="D59" i="1"/>
  <c r="AE59" i="1"/>
  <c r="AF59" i="1"/>
  <c r="AR57" i="1" s="1"/>
  <c r="AH59" i="1"/>
  <c r="AI59" i="1"/>
  <c r="AK59" i="1"/>
  <c r="AS59" i="1"/>
  <c r="AU59" i="1"/>
  <c r="AV59" i="1"/>
  <c r="AW59" i="1"/>
  <c r="AX59" i="1"/>
  <c r="D60" i="1"/>
  <c r="AE60" i="1"/>
  <c r="AN57" i="1" s="1"/>
  <c r="AF60" i="1"/>
  <c r="AS57" i="1" s="1"/>
  <c r="AH60" i="1"/>
  <c r="BC57" i="1" s="1"/>
  <c r="AI60" i="1"/>
  <c r="AN75" i="1" s="1"/>
  <c r="AK60" i="1"/>
  <c r="AN60" i="1"/>
  <c r="AR60" i="1"/>
  <c r="AU60" i="1"/>
  <c r="AV60" i="1"/>
  <c r="AW60" i="1"/>
  <c r="AX60" i="1"/>
  <c r="BA60" i="1"/>
  <c r="E61" i="1"/>
  <c r="F61" i="1"/>
  <c r="G61" i="1"/>
  <c r="G63" i="1" s="1"/>
  <c r="H61" i="1"/>
  <c r="I61" i="1"/>
  <c r="I63" i="1" s="1"/>
  <c r="I134" i="1" s="1"/>
  <c r="J61" i="1"/>
  <c r="J63" i="1" s="1"/>
  <c r="K61" i="1"/>
  <c r="K63" i="1" s="1"/>
  <c r="L61" i="1"/>
  <c r="M61" i="1"/>
  <c r="N61" i="1"/>
  <c r="O61" i="1"/>
  <c r="P61" i="1"/>
  <c r="Q61" i="1"/>
  <c r="R61" i="1"/>
  <c r="S61" i="1"/>
  <c r="S63" i="1" s="1"/>
  <c r="T61" i="1"/>
  <c r="U61" i="1"/>
  <c r="V61" i="1"/>
  <c r="W61" i="1"/>
  <c r="X61" i="1"/>
  <c r="Y61" i="1"/>
  <c r="Y63" i="1" s="1"/>
  <c r="Y99" i="1" s="1"/>
  <c r="Z61" i="1"/>
  <c r="AA61" i="1"/>
  <c r="AA63" i="1" s="1"/>
  <c r="AB61" i="1"/>
  <c r="AE61" i="1"/>
  <c r="AF61" i="1"/>
  <c r="AP58" i="1" s="1"/>
  <c r="AH61" i="1"/>
  <c r="AZ58" i="1" s="1"/>
  <c r="AI61" i="1"/>
  <c r="AL61" i="1"/>
  <c r="AQ61" i="1"/>
  <c r="AR61" i="1"/>
  <c r="AU61" i="1"/>
  <c r="AV61" i="1"/>
  <c r="AW61" i="1"/>
  <c r="AX61" i="1"/>
  <c r="E62" i="1"/>
  <c r="F62" i="1"/>
  <c r="G62" i="1"/>
  <c r="H62" i="1"/>
  <c r="I62" i="1"/>
  <c r="J62" i="1"/>
  <c r="K62" i="1"/>
  <c r="L62" i="1"/>
  <c r="M62" i="1"/>
  <c r="M63" i="1" s="1"/>
  <c r="M99" i="1" s="1"/>
  <c r="N62" i="1"/>
  <c r="O62" i="1"/>
  <c r="P62" i="1"/>
  <c r="Q62" i="1"/>
  <c r="R62" i="1"/>
  <c r="S62" i="1"/>
  <c r="T62" i="1"/>
  <c r="U62" i="1"/>
  <c r="U63" i="1" s="1"/>
  <c r="U99" i="1" s="1"/>
  <c r="V62" i="1"/>
  <c r="W62" i="1"/>
  <c r="X62" i="1"/>
  <c r="Y62" i="1"/>
  <c r="Z62" i="1"/>
  <c r="AA62" i="1"/>
  <c r="AB62" i="1"/>
  <c r="AE62" i="1"/>
  <c r="AL58" i="1" s="1"/>
  <c r="AF62" i="1"/>
  <c r="AQ58" i="1" s="1"/>
  <c r="AH62" i="1"/>
  <c r="BA58" i="1" s="1"/>
  <c r="AI62" i="1"/>
  <c r="AN62" i="1"/>
  <c r="AR62" i="1"/>
  <c r="AU62" i="1"/>
  <c r="AV62" i="1"/>
  <c r="AW62" i="1"/>
  <c r="AX62" i="1"/>
  <c r="AZ62" i="1"/>
  <c r="BA62" i="1"/>
  <c r="BB62" i="1"/>
  <c r="E63" i="1"/>
  <c r="H63" i="1"/>
  <c r="H99" i="1" s="1"/>
  <c r="P63" i="1"/>
  <c r="P99" i="1" s="1"/>
  <c r="Q63" i="1"/>
  <c r="Q99" i="1" s="1"/>
  <c r="R63" i="1"/>
  <c r="R99" i="1" s="1"/>
  <c r="T63" i="1"/>
  <c r="T134" i="1" s="1"/>
  <c r="X63" i="1"/>
  <c r="X99" i="1" s="1"/>
  <c r="Z63" i="1"/>
  <c r="Z99" i="1" s="1"/>
  <c r="AB63" i="1"/>
  <c r="AE63" i="1"/>
  <c r="AM58" i="1" s="1"/>
  <c r="AF63" i="1"/>
  <c r="AR58" i="1" s="1"/>
  <c r="AH63" i="1"/>
  <c r="BB58" i="1" s="1"/>
  <c r="AI63" i="1"/>
  <c r="D64" i="1"/>
  <c r="AE64" i="1"/>
  <c r="AN58" i="1" s="1"/>
  <c r="AF64" i="1"/>
  <c r="AS58" i="1" s="1"/>
  <c r="AH64" i="1"/>
  <c r="AI64" i="1"/>
  <c r="AN76" i="1" s="1"/>
  <c r="D65" i="1"/>
  <c r="AE65" i="1"/>
  <c r="AF65" i="1"/>
  <c r="AP59" i="1" s="1"/>
  <c r="AH65" i="1"/>
  <c r="AZ59" i="1" s="1"/>
  <c r="AI65" i="1"/>
  <c r="D66" i="1"/>
  <c r="AE66" i="1"/>
  <c r="AL59" i="1" s="1"/>
  <c r="AF66" i="1"/>
  <c r="AQ59" i="1" s="1"/>
  <c r="AH66" i="1"/>
  <c r="BA59" i="1" s="1"/>
  <c r="AI66" i="1"/>
  <c r="AK66" i="1"/>
  <c r="AN72" i="1" s="1"/>
  <c r="AL66" i="1"/>
  <c r="AM66" i="1"/>
  <c r="AN66" i="1"/>
  <c r="AP66" i="1"/>
  <c r="AQ66" i="1"/>
  <c r="AR66" i="1"/>
  <c r="AS66" i="1"/>
  <c r="AU66" i="1"/>
  <c r="AX72" i="1" s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M59" i="1" s="1"/>
  <c r="AF67" i="1"/>
  <c r="AR59" i="1" s="1"/>
  <c r="AH67" i="1"/>
  <c r="BB59" i="1" s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H68" i="1"/>
  <c r="BC59" i="1" s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C72" i="1" s="1"/>
  <c r="BE68" i="1"/>
  <c r="BF68" i="1"/>
  <c r="BG68" i="1"/>
  <c r="BH68" i="1"/>
  <c r="D69" i="1"/>
  <c r="AE69" i="1"/>
  <c r="AF69" i="1"/>
  <c r="AP60" i="1" s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AI70" i="1"/>
  <c r="AL78" i="1" s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H71" i="1"/>
  <c r="BB60" i="1" s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S60" i="1" s="1"/>
  <c r="AH72" i="1"/>
  <c r="BC60" i="1" s="1"/>
  <c r="AI72" i="1"/>
  <c r="D73" i="1"/>
  <c r="AE73" i="1"/>
  <c r="AK61" i="1" s="1"/>
  <c r="AF73" i="1"/>
  <c r="AP61" i="1" s="1"/>
  <c r="AH73" i="1"/>
  <c r="AZ61" i="1" s="1"/>
  <c r="AI73" i="1"/>
  <c r="D74" i="1"/>
  <c r="AE74" i="1"/>
  <c r="AF74" i="1"/>
  <c r="AH74" i="1"/>
  <c r="BA61" i="1" s="1"/>
  <c r="AI74" i="1"/>
  <c r="AL79" i="1" s="1"/>
  <c r="D75" i="1"/>
  <c r="AE75" i="1"/>
  <c r="AM61" i="1" s="1"/>
  <c r="AF75" i="1"/>
  <c r="AH75" i="1"/>
  <c r="BB61" i="1" s="1"/>
  <c r="AI75" i="1"/>
  <c r="AM75" i="1"/>
  <c r="AP75" i="1"/>
  <c r="AQ75" i="1"/>
  <c r="AR75" i="1"/>
  <c r="AS75" i="1"/>
  <c r="D76" i="1"/>
  <c r="AE76" i="1"/>
  <c r="AN61" i="1" s="1"/>
  <c r="AF76" i="1"/>
  <c r="AS61" i="1" s="1"/>
  <c r="AH76" i="1"/>
  <c r="BC61" i="1" s="1"/>
  <c r="AI76" i="1"/>
  <c r="AN79" i="1" s="1"/>
  <c r="AK76" i="1"/>
  <c r="AL76" i="1"/>
  <c r="AM76" i="1"/>
  <c r="AP76" i="1"/>
  <c r="AQ76" i="1"/>
  <c r="AR76" i="1"/>
  <c r="AS76" i="1"/>
  <c r="D77" i="1"/>
  <c r="AE77" i="1"/>
  <c r="AK62" i="1" s="1"/>
  <c r="AF77" i="1"/>
  <c r="AP62" i="1" s="1"/>
  <c r="AH77" i="1"/>
  <c r="AI77" i="1"/>
  <c r="AK77" i="1"/>
  <c r="AL77" i="1"/>
  <c r="AM77" i="1"/>
  <c r="AP77" i="1"/>
  <c r="AQ77" i="1"/>
  <c r="AR77" i="1"/>
  <c r="AS77" i="1"/>
  <c r="D78" i="1"/>
  <c r="AE78" i="1"/>
  <c r="AL62" i="1" s="1"/>
  <c r="AF78" i="1"/>
  <c r="AQ62" i="1" s="1"/>
  <c r="AH78" i="1"/>
  <c r="AI78" i="1"/>
  <c r="AL80" i="1" s="1"/>
  <c r="AK78" i="1"/>
  <c r="AM78" i="1"/>
  <c r="AN78" i="1"/>
  <c r="AP78" i="1"/>
  <c r="AQ78" i="1"/>
  <c r="AR78" i="1"/>
  <c r="AS78" i="1"/>
  <c r="D79" i="1"/>
  <c r="AE79" i="1"/>
  <c r="AM62" i="1" s="1"/>
  <c r="AF79" i="1"/>
  <c r="AH79" i="1"/>
  <c r="AI79" i="1"/>
  <c r="AK79" i="1"/>
  <c r="AM79" i="1"/>
  <c r="AP79" i="1"/>
  <c r="AQ79" i="1"/>
  <c r="AR79" i="1"/>
  <c r="AS79" i="1"/>
  <c r="D80" i="1"/>
  <c r="AE80" i="1"/>
  <c r="AF80" i="1"/>
  <c r="AS62" i="1" s="1"/>
  <c r="AH80" i="1"/>
  <c r="BC62" i="1" s="1"/>
  <c r="AI80" i="1"/>
  <c r="AK80" i="1"/>
  <c r="AM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I99" i="1"/>
  <c r="J99" i="1"/>
  <c r="K99" i="1"/>
  <c r="S99" i="1"/>
  <c r="AA99" i="1"/>
  <c r="AB99" i="1"/>
  <c r="D104" i="1"/>
  <c r="D105" i="1"/>
  <c r="E106" i="1"/>
  <c r="F106" i="1"/>
  <c r="F108" i="1" s="1"/>
  <c r="G106" i="1"/>
  <c r="H106" i="1"/>
  <c r="I106" i="1"/>
  <c r="J106" i="1"/>
  <c r="K106" i="1"/>
  <c r="L106" i="1"/>
  <c r="M106" i="1"/>
  <c r="N106" i="1"/>
  <c r="N108" i="1" s="1"/>
  <c r="O106" i="1"/>
  <c r="P106" i="1"/>
  <c r="P108" i="1" s="1"/>
  <c r="P134" i="1" s="1"/>
  <c r="Q106" i="1"/>
  <c r="Q108" i="1" s="1"/>
  <c r="R106" i="1"/>
  <c r="S106" i="1"/>
  <c r="T106" i="1"/>
  <c r="U106" i="1"/>
  <c r="V106" i="1"/>
  <c r="W106" i="1"/>
  <c r="X106" i="1"/>
  <c r="Y106" i="1"/>
  <c r="Y108" i="1" s="1"/>
  <c r="Z106" i="1"/>
  <c r="AA106" i="1"/>
  <c r="AB106" i="1"/>
  <c r="E107" i="1"/>
  <c r="F107" i="1"/>
  <c r="G107" i="1"/>
  <c r="H107" i="1"/>
  <c r="I107" i="1"/>
  <c r="J107" i="1"/>
  <c r="K107" i="1"/>
  <c r="L107" i="1"/>
  <c r="M107" i="1"/>
  <c r="M108" i="1" s="1"/>
  <c r="M134" i="1" s="1"/>
  <c r="N107" i="1"/>
  <c r="O107" i="1"/>
  <c r="P107" i="1"/>
  <c r="Q107" i="1"/>
  <c r="R107" i="1"/>
  <c r="R108" i="1" s="1"/>
  <c r="S107" i="1"/>
  <c r="T107" i="1"/>
  <c r="U107" i="1"/>
  <c r="V107" i="1"/>
  <c r="W107" i="1"/>
  <c r="X107" i="1"/>
  <c r="Y107" i="1"/>
  <c r="Z107" i="1"/>
  <c r="Z108" i="1" s="1"/>
  <c r="AA107" i="1"/>
  <c r="AB107" i="1"/>
  <c r="E108" i="1"/>
  <c r="E134" i="1" s="1"/>
  <c r="G108" i="1"/>
  <c r="G130" i="1" s="1"/>
  <c r="I108" i="1"/>
  <c r="I130" i="1" s="1"/>
  <c r="J108" i="1"/>
  <c r="J130" i="1" s="1"/>
  <c r="L108" i="1"/>
  <c r="O108" i="1"/>
  <c r="O130" i="1" s="1"/>
  <c r="T108" i="1"/>
  <c r="T130" i="1" s="1"/>
  <c r="U108" i="1"/>
  <c r="U130" i="1" s="1"/>
  <c r="V108" i="1"/>
  <c r="W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L130" i="1"/>
  <c r="M130" i="1"/>
  <c r="W130" i="1"/>
  <c r="AB130" i="1"/>
  <c r="U134" i="1"/>
  <c r="G99" i="1" l="1"/>
  <c r="G134" i="1"/>
  <c r="G99" i="2"/>
  <c r="G134" i="2"/>
  <c r="V130" i="1"/>
  <c r="O63" i="1"/>
  <c r="T99" i="1"/>
  <c r="AB134" i="1"/>
  <c r="BC23" i="1162"/>
  <c r="W99" i="2"/>
  <c r="AX23" i="1"/>
  <c r="AS63" i="64396"/>
  <c r="AX63" i="1162"/>
  <c r="K108" i="1"/>
  <c r="AS81" i="1"/>
  <c r="AS63" i="1"/>
  <c r="T99" i="2"/>
  <c r="T134" i="2"/>
  <c r="Z130" i="1"/>
  <c r="Z134" i="1"/>
  <c r="R134" i="1"/>
  <c r="R130" i="1"/>
  <c r="D62" i="1"/>
  <c r="AN63" i="1"/>
  <c r="AN32" i="1"/>
  <c r="BC23" i="1"/>
  <c r="F130" i="1"/>
  <c r="F134" i="1"/>
  <c r="BC63" i="1162"/>
  <c r="S108" i="1"/>
  <c r="Q134" i="1"/>
  <c r="Q130" i="1"/>
  <c r="D61" i="1"/>
  <c r="AN81" i="1"/>
  <c r="AS14" i="1162"/>
  <c r="N130" i="1"/>
  <c r="AN63" i="1162"/>
  <c r="AS14" i="64396"/>
  <c r="AS63" i="1162"/>
  <c r="AN32" i="2"/>
  <c r="AA108" i="1"/>
  <c r="Y134" i="1"/>
  <c r="Y130" i="1"/>
  <c r="W63" i="1"/>
  <c r="BC63" i="1"/>
  <c r="AN14" i="1"/>
  <c r="Y130" i="2"/>
  <c r="Z134" i="2"/>
  <c r="Z130" i="2"/>
  <c r="J130" i="2"/>
  <c r="J134" i="2"/>
  <c r="BC72" i="64396"/>
  <c r="BC63" i="64396"/>
  <c r="R134" i="2"/>
  <c r="BC72" i="2"/>
  <c r="BH72" i="1"/>
  <c r="L63" i="1"/>
  <c r="L99" i="1" s="1"/>
  <c r="P130" i="1"/>
  <c r="E130" i="1"/>
  <c r="D106" i="1"/>
  <c r="AS72" i="1"/>
  <c r="AN81" i="64396"/>
  <c r="AN32" i="64396"/>
  <c r="AN32" i="1162"/>
  <c r="V63" i="1"/>
  <c r="V99" i="1" s="1"/>
  <c r="AS72" i="64396"/>
  <c r="H108" i="1"/>
  <c r="D108" i="1" s="1"/>
  <c r="D130" i="1" s="1"/>
  <c r="AS14" i="1"/>
  <c r="AN72" i="64396"/>
  <c r="AN63" i="64396"/>
  <c r="AX23" i="64396"/>
  <c r="O130" i="2"/>
  <c r="Q130" i="2"/>
  <c r="Q134" i="2"/>
  <c r="D106" i="2"/>
  <c r="AB63" i="2"/>
  <c r="AB99" i="2" s="1"/>
  <c r="L63" i="2"/>
  <c r="D61" i="2"/>
  <c r="D15" i="2"/>
  <c r="AX63" i="1"/>
  <c r="AS23" i="1"/>
  <c r="Z16" i="1"/>
  <c r="Z52" i="1" s="1"/>
  <c r="R16" i="1"/>
  <c r="R52" i="1" s="1"/>
  <c r="J16" i="1"/>
  <c r="J52" i="1" s="1"/>
  <c r="BC23" i="64396"/>
  <c r="AN81" i="1162"/>
  <c r="BH72" i="1162"/>
  <c r="R130" i="2"/>
  <c r="X108" i="2"/>
  <c r="P108" i="2"/>
  <c r="H108" i="2"/>
  <c r="AS72" i="2"/>
  <c r="AS14" i="2"/>
  <c r="F63" i="1"/>
  <c r="F99" i="1" s="1"/>
  <c r="BC14" i="2"/>
  <c r="E99" i="1"/>
  <c r="X108" i="1"/>
  <c r="AX23" i="1162"/>
  <c r="N63" i="1"/>
  <c r="N99" i="1" s="1"/>
  <c r="AN14" i="2"/>
  <c r="D14" i="1"/>
  <c r="AS23" i="1162"/>
  <c r="BC63" i="2"/>
  <c r="D107" i="1"/>
  <c r="AS23" i="64396"/>
  <c r="AB130" i="2"/>
  <c r="I108" i="2"/>
  <c r="BC14" i="64396"/>
  <c r="Y63" i="2"/>
  <c r="Y99" i="2" s="1"/>
  <c r="Q63" i="2"/>
  <c r="Q99" i="2" s="1"/>
  <c r="I63" i="2"/>
  <c r="I99" i="2" s="1"/>
  <c r="AN81" i="2"/>
  <c r="D107" i="2"/>
  <c r="U108" i="2"/>
  <c r="M108" i="2"/>
  <c r="E108" i="2"/>
  <c r="AS81" i="2"/>
  <c r="W16" i="2"/>
  <c r="W52" i="2" s="1"/>
  <c r="O16" i="2"/>
  <c r="O52" i="2" s="1"/>
  <c r="G16" i="2"/>
  <c r="G52" i="2" s="1"/>
  <c r="AN14" i="64396"/>
  <c r="AX63" i="2"/>
  <c r="BC23" i="2"/>
  <c r="AS23" i="2"/>
  <c r="AN23" i="1162"/>
  <c r="AA108" i="2"/>
  <c r="S108" i="2"/>
  <c r="K108" i="2"/>
  <c r="BH72" i="2"/>
  <c r="AN63" i="2"/>
  <c r="U16" i="2"/>
  <c r="U52" i="2" s="1"/>
  <c r="M16" i="2"/>
  <c r="M52" i="2" s="1"/>
  <c r="D14" i="2"/>
  <c r="E16" i="2"/>
  <c r="E137" i="1" l="1"/>
  <c r="M134" i="2"/>
  <c r="M130" i="2"/>
  <c r="O99" i="1"/>
  <c r="O134" i="1"/>
  <c r="AB134" i="2"/>
  <c r="H130" i="2"/>
  <c r="H134" i="2"/>
  <c r="D63" i="2"/>
  <c r="D99" i="2" s="1"/>
  <c r="D16" i="1"/>
  <c r="D52" i="1" s="1"/>
  <c r="Y134" i="2"/>
  <c r="AA130" i="1"/>
  <c r="AA134" i="1"/>
  <c r="V134" i="1"/>
  <c r="K130" i="2"/>
  <c r="K134" i="2"/>
  <c r="X134" i="1"/>
  <c r="X130" i="1"/>
  <c r="P130" i="2"/>
  <c r="P134" i="2"/>
  <c r="J134" i="1"/>
  <c r="I130" i="2"/>
  <c r="I134" i="2"/>
  <c r="K130" i="1"/>
  <c r="K134" i="1"/>
  <c r="E136" i="1" s="1"/>
  <c r="S130" i="2"/>
  <c r="S134" i="2"/>
  <c r="X130" i="2"/>
  <c r="X134" i="2"/>
  <c r="E52" i="2"/>
  <c r="D16" i="2"/>
  <c r="D52" i="2" s="1"/>
  <c r="AA130" i="2"/>
  <c r="AA134" i="2"/>
  <c r="W134" i="2"/>
  <c r="U130" i="2"/>
  <c r="U134" i="2"/>
  <c r="H130" i="1"/>
  <c r="H134" i="1"/>
  <c r="W134" i="1"/>
  <c r="W99" i="1"/>
  <c r="S130" i="1"/>
  <c r="S134" i="1"/>
  <c r="L134" i="2"/>
  <c r="L99" i="2"/>
  <c r="L134" i="1"/>
  <c r="D63" i="1"/>
  <c r="D99" i="1" s="1"/>
  <c r="D108" i="2"/>
  <c r="D130" i="2" s="1"/>
  <c r="E134" i="2"/>
  <c r="E130" i="2"/>
  <c r="O134" i="2"/>
  <c r="N134" i="1"/>
  <c r="E137" i="2" l="1"/>
  <c r="E136" i="2"/>
</calcChain>
</file>

<file path=xl/sharedStrings.xml><?xml version="1.0" encoding="utf-8"?>
<sst xmlns="http://schemas.openxmlformats.org/spreadsheetml/2006/main" count="528" uniqueCount="86">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</sst>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206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37288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47.17167972524107</v>
      </c>
      <c r="E8" s="336">
        <v>1.7695458826855304</v>
      </c>
      <c r="F8" s="337">
        <v>1.7389240883819772</v>
      </c>
      <c r="G8" s="337">
        <v>1.718447234064731</v>
      </c>
      <c r="H8" s="337">
        <v>1.7116518222298673</v>
      </c>
      <c r="I8" s="337">
        <v>1.7318418190060045</v>
      </c>
      <c r="J8" s="338">
        <v>1.8193285422456831</v>
      </c>
      <c r="K8" s="339">
        <v>1.9781389797926674</v>
      </c>
      <c r="L8" s="337">
        <v>2.0830205054240327</v>
      </c>
      <c r="M8" s="337">
        <v>2.1471661751803151</v>
      </c>
      <c r="N8" s="337">
        <v>2.1749854350562297</v>
      </c>
      <c r="O8" s="337">
        <v>2.1955834542714916</v>
      </c>
      <c r="P8" s="337">
        <v>2.1891766032758371</v>
      </c>
      <c r="Q8" s="337">
        <v>2.1780946772884988</v>
      </c>
      <c r="R8" s="337">
        <v>2.1830592889056897</v>
      </c>
      <c r="S8" s="337">
        <v>2.1501053767925526</v>
      </c>
      <c r="T8" s="337">
        <v>2.0957603819598747</v>
      </c>
      <c r="U8" s="337">
        <v>2.0395729059589369</v>
      </c>
      <c r="V8" s="337">
        <v>2.0217683223558947</v>
      </c>
      <c r="W8" s="337">
        <v>1.994412641951228</v>
      </c>
      <c r="X8" s="337">
        <v>1.9426703644340759</v>
      </c>
      <c r="Y8" s="337">
        <v>1.9034949666239889</v>
      </c>
      <c r="Z8" s="340">
        <v>1.8615306041468449</v>
      </c>
      <c r="AA8" s="336">
        <v>1.8059534185474171</v>
      </c>
      <c r="AB8" s="338">
        <v>1.737446234661707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848.34778247556676</v>
      </c>
      <c r="E9" s="342">
        <v>29.036346213172141</v>
      </c>
      <c r="F9" s="343">
        <v>28.408531367440229</v>
      </c>
      <c r="G9" s="343">
        <v>28.038704248793366</v>
      </c>
      <c r="H9" s="343">
        <v>28.029702471156767</v>
      </c>
      <c r="I9" s="343">
        <v>28.731818615090347</v>
      </c>
      <c r="J9" s="344">
        <v>30.841804133183388</v>
      </c>
      <c r="K9" s="345">
        <v>34.735553681937049</v>
      </c>
      <c r="L9" s="343">
        <v>38.037572174819466</v>
      </c>
      <c r="M9" s="343">
        <v>40.240167209234286</v>
      </c>
      <c r="N9" s="343">
        <v>41.276977783637619</v>
      </c>
      <c r="O9" s="343">
        <v>41.897320708047303</v>
      </c>
      <c r="P9" s="343">
        <v>41.945630415993151</v>
      </c>
      <c r="Q9" s="343">
        <v>41.816886932879598</v>
      </c>
      <c r="R9" s="343">
        <v>42.025046718803885</v>
      </c>
      <c r="S9" s="343">
        <v>41.628562580998093</v>
      </c>
      <c r="T9" s="343">
        <v>40.536348447126358</v>
      </c>
      <c r="U9" s="343">
        <v>39.226730458351994</v>
      </c>
      <c r="V9" s="343">
        <v>37.918152912348333</v>
      </c>
      <c r="W9" s="343">
        <v>35.847511879031245</v>
      </c>
      <c r="X9" s="343">
        <v>34.284783872052166</v>
      </c>
      <c r="Y9" s="343">
        <v>33.12667138779014</v>
      </c>
      <c r="Z9" s="346">
        <v>31.718015081738994</v>
      </c>
      <c r="AA9" s="342">
        <v>30.225376138000936</v>
      </c>
      <c r="AB9" s="344">
        <v>28.773567043940183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5901.0390204836967</v>
      </c>
      <c r="E10" s="349">
        <v>216.41903864331476</v>
      </c>
      <c r="F10" s="350">
        <v>213.33533752440232</v>
      </c>
      <c r="G10" s="350">
        <v>211.39919791585328</v>
      </c>
      <c r="H10" s="350">
        <v>209.71035936263638</v>
      </c>
      <c r="I10" s="350">
        <v>213.36760705331801</v>
      </c>
      <c r="J10" s="351">
        <v>224.72078864247436</v>
      </c>
      <c r="K10" s="352">
        <v>245.12196020131321</v>
      </c>
      <c r="L10" s="350">
        <v>260.35449706318548</v>
      </c>
      <c r="M10" s="350">
        <v>270.13753693736675</v>
      </c>
      <c r="N10" s="350">
        <v>274.61345453106611</v>
      </c>
      <c r="O10" s="350">
        <v>277.69103844993532</v>
      </c>
      <c r="P10" s="350">
        <v>277.21004928329126</v>
      </c>
      <c r="Q10" s="350">
        <v>275.75781228930123</v>
      </c>
      <c r="R10" s="350">
        <v>276.62055810344424</v>
      </c>
      <c r="S10" s="350">
        <v>273.21069737799212</v>
      </c>
      <c r="T10" s="350">
        <v>266.32143280914039</v>
      </c>
      <c r="U10" s="350">
        <v>258.78998776714991</v>
      </c>
      <c r="V10" s="350">
        <v>256.50462805928657</v>
      </c>
      <c r="W10" s="350">
        <v>250.09747399858821</v>
      </c>
      <c r="X10" s="350">
        <v>242.50802797454125</v>
      </c>
      <c r="Y10" s="350">
        <v>237.24297708601961</v>
      </c>
      <c r="Z10" s="353">
        <v>230.80925016635996</v>
      </c>
      <c r="AA10" s="349">
        <v>222.66181242895951</v>
      </c>
      <c r="AB10" s="351">
        <v>216.43349681475485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17.893153173507411</v>
      </c>
      <c r="E11" s="355">
        <v>0.56883061650571087</v>
      </c>
      <c r="F11" s="356">
        <v>0.55553419820820327</v>
      </c>
      <c r="G11" s="356">
        <v>0.54787675416040937</v>
      </c>
      <c r="H11" s="356">
        <v>0.54752173249332181</v>
      </c>
      <c r="I11" s="356">
        <v>0.5686325950949298</v>
      </c>
      <c r="J11" s="357">
        <v>0.62598381645650436</v>
      </c>
      <c r="K11" s="358">
        <v>0.72739792711891338</v>
      </c>
      <c r="L11" s="356">
        <v>0.81314423450867268</v>
      </c>
      <c r="M11" s="356">
        <v>0.87111589128122624</v>
      </c>
      <c r="N11" s="356">
        <v>0.89575130568888151</v>
      </c>
      <c r="O11" s="356">
        <v>0.91881146542202607</v>
      </c>
      <c r="P11" s="356">
        <v>0.92005168625049061</v>
      </c>
      <c r="Q11" s="356">
        <v>0.9199857805467635</v>
      </c>
      <c r="R11" s="356">
        <v>0.92282650189914017</v>
      </c>
      <c r="S11" s="356">
        <v>0.9141945797115425</v>
      </c>
      <c r="T11" s="356">
        <v>0.88218587487438094</v>
      </c>
      <c r="U11" s="356">
        <v>0.84511214629477283</v>
      </c>
      <c r="V11" s="356">
        <v>0.81367195242673818</v>
      </c>
      <c r="W11" s="356">
        <v>0.76813162050852668</v>
      </c>
      <c r="X11" s="356">
        <v>0.73009427546328332</v>
      </c>
      <c r="Y11" s="356">
        <v>0.70320833699843033</v>
      </c>
      <c r="Z11" s="359">
        <v>0.65718917450716041</v>
      </c>
      <c r="AA11" s="355">
        <v>0.60805143038227927</v>
      </c>
      <c r="AB11" s="357">
        <v>0.56784927670510887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278.87585521021515</v>
      </c>
      <c r="E12" s="362">
        <v>9.1777693981646937</v>
      </c>
      <c r="F12" s="363">
        <v>8.9559555855094075</v>
      </c>
      <c r="G12" s="363">
        <v>8.8375168080855993</v>
      </c>
      <c r="H12" s="363">
        <v>8.8465445886027556</v>
      </c>
      <c r="I12" s="363">
        <v>9.124868479253589</v>
      </c>
      <c r="J12" s="364">
        <v>9.9131129014809005</v>
      </c>
      <c r="K12" s="365">
        <v>11.353947465072762</v>
      </c>
      <c r="L12" s="363">
        <v>12.599409093524368</v>
      </c>
      <c r="M12" s="363">
        <v>13.43588224130934</v>
      </c>
      <c r="N12" s="363">
        <v>13.801341701232067</v>
      </c>
      <c r="O12" s="363">
        <v>14.0406307642671</v>
      </c>
      <c r="P12" s="363">
        <v>14.080820435330804</v>
      </c>
      <c r="Q12" s="363">
        <v>14.053602469993002</v>
      </c>
      <c r="R12" s="363">
        <v>14.113662541754376</v>
      </c>
      <c r="S12" s="363">
        <v>13.989627716062643</v>
      </c>
      <c r="T12" s="363">
        <v>13.601783834618573</v>
      </c>
      <c r="U12" s="363">
        <v>13.124956648130784</v>
      </c>
      <c r="V12" s="363">
        <v>12.644571960362873</v>
      </c>
      <c r="W12" s="363">
        <v>11.881751254538912</v>
      </c>
      <c r="X12" s="363">
        <v>11.302701766288919</v>
      </c>
      <c r="Y12" s="363">
        <v>10.869208155461912</v>
      </c>
      <c r="Z12" s="366">
        <v>10.292401048848417</v>
      </c>
      <c r="AA12" s="362">
        <v>9.6843598750746018</v>
      </c>
      <c r="AB12" s="364">
        <v>9.1494284772467491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3275.6013463029108</v>
      </c>
      <c r="E13" s="367">
        <v>117.47566956048249</v>
      </c>
      <c r="F13" s="368">
        <v>115.40680026451784</v>
      </c>
      <c r="G13" s="368">
        <v>114.07570758891598</v>
      </c>
      <c r="H13" s="368">
        <v>113.41703893241382</v>
      </c>
      <c r="I13" s="368">
        <v>115.65904983929821</v>
      </c>
      <c r="J13" s="369">
        <v>123.13114244758401</v>
      </c>
      <c r="K13" s="370">
        <v>136.08745509235462</v>
      </c>
      <c r="L13" s="368">
        <v>145.78626587355143</v>
      </c>
      <c r="M13" s="368">
        <v>151.86431069739297</v>
      </c>
      <c r="N13" s="368">
        <v>154.04596989459054</v>
      </c>
      <c r="O13" s="368">
        <v>155.887726746011</v>
      </c>
      <c r="P13" s="368">
        <v>155.7591329569851</v>
      </c>
      <c r="Q13" s="368">
        <v>155.36622675049085</v>
      </c>
      <c r="R13" s="368">
        <v>155.63155326420585</v>
      </c>
      <c r="S13" s="368">
        <v>153.5961431208859</v>
      </c>
      <c r="T13" s="368">
        <v>149.36816471970027</v>
      </c>
      <c r="U13" s="368">
        <v>144.83327089458618</v>
      </c>
      <c r="V13" s="368">
        <v>143.47988401028783</v>
      </c>
      <c r="W13" s="368">
        <v>140.16251734918478</v>
      </c>
      <c r="X13" s="368">
        <v>135.70539640674741</v>
      </c>
      <c r="Y13" s="368">
        <v>132.25818892381469</v>
      </c>
      <c r="Z13" s="371">
        <v>127.6174694779009</v>
      </c>
      <c r="AA13" s="367">
        <v>121.85308789230676</v>
      </c>
      <c r="AB13" s="369">
        <v>117.13317359870172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3572.3703546866327</v>
      </c>
      <c r="E14" s="90">
        <f t="shared" ref="E14:AB14" si="1">SUM(E11:E13)</f>
        <v>127.22226957515289</v>
      </c>
      <c r="F14" s="164">
        <f t="shared" si="1"/>
        <v>124.91829004823545</v>
      </c>
      <c r="G14" s="164">
        <f t="shared" si="1"/>
        <v>123.46110115116198</v>
      </c>
      <c r="H14" s="164">
        <f t="shared" si="1"/>
        <v>122.81110525350989</v>
      </c>
      <c r="I14" s="164">
        <f t="shared" si="1"/>
        <v>125.35255091364672</v>
      </c>
      <c r="J14" s="166">
        <f t="shared" si="1"/>
        <v>133.67023916552142</v>
      </c>
      <c r="K14" s="48">
        <f t="shared" si="1"/>
        <v>148.1688004845463</v>
      </c>
      <c r="L14" s="164">
        <f t="shared" si="1"/>
        <v>159.19881920158446</v>
      </c>
      <c r="M14" s="164">
        <f t="shared" si="1"/>
        <v>166.17130882998353</v>
      </c>
      <c r="N14" s="164">
        <f t="shared" si="1"/>
        <v>168.74306290151148</v>
      </c>
      <c r="O14" s="164">
        <f t="shared" si="1"/>
        <v>170.84716897570013</v>
      </c>
      <c r="P14" s="164">
        <f t="shared" si="1"/>
        <v>170.76000507856639</v>
      </c>
      <c r="Q14" s="164">
        <f t="shared" si="1"/>
        <v>170.33981500103062</v>
      </c>
      <c r="R14" s="164">
        <f t="shared" si="1"/>
        <v>170.66804230785937</v>
      </c>
      <c r="S14" s="164">
        <f t="shared" si="1"/>
        <v>168.49996541666007</v>
      </c>
      <c r="T14" s="164">
        <f t="shared" si="1"/>
        <v>163.85213442919323</v>
      </c>
      <c r="U14" s="164">
        <f t="shared" si="1"/>
        <v>158.80333968901172</v>
      </c>
      <c r="V14" s="164">
        <f t="shared" si="1"/>
        <v>156.93812792307745</v>
      </c>
      <c r="W14" s="164">
        <f t="shared" si="1"/>
        <v>152.81240022423222</v>
      </c>
      <c r="X14" s="164">
        <f t="shared" si="1"/>
        <v>147.7381924484996</v>
      </c>
      <c r="Y14" s="164">
        <f t="shared" si="1"/>
        <v>143.83060541627503</v>
      </c>
      <c r="Z14" s="165">
        <f t="shared" si="1"/>
        <v>138.56705970125648</v>
      </c>
      <c r="AA14" s="90">
        <f t="shared" si="1"/>
        <v>132.14549919776363</v>
      </c>
      <c r="AB14" s="166">
        <f t="shared" si="1"/>
        <v>126.85045135265358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6796.5584826845043</v>
      </c>
      <c r="E15" s="90">
        <f t="shared" ref="E15:AB15" si="2">SUM(E8:E10)</f>
        <v>247.22493073917244</v>
      </c>
      <c r="F15" s="164">
        <f t="shared" si="2"/>
        <v>243.48279298022453</v>
      </c>
      <c r="G15" s="164">
        <f t="shared" si="2"/>
        <v>241.15634939871137</v>
      </c>
      <c r="H15" s="164">
        <f t="shared" si="2"/>
        <v>239.451713656023</v>
      </c>
      <c r="I15" s="164">
        <f t="shared" si="2"/>
        <v>243.83126748741435</v>
      </c>
      <c r="J15" s="166">
        <f t="shared" si="2"/>
        <v>257.38192131790345</v>
      </c>
      <c r="K15" s="48">
        <f t="shared" si="2"/>
        <v>281.83565286304292</v>
      </c>
      <c r="L15" s="164">
        <f t="shared" si="2"/>
        <v>300.47508974342895</v>
      </c>
      <c r="M15" s="164">
        <f t="shared" si="2"/>
        <v>312.52487032178135</v>
      </c>
      <c r="N15" s="164">
        <f t="shared" si="2"/>
        <v>318.06541774975994</v>
      </c>
      <c r="O15" s="164">
        <f t="shared" si="2"/>
        <v>321.78394261225412</v>
      </c>
      <c r="P15" s="164">
        <f t="shared" si="2"/>
        <v>321.34485630256023</v>
      </c>
      <c r="Q15" s="164">
        <f t="shared" si="2"/>
        <v>319.75279389946934</v>
      </c>
      <c r="R15" s="164">
        <f t="shared" si="2"/>
        <v>320.82866411115378</v>
      </c>
      <c r="S15" s="164">
        <f t="shared" si="2"/>
        <v>316.98936533578274</v>
      </c>
      <c r="T15" s="164">
        <f t="shared" si="2"/>
        <v>308.95354163822662</v>
      </c>
      <c r="U15" s="164">
        <f t="shared" si="2"/>
        <v>300.05629113146085</v>
      </c>
      <c r="V15" s="164">
        <f t="shared" si="2"/>
        <v>296.4445492939908</v>
      </c>
      <c r="W15" s="164">
        <f t="shared" si="2"/>
        <v>287.93939851957066</v>
      </c>
      <c r="X15" s="164">
        <f t="shared" si="2"/>
        <v>278.73548221102749</v>
      </c>
      <c r="Y15" s="164">
        <f t="shared" si="2"/>
        <v>272.27314344043373</v>
      </c>
      <c r="Z15" s="165">
        <f t="shared" si="2"/>
        <v>264.38879585224578</v>
      </c>
      <c r="AA15" s="90">
        <f t="shared" si="2"/>
        <v>254.69314198550785</v>
      </c>
      <c r="AB15" s="166">
        <f t="shared" si="2"/>
        <v>246.94451009335674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10368.928837371133</v>
      </c>
      <c r="E16" s="167">
        <f t="shared" ref="E16:AB16" si="3">E14+E15</f>
        <v>374.4472003143253</v>
      </c>
      <c r="F16" s="168">
        <f t="shared" si="3"/>
        <v>368.40108302845999</v>
      </c>
      <c r="G16" s="168">
        <f t="shared" si="3"/>
        <v>364.61745054987335</v>
      </c>
      <c r="H16" s="168">
        <f t="shared" si="3"/>
        <v>362.26281890953288</v>
      </c>
      <c r="I16" s="168">
        <f t="shared" si="3"/>
        <v>369.1838184010611</v>
      </c>
      <c r="J16" s="170">
        <f t="shared" si="3"/>
        <v>391.05216048342487</v>
      </c>
      <c r="K16" s="203">
        <f t="shared" si="3"/>
        <v>430.00445334758922</v>
      </c>
      <c r="L16" s="200">
        <f t="shared" si="3"/>
        <v>459.67390894501341</v>
      </c>
      <c r="M16" s="200">
        <f t="shared" si="3"/>
        <v>478.69617915176491</v>
      </c>
      <c r="N16" s="200">
        <f t="shared" si="3"/>
        <v>486.80848065127145</v>
      </c>
      <c r="O16" s="200">
        <f t="shared" si="3"/>
        <v>492.63111158795425</v>
      </c>
      <c r="P16" s="200">
        <f t="shared" si="3"/>
        <v>492.10486138112663</v>
      </c>
      <c r="Q16" s="200">
        <f t="shared" si="3"/>
        <v>490.09260890049995</v>
      </c>
      <c r="R16" s="200">
        <f t="shared" si="3"/>
        <v>491.49670641901315</v>
      </c>
      <c r="S16" s="200">
        <f t="shared" si="3"/>
        <v>485.48933075244281</v>
      </c>
      <c r="T16" s="200">
        <f t="shared" si="3"/>
        <v>472.80567606741988</v>
      </c>
      <c r="U16" s="200">
        <f t="shared" si="3"/>
        <v>458.8596308204726</v>
      </c>
      <c r="V16" s="200">
        <f t="shared" si="3"/>
        <v>453.38267721706825</v>
      </c>
      <c r="W16" s="200">
        <f t="shared" si="3"/>
        <v>440.75179874380285</v>
      </c>
      <c r="X16" s="200">
        <f t="shared" si="3"/>
        <v>426.47367465952709</v>
      </c>
      <c r="Y16" s="200">
        <f t="shared" si="3"/>
        <v>416.10374885670876</v>
      </c>
      <c r="Z16" s="201">
        <f t="shared" si="3"/>
        <v>402.95585555350226</v>
      </c>
      <c r="AA16" s="199">
        <f t="shared" si="3"/>
        <v>386.83864118327148</v>
      </c>
      <c r="AB16" s="202">
        <f t="shared" si="3"/>
        <v>373.79496144601035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0.56883061650571087</v>
      </c>
      <c r="AL17" s="538">
        <f>$F11</f>
        <v>0.55553419820820327</v>
      </c>
      <c r="AM17" s="538">
        <f>$G11</f>
        <v>0.54787675416040937</v>
      </c>
      <c r="AN17" s="538">
        <f>$H11</f>
        <v>0.54752173249332181</v>
      </c>
      <c r="AO17" s="538"/>
      <c r="AP17" s="538">
        <f>$E12</f>
        <v>9.1777693981646937</v>
      </c>
      <c r="AQ17" s="538">
        <f>$F12</f>
        <v>8.9559555855094075</v>
      </c>
      <c r="AR17" s="538">
        <f>$G12</f>
        <v>8.8375168080855993</v>
      </c>
      <c r="AS17" s="538">
        <f>$H12</f>
        <v>8.8465445886027556</v>
      </c>
      <c r="AT17" s="538"/>
      <c r="AU17" s="538">
        <f>$E13</f>
        <v>117.47566956048249</v>
      </c>
      <c r="AV17" s="538">
        <f>$F13</f>
        <v>115.40680026451784</v>
      </c>
      <c r="AW17" s="538">
        <f>$G13</f>
        <v>114.07570758891598</v>
      </c>
      <c r="AX17" s="538">
        <f>$H13</f>
        <v>113.41703893241382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0.5686325950949298</v>
      </c>
      <c r="AL18" s="538">
        <f>$J11</f>
        <v>0.62598381645650436</v>
      </c>
      <c r="AM18" s="538">
        <f>$K11</f>
        <v>0.72739792711891338</v>
      </c>
      <c r="AN18" s="538">
        <f>$L11</f>
        <v>0.81314423450867268</v>
      </c>
      <c r="AO18" s="538"/>
      <c r="AP18" s="538">
        <f>$I12</f>
        <v>9.124868479253589</v>
      </c>
      <c r="AQ18" s="538">
        <f>$J12</f>
        <v>9.9131129014809005</v>
      </c>
      <c r="AR18" s="538">
        <f>$K12</f>
        <v>11.353947465072762</v>
      </c>
      <c r="AS18" s="538">
        <f>$L12</f>
        <v>12.599409093524368</v>
      </c>
      <c r="AT18" s="538"/>
      <c r="AU18" s="539">
        <f>$I13</f>
        <v>115.65904983929821</v>
      </c>
      <c r="AV18" s="539">
        <f>$J13</f>
        <v>123.13114244758401</v>
      </c>
      <c r="AW18" s="539">
        <f>$K13</f>
        <v>136.08745509235462</v>
      </c>
      <c r="AX18" s="539">
        <f>$L13</f>
        <v>145.78626587355143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0.87111589128122624</v>
      </c>
      <c r="AL19" s="538">
        <f>$N11</f>
        <v>0.89575130568888151</v>
      </c>
      <c r="AM19" s="538">
        <f>$O11</f>
        <v>0.91881146542202607</v>
      </c>
      <c r="AN19" s="538">
        <f>$P11</f>
        <v>0.92005168625049061</v>
      </c>
      <c r="AO19" s="538"/>
      <c r="AP19" s="538">
        <f>$M12</f>
        <v>13.43588224130934</v>
      </c>
      <c r="AQ19" s="538">
        <f>$N12</f>
        <v>13.801341701232067</v>
      </c>
      <c r="AR19" s="538">
        <f>$O12</f>
        <v>14.0406307642671</v>
      </c>
      <c r="AS19" s="538">
        <f>$P12</f>
        <v>14.080820435330804</v>
      </c>
      <c r="AT19" s="538"/>
      <c r="AU19" s="538">
        <f>$M13</f>
        <v>151.86431069739297</v>
      </c>
      <c r="AV19" s="538">
        <f>$N13</f>
        <v>154.04596989459054</v>
      </c>
      <c r="AW19" s="538">
        <f>$O13</f>
        <v>155.887726746011</v>
      </c>
      <c r="AX19" s="538">
        <f>$P13</f>
        <v>155.7591329569851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0.9199857805467635</v>
      </c>
      <c r="AL20" s="538">
        <f>$R11</f>
        <v>0.92282650189914017</v>
      </c>
      <c r="AM20" s="538">
        <f>$S11</f>
        <v>0.9141945797115425</v>
      </c>
      <c r="AN20" s="538">
        <f>$T11</f>
        <v>0.88218587487438094</v>
      </c>
      <c r="AO20" s="538"/>
      <c r="AP20" s="538">
        <f>$Q12</f>
        <v>14.053602469993002</v>
      </c>
      <c r="AQ20" s="538">
        <f>$R12</f>
        <v>14.113662541754376</v>
      </c>
      <c r="AR20" s="538">
        <f>$S12</f>
        <v>13.989627716062643</v>
      </c>
      <c r="AS20" s="538">
        <f>$T12</f>
        <v>13.601783834618573</v>
      </c>
      <c r="AT20" s="538"/>
      <c r="AU20" s="538">
        <f>$Q13</f>
        <v>155.36622675049085</v>
      </c>
      <c r="AV20" s="538">
        <f>$R13</f>
        <v>155.63155326420585</v>
      </c>
      <c r="AW20" s="538">
        <f>$S13</f>
        <v>153.5961431208859</v>
      </c>
      <c r="AX20" s="538">
        <f>$T13</f>
        <v>149.36816471970027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0.84511214629477283</v>
      </c>
      <c r="AL21" s="538">
        <f>$V11</f>
        <v>0.81367195242673818</v>
      </c>
      <c r="AM21" s="538">
        <f>$W11</f>
        <v>0.76813162050852668</v>
      </c>
      <c r="AN21" s="538">
        <f>$X11</f>
        <v>0.73009427546328332</v>
      </c>
      <c r="AO21" s="538"/>
      <c r="AP21" s="538">
        <f>$U12</f>
        <v>13.124956648130784</v>
      </c>
      <c r="AQ21" s="538">
        <f>$V12</f>
        <v>12.644571960362873</v>
      </c>
      <c r="AR21" s="538">
        <f>$W12</f>
        <v>11.881751254538912</v>
      </c>
      <c r="AS21" s="538">
        <f>$X12</f>
        <v>11.302701766288919</v>
      </c>
      <c r="AT21" s="538"/>
      <c r="AU21" s="538">
        <f>$U13</f>
        <v>144.83327089458618</v>
      </c>
      <c r="AV21" s="538">
        <f>$V13</f>
        <v>143.47988401028783</v>
      </c>
      <c r="AW21" s="538">
        <f>$W13</f>
        <v>140.16251734918478</v>
      </c>
      <c r="AX21" s="538">
        <f>$X13</f>
        <v>135.70539640674741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0.70320833699843033</v>
      </c>
      <c r="AL22" s="538">
        <f>$Z11</f>
        <v>0.65718917450716041</v>
      </c>
      <c r="AM22" s="538">
        <f>$AA11</f>
        <v>0.60805143038227927</v>
      </c>
      <c r="AN22" s="540">
        <f>$AB11</f>
        <v>0.56784927670510887</v>
      </c>
      <c r="AO22" s="538"/>
      <c r="AP22" s="538">
        <f>$Y12</f>
        <v>10.869208155461912</v>
      </c>
      <c r="AQ22" s="538">
        <f>$Z12</f>
        <v>10.292401048848417</v>
      </c>
      <c r="AR22" s="538">
        <f>$AA12</f>
        <v>9.6843598750746018</v>
      </c>
      <c r="AS22" s="540">
        <f>$AB12</f>
        <v>9.1494284772467491</v>
      </c>
      <c r="AT22" s="538"/>
      <c r="AU22" s="538">
        <f>$Y13</f>
        <v>132.25818892381469</v>
      </c>
      <c r="AV22" s="538">
        <f>$Z13</f>
        <v>127.6174694779009</v>
      </c>
      <c r="AW22" s="538">
        <f>$AA13</f>
        <v>121.85308789230676</v>
      </c>
      <c r="AX22" s="540">
        <f>$AB13</f>
        <v>117.13317359870172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17.893153173507411</v>
      </c>
      <c r="AO23" s="538"/>
      <c r="AP23" s="538"/>
      <c r="AQ23" s="538"/>
      <c r="AR23" s="538"/>
      <c r="AS23" s="318">
        <f>SUM(AP17:AS22)</f>
        <v>278.87585521021515</v>
      </c>
      <c r="AT23" s="538"/>
      <c r="AU23" s="538"/>
      <c r="AV23" s="538"/>
      <c r="AW23" s="538"/>
      <c r="AX23" s="318">
        <f>SUM(AU17:AX22)</f>
        <v>3275.6013463029108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4007.0711626288667</v>
      </c>
      <c r="E52" s="431">
        <f t="shared" si="4"/>
        <v>100.5527996856747</v>
      </c>
      <c r="F52" s="432">
        <f t="shared" si="4"/>
        <v>106.59891697154001</v>
      </c>
      <c r="G52" s="432">
        <f t="shared" si="4"/>
        <v>110.38254945012665</v>
      </c>
      <c r="H52" s="432">
        <f t="shared" si="4"/>
        <v>112.73718109046712</v>
      </c>
      <c r="I52" s="432">
        <f t="shared" si="4"/>
        <v>105.8161815989389</v>
      </c>
      <c r="J52" s="433">
        <f t="shared" si="4"/>
        <v>83.947839516575129</v>
      </c>
      <c r="K52" s="434">
        <f t="shared" si="4"/>
        <v>230.99554665241078</v>
      </c>
      <c r="L52" s="432">
        <f t="shared" si="4"/>
        <v>201.32609105498659</v>
      </c>
      <c r="M52" s="432">
        <f t="shared" si="4"/>
        <v>182.30382084823509</v>
      </c>
      <c r="N52" s="432">
        <f t="shared" si="4"/>
        <v>174.19151934872855</v>
      </c>
      <c r="O52" s="432">
        <f t="shared" si="4"/>
        <v>168.36888841204575</v>
      </c>
      <c r="P52" s="432">
        <f t="shared" si="4"/>
        <v>168.89513861887337</v>
      </c>
      <c r="Q52" s="432">
        <f t="shared" si="4"/>
        <v>170.90739109950005</v>
      </c>
      <c r="R52" s="432">
        <f t="shared" si="4"/>
        <v>169.50329358098685</v>
      </c>
      <c r="S52" s="432">
        <f t="shared" si="4"/>
        <v>175.51066924755719</v>
      </c>
      <c r="T52" s="432">
        <f t="shared" si="4"/>
        <v>188.19432393258012</v>
      </c>
      <c r="U52" s="432">
        <f t="shared" si="4"/>
        <v>202.1403691795274</v>
      </c>
      <c r="V52" s="432">
        <f t="shared" si="4"/>
        <v>207.61732278293175</v>
      </c>
      <c r="W52" s="432">
        <f t="shared" si="4"/>
        <v>220.24820125619715</v>
      </c>
      <c r="X52" s="432">
        <f t="shared" si="4"/>
        <v>234.52632534047291</v>
      </c>
      <c r="Y52" s="432">
        <f t="shared" si="4"/>
        <v>244.89625114329124</v>
      </c>
      <c r="Z52" s="435">
        <f t="shared" si="4"/>
        <v>258.04414444649774</v>
      </c>
      <c r="AA52" s="431">
        <f t="shared" si="4"/>
        <v>88.161358816728523</v>
      </c>
      <c r="AB52" s="433">
        <f t="shared" si="4"/>
        <v>101.20503855398965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6842.2254628414321</v>
      </c>
      <c r="E57" s="336">
        <v>236.41004843365133</v>
      </c>
      <c r="F57" s="337">
        <v>228.77550581522348</v>
      </c>
      <c r="G57" s="337">
        <v>224.57273915681907</v>
      </c>
      <c r="H57" s="337">
        <v>224.42277514339432</v>
      </c>
      <c r="I57" s="337">
        <v>230.33603745056442</v>
      </c>
      <c r="J57" s="338">
        <v>246.81979806298801</v>
      </c>
      <c r="K57" s="339">
        <v>276.81498578866518</v>
      </c>
      <c r="L57" s="337">
        <v>299.362630711853</v>
      </c>
      <c r="M57" s="337">
        <v>322.52363132475949</v>
      </c>
      <c r="N57" s="337">
        <v>332.09398301376143</v>
      </c>
      <c r="O57" s="337">
        <v>337.55795095299538</v>
      </c>
      <c r="P57" s="337">
        <v>337.26449458267609</v>
      </c>
      <c r="Q57" s="337">
        <v>334.59221603096256</v>
      </c>
      <c r="R57" s="337">
        <v>336.50986919065406</v>
      </c>
      <c r="S57" s="337">
        <v>332.04746147736722</v>
      </c>
      <c r="T57" s="337">
        <v>321.90745131199401</v>
      </c>
      <c r="U57" s="337">
        <v>309.68267299396041</v>
      </c>
      <c r="V57" s="337">
        <v>304.45839701398609</v>
      </c>
      <c r="W57" s="337">
        <v>294.0336457780644</v>
      </c>
      <c r="X57" s="337">
        <v>284.33585829148598</v>
      </c>
      <c r="Y57" s="337">
        <v>275.54853397681762</v>
      </c>
      <c r="Z57" s="340">
        <v>264.99514478626156</v>
      </c>
      <c r="AA57" s="336">
        <v>250.04241243209833</v>
      </c>
      <c r="AB57" s="338">
        <v>237.11721912043092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2871.3992151697439</v>
      </c>
      <c r="E58" s="449">
        <v>93.776982871457932</v>
      </c>
      <c r="F58" s="450">
        <v>90.554874982015548</v>
      </c>
      <c r="G58" s="450">
        <v>90.748622727269293</v>
      </c>
      <c r="H58" s="450">
        <v>92.274556951382095</v>
      </c>
      <c r="I58" s="450">
        <v>95.552893647766808</v>
      </c>
      <c r="J58" s="451">
        <v>104.30945428540865</v>
      </c>
      <c r="K58" s="452">
        <v>115.9689057179839</v>
      </c>
      <c r="L58" s="450">
        <v>130.69787936648672</v>
      </c>
      <c r="M58" s="450">
        <v>137.76145700698029</v>
      </c>
      <c r="N58" s="450">
        <v>140.62934511862292</v>
      </c>
      <c r="O58" s="450">
        <v>145.46636974865893</v>
      </c>
      <c r="P58" s="450">
        <v>144.94568125826382</v>
      </c>
      <c r="Q58" s="450">
        <v>145.84652956138822</v>
      </c>
      <c r="R58" s="450">
        <v>144.71802761570359</v>
      </c>
      <c r="S58" s="450">
        <v>141.31144617342818</v>
      </c>
      <c r="T58" s="450">
        <v>136.65644960611249</v>
      </c>
      <c r="U58" s="450">
        <v>131.18565413032738</v>
      </c>
      <c r="V58" s="450">
        <v>128.63549454820969</v>
      </c>
      <c r="W58" s="450">
        <v>125.3680388105921</v>
      </c>
      <c r="X58" s="450">
        <v>121.97213270783982</v>
      </c>
      <c r="Y58" s="450">
        <v>113.94595017387687</v>
      </c>
      <c r="Z58" s="453">
        <v>107.24300465561598</v>
      </c>
      <c r="AA58" s="449">
        <v>99.370472549294746</v>
      </c>
      <c r="AB58" s="451">
        <v>92.458990955057175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3485.8979901734797</v>
      </c>
      <c r="E59" s="355">
        <v>106.88027750267619</v>
      </c>
      <c r="F59" s="356">
        <v>100.32942889178939</v>
      </c>
      <c r="G59" s="356">
        <v>97.752734747720297</v>
      </c>
      <c r="H59" s="356">
        <v>97.705686521018436</v>
      </c>
      <c r="I59" s="356">
        <v>101.45580463985104</v>
      </c>
      <c r="J59" s="357">
        <v>112.57639560960719</v>
      </c>
      <c r="K59" s="358">
        <v>135.64357467938837</v>
      </c>
      <c r="L59" s="356">
        <v>154.46132582325544</v>
      </c>
      <c r="M59" s="356">
        <v>174.77648934979109</v>
      </c>
      <c r="N59" s="356">
        <v>182.47900300797025</v>
      </c>
      <c r="O59" s="356">
        <v>186.15394140450647</v>
      </c>
      <c r="P59" s="356">
        <v>185.94078100185817</v>
      </c>
      <c r="Q59" s="356">
        <v>183.97506801397955</v>
      </c>
      <c r="R59" s="356">
        <v>184.52594403178665</v>
      </c>
      <c r="S59" s="356">
        <v>181.7056155980224</v>
      </c>
      <c r="T59" s="356">
        <v>174.43550918806474</v>
      </c>
      <c r="U59" s="356">
        <v>164.82107506877514</v>
      </c>
      <c r="V59" s="356">
        <v>162.2455023836163</v>
      </c>
      <c r="W59" s="356">
        <v>154.67136004248479</v>
      </c>
      <c r="X59" s="356">
        <v>147.1806956735424</v>
      </c>
      <c r="Y59" s="356">
        <v>139.70962010125783</v>
      </c>
      <c r="Z59" s="359">
        <v>130.27805954592247</v>
      </c>
      <c r="AA59" s="355">
        <v>118.48078676124761</v>
      </c>
      <c r="AB59" s="357">
        <v>107.71331058534714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680.44833399785591</v>
      </c>
      <c r="E60" s="367">
        <v>22.371400056254803</v>
      </c>
      <c r="F60" s="368">
        <v>21.690225526613055</v>
      </c>
      <c r="G60" s="368">
        <v>21.683003984721971</v>
      </c>
      <c r="H60" s="368">
        <v>21.981794092149823</v>
      </c>
      <c r="I60" s="368">
        <v>23.05702699524149</v>
      </c>
      <c r="J60" s="369">
        <v>25.765181591135466</v>
      </c>
      <c r="K60" s="370">
        <v>29.30056525845357</v>
      </c>
      <c r="L60" s="368">
        <v>32.234916442308318</v>
      </c>
      <c r="M60" s="368">
        <v>33.237100410113847</v>
      </c>
      <c r="N60" s="368">
        <v>34.491081010386083</v>
      </c>
      <c r="O60" s="368">
        <v>34.982798519814217</v>
      </c>
      <c r="P60" s="368">
        <v>34.711535247551488</v>
      </c>
      <c r="Q60" s="368">
        <v>34.768478004130891</v>
      </c>
      <c r="R60" s="368">
        <v>34.28185845790729</v>
      </c>
      <c r="S60" s="368">
        <v>33.314210802283398</v>
      </c>
      <c r="T60" s="368">
        <v>31.98313770064458</v>
      </c>
      <c r="U60" s="368">
        <v>30.180581391575892</v>
      </c>
      <c r="V60" s="368">
        <v>28.889002163118718</v>
      </c>
      <c r="W60" s="368">
        <v>27.97909107380746</v>
      </c>
      <c r="X60" s="368">
        <v>27.23868077114518</v>
      </c>
      <c r="Y60" s="368">
        <v>26.020599489302459</v>
      </c>
      <c r="Z60" s="371">
        <v>24.777045383309172</v>
      </c>
      <c r="AA60" s="367">
        <v>23.403409985785</v>
      </c>
      <c r="AB60" s="369">
        <v>22.105609640101822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4166.3463241713353</v>
      </c>
      <c r="E61" s="517">
        <f t="shared" ref="E61:AB61" si="6">SUM(E59:E60)</f>
        <v>129.25167755893099</v>
      </c>
      <c r="F61" s="518">
        <f t="shared" si="6"/>
        <v>122.01965441840244</v>
      </c>
      <c r="G61" s="518">
        <f t="shared" si="6"/>
        <v>119.43573873244227</v>
      </c>
      <c r="H61" s="518">
        <f t="shared" si="6"/>
        <v>119.68748061316826</v>
      </c>
      <c r="I61" s="518">
        <f t="shared" si="6"/>
        <v>124.51283163509252</v>
      </c>
      <c r="J61" s="519">
        <f t="shared" si="6"/>
        <v>138.34157720074265</v>
      </c>
      <c r="K61" s="520">
        <f t="shared" si="6"/>
        <v>164.94413993784192</v>
      </c>
      <c r="L61" s="518">
        <f t="shared" si="6"/>
        <v>186.69624226556374</v>
      </c>
      <c r="M61" s="518">
        <f t="shared" si="6"/>
        <v>208.01358975990493</v>
      </c>
      <c r="N61" s="518">
        <f t="shared" si="6"/>
        <v>216.97008401835632</v>
      </c>
      <c r="O61" s="518">
        <f t="shared" si="6"/>
        <v>221.13673992432069</v>
      </c>
      <c r="P61" s="518">
        <f t="shared" si="6"/>
        <v>220.65231624940967</v>
      </c>
      <c r="Q61" s="518">
        <f t="shared" si="6"/>
        <v>218.74354601811044</v>
      </c>
      <c r="R61" s="518">
        <f t="shared" si="6"/>
        <v>218.80780248969393</v>
      </c>
      <c r="S61" s="518">
        <f t="shared" si="6"/>
        <v>215.01982640030582</v>
      </c>
      <c r="T61" s="518">
        <f t="shared" si="6"/>
        <v>206.41864688870933</v>
      </c>
      <c r="U61" s="518">
        <f t="shared" si="6"/>
        <v>195.00165646035103</v>
      </c>
      <c r="V61" s="518">
        <f t="shared" si="6"/>
        <v>191.134504546735</v>
      </c>
      <c r="W61" s="518">
        <f t="shared" si="6"/>
        <v>182.65045111629226</v>
      </c>
      <c r="X61" s="518">
        <f t="shared" si="6"/>
        <v>174.41937644468757</v>
      </c>
      <c r="Y61" s="518">
        <f t="shared" si="6"/>
        <v>165.7302195905603</v>
      </c>
      <c r="Z61" s="521">
        <f t="shared" si="6"/>
        <v>155.05510492923165</v>
      </c>
      <c r="AA61" s="517">
        <f t="shared" si="6"/>
        <v>141.8841967470326</v>
      </c>
      <c r="AB61" s="519">
        <f t="shared" si="6"/>
        <v>129.81892022544898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9713.624678011176</v>
      </c>
      <c r="E62" s="90">
        <f t="shared" ref="E62:AB62" si="7">SUM(E57:E58)</f>
        <v>330.18703130510926</v>
      </c>
      <c r="F62" s="164">
        <f t="shared" si="7"/>
        <v>319.33038079723906</v>
      </c>
      <c r="G62" s="164">
        <f t="shared" si="7"/>
        <v>315.32136188408833</v>
      </c>
      <c r="H62" s="164">
        <f t="shared" si="7"/>
        <v>316.69733209477641</v>
      </c>
      <c r="I62" s="164">
        <f t="shared" si="7"/>
        <v>325.88893109833123</v>
      </c>
      <c r="J62" s="166">
        <f t="shared" si="7"/>
        <v>351.12925234839668</v>
      </c>
      <c r="K62" s="48">
        <f t="shared" si="7"/>
        <v>392.78389150664907</v>
      </c>
      <c r="L62" s="164">
        <f t="shared" si="7"/>
        <v>430.06051007833969</v>
      </c>
      <c r="M62" s="164">
        <f t="shared" si="7"/>
        <v>460.28508833173976</v>
      </c>
      <c r="N62" s="164">
        <f t="shared" si="7"/>
        <v>472.72332813238438</v>
      </c>
      <c r="O62" s="164">
        <f t="shared" si="7"/>
        <v>483.02432070165435</v>
      </c>
      <c r="P62" s="164">
        <f t="shared" si="7"/>
        <v>482.21017584093988</v>
      </c>
      <c r="Q62" s="164">
        <f t="shared" si="7"/>
        <v>480.43874559235076</v>
      </c>
      <c r="R62" s="164">
        <f t="shared" si="7"/>
        <v>481.22789680635765</v>
      </c>
      <c r="S62" s="164">
        <f t="shared" si="7"/>
        <v>473.3589076507954</v>
      </c>
      <c r="T62" s="164">
        <f t="shared" si="7"/>
        <v>458.56390091810647</v>
      </c>
      <c r="U62" s="164">
        <f t="shared" si="7"/>
        <v>440.86832712428782</v>
      </c>
      <c r="V62" s="164">
        <f t="shared" si="7"/>
        <v>433.09389156219578</v>
      </c>
      <c r="W62" s="164">
        <f t="shared" si="7"/>
        <v>419.40168458865651</v>
      </c>
      <c r="X62" s="164">
        <f t="shared" si="7"/>
        <v>406.3079909993258</v>
      </c>
      <c r="Y62" s="164">
        <f t="shared" si="7"/>
        <v>389.49448415069446</v>
      </c>
      <c r="Z62" s="165">
        <f t="shared" si="7"/>
        <v>372.23814944187757</v>
      </c>
      <c r="AA62" s="90">
        <f t="shared" si="7"/>
        <v>349.41288498139306</v>
      </c>
      <c r="AB62" s="166">
        <f t="shared" si="7"/>
        <v>329.57621007548812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13879.971002182509</v>
      </c>
      <c r="E63" s="460">
        <f t="shared" ref="E63:AB63" si="8">E61+E62</f>
        <v>459.43870886404022</v>
      </c>
      <c r="F63" s="461">
        <f t="shared" si="8"/>
        <v>441.35003521564147</v>
      </c>
      <c r="G63" s="461">
        <f t="shared" si="8"/>
        <v>434.75710061653058</v>
      </c>
      <c r="H63" s="461">
        <f t="shared" si="8"/>
        <v>436.38481270794466</v>
      </c>
      <c r="I63" s="461">
        <f t="shared" si="8"/>
        <v>450.40176273342377</v>
      </c>
      <c r="J63" s="462">
        <f t="shared" si="8"/>
        <v>489.47082954913935</v>
      </c>
      <c r="K63" s="463">
        <f t="shared" si="8"/>
        <v>557.72803144449097</v>
      </c>
      <c r="L63" s="461">
        <f t="shared" si="8"/>
        <v>616.75675234390337</v>
      </c>
      <c r="M63" s="461">
        <f t="shared" si="8"/>
        <v>668.29867809164466</v>
      </c>
      <c r="N63" s="461">
        <f t="shared" si="8"/>
        <v>689.69341215074064</v>
      </c>
      <c r="O63" s="461">
        <f t="shared" si="8"/>
        <v>704.1610606259751</v>
      </c>
      <c r="P63" s="461">
        <f t="shared" si="8"/>
        <v>702.86249209034952</v>
      </c>
      <c r="Q63" s="461">
        <f t="shared" si="8"/>
        <v>699.18229161046122</v>
      </c>
      <c r="R63" s="461">
        <f t="shared" si="8"/>
        <v>700.03569929605158</v>
      </c>
      <c r="S63" s="461">
        <f t="shared" si="8"/>
        <v>688.37873405110122</v>
      </c>
      <c r="T63" s="461">
        <f t="shared" si="8"/>
        <v>664.98254780681577</v>
      </c>
      <c r="U63" s="461">
        <f t="shared" si="8"/>
        <v>635.86998358463882</v>
      </c>
      <c r="V63" s="461">
        <f t="shared" si="8"/>
        <v>624.22839610893084</v>
      </c>
      <c r="W63" s="461">
        <f t="shared" si="8"/>
        <v>602.0521357049488</v>
      </c>
      <c r="X63" s="461">
        <f t="shared" si="8"/>
        <v>580.72736744401334</v>
      </c>
      <c r="Y63" s="461">
        <f t="shared" si="8"/>
        <v>555.22470374125476</v>
      </c>
      <c r="Z63" s="464">
        <f t="shared" si="8"/>
        <v>527.29325437110924</v>
      </c>
      <c r="AA63" s="460">
        <f t="shared" si="8"/>
        <v>491.29708172842567</v>
      </c>
      <c r="AB63" s="462">
        <f t="shared" si="8"/>
        <v>459.39513030093713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106.88027750267619</v>
      </c>
      <c r="AL66" s="538">
        <f>$F59</f>
        <v>100.32942889178939</v>
      </c>
      <c r="AM66" s="538">
        <f>$G59</f>
        <v>97.752734747720297</v>
      </c>
      <c r="AN66" s="538">
        <f>$H59</f>
        <v>97.705686521018436</v>
      </c>
      <c r="AO66" s="538"/>
      <c r="AP66" s="538">
        <f>$E60</f>
        <v>22.371400056254803</v>
      </c>
      <c r="AQ66" s="538">
        <f>$F60</f>
        <v>21.690225526613055</v>
      </c>
      <c r="AR66" s="538">
        <f>$G60</f>
        <v>21.683003984721971</v>
      </c>
      <c r="AS66" s="538">
        <f>$H60</f>
        <v>21.981794092149823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101.45580463985104</v>
      </c>
      <c r="AL67" s="538">
        <f>$J59</f>
        <v>112.57639560960719</v>
      </c>
      <c r="AM67" s="538">
        <f>$K59</f>
        <v>135.64357467938837</v>
      </c>
      <c r="AN67" s="538">
        <f>$L59</f>
        <v>154.46132582325544</v>
      </c>
      <c r="AO67" s="538"/>
      <c r="AP67" s="538">
        <f>$I60</f>
        <v>23.05702699524149</v>
      </c>
      <c r="AQ67" s="538">
        <f>$J60</f>
        <v>25.765181591135466</v>
      </c>
      <c r="AR67" s="538">
        <f>$K60</f>
        <v>29.30056525845357</v>
      </c>
      <c r="AS67" s="538">
        <f>$L60</f>
        <v>32.234916442308318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174.77648934979109</v>
      </c>
      <c r="AL68" s="538">
        <f>$N59</f>
        <v>182.47900300797025</v>
      </c>
      <c r="AM68" s="538">
        <f>$O59</f>
        <v>186.15394140450647</v>
      </c>
      <c r="AN68" s="538">
        <f>$P59</f>
        <v>185.94078100185817</v>
      </c>
      <c r="AO68" s="538"/>
      <c r="AP68" s="538">
        <f>$M60</f>
        <v>33.237100410113847</v>
      </c>
      <c r="AQ68" s="538">
        <f>$N60</f>
        <v>34.491081010386083</v>
      </c>
      <c r="AR68" s="538">
        <f>$O60</f>
        <v>34.982798519814217</v>
      </c>
      <c r="AS68" s="538">
        <f>$P60</f>
        <v>34.711535247551488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183.97506801397955</v>
      </c>
      <c r="AL69" s="538">
        <f>$R59</f>
        <v>184.52594403178665</v>
      </c>
      <c r="AM69" s="538">
        <f>$S59</f>
        <v>181.7056155980224</v>
      </c>
      <c r="AN69" s="538">
        <f>$T59</f>
        <v>174.43550918806474</v>
      </c>
      <c r="AO69" s="538"/>
      <c r="AP69" s="538">
        <f>$Q60</f>
        <v>34.768478004130891</v>
      </c>
      <c r="AQ69" s="538">
        <f>$R60</f>
        <v>34.28185845790729</v>
      </c>
      <c r="AR69" s="538">
        <f>$S60</f>
        <v>33.314210802283398</v>
      </c>
      <c r="AS69" s="538">
        <f>$T60</f>
        <v>31.98313770064458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164.82107506877514</v>
      </c>
      <c r="AL70" s="538">
        <f>$V59</f>
        <v>162.2455023836163</v>
      </c>
      <c r="AM70" s="538">
        <f>$W59</f>
        <v>154.67136004248479</v>
      </c>
      <c r="AN70" s="538">
        <f>$X59</f>
        <v>147.1806956735424</v>
      </c>
      <c r="AO70" s="538"/>
      <c r="AP70" s="538">
        <f>$U60</f>
        <v>30.180581391575892</v>
      </c>
      <c r="AQ70" s="538">
        <f>$V60</f>
        <v>28.889002163118718</v>
      </c>
      <c r="AR70" s="538">
        <f>$W60</f>
        <v>27.97909107380746</v>
      </c>
      <c r="AS70" s="538">
        <f>$X60</f>
        <v>27.23868077114518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139.70962010125783</v>
      </c>
      <c r="AL71" s="538">
        <f>$Z59</f>
        <v>130.27805954592247</v>
      </c>
      <c r="AM71" s="538">
        <f>$AA59</f>
        <v>118.48078676124761</v>
      </c>
      <c r="AN71" s="540">
        <f>$AB59</f>
        <v>107.71331058534714</v>
      </c>
      <c r="AO71" s="538"/>
      <c r="AP71" s="538">
        <f>$Y60</f>
        <v>26.020599489302459</v>
      </c>
      <c r="AQ71" s="538">
        <f>$Z60</f>
        <v>24.777045383309172</v>
      </c>
      <c r="AR71" s="538">
        <f>$AA60</f>
        <v>23.403409985785</v>
      </c>
      <c r="AS71" s="540">
        <f>$AB60</f>
        <v>22.105609640101822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3485.8979901734797</v>
      </c>
      <c r="AO72" s="538"/>
      <c r="AP72" s="538"/>
      <c r="AQ72" s="538"/>
      <c r="AR72" s="538"/>
      <c r="AS72" s="318">
        <f>SUM(AP66:AS71)</f>
        <v>680.44833399785591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-70.971002182508528</v>
      </c>
      <c r="E99" s="431">
        <f t="shared" si="9"/>
        <v>-58.438708864040223</v>
      </c>
      <c r="F99" s="432">
        <f t="shared" si="9"/>
        <v>-40.350035215641469</v>
      </c>
      <c r="G99" s="432">
        <f t="shared" si="9"/>
        <v>-33.757100616530579</v>
      </c>
      <c r="H99" s="432">
        <f t="shared" si="9"/>
        <v>-35.384812707944661</v>
      </c>
      <c r="I99" s="432">
        <f t="shared" si="9"/>
        <v>-49.401762733423766</v>
      </c>
      <c r="J99" s="433">
        <f t="shared" si="9"/>
        <v>-88.470829549139353</v>
      </c>
      <c r="K99" s="434">
        <f t="shared" si="9"/>
        <v>104.27196855550903</v>
      </c>
      <c r="L99" s="432">
        <f t="shared" si="9"/>
        <v>45.243247656096628</v>
      </c>
      <c r="M99" s="432">
        <f t="shared" si="9"/>
        <v>-5.2986780916446605</v>
      </c>
      <c r="N99" s="432">
        <f t="shared" si="9"/>
        <v>-26.693412150740642</v>
      </c>
      <c r="O99" s="432">
        <f t="shared" si="9"/>
        <v>-41.161060625975097</v>
      </c>
      <c r="P99" s="432">
        <f t="shared" si="9"/>
        <v>-39.862492090349519</v>
      </c>
      <c r="Q99" s="432">
        <f t="shared" si="9"/>
        <v>-36.18229161046122</v>
      </c>
      <c r="R99" s="432">
        <f t="shared" si="9"/>
        <v>-37.035699296051575</v>
      </c>
      <c r="S99" s="432">
        <f t="shared" si="9"/>
        <v>-25.378734051101219</v>
      </c>
      <c r="T99" s="432">
        <f t="shared" si="9"/>
        <v>-1.9825478068157736</v>
      </c>
      <c r="U99" s="432">
        <f t="shared" si="9"/>
        <v>27.130016415361183</v>
      </c>
      <c r="V99" s="432">
        <f t="shared" si="9"/>
        <v>37.771603891069162</v>
      </c>
      <c r="W99" s="432">
        <f t="shared" si="9"/>
        <v>59.947864295051204</v>
      </c>
      <c r="X99" s="432">
        <f t="shared" si="9"/>
        <v>81.272632555986661</v>
      </c>
      <c r="Y99" s="432">
        <f t="shared" si="9"/>
        <v>106.77529625874524</v>
      </c>
      <c r="Z99" s="435">
        <f t="shared" si="9"/>
        <v>134.70674562889076</v>
      </c>
      <c r="AA99" s="431">
        <f t="shared" si="9"/>
        <v>-90.297081728425667</v>
      </c>
      <c r="AB99" s="433">
        <f t="shared" si="9"/>
        <v>-58.395130300937126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194.11917292154578</v>
      </c>
      <c r="E104" s="336">
        <v>6.6630117081105684</v>
      </c>
      <c r="F104" s="337">
        <v>6.500854526515921</v>
      </c>
      <c r="G104" s="337">
        <v>6.4543813089025086</v>
      </c>
      <c r="H104" s="337">
        <v>6.429044960784374</v>
      </c>
      <c r="I104" s="337">
        <v>6.5655124819320339</v>
      </c>
      <c r="J104" s="338">
        <v>7.0314031495345555</v>
      </c>
      <c r="K104" s="339">
        <v>7.9558348497814277</v>
      </c>
      <c r="L104" s="337">
        <v>8.6333017957938925</v>
      </c>
      <c r="M104" s="337">
        <v>9.1574614785974013</v>
      </c>
      <c r="N104" s="337">
        <v>9.3883435808696163</v>
      </c>
      <c r="O104" s="337">
        <v>9.5139077738001472</v>
      </c>
      <c r="P104" s="337">
        <v>9.5320876088462185</v>
      </c>
      <c r="Q104" s="337">
        <v>9.4299791682008358</v>
      </c>
      <c r="R104" s="337">
        <v>9.4307815297888578</v>
      </c>
      <c r="S104" s="337">
        <v>9.2707537645450557</v>
      </c>
      <c r="T104" s="337">
        <v>9.0397116642345825</v>
      </c>
      <c r="U104" s="337">
        <v>8.7665093934267091</v>
      </c>
      <c r="V104" s="337">
        <v>8.6806289332599533</v>
      </c>
      <c r="W104" s="337">
        <v>8.4449246874604356</v>
      </c>
      <c r="X104" s="337">
        <v>8.0953381240555871</v>
      </c>
      <c r="Y104" s="337">
        <v>7.8634700693089377</v>
      </c>
      <c r="Z104" s="340">
        <v>7.4905039462991851</v>
      </c>
      <c r="AA104" s="336">
        <v>7.0593023586705179</v>
      </c>
      <c r="AB104" s="338">
        <v>6.7221240588264815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221.72823468797219</v>
      </c>
      <c r="E105" s="367">
        <v>7.7311409370538389</v>
      </c>
      <c r="F105" s="368">
        <v>7.5507657691434602</v>
      </c>
      <c r="G105" s="368">
        <v>7.466066298904158</v>
      </c>
      <c r="H105" s="368">
        <v>7.460300564394478</v>
      </c>
      <c r="I105" s="368">
        <v>7.619768846531926</v>
      </c>
      <c r="J105" s="369">
        <v>8.1900203183006433</v>
      </c>
      <c r="K105" s="370">
        <v>9.1863010450137335</v>
      </c>
      <c r="L105" s="368">
        <v>9.940069196716637</v>
      </c>
      <c r="M105" s="368">
        <v>10.437385425732984</v>
      </c>
      <c r="N105" s="368">
        <v>10.604990735058159</v>
      </c>
      <c r="O105" s="368">
        <v>10.720927678061969</v>
      </c>
      <c r="P105" s="368">
        <v>10.735100450248998</v>
      </c>
      <c r="Q105" s="368">
        <v>10.707290571328842</v>
      </c>
      <c r="R105" s="368">
        <v>10.701399212185049</v>
      </c>
      <c r="S105" s="368">
        <v>10.540599510811532</v>
      </c>
      <c r="T105" s="368">
        <v>10.260108834946408</v>
      </c>
      <c r="U105" s="368">
        <v>9.9383907144990378</v>
      </c>
      <c r="V105" s="368">
        <v>9.8143703581417068</v>
      </c>
      <c r="W105" s="368">
        <v>9.5952892795339171</v>
      </c>
      <c r="X105" s="368">
        <v>9.2355999629946002</v>
      </c>
      <c r="Y105" s="368">
        <v>8.9569146848555725</v>
      </c>
      <c r="Z105" s="371">
        <v>8.5607906474790791</v>
      </c>
      <c r="AA105" s="367">
        <v>8.0860028608139896</v>
      </c>
      <c r="AB105" s="369">
        <v>7.688640785221474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221.72823468797219</v>
      </c>
      <c r="E106" s="454">
        <f t="shared" ref="E106:AB106" si="11">E105</f>
        <v>7.7311409370538389</v>
      </c>
      <c r="F106" s="455">
        <f t="shared" si="11"/>
        <v>7.5507657691434602</v>
      </c>
      <c r="G106" s="455">
        <f t="shared" si="11"/>
        <v>7.466066298904158</v>
      </c>
      <c r="H106" s="455">
        <f t="shared" si="11"/>
        <v>7.460300564394478</v>
      </c>
      <c r="I106" s="455">
        <f t="shared" si="11"/>
        <v>7.619768846531926</v>
      </c>
      <c r="J106" s="456">
        <f t="shared" si="11"/>
        <v>8.1900203183006433</v>
      </c>
      <c r="K106" s="457">
        <f t="shared" si="11"/>
        <v>9.1863010450137335</v>
      </c>
      <c r="L106" s="455">
        <f t="shared" si="11"/>
        <v>9.940069196716637</v>
      </c>
      <c r="M106" s="455">
        <f t="shared" si="11"/>
        <v>10.437385425732984</v>
      </c>
      <c r="N106" s="455">
        <f t="shared" si="11"/>
        <v>10.604990735058159</v>
      </c>
      <c r="O106" s="455">
        <f t="shared" si="11"/>
        <v>10.720927678061969</v>
      </c>
      <c r="P106" s="455">
        <f t="shared" si="11"/>
        <v>10.735100450248998</v>
      </c>
      <c r="Q106" s="455">
        <f t="shared" si="11"/>
        <v>10.707290571328842</v>
      </c>
      <c r="R106" s="455">
        <f t="shared" si="11"/>
        <v>10.701399212185049</v>
      </c>
      <c r="S106" s="455">
        <f t="shared" si="11"/>
        <v>10.540599510811532</v>
      </c>
      <c r="T106" s="455">
        <f t="shared" si="11"/>
        <v>10.260108834946408</v>
      </c>
      <c r="U106" s="455">
        <f t="shared" si="11"/>
        <v>9.9383907144990378</v>
      </c>
      <c r="V106" s="455">
        <f t="shared" si="11"/>
        <v>9.8143703581417068</v>
      </c>
      <c r="W106" s="455">
        <f t="shared" si="11"/>
        <v>9.5952892795339171</v>
      </c>
      <c r="X106" s="455">
        <f t="shared" si="11"/>
        <v>9.2355999629946002</v>
      </c>
      <c r="Y106" s="455">
        <f t="shared" si="11"/>
        <v>8.9569146848555725</v>
      </c>
      <c r="Z106" s="458">
        <f t="shared" si="11"/>
        <v>8.5607906474790791</v>
      </c>
      <c r="AA106" s="454">
        <f t="shared" si="11"/>
        <v>8.0860028608139896</v>
      </c>
      <c r="AB106" s="456">
        <f t="shared" si="11"/>
        <v>7.688640785221474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194.11917292154578</v>
      </c>
      <c r="E107" s="90">
        <f t="shared" ref="E107:AB107" si="12">E104</f>
        <v>6.6630117081105684</v>
      </c>
      <c r="F107" s="164">
        <f t="shared" si="12"/>
        <v>6.500854526515921</v>
      </c>
      <c r="G107" s="164">
        <f t="shared" si="12"/>
        <v>6.4543813089025086</v>
      </c>
      <c r="H107" s="164">
        <f t="shared" si="12"/>
        <v>6.429044960784374</v>
      </c>
      <c r="I107" s="164">
        <f t="shared" si="12"/>
        <v>6.5655124819320339</v>
      </c>
      <c r="J107" s="166">
        <f t="shared" si="12"/>
        <v>7.0314031495345555</v>
      </c>
      <c r="K107" s="48">
        <f t="shared" si="12"/>
        <v>7.9558348497814277</v>
      </c>
      <c r="L107" s="164">
        <f t="shared" si="12"/>
        <v>8.6333017957938925</v>
      </c>
      <c r="M107" s="164">
        <f t="shared" si="12"/>
        <v>9.1574614785974013</v>
      </c>
      <c r="N107" s="164">
        <f t="shared" si="12"/>
        <v>9.3883435808696163</v>
      </c>
      <c r="O107" s="164">
        <f t="shared" si="12"/>
        <v>9.5139077738001472</v>
      </c>
      <c r="P107" s="164">
        <f t="shared" si="12"/>
        <v>9.5320876088462185</v>
      </c>
      <c r="Q107" s="164">
        <f t="shared" si="12"/>
        <v>9.4299791682008358</v>
      </c>
      <c r="R107" s="164">
        <f t="shared" si="12"/>
        <v>9.4307815297888578</v>
      </c>
      <c r="S107" s="164">
        <f t="shared" si="12"/>
        <v>9.2707537645450557</v>
      </c>
      <c r="T107" s="164">
        <f t="shared" si="12"/>
        <v>9.0397116642345825</v>
      </c>
      <c r="U107" s="164">
        <f t="shared" si="12"/>
        <v>8.7665093934267091</v>
      </c>
      <c r="V107" s="164">
        <f t="shared" si="12"/>
        <v>8.6806289332599533</v>
      </c>
      <c r="W107" s="164">
        <f t="shared" si="12"/>
        <v>8.4449246874604356</v>
      </c>
      <c r="X107" s="164">
        <f t="shared" si="12"/>
        <v>8.0953381240555871</v>
      </c>
      <c r="Y107" s="164">
        <f t="shared" si="12"/>
        <v>7.8634700693089377</v>
      </c>
      <c r="Z107" s="165">
        <f t="shared" si="12"/>
        <v>7.4905039462991851</v>
      </c>
      <c r="AA107" s="90">
        <f t="shared" si="12"/>
        <v>7.0593023586705179</v>
      </c>
      <c r="AB107" s="166">
        <f t="shared" si="12"/>
        <v>6.7221240588264815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415.84740760951803</v>
      </c>
      <c r="E108" s="460">
        <f t="shared" ref="E108:AB108" si="13">E106+E107</f>
        <v>14.394152645164407</v>
      </c>
      <c r="F108" s="461">
        <f t="shared" si="13"/>
        <v>14.051620295659381</v>
      </c>
      <c r="G108" s="461">
        <f t="shared" si="13"/>
        <v>13.920447607806667</v>
      </c>
      <c r="H108" s="461">
        <f t="shared" si="13"/>
        <v>13.889345525178852</v>
      </c>
      <c r="I108" s="461">
        <f t="shared" si="13"/>
        <v>14.18528132846396</v>
      </c>
      <c r="J108" s="462">
        <f t="shared" si="13"/>
        <v>15.221423467835198</v>
      </c>
      <c r="K108" s="463">
        <f t="shared" si="13"/>
        <v>17.14213589479516</v>
      </c>
      <c r="L108" s="461">
        <f t="shared" si="13"/>
        <v>18.573370992510529</v>
      </c>
      <c r="M108" s="461">
        <f t="shared" si="13"/>
        <v>19.594846904330385</v>
      </c>
      <c r="N108" s="461">
        <f t="shared" si="13"/>
        <v>19.993334315927775</v>
      </c>
      <c r="O108" s="461">
        <f t="shared" si="13"/>
        <v>20.234835451862118</v>
      </c>
      <c r="P108" s="461">
        <f t="shared" si="13"/>
        <v>20.267188059095218</v>
      </c>
      <c r="Q108" s="461">
        <f t="shared" si="13"/>
        <v>20.137269739529678</v>
      </c>
      <c r="R108" s="461">
        <f t="shared" si="13"/>
        <v>20.132180741973905</v>
      </c>
      <c r="S108" s="461">
        <f t="shared" si="13"/>
        <v>19.811353275356588</v>
      </c>
      <c r="T108" s="461">
        <f t="shared" si="13"/>
        <v>19.299820499180989</v>
      </c>
      <c r="U108" s="461">
        <f t="shared" si="13"/>
        <v>18.704900107925745</v>
      </c>
      <c r="V108" s="461">
        <f t="shared" si="13"/>
        <v>18.494999291401662</v>
      </c>
      <c r="W108" s="461">
        <f t="shared" si="13"/>
        <v>18.040213966994351</v>
      </c>
      <c r="X108" s="461">
        <f t="shared" si="13"/>
        <v>17.330938087050185</v>
      </c>
      <c r="Y108" s="461">
        <f t="shared" si="13"/>
        <v>16.820384754164511</v>
      </c>
      <c r="Z108" s="464">
        <f t="shared" si="13"/>
        <v>16.051294593778266</v>
      </c>
      <c r="AA108" s="460">
        <f t="shared" si="13"/>
        <v>15.145305219484507</v>
      </c>
      <c r="AB108" s="462">
        <f t="shared" si="13"/>
        <v>14.410764844047955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-415.84740760951803</v>
      </c>
      <c r="E130" s="431">
        <f t="shared" si="14"/>
        <v>-14.394152645164407</v>
      </c>
      <c r="F130" s="432">
        <f t="shared" si="14"/>
        <v>-14.051620295659381</v>
      </c>
      <c r="G130" s="432">
        <f t="shared" si="14"/>
        <v>-13.920447607806667</v>
      </c>
      <c r="H130" s="432">
        <f t="shared" si="14"/>
        <v>-13.889345525178852</v>
      </c>
      <c r="I130" s="432">
        <f t="shared" si="14"/>
        <v>-14.18528132846396</v>
      </c>
      <c r="J130" s="433">
        <f t="shared" si="14"/>
        <v>-15.221423467835198</v>
      </c>
      <c r="K130" s="434">
        <f t="shared" si="14"/>
        <v>-17.14213589479516</v>
      </c>
      <c r="L130" s="432">
        <f t="shared" si="14"/>
        <v>-18.573370992510529</v>
      </c>
      <c r="M130" s="432">
        <f t="shared" si="14"/>
        <v>-19.594846904330385</v>
      </c>
      <c r="N130" s="432">
        <f t="shared" si="14"/>
        <v>-19.993334315927775</v>
      </c>
      <c r="O130" s="432">
        <f t="shared" si="14"/>
        <v>-20.234835451862118</v>
      </c>
      <c r="P130" s="432">
        <f t="shared" si="14"/>
        <v>-20.267188059095218</v>
      </c>
      <c r="Q130" s="432">
        <f t="shared" si="14"/>
        <v>-20.137269739529678</v>
      </c>
      <c r="R130" s="432">
        <f t="shared" si="14"/>
        <v>-20.132180741973905</v>
      </c>
      <c r="S130" s="432">
        <f t="shared" si="14"/>
        <v>-19.811353275356588</v>
      </c>
      <c r="T130" s="432">
        <f t="shared" si="14"/>
        <v>-19.299820499180989</v>
      </c>
      <c r="U130" s="432">
        <f t="shared" si="14"/>
        <v>-18.704900107925745</v>
      </c>
      <c r="V130" s="432">
        <f t="shared" si="14"/>
        <v>-18.494999291401662</v>
      </c>
      <c r="W130" s="432">
        <f t="shared" si="14"/>
        <v>-18.040213966994351</v>
      </c>
      <c r="X130" s="432">
        <f t="shared" si="14"/>
        <v>-17.330938087050185</v>
      </c>
      <c r="Y130" s="432">
        <f t="shared" si="14"/>
        <v>-16.820384754164511</v>
      </c>
      <c r="Z130" s="435">
        <f t="shared" si="14"/>
        <v>-16.051294593778266</v>
      </c>
      <c r="AA130" s="431">
        <f t="shared" si="14"/>
        <v>-15.145305219484507</v>
      </c>
      <c r="AB130" s="433">
        <f t="shared" si="14"/>
        <v>-14.410764844047955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4" spans="1:56" x14ac:dyDescent="0.3">
      <c r="E134" s="321">
        <f>E108+E63+E16</f>
        <v>848.28006182352988</v>
      </c>
      <c r="F134" s="321">
        <f t="shared" ref="F134:AB134" si="15">F108+F63+F16</f>
        <v>823.80273853976087</v>
      </c>
      <c r="G134" s="321">
        <f t="shared" si="15"/>
        <v>813.29499877421063</v>
      </c>
      <c r="H134" s="321">
        <f t="shared" si="15"/>
        <v>812.53697714265638</v>
      </c>
      <c r="I134" s="321">
        <f t="shared" si="15"/>
        <v>833.7708624629488</v>
      </c>
      <c r="J134" s="321">
        <f t="shared" si="15"/>
        <v>895.74441350039945</v>
      </c>
      <c r="K134" s="321">
        <f t="shared" si="15"/>
        <v>1004.8746206868753</v>
      </c>
      <c r="L134" s="321">
        <f t="shared" si="15"/>
        <v>1095.0040322814273</v>
      </c>
      <c r="M134" s="321">
        <f t="shared" si="15"/>
        <v>1166.5897041477401</v>
      </c>
      <c r="N134" s="321">
        <f t="shared" si="15"/>
        <v>1196.49522711794</v>
      </c>
      <c r="O134" s="321">
        <f t="shared" si="15"/>
        <v>1217.0270076657914</v>
      </c>
      <c r="P134" s="321">
        <f t="shared" si="15"/>
        <v>1215.2345415305713</v>
      </c>
      <c r="Q134" s="321">
        <f t="shared" si="15"/>
        <v>1209.4121702504908</v>
      </c>
      <c r="R134" s="321">
        <f t="shared" si="15"/>
        <v>1211.6645864570387</v>
      </c>
      <c r="S134" s="321">
        <f t="shared" si="15"/>
        <v>1193.6794180789007</v>
      </c>
      <c r="T134" s="321">
        <f t="shared" si="15"/>
        <v>1157.0880443734168</v>
      </c>
      <c r="U134" s="321">
        <f t="shared" si="15"/>
        <v>1113.4345145130371</v>
      </c>
      <c r="V134" s="321">
        <f t="shared" si="15"/>
        <v>1096.1060726174007</v>
      </c>
      <c r="W134" s="321">
        <f t="shared" si="15"/>
        <v>1060.8441484157461</v>
      </c>
      <c r="X134" s="321">
        <f t="shared" si="15"/>
        <v>1024.5319801905907</v>
      </c>
      <c r="Y134" s="321">
        <f t="shared" si="15"/>
        <v>988.148837352128</v>
      </c>
      <c r="Z134" s="321">
        <f t="shared" si="15"/>
        <v>946.30040451838977</v>
      </c>
      <c r="AA134" s="321">
        <f t="shared" si="15"/>
        <v>893.28102813118164</v>
      </c>
      <c r="AB134" s="321">
        <f t="shared" si="15"/>
        <v>847.60085659099536</v>
      </c>
    </row>
    <row r="136" spans="1:56" x14ac:dyDescent="0.3">
      <c r="D136" s="320" t="s">
        <v>84</v>
      </c>
      <c r="E136" s="321">
        <f>AVERAGE(K134:Z134)</f>
        <v>1118.5272068873428</v>
      </c>
    </row>
    <row r="137" spans="1:56" x14ac:dyDescent="0.3">
      <c r="D137" s="320" t="s">
        <v>85</v>
      </c>
      <c r="E137" s="321">
        <f>AVERAGE(E134:J134,AA134:AB134)</f>
        <v>846.0389921207103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37289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40.022997866418535</v>
      </c>
      <c r="E8" s="336">
        <v>1.671659473829874</v>
      </c>
      <c r="F8" s="337">
        <v>1.6419161939950837</v>
      </c>
      <c r="G8" s="337">
        <v>1.6121551450876852</v>
      </c>
      <c r="H8" s="337">
        <v>1.5959112633281847</v>
      </c>
      <c r="I8" s="337">
        <v>1.5923317099265701</v>
      </c>
      <c r="J8" s="338">
        <v>1.6152587595940027</v>
      </c>
      <c r="K8" s="339">
        <v>1.6664735498885714</v>
      </c>
      <c r="L8" s="337">
        <v>1.6627458042224756</v>
      </c>
      <c r="M8" s="337">
        <v>1.6719829398473738</v>
      </c>
      <c r="N8" s="337">
        <v>1.703387719558938</v>
      </c>
      <c r="O8" s="337">
        <v>1.7289773119580623</v>
      </c>
      <c r="P8" s="337">
        <v>1.7367040139202321</v>
      </c>
      <c r="Q8" s="337">
        <v>1.7330734827319969</v>
      </c>
      <c r="R8" s="337">
        <v>1.728193147805055</v>
      </c>
      <c r="S8" s="337">
        <v>1.7092417493381995</v>
      </c>
      <c r="T8" s="337">
        <v>1.6879688296091051</v>
      </c>
      <c r="U8" s="337">
        <v>1.6768716205155205</v>
      </c>
      <c r="V8" s="337">
        <v>1.7116037408384437</v>
      </c>
      <c r="W8" s="337">
        <v>1.7252948873234395</v>
      </c>
      <c r="X8" s="337">
        <v>1.6958225073137676</v>
      </c>
      <c r="Y8" s="337">
        <v>1.6656570454022417</v>
      </c>
      <c r="Z8" s="340">
        <v>1.6382296586884073</v>
      </c>
      <c r="AA8" s="336">
        <v>1.5920841066956053</v>
      </c>
      <c r="AB8" s="338">
        <v>1.5594532049996881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679.33227357315218</v>
      </c>
      <c r="E9" s="342">
        <v>27.493251699145688</v>
      </c>
      <c r="F9" s="343">
        <v>26.874358636364057</v>
      </c>
      <c r="G9" s="343">
        <v>26.38708351269084</v>
      </c>
      <c r="H9" s="343">
        <v>26.072349122475828</v>
      </c>
      <c r="I9" s="343">
        <v>26.152327146615058</v>
      </c>
      <c r="J9" s="344">
        <v>26.749855573096436</v>
      </c>
      <c r="K9" s="345">
        <v>27.859452228055829</v>
      </c>
      <c r="L9" s="343">
        <v>28.23745908113931</v>
      </c>
      <c r="M9" s="343">
        <v>28.917316332785639</v>
      </c>
      <c r="N9" s="343">
        <v>29.944758581618125</v>
      </c>
      <c r="O9" s="343">
        <v>30.505437201613173</v>
      </c>
      <c r="P9" s="343">
        <v>30.6936210307369</v>
      </c>
      <c r="Q9" s="343">
        <v>30.66862815889246</v>
      </c>
      <c r="R9" s="343">
        <v>30.436386048040141</v>
      </c>
      <c r="S9" s="343">
        <v>30.085304261037606</v>
      </c>
      <c r="T9" s="343">
        <v>29.592483166404861</v>
      </c>
      <c r="U9" s="343">
        <v>29.198788952806396</v>
      </c>
      <c r="V9" s="343">
        <v>29.337369659224702</v>
      </c>
      <c r="W9" s="343">
        <v>29.207402167054592</v>
      </c>
      <c r="X9" s="343">
        <v>28.484824185756516</v>
      </c>
      <c r="Y9" s="343">
        <v>27.826462694914866</v>
      </c>
      <c r="Z9" s="346">
        <v>27.026318528977974</v>
      </c>
      <c r="AA9" s="342">
        <v>26.117716915226925</v>
      </c>
      <c r="AB9" s="344">
        <v>25.463318688478122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5086.9732268442904</v>
      </c>
      <c r="E10" s="349">
        <v>210.56955649468176</v>
      </c>
      <c r="F10" s="350">
        <v>207.25227102343285</v>
      </c>
      <c r="G10" s="350">
        <v>204.3367795961382</v>
      </c>
      <c r="H10" s="350">
        <v>201.92915367480015</v>
      </c>
      <c r="I10" s="350">
        <v>202.10543247807914</v>
      </c>
      <c r="J10" s="351">
        <v>204.71488641127223</v>
      </c>
      <c r="K10" s="352">
        <v>209.9793555428119</v>
      </c>
      <c r="L10" s="350">
        <v>210.95864435154803</v>
      </c>
      <c r="M10" s="350">
        <v>213.4277367008209</v>
      </c>
      <c r="N10" s="350">
        <v>218.30960652960539</v>
      </c>
      <c r="O10" s="350">
        <v>221.07269395548667</v>
      </c>
      <c r="P10" s="350">
        <v>222.11949213406174</v>
      </c>
      <c r="Q10" s="350">
        <v>222.21331075010374</v>
      </c>
      <c r="R10" s="350">
        <v>221.24914548985024</v>
      </c>
      <c r="S10" s="350">
        <v>219.12477086873218</v>
      </c>
      <c r="T10" s="350">
        <v>216.23981210252407</v>
      </c>
      <c r="U10" s="350">
        <v>214.69432401736401</v>
      </c>
      <c r="V10" s="350">
        <v>218.22392511997833</v>
      </c>
      <c r="W10" s="350">
        <v>218.27655283873062</v>
      </c>
      <c r="X10" s="350">
        <v>214.51439635385103</v>
      </c>
      <c r="Y10" s="350">
        <v>210.7261360069329</v>
      </c>
      <c r="Z10" s="353">
        <v>206.39275247835695</v>
      </c>
      <c r="AA10" s="349">
        <v>201.26043467062945</v>
      </c>
      <c r="AB10" s="351">
        <v>197.28205725449772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13.998863254675346</v>
      </c>
      <c r="E11" s="355">
        <v>0.54055785458160677</v>
      </c>
      <c r="F11" s="356">
        <v>0.52538546941076447</v>
      </c>
      <c r="G11" s="356">
        <v>0.51751633478540626</v>
      </c>
      <c r="H11" s="356">
        <v>0.51141407984872633</v>
      </c>
      <c r="I11" s="356">
        <v>0.5179073473436473</v>
      </c>
      <c r="J11" s="357">
        <v>0.53975584213308925</v>
      </c>
      <c r="K11" s="358">
        <v>0.57243693277954777</v>
      </c>
      <c r="L11" s="356">
        <v>0.58619473688815626</v>
      </c>
      <c r="M11" s="356">
        <v>0.60313943166156259</v>
      </c>
      <c r="N11" s="356">
        <v>0.63247354470536976</v>
      </c>
      <c r="O11" s="356">
        <v>0.64669896948600902</v>
      </c>
      <c r="P11" s="356">
        <v>0.65083014918587845</v>
      </c>
      <c r="Q11" s="356">
        <v>0.65779293494965041</v>
      </c>
      <c r="R11" s="356">
        <v>0.65097601052965193</v>
      </c>
      <c r="S11" s="356">
        <v>0.64205386062617253</v>
      </c>
      <c r="T11" s="356">
        <v>0.62889185335121689</v>
      </c>
      <c r="U11" s="356">
        <v>0.61625811957747589</v>
      </c>
      <c r="V11" s="356">
        <v>0.61982610225339863</v>
      </c>
      <c r="W11" s="356">
        <v>0.6143502137524286</v>
      </c>
      <c r="X11" s="356">
        <v>0.59495161518815365</v>
      </c>
      <c r="Y11" s="356">
        <v>0.57290322006769845</v>
      </c>
      <c r="Z11" s="359">
        <v>0.54329046787636992</v>
      </c>
      <c r="AA11" s="355">
        <v>0.51545766171496243</v>
      </c>
      <c r="AB11" s="357">
        <v>0.49780050197840348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221.70210302450425</v>
      </c>
      <c r="E12" s="362">
        <v>8.7520688508711579</v>
      </c>
      <c r="F12" s="363">
        <v>8.5217761486452979</v>
      </c>
      <c r="G12" s="363">
        <v>8.3729409330695077</v>
      </c>
      <c r="H12" s="363">
        <v>8.2725998089120942</v>
      </c>
      <c r="I12" s="363">
        <v>8.3314587666212034</v>
      </c>
      <c r="J12" s="364">
        <v>8.5990698493096875</v>
      </c>
      <c r="K12" s="365">
        <v>9.0413501488115902</v>
      </c>
      <c r="L12" s="363">
        <v>9.2401147209973651</v>
      </c>
      <c r="M12" s="363">
        <v>9.5193450082505926</v>
      </c>
      <c r="N12" s="363">
        <v>9.9168503253092002</v>
      </c>
      <c r="O12" s="363">
        <v>10.122977887709085</v>
      </c>
      <c r="P12" s="363">
        <v>10.192454449993035</v>
      </c>
      <c r="Q12" s="363">
        <v>10.214022376426289</v>
      </c>
      <c r="R12" s="363">
        <v>10.109463565538128</v>
      </c>
      <c r="S12" s="363">
        <v>9.9864883053158202</v>
      </c>
      <c r="T12" s="363">
        <v>9.8150994945996892</v>
      </c>
      <c r="U12" s="363">
        <v>9.6658196734630444</v>
      </c>
      <c r="V12" s="363">
        <v>9.7033588415109513</v>
      </c>
      <c r="W12" s="363">
        <v>9.6298639999333879</v>
      </c>
      <c r="X12" s="363">
        <v>9.3545189226416401</v>
      </c>
      <c r="Y12" s="363">
        <v>9.0915046269571409</v>
      </c>
      <c r="Z12" s="366">
        <v>8.7357399712396084</v>
      </c>
      <c r="AA12" s="362">
        <v>8.3779878590835235</v>
      </c>
      <c r="AB12" s="364">
        <v>8.1352284892952493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2795.2220767192498</v>
      </c>
      <c r="E13" s="367">
        <v>113.87755135212582</v>
      </c>
      <c r="F13" s="368">
        <v>111.58176565003382</v>
      </c>
      <c r="G13" s="368">
        <v>109.74325789588104</v>
      </c>
      <c r="H13" s="368">
        <v>108.41291248078988</v>
      </c>
      <c r="I13" s="368">
        <v>108.63427508519659</v>
      </c>
      <c r="J13" s="369">
        <v>111.24530692948564</v>
      </c>
      <c r="K13" s="370">
        <v>115.48617207016284</v>
      </c>
      <c r="L13" s="368">
        <v>116.5923029069254</v>
      </c>
      <c r="M13" s="368">
        <v>118.2292700229965</v>
      </c>
      <c r="N13" s="368">
        <v>121.21508632581043</v>
      </c>
      <c r="O13" s="368">
        <v>122.78222073902239</v>
      </c>
      <c r="P13" s="368">
        <v>123.27821428354946</v>
      </c>
      <c r="Q13" s="368">
        <v>123.74053247961037</v>
      </c>
      <c r="R13" s="368">
        <v>123.06755442402729</v>
      </c>
      <c r="S13" s="368">
        <v>121.7736197411916</v>
      </c>
      <c r="T13" s="368">
        <v>120.18455797638391</v>
      </c>
      <c r="U13" s="368">
        <v>119.07565349818697</v>
      </c>
      <c r="V13" s="368">
        <v>121.21559626819651</v>
      </c>
      <c r="W13" s="368">
        <v>121.37171030150321</v>
      </c>
      <c r="X13" s="368">
        <v>119.04898115179493</v>
      </c>
      <c r="Y13" s="368">
        <v>116.33139540410369</v>
      </c>
      <c r="Z13" s="371">
        <v>112.81808002627901</v>
      </c>
      <c r="AA13" s="367">
        <v>109.09106886848855</v>
      </c>
      <c r="AB13" s="369">
        <v>106.42499083750381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3030.9230429984295</v>
      </c>
      <c r="E14" s="90">
        <f t="shared" ref="E14:AB14" si="1">SUM(E11:E13)</f>
        <v>123.17017805757858</v>
      </c>
      <c r="F14" s="164">
        <f t="shared" si="1"/>
        <v>120.62892726808988</v>
      </c>
      <c r="G14" s="164">
        <f t="shared" si="1"/>
        <v>118.63371516373596</v>
      </c>
      <c r="H14" s="164">
        <f t="shared" si="1"/>
        <v>117.19692636955071</v>
      </c>
      <c r="I14" s="164">
        <f t="shared" si="1"/>
        <v>117.48364119916144</v>
      </c>
      <c r="J14" s="166">
        <f t="shared" si="1"/>
        <v>120.38413262092841</v>
      </c>
      <c r="K14" s="48">
        <f t="shared" si="1"/>
        <v>125.09995915175398</v>
      </c>
      <c r="L14" s="164">
        <f t="shared" si="1"/>
        <v>126.41861236481091</v>
      </c>
      <c r="M14" s="164">
        <f t="shared" si="1"/>
        <v>128.35175446290864</v>
      </c>
      <c r="N14" s="164">
        <f t="shared" si="1"/>
        <v>131.76441019582501</v>
      </c>
      <c r="O14" s="164">
        <f t="shared" si="1"/>
        <v>133.55189759621749</v>
      </c>
      <c r="P14" s="164">
        <f t="shared" si="1"/>
        <v>134.12149888272836</v>
      </c>
      <c r="Q14" s="164">
        <f t="shared" si="1"/>
        <v>134.61234779098629</v>
      </c>
      <c r="R14" s="164">
        <f t="shared" si="1"/>
        <v>133.82799400009506</v>
      </c>
      <c r="S14" s="164">
        <f t="shared" si="1"/>
        <v>132.40216190713357</v>
      </c>
      <c r="T14" s="164">
        <f t="shared" si="1"/>
        <v>130.62854932433481</v>
      </c>
      <c r="U14" s="164">
        <f t="shared" si="1"/>
        <v>129.35773129122748</v>
      </c>
      <c r="V14" s="164">
        <f t="shared" si="1"/>
        <v>131.53878121196087</v>
      </c>
      <c r="W14" s="164">
        <f t="shared" si="1"/>
        <v>131.61592451518902</v>
      </c>
      <c r="X14" s="164">
        <f t="shared" si="1"/>
        <v>128.99845168962472</v>
      </c>
      <c r="Y14" s="164">
        <f t="shared" si="1"/>
        <v>125.99580325112854</v>
      </c>
      <c r="Z14" s="165">
        <f t="shared" si="1"/>
        <v>122.09711046539499</v>
      </c>
      <c r="AA14" s="90">
        <f t="shared" si="1"/>
        <v>117.98451438928703</v>
      </c>
      <c r="AB14" s="166">
        <f t="shared" si="1"/>
        <v>115.05801982877746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5806.3284982838595</v>
      </c>
      <c r="E15" s="90">
        <f t="shared" ref="E15:AB15" si="2">SUM(E8:E10)</f>
        <v>239.73446766765733</v>
      </c>
      <c r="F15" s="164">
        <f t="shared" si="2"/>
        <v>235.76854585379201</v>
      </c>
      <c r="G15" s="164">
        <f t="shared" si="2"/>
        <v>232.33601825391673</v>
      </c>
      <c r="H15" s="164">
        <f t="shared" si="2"/>
        <v>229.59741406060417</v>
      </c>
      <c r="I15" s="164">
        <f t="shared" si="2"/>
        <v>229.85009133462077</v>
      </c>
      <c r="J15" s="166">
        <f t="shared" si="2"/>
        <v>233.08000074396267</v>
      </c>
      <c r="K15" s="48">
        <f t="shared" si="2"/>
        <v>239.5052813207563</v>
      </c>
      <c r="L15" s="164">
        <f t="shared" si="2"/>
        <v>240.8588492369098</v>
      </c>
      <c r="M15" s="164">
        <f t="shared" si="2"/>
        <v>244.01703597345391</v>
      </c>
      <c r="N15" s="164">
        <f t="shared" si="2"/>
        <v>249.95775283078245</v>
      </c>
      <c r="O15" s="164">
        <f t="shared" si="2"/>
        <v>253.30710846905791</v>
      </c>
      <c r="P15" s="164">
        <f t="shared" si="2"/>
        <v>254.54981717871888</v>
      </c>
      <c r="Q15" s="164">
        <f t="shared" si="2"/>
        <v>254.61501239172821</v>
      </c>
      <c r="R15" s="164">
        <f t="shared" si="2"/>
        <v>253.41372468569543</v>
      </c>
      <c r="S15" s="164">
        <f t="shared" si="2"/>
        <v>250.91931687910798</v>
      </c>
      <c r="T15" s="164">
        <f t="shared" si="2"/>
        <v>247.52026409853804</v>
      </c>
      <c r="U15" s="164">
        <f t="shared" si="2"/>
        <v>245.56998459068592</v>
      </c>
      <c r="V15" s="164">
        <f t="shared" si="2"/>
        <v>249.27289852004148</v>
      </c>
      <c r="W15" s="164">
        <f t="shared" si="2"/>
        <v>249.20924989310865</v>
      </c>
      <c r="X15" s="164">
        <f t="shared" si="2"/>
        <v>244.69504304692131</v>
      </c>
      <c r="Y15" s="164">
        <f t="shared" si="2"/>
        <v>240.21825574725</v>
      </c>
      <c r="Z15" s="165">
        <f t="shared" si="2"/>
        <v>235.05730066602334</v>
      </c>
      <c r="AA15" s="90">
        <f t="shared" si="2"/>
        <v>228.97023569255197</v>
      </c>
      <c r="AB15" s="166">
        <f t="shared" si="2"/>
        <v>224.30482914797551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8837.2515412822904</v>
      </c>
      <c r="E16" s="167">
        <f t="shared" ref="E16:AB16" si="3">E14+E15</f>
        <v>362.90464572523592</v>
      </c>
      <c r="F16" s="168">
        <f t="shared" si="3"/>
        <v>356.39747312188189</v>
      </c>
      <c r="G16" s="168">
        <f t="shared" si="3"/>
        <v>350.96973341765272</v>
      </c>
      <c r="H16" s="168">
        <f t="shared" si="3"/>
        <v>346.79434043015488</v>
      </c>
      <c r="I16" s="168">
        <f t="shared" si="3"/>
        <v>347.33373253378221</v>
      </c>
      <c r="J16" s="170">
        <f t="shared" si="3"/>
        <v>353.4641333648911</v>
      </c>
      <c r="K16" s="203">
        <f t="shared" si="3"/>
        <v>364.60524047251027</v>
      </c>
      <c r="L16" s="200">
        <f t="shared" si="3"/>
        <v>367.27746160172069</v>
      </c>
      <c r="M16" s="200">
        <f t="shared" si="3"/>
        <v>372.36879043636259</v>
      </c>
      <c r="N16" s="200">
        <f t="shared" si="3"/>
        <v>381.72216302660746</v>
      </c>
      <c r="O16" s="200">
        <f t="shared" si="3"/>
        <v>386.85900606527537</v>
      </c>
      <c r="P16" s="200">
        <f t="shared" si="3"/>
        <v>388.67131606144721</v>
      </c>
      <c r="Q16" s="200">
        <f t="shared" si="3"/>
        <v>389.22736018271451</v>
      </c>
      <c r="R16" s="200">
        <f t="shared" si="3"/>
        <v>387.24171868579049</v>
      </c>
      <c r="S16" s="200">
        <f t="shared" si="3"/>
        <v>383.32147878624153</v>
      </c>
      <c r="T16" s="200">
        <f t="shared" si="3"/>
        <v>378.14881342287288</v>
      </c>
      <c r="U16" s="200">
        <f t="shared" si="3"/>
        <v>374.9277158819134</v>
      </c>
      <c r="V16" s="200">
        <f t="shared" si="3"/>
        <v>380.81167973200235</v>
      </c>
      <c r="W16" s="200">
        <f t="shared" si="3"/>
        <v>380.8251744082977</v>
      </c>
      <c r="X16" s="200">
        <f t="shared" si="3"/>
        <v>373.69349473654603</v>
      </c>
      <c r="Y16" s="200">
        <f t="shared" si="3"/>
        <v>366.2140589983785</v>
      </c>
      <c r="Z16" s="201">
        <f t="shared" si="3"/>
        <v>357.15441113141833</v>
      </c>
      <c r="AA16" s="199">
        <f t="shared" si="3"/>
        <v>346.95475008183899</v>
      </c>
      <c r="AB16" s="202">
        <f t="shared" si="3"/>
        <v>339.36284897675296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0.54055785458160677</v>
      </c>
      <c r="AL17" s="538">
        <f>$F11</f>
        <v>0.52538546941076447</v>
      </c>
      <c r="AM17" s="538">
        <f>$G11</f>
        <v>0.51751633478540626</v>
      </c>
      <c r="AN17" s="538">
        <f>$H11</f>
        <v>0.51141407984872633</v>
      </c>
      <c r="AO17" s="538"/>
      <c r="AP17" s="538">
        <f>$E12</f>
        <v>8.7520688508711579</v>
      </c>
      <c r="AQ17" s="538">
        <f>$F12</f>
        <v>8.5217761486452979</v>
      </c>
      <c r="AR17" s="538">
        <f>$G12</f>
        <v>8.3729409330695077</v>
      </c>
      <c r="AS17" s="538">
        <f>$H12</f>
        <v>8.2725998089120942</v>
      </c>
      <c r="AT17" s="538"/>
      <c r="AU17" s="538">
        <f>$E13</f>
        <v>113.87755135212582</v>
      </c>
      <c r="AV17" s="538">
        <f>$F13</f>
        <v>111.58176565003382</v>
      </c>
      <c r="AW17" s="538">
        <f>$G13</f>
        <v>109.74325789588104</v>
      </c>
      <c r="AX17" s="538">
        <f>$H13</f>
        <v>108.41291248078988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0.5179073473436473</v>
      </c>
      <c r="AL18" s="538">
        <f>$J11</f>
        <v>0.53975584213308925</v>
      </c>
      <c r="AM18" s="538">
        <f>$K11</f>
        <v>0.57243693277954777</v>
      </c>
      <c r="AN18" s="538">
        <f>$L11</f>
        <v>0.58619473688815626</v>
      </c>
      <c r="AO18" s="538"/>
      <c r="AP18" s="538">
        <f>$I12</f>
        <v>8.3314587666212034</v>
      </c>
      <c r="AQ18" s="538">
        <f>$J12</f>
        <v>8.5990698493096875</v>
      </c>
      <c r="AR18" s="538">
        <f>$K12</f>
        <v>9.0413501488115902</v>
      </c>
      <c r="AS18" s="538">
        <f>$L12</f>
        <v>9.2401147209973651</v>
      </c>
      <c r="AT18" s="538"/>
      <c r="AU18" s="539">
        <f>$I13</f>
        <v>108.63427508519659</v>
      </c>
      <c r="AV18" s="539">
        <f>$J13</f>
        <v>111.24530692948564</v>
      </c>
      <c r="AW18" s="539">
        <f>$K13</f>
        <v>115.48617207016284</v>
      </c>
      <c r="AX18" s="539">
        <f>$L13</f>
        <v>116.5923029069254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0.60313943166156259</v>
      </c>
      <c r="AL19" s="538">
        <f>$N11</f>
        <v>0.63247354470536976</v>
      </c>
      <c r="AM19" s="538">
        <f>$O11</f>
        <v>0.64669896948600902</v>
      </c>
      <c r="AN19" s="538">
        <f>$P11</f>
        <v>0.65083014918587845</v>
      </c>
      <c r="AO19" s="538"/>
      <c r="AP19" s="538">
        <f>$M12</f>
        <v>9.5193450082505926</v>
      </c>
      <c r="AQ19" s="538">
        <f>$N12</f>
        <v>9.9168503253092002</v>
      </c>
      <c r="AR19" s="538">
        <f>$O12</f>
        <v>10.122977887709085</v>
      </c>
      <c r="AS19" s="538">
        <f>$P12</f>
        <v>10.192454449993035</v>
      </c>
      <c r="AT19" s="538"/>
      <c r="AU19" s="538">
        <f>$M13</f>
        <v>118.2292700229965</v>
      </c>
      <c r="AV19" s="538">
        <f>$N13</f>
        <v>121.21508632581043</v>
      </c>
      <c r="AW19" s="538">
        <f>$O13</f>
        <v>122.78222073902239</v>
      </c>
      <c r="AX19" s="538">
        <f>$P13</f>
        <v>123.27821428354946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0.65779293494965041</v>
      </c>
      <c r="AL20" s="538">
        <f>$R11</f>
        <v>0.65097601052965193</v>
      </c>
      <c r="AM20" s="538">
        <f>$S11</f>
        <v>0.64205386062617253</v>
      </c>
      <c r="AN20" s="538">
        <f>$T11</f>
        <v>0.62889185335121689</v>
      </c>
      <c r="AO20" s="538"/>
      <c r="AP20" s="538">
        <f>$Q12</f>
        <v>10.214022376426289</v>
      </c>
      <c r="AQ20" s="538">
        <f>$R12</f>
        <v>10.109463565538128</v>
      </c>
      <c r="AR20" s="538">
        <f>$S12</f>
        <v>9.9864883053158202</v>
      </c>
      <c r="AS20" s="538">
        <f>$T12</f>
        <v>9.8150994945996892</v>
      </c>
      <c r="AT20" s="538"/>
      <c r="AU20" s="538">
        <f>$Q13</f>
        <v>123.74053247961037</v>
      </c>
      <c r="AV20" s="538">
        <f>$R13</f>
        <v>123.06755442402729</v>
      </c>
      <c r="AW20" s="538">
        <f>$S13</f>
        <v>121.7736197411916</v>
      </c>
      <c r="AX20" s="538">
        <f>$T13</f>
        <v>120.18455797638391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0.61625811957747589</v>
      </c>
      <c r="AL21" s="538">
        <f>$V11</f>
        <v>0.61982610225339863</v>
      </c>
      <c r="AM21" s="538">
        <f>$W11</f>
        <v>0.6143502137524286</v>
      </c>
      <c r="AN21" s="538">
        <f>$X11</f>
        <v>0.59495161518815365</v>
      </c>
      <c r="AO21" s="538"/>
      <c r="AP21" s="538">
        <f>$U12</f>
        <v>9.6658196734630444</v>
      </c>
      <c r="AQ21" s="538">
        <f>$V12</f>
        <v>9.7033588415109513</v>
      </c>
      <c r="AR21" s="538">
        <f>$W12</f>
        <v>9.6298639999333879</v>
      </c>
      <c r="AS21" s="538">
        <f>$X12</f>
        <v>9.3545189226416401</v>
      </c>
      <c r="AT21" s="538"/>
      <c r="AU21" s="538">
        <f>$U13</f>
        <v>119.07565349818697</v>
      </c>
      <c r="AV21" s="538">
        <f>$V13</f>
        <v>121.21559626819651</v>
      </c>
      <c r="AW21" s="538">
        <f>$W13</f>
        <v>121.37171030150321</v>
      </c>
      <c r="AX21" s="538">
        <f>$X13</f>
        <v>119.04898115179493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0.57290322006769845</v>
      </c>
      <c r="AL22" s="538">
        <f>$Z11</f>
        <v>0.54329046787636992</v>
      </c>
      <c r="AM22" s="538">
        <f>$AA11</f>
        <v>0.51545766171496243</v>
      </c>
      <c r="AN22" s="540">
        <f>$AB11</f>
        <v>0.49780050197840348</v>
      </c>
      <c r="AO22" s="538"/>
      <c r="AP22" s="538">
        <f>$Y12</f>
        <v>9.0915046269571409</v>
      </c>
      <c r="AQ22" s="538">
        <f>$Z12</f>
        <v>8.7357399712396084</v>
      </c>
      <c r="AR22" s="538">
        <f>$AA12</f>
        <v>8.3779878590835235</v>
      </c>
      <c r="AS22" s="540">
        <f>$AB12</f>
        <v>8.1352284892952493</v>
      </c>
      <c r="AT22" s="538"/>
      <c r="AU22" s="538">
        <f>$Y13</f>
        <v>116.33139540410369</v>
      </c>
      <c r="AV22" s="538">
        <f>$Z13</f>
        <v>112.81808002627901</v>
      </c>
      <c r="AW22" s="538">
        <f>$AA13</f>
        <v>109.09106886848855</v>
      </c>
      <c r="AX22" s="540">
        <f>$AB13</f>
        <v>106.42499083750381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13.998863254675346</v>
      </c>
      <c r="AO23" s="538"/>
      <c r="AP23" s="538"/>
      <c r="AQ23" s="538"/>
      <c r="AR23" s="538"/>
      <c r="AS23" s="318">
        <f>SUM(AP17:AS22)</f>
        <v>221.70210302450425</v>
      </c>
      <c r="AT23" s="538"/>
      <c r="AU23" s="538"/>
      <c r="AV23" s="538"/>
      <c r="AW23" s="538"/>
      <c r="AX23" s="318">
        <f>SUM(AU17:AX22)</f>
        <v>2795.2220767192498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5538.7484587177096</v>
      </c>
      <c r="E52" s="431">
        <f t="shared" si="4"/>
        <v>112.09535427476408</v>
      </c>
      <c r="F52" s="432">
        <f t="shared" si="4"/>
        <v>118.60252687811811</v>
      </c>
      <c r="G52" s="432">
        <f t="shared" si="4"/>
        <v>124.03026658234728</v>
      </c>
      <c r="H52" s="432">
        <f t="shared" si="4"/>
        <v>128.20565956984512</v>
      </c>
      <c r="I52" s="432">
        <f t="shared" si="4"/>
        <v>127.66626746621779</v>
      </c>
      <c r="J52" s="433">
        <f t="shared" si="4"/>
        <v>121.5358666351089</v>
      </c>
      <c r="K52" s="434">
        <f t="shared" si="4"/>
        <v>296.39475952748973</v>
      </c>
      <c r="L52" s="432">
        <f t="shared" si="4"/>
        <v>293.72253839827931</v>
      </c>
      <c r="M52" s="432">
        <f t="shared" si="4"/>
        <v>288.63120956363741</v>
      </c>
      <c r="N52" s="432">
        <f t="shared" si="4"/>
        <v>279.27783697339254</v>
      </c>
      <c r="O52" s="432">
        <f t="shared" si="4"/>
        <v>274.14099393472463</v>
      </c>
      <c r="P52" s="432">
        <f t="shared" si="4"/>
        <v>272.32868393855279</v>
      </c>
      <c r="Q52" s="432">
        <f t="shared" si="4"/>
        <v>271.77263981728549</v>
      </c>
      <c r="R52" s="432">
        <f t="shared" si="4"/>
        <v>273.75828131420951</v>
      </c>
      <c r="S52" s="432">
        <f t="shared" si="4"/>
        <v>277.67852121375847</v>
      </c>
      <c r="T52" s="432">
        <f t="shared" si="4"/>
        <v>282.85118657712712</v>
      </c>
      <c r="U52" s="432">
        <f t="shared" si="4"/>
        <v>286.0722841180866</v>
      </c>
      <c r="V52" s="432">
        <f t="shared" si="4"/>
        <v>280.18832026799765</v>
      </c>
      <c r="W52" s="432">
        <f t="shared" si="4"/>
        <v>280.1748255917023</v>
      </c>
      <c r="X52" s="432">
        <f t="shared" si="4"/>
        <v>287.30650526345397</v>
      </c>
      <c r="Y52" s="432">
        <f t="shared" si="4"/>
        <v>294.7859410016215</v>
      </c>
      <c r="Z52" s="435">
        <f t="shared" si="4"/>
        <v>303.84558886858167</v>
      </c>
      <c r="AA52" s="431">
        <f t="shared" si="4"/>
        <v>128.04524991816101</v>
      </c>
      <c r="AB52" s="433">
        <f t="shared" si="4"/>
        <v>135.63715102324704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5725.2742855103397</v>
      </c>
      <c r="E57" s="336">
        <v>227.4047742846289</v>
      </c>
      <c r="F57" s="337">
        <v>222.38492453330903</v>
      </c>
      <c r="G57" s="337">
        <v>218.22668487447214</v>
      </c>
      <c r="H57" s="337">
        <v>216.36924605978911</v>
      </c>
      <c r="I57" s="337">
        <v>218.4479300198347</v>
      </c>
      <c r="J57" s="338">
        <v>225.48916172700126</v>
      </c>
      <c r="K57" s="339">
        <v>235.33660568193162</v>
      </c>
      <c r="L57" s="337">
        <v>236.7542048176623</v>
      </c>
      <c r="M57" s="337">
        <v>246.81197871903632</v>
      </c>
      <c r="N57" s="337">
        <v>254.6351644549884</v>
      </c>
      <c r="O57" s="337">
        <v>259.49813228877093</v>
      </c>
      <c r="P57" s="337">
        <v>259.79794348289516</v>
      </c>
      <c r="Q57" s="337">
        <v>257.09424207682173</v>
      </c>
      <c r="R57" s="337">
        <v>254.69527083816047</v>
      </c>
      <c r="S57" s="337">
        <v>250.45010543357583</v>
      </c>
      <c r="T57" s="337">
        <v>247.07380342753333</v>
      </c>
      <c r="U57" s="337">
        <v>245.62759480667918</v>
      </c>
      <c r="V57" s="337">
        <v>251.12580363255969</v>
      </c>
      <c r="W57" s="337">
        <v>248.69765916479972</v>
      </c>
      <c r="X57" s="337">
        <v>244.07385190789353</v>
      </c>
      <c r="Y57" s="337">
        <v>237.9764753020265</v>
      </c>
      <c r="Z57" s="340">
        <v>230.29814521416424</v>
      </c>
      <c r="AA57" s="336">
        <v>222.05828864836474</v>
      </c>
      <c r="AB57" s="338">
        <v>214.94629411344198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2530.6598077759631</v>
      </c>
      <c r="E58" s="449">
        <v>91.109871886805536</v>
      </c>
      <c r="F58" s="450">
        <v>87.047788960082698</v>
      </c>
      <c r="G58" s="450">
        <v>88.33929409838403</v>
      </c>
      <c r="H58" s="450">
        <v>85.683759892810201</v>
      </c>
      <c r="I58" s="450">
        <v>87.840576986736153</v>
      </c>
      <c r="J58" s="451">
        <v>92.455275857135263</v>
      </c>
      <c r="K58" s="452">
        <v>97.728848309092598</v>
      </c>
      <c r="L58" s="450">
        <v>108.69943853150437</v>
      </c>
      <c r="M58" s="450">
        <v>114.91253699748637</v>
      </c>
      <c r="N58" s="450">
        <v>118.00856777063163</v>
      </c>
      <c r="O58" s="450">
        <v>119.47486899028252</v>
      </c>
      <c r="P58" s="450">
        <v>118.28145772002189</v>
      </c>
      <c r="Q58" s="450">
        <v>118.16012889987918</v>
      </c>
      <c r="R58" s="450">
        <v>117.09868687471753</v>
      </c>
      <c r="S58" s="450">
        <v>114.9955563112993</v>
      </c>
      <c r="T58" s="450">
        <v>113.54046550537662</v>
      </c>
      <c r="U58" s="450">
        <v>113.19919195896217</v>
      </c>
      <c r="V58" s="450">
        <v>115.1628999845237</v>
      </c>
      <c r="W58" s="450">
        <v>114.90912802659544</v>
      </c>
      <c r="X58" s="450">
        <v>113.87553179068918</v>
      </c>
      <c r="Y58" s="450">
        <v>108.65972142739413</v>
      </c>
      <c r="Z58" s="453">
        <v>101.91215710020836</v>
      </c>
      <c r="AA58" s="449">
        <v>99.424204805240038</v>
      </c>
      <c r="AB58" s="451">
        <v>90.139849090103837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2704.3213235744338</v>
      </c>
      <c r="E59" s="355">
        <v>100.53684214076956</v>
      </c>
      <c r="F59" s="356">
        <v>96.621370361136712</v>
      </c>
      <c r="G59" s="356">
        <v>93.791053202912437</v>
      </c>
      <c r="H59" s="356">
        <v>92.415083031443629</v>
      </c>
      <c r="I59" s="356">
        <v>94.194166055106294</v>
      </c>
      <c r="J59" s="357">
        <v>99.352950477807482</v>
      </c>
      <c r="K59" s="358">
        <v>107.7498907296256</v>
      </c>
      <c r="L59" s="356">
        <v>109.21309596204777</v>
      </c>
      <c r="M59" s="356">
        <v>118.33976209620231</v>
      </c>
      <c r="N59" s="356">
        <v>124.9616972145211</v>
      </c>
      <c r="O59" s="356">
        <v>128.40402479128943</v>
      </c>
      <c r="P59" s="356">
        <v>128.85297357308326</v>
      </c>
      <c r="Q59" s="356">
        <v>126.88996521390976</v>
      </c>
      <c r="R59" s="356">
        <v>124.58460533963758</v>
      </c>
      <c r="S59" s="356">
        <v>122.31445041783951</v>
      </c>
      <c r="T59" s="356">
        <v>119.79319025057538</v>
      </c>
      <c r="U59" s="356">
        <v>119.76043665436268</v>
      </c>
      <c r="V59" s="356">
        <v>125.89811004052534</v>
      </c>
      <c r="W59" s="356">
        <v>124.88976511928247</v>
      </c>
      <c r="X59" s="356">
        <v>120.88438132711066</v>
      </c>
      <c r="Y59" s="356">
        <v>115.9914423806438</v>
      </c>
      <c r="Z59" s="359">
        <v>109.7103798811786</v>
      </c>
      <c r="AA59" s="355">
        <v>102.94063046719039</v>
      </c>
      <c r="AB59" s="357">
        <v>96.231056846231979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587.07873922727981</v>
      </c>
      <c r="E60" s="367">
        <v>21.872316452173862</v>
      </c>
      <c r="F60" s="368">
        <v>21.178244096995186</v>
      </c>
      <c r="G60" s="368">
        <v>20.971935210917923</v>
      </c>
      <c r="H60" s="368">
        <v>20.913352880261868</v>
      </c>
      <c r="I60" s="368">
        <v>21.363779736180266</v>
      </c>
      <c r="J60" s="369">
        <v>22.333971899431479</v>
      </c>
      <c r="K60" s="370">
        <v>23.825581005902045</v>
      </c>
      <c r="L60" s="368">
        <v>25.449683157049851</v>
      </c>
      <c r="M60" s="368">
        <v>26.542928484028572</v>
      </c>
      <c r="N60" s="368">
        <v>27.441622221468073</v>
      </c>
      <c r="O60" s="368">
        <v>27.957471612717171</v>
      </c>
      <c r="P60" s="368">
        <v>27.851221726157576</v>
      </c>
      <c r="Q60" s="368">
        <v>27.459411636314798</v>
      </c>
      <c r="R60" s="368">
        <v>26.828360256871765</v>
      </c>
      <c r="S60" s="368">
        <v>26.465974406455974</v>
      </c>
      <c r="T60" s="368">
        <v>26.256644552980283</v>
      </c>
      <c r="U60" s="368">
        <v>25.567453626857148</v>
      </c>
      <c r="V60" s="368">
        <v>25.554327298248204</v>
      </c>
      <c r="W60" s="368">
        <v>25.522040791155202</v>
      </c>
      <c r="X60" s="368">
        <v>25.159268059313906</v>
      </c>
      <c r="Y60" s="368">
        <v>24.272688793683386</v>
      </c>
      <c r="Z60" s="371">
        <v>23.083697242426958</v>
      </c>
      <c r="AA60" s="367">
        <v>22.155386002720938</v>
      </c>
      <c r="AB60" s="369">
        <v>21.051378076967424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3291.4000628017138</v>
      </c>
      <c r="E61" s="517">
        <f t="shared" ref="E61:AB61" si="6">SUM(E59:E60)</f>
        <v>122.40915859294343</v>
      </c>
      <c r="F61" s="518">
        <f t="shared" si="6"/>
        <v>117.7996144581319</v>
      </c>
      <c r="G61" s="518">
        <f t="shared" si="6"/>
        <v>114.76298841383036</v>
      </c>
      <c r="H61" s="518">
        <f t="shared" si="6"/>
        <v>113.3284359117055</v>
      </c>
      <c r="I61" s="518">
        <f t="shared" si="6"/>
        <v>115.55794579128656</v>
      </c>
      <c r="J61" s="519">
        <f t="shared" si="6"/>
        <v>121.68692237723896</v>
      </c>
      <c r="K61" s="520">
        <f t="shared" si="6"/>
        <v>131.57547173552766</v>
      </c>
      <c r="L61" s="518">
        <f t="shared" si="6"/>
        <v>134.66277911909762</v>
      </c>
      <c r="M61" s="518">
        <f t="shared" si="6"/>
        <v>144.88269058023087</v>
      </c>
      <c r="N61" s="518">
        <f t="shared" si="6"/>
        <v>152.40331943598918</v>
      </c>
      <c r="O61" s="518">
        <f t="shared" si="6"/>
        <v>156.3614964040066</v>
      </c>
      <c r="P61" s="518">
        <f t="shared" si="6"/>
        <v>156.70419529924084</v>
      </c>
      <c r="Q61" s="518">
        <f t="shared" si="6"/>
        <v>154.34937685022456</v>
      </c>
      <c r="R61" s="518">
        <f t="shared" si="6"/>
        <v>151.41296559650934</v>
      </c>
      <c r="S61" s="518">
        <f t="shared" si="6"/>
        <v>148.78042482429549</v>
      </c>
      <c r="T61" s="518">
        <f t="shared" si="6"/>
        <v>146.04983480355565</v>
      </c>
      <c r="U61" s="518">
        <f t="shared" si="6"/>
        <v>145.32789028121982</v>
      </c>
      <c r="V61" s="518">
        <f t="shared" si="6"/>
        <v>151.45243733877354</v>
      </c>
      <c r="W61" s="518">
        <f t="shared" si="6"/>
        <v>150.41180591043766</v>
      </c>
      <c r="X61" s="518">
        <f t="shared" si="6"/>
        <v>146.04364938642456</v>
      </c>
      <c r="Y61" s="518">
        <f t="shared" si="6"/>
        <v>140.26413117432719</v>
      </c>
      <c r="Z61" s="521">
        <f t="shared" si="6"/>
        <v>132.79407712360555</v>
      </c>
      <c r="AA61" s="517">
        <f t="shared" si="6"/>
        <v>125.09601646991132</v>
      </c>
      <c r="AB61" s="519">
        <f t="shared" si="6"/>
        <v>117.2824349231994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8255.9340932863033</v>
      </c>
      <c r="E62" s="90">
        <f t="shared" ref="E62:AB62" si="7">SUM(E57:E58)</f>
        <v>318.51464617143444</v>
      </c>
      <c r="F62" s="164">
        <f t="shared" si="7"/>
        <v>309.4327134933917</v>
      </c>
      <c r="G62" s="164">
        <f t="shared" si="7"/>
        <v>306.56597897285616</v>
      </c>
      <c r="H62" s="164">
        <f t="shared" si="7"/>
        <v>302.05300595259928</v>
      </c>
      <c r="I62" s="164">
        <f t="shared" si="7"/>
        <v>306.28850700657085</v>
      </c>
      <c r="J62" s="166">
        <f t="shared" si="7"/>
        <v>317.94443758413649</v>
      </c>
      <c r="K62" s="48">
        <f t="shared" si="7"/>
        <v>333.06545399102424</v>
      </c>
      <c r="L62" s="164">
        <f t="shared" si="7"/>
        <v>345.45364334916667</v>
      </c>
      <c r="M62" s="164">
        <f t="shared" si="7"/>
        <v>361.72451571652266</v>
      </c>
      <c r="N62" s="164">
        <f t="shared" si="7"/>
        <v>372.64373222562006</v>
      </c>
      <c r="O62" s="164">
        <f t="shared" si="7"/>
        <v>378.97300127905345</v>
      </c>
      <c r="P62" s="164">
        <f t="shared" si="7"/>
        <v>378.07940120291704</v>
      </c>
      <c r="Q62" s="164">
        <f t="shared" si="7"/>
        <v>375.2543709767009</v>
      </c>
      <c r="R62" s="164">
        <f t="shared" si="7"/>
        <v>371.79395771287801</v>
      </c>
      <c r="S62" s="164">
        <f t="shared" si="7"/>
        <v>365.44566174487511</v>
      </c>
      <c r="T62" s="164">
        <f t="shared" si="7"/>
        <v>360.61426893290997</v>
      </c>
      <c r="U62" s="164">
        <f t="shared" si="7"/>
        <v>358.82678676564137</v>
      </c>
      <c r="V62" s="164">
        <f t="shared" si="7"/>
        <v>366.2887036170834</v>
      </c>
      <c r="W62" s="164">
        <f t="shared" si="7"/>
        <v>363.60678719139514</v>
      </c>
      <c r="X62" s="164">
        <f t="shared" si="7"/>
        <v>357.94938369858272</v>
      </c>
      <c r="Y62" s="164">
        <f t="shared" si="7"/>
        <v>346.63619672942065</v>
      </c>
      <c r="Z62" s="165">
        <f t="shared" si="7"/>
        <v>332.2103023143726</v>
      </c>
      <c r="AA62" s="90">
        <f t="shared" si="7"/>
        <v>321.48249345360477</v>
      </c>
      <c r="AB62" s="166">
        <f t="shared" si="7"/>
        <v>305.08614320354582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11547.334156088016</v>
      </c>
      <c r="E63" s="460">
        <f t="shared" ref="E63:AB63" si="8">E61+E62</f>
        <v>440.92380476437785</v>
      </c>
      <c r="F63" s="461">
        <f t="shared" si="8"/>
        <v>427.23232795152359</v>
      </c>
      <c r="G63" s="461">
        <f t="shared" si="8"/>
        <v>421.32896738668649</v>
      </c>
      <c r="H63" s="461">
        <f t="shared" si="8"/>
        <v>415.38144186430475</v>
      </c>
      <c r="I63" s="461">
        <f t="shared" si="8"/>
        <v>421.84645279785741</v>
      </c>
      <c r="J63" s="462">
        <f t="shared" si="8"/>
        <v>439.63135996137544</v>
      </c>
      <c r="K63" s="463">
        <f t="shared" si="8"/>
        <v>464.64092572655193</v>
      </c>
      <c r="L63" s="461">
        <f t="shared" si="8"/>
        <v>480.11642246826432</v>
      </c>
      <c r="M63" s="461">
        <f t="shared" si="8"/>
        <v>506.60720629675353</v>
      </c>
      <c r="N63" s="461">
        <f t="shared" si="8"/>
        <v>525.0470516616092</v>
      </c>
      <c r="O63" s="461">
        <f t="shared" si="8"/>
        <v>535.33449768306002</v>
      </c>
      <c r="P63" s="461">
        <f t="shared" si="8"/>
        <v>534.78359650215793</v>
      </c>
      <c r="Q63" s="461">
        <f t="shared" si="8"/>
        <v>529.60374782692543</v>
      </c>
      <c r="R63" s="461">
        <f t="shared" si="8"/>
        <v>523.20692330938732</v>
      </c>
      <c r="S63" s="461">
        <f t="shared" si="8"/>
        <v>514.22608656917055</v>
      </c>
      <c r="T63" s="461">
        <f t="shared" si="8"/>
        <v>506.66410373646562</v>
      </c>
      <c r="U63" s="461">
        <f t="shared" si="8"/>
        <v>504.1546770468612</v>
      </c>
      <c r="V63" s="461">
        <f t="shared" si="8"/>
        <v>517.74114095585696</v>
      </c>
      <c r="W63" s="461">
        <f t="shared" si="8"/>
        <v>514.01859310183283</v>
      </c>
      <c r="X63" s="461">
        <f t="shared" si="8"/>
        <v>503.99303308500726</v>
      </c>
      <c r="Y63" s="461">
        <f t="shared" si="8"/>
        <v>486.90032790374784</v>
      </c>
      <c r="Z63" s="464">
        <f t="shared" si="8"/>
        <v>465.00437943797817</v>
      </c>
      <c r="AA63" s="460">
        <f t="shared" si="8"/>
        <v>446.57850992351609</v>
      </c>
      <c r="AB63" s="462">
        <f t="shared" si="8"/>
        <v>422.36857812674521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100.53684214076956</v>
      </c>
      <c r="AL66" s="538">
        <f>$F59</f>
        <v>96.621370361136712</v>
      </c>
      <c r="AM66" s="538">
        <f>$G59</f>
        <v>93.791053202912437</v>
      </c>
      <c r="AN66" s="538">
        <f>$H59</f>
        <v>92.415083031443629</v>
      </c>
      <c r="AO66" s="538"/>
      <c r="AP66" s="538">
        <f>$E60</f>
        <v>21.872316452173862</v>
      </c>
      <c r="AQ66" s="538">
        <f>$F60</f>
        <v>21.178244096995186</v>
      </c>
      <c r="AR66" s="538">
        <f>$G60</f>
        <v>20.971935210917923</v>
      </c>
      <c r="AS66" s="538">
        <f>$H60</f>
        <v>20.913352880261868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94.194166055106294</v>
      </c>
      <c r="AL67" s="538">
        <f>$J59</f>
        <v>99.352950477807482</v>
      </c>
      <c r="AM67" s="538">
        <f>$K59</f>
        <v>107.7498907296256</v>
      </c>
      <c r="AN67" s="538">
        <f>$L59</f>
        <v>109.21309596204777</v>
      </c>
      <c r="AO67" s="538"/>
      <c r="AP67" s="538">
        <f>$I60</f>
        <v>21.363779736180266</v>
      </c>
      <c r="AQ67" s="538">
        <f>$J60</f>
        <v>22.333971899431479</v>
      </c>
      <c r="AR67" s="538">
        <f>$K60</f>
        <v>23.825581005902045</v>
      </c>
      <c r="AS67" s="538">
        <f>$L60</f>
        <v>25.449683157049851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118.33976209620231</v>
      </c>
      <c r="AL68" s="538">
        <f>$N59</f>
        <v>124.9616972145211</v>
      </c>
      <c r="AM68" s="538">
        <f>$O59</f>
        <v>128.40402479128943</v>
      </c>
      <c r="AN68" s="538">
        <f>$P59</f>
        <v>128.85297357308326</v>
      </c>
      <c r="AO68" s="538"/>
      <c r="AP68" s="538">
        <f>$M60</f>
        <v>26.542928484028572</v>
      </c>
      <c r="AQ68" s="538">
        <f>$N60</f>
        <v>27.441622221468073</v>
      </c>
      <c r="AR68" s="538">
        <f>$O60</f>
        <v>27.957471612717171</v>
      </c>
      <c r="AS68" s="538">
        <f>$P60</f>
        <v>27.851221726157576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126.88996521390976</v>
      </c>
      <c r="AL69" s="538">
        <f>$R59</f>
        <v>124.58460533963758</v>
      </c>
      <c r="AM69" s="538">
        <f>$S59</f>
        <v>122.31445041783951</v>
      </c>
      <c r="AN69" s="538">
        <f>$T59</f>
        <v>119.79319025057538</v>
      </c>
      <c r="AO69" s="538"/>
      <c r="AP69" s="538">
        <f>$Q60</f>
        <v>27.459411636314798</v>
      </c>
      <c r="AQ69" s="538">
        <f>$R60</f>
        <v>26.828360256871765</v>
      </c>
      <c r="AR69" s="538">
        <f>$S60</f>
        <v>26.465974406455974</v>
      </c>
      <c r="AS69" s="538">
        <f>$T60</f>
        <v>26.256644552980283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119.76043665436268</v>
      </c>
      <c r="AL70" s="538">
        <f>$V59</f>
        <v>125.89811004052534</v>
      </c>
      <c r="AM70" s="538">
        <f>$W59</f>
        <v>124.88976511928247</v>
      </c>
      <c r="AN70" s="538">
        <f>$X59</f>
        <v>120.88438132711066</v>
      </c>
      <c r="AO70" s="538"/>
      <c r="AP70" s="538">
        <f>$U60</f>
        <v>25.567453626857148</v>
      </c>
      <c r="AQ70" s="538">
        <f>$V60</f>
        <v>25.554327298248204</v>
      </c>
      <c r="AR70" s="538">
        <f>$W60</f>
        <v>25.522040791155202</v>
      </c>
      <c r="AS70" s="538">
        <f>$X60</f>
        <v>25.159268059313906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115.9914423806438</v>
      </c>
      <c r="AL71" s="538">
        <f>$Z59</f>
        <v>109.7103798811786</v>
      </c>
      <c r="AM71" s="538">
        <f>$AA59</f>
        <v>102.94063046719039</v>
      </c>
      <c r="AN71" s="540">
        <f>$AB59</f>
        <v>96.231056846231979</v>
      </c>
      <c r="AO71" s="538"/>
      <c r="AP71" s="538">
        <f>$Y60</f>
        <v>24.272688793683386</v>
      </c>
      <c r="AQ71" s="538">
        <f>$Z60</f>
        <v>23.083697242426958</v>
      </c>
      <c r="AR71" s="538">
        <f>$AA60</f>
        <v>22.155386002720938</v>
      </c>
      <c r="AS71" s="540">
        <f>$AB60</f>
        <v>21.051378076967424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2704.3213235744338</v>
      </c>
      <c r="AO72" s="538"/>
      <c r="AP72" s="538"/>
      <c r="AQ72" s="538"/>
      <c r="AR72" s="538"/>
      <c r="AS72" s="318">
        <f>SUM(AP66:AS71)</f>
        <v>587.07873922727981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2252.6658439119838</v>
      </c>
      <c r="E99" s="431">
        <f t="shared" si="9"/>
        <v>-39.923804764377849</v>
      </c>
      <c r="F99" s="432">
        <f t="shared" si="9"/>
        <v>-26.232327951523587</v>
      </c>
      <c r="G99" s="432">
        <f t="shared" si="9"/>
        <v>-20.328967386686486</v>
      </c>
      <c r="H99" s="432">
        <f t="shared" si="9"/>
        <v>-14.381441864304747</v>
      </c>
      <c r="I99" s="432">
        <f t="shared" si="9"/>
        <v>-20.84645279785741</v>
      </c>
      <c r="J99" s="433">
        <f t="shared" si="9"/>
        <v>-38.631359961375438</v>
      </c>
      <c r="K99" s="434">
        <f t="shared" si="9"/>
        <v>197.35907427344807</v>
      </c>
      <c r="L99" s="432">
        <f t="shared" si="9"/>
        <v>181.88357753173568</v>
      </c>
      <c r="M99" s="432">
        <f t="shared" si="9"/>
        <v>155.39279370324647</v>
      </c>
      <c r="N99" s="432">
        <f t="shared" si="9"/>
        <v>136.9529483383908</v>
      </c>
      <c r="O99" s="432">
        <f t="shared" si="9"/>
        <v>126.66550231693998</v>
      </c>
      <c r="P99" s="432">
        <f t="shared" si="9"/>
        <v>127.21640349784207</v>
      </c>
      <c r="Q99" s="432">
        <f t="shared" si="9"/>
        <v>132.39625217307457</v>
      </c>
      <c r="R99" s="432">
        <f t="shared" si="9"/>
        <v>138.79307669061268</v>
      </c>
      <c r="S99" s="432">
        <f t="shared" si="9"/>
        <v>147.77391343082945</v>
      </c>
      <c r="T99" s="432">
        <f t="shared" si="9"/>
        <v>155.33589626353438</v>
      </c>
      <c r="U99" s="432">
        <f t="shared" si="9"/>
        <v>157.8453229531388</v>
      </c>
      <c r="V99" s="432">
        <f t="shared" si="9"/>
        <v>144.25885904414304</v>
      </c>
      <c r="W99" s="432">
        <f t="shared" si="9"/>
        <v>147.98140689816717</v>
      </c>
      <c r="X99" s="432">
        <f t="shared" si="9"/>
        <v>158.00696691499274</v>
      </c>
      <c r="Y99" s="432">
        <f t="shared" si="9"/>
        <v>175.09967209625216</v>
      </c>
      <c r="Z99" s="435">
        <f t="shared" si="9"/>
        <v>196.99562056202183</v>
      </c>
      <c r="AA99" s="431">
        <f t="shared" si="9"/>
        <v>-45.578509923516094</v>
      </c>
      <c r="AB99" s="433">
        <f t="shared" si="9"/>
        <v>-21.368578126745206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164.54270625523469</v>
      </c>
      <c r="E104" s="336">
        <v>6.4775577435225049</v>
      </c>
      <c r="F104" s="337">
        <v>6.2776531577305548</v>
      </c>
      <c r="G104" s="337">
        <v>6.1669153881697873</v>
      </c>
      <c r="H104" s="337">
        <v>6.1052772566035287</v>
      </c>
      <c r="I104" s="337">
        <v>6.1416113755146746</v>
      </c>
      <c r="J104" s="338">
        <v>6.3041578818256614</v>
      </c>
      <c r="K104" s="339">
        <v>6.6393751434807715</v>
      </c>
      <c r="L104" s="337">
        <v>6.779048011962745</v>
      </c>
      <c r="M104" s="337">
        <v>6.9751733933925619</v>
      </c>
      <c r="N104" s="337">
        <v>7.2368701627947711</v>
      </c>
      <c r="O104" s="337">
        <v>7.4503852180469039</v>
      </c>
      <c r="P104" s="337">
        <v>7.5266600177423104</v>
      </c>
      <c r="Q104" s="337">
        <v>7.4854190745286289</v>
      </c>
      <c r="R104" s="337">
        <v>7.3855108319645693</v>
      </c>
      <c r="S104" s="337">
        <v>7.2688755885761651</v>
      </c>
      <c r="T104" s="337">
        <v>7.1550370831391481</v>
      </c>
      <c r="U104" s="337">
        <v>7.1304805313652571</v>
      </c>
      <c r="V104" s="337">
        <v>7.3442911751688866</v>
      </c>
      <c r="W104" s="337">
        <v>7.3464636434676622</v>
      </c>
      <c r="X104" s="337">
        <v>7.1108031084743413</v>
      </c>
      <c r="Y104" s="337">
        <v>6.9320038782352089</v>
      </c>
      <c r="Z104" s="340">
        <v>6.7119480623320413</v>
      </c>
      <c r="AA104" s="336">
        <v>6.3935758065589887</v>
      </c>
      <c r="AB104" s="338">
        <v>6.1976127206370304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188.62250013136105</v>
      </c>
      <c r="E105" s="367">
        <v>7.4659342049978479</v>
      </c>
      <c r="F105" s="368">
        <v>7.2638150367879417</v>
      </c>
      <c r="G105" s="368">
        <v>7.1373331921729894</v>
      </c>
      <c r="H105" s="368">
        <v>7.0698935845442845</v>
      </c>
      <c r="I105" s="368">
        <v>7.1041371946940277</v>
      </c>
      <c r="J105" s="369">
        <v>7.3500349982896944</v>
      </c>
      <c r="K105" s="370">
        <v>7.7445207857803799</v>
      </c>
      <c r="L105" s="368">
        <v>7.8876513994604425</v>
      </c>
      <c r="M105" s="368">
        <v>8.0415873684283881</v>
      </c>
      <c r="N105" s="368">
        <v>8.2798331736418547</v>
      </c>
      <c r="O105" s="368">
        <v>8.4378512126681038</v>
      </c>
      <c r="P105" s="368">
        <v>8.4842908925566682</v>
      </c>
      <c r="Q105" s="368">
        <v>8.505125997690298</v>
      </c>
      <c r="R105" s="368">
        <v>8.4218223284804843</v>
      </c>
      <c r="S105" s="368">
        <v>8.3145233379104653</v>
      </c>
      <c r="T105" s="368">
        <v>8.2128079466499067</v>
      </c>
      <c r="U105" s="368">
        <v>8.1503794406710419</v>
      </c>
      <c r="V105" s="368">
        <v>8.3309753829084361</v>
      </c>
      <c r="W105" s="368">
        <v>8.3431472265636355</v>
      </c>
      <c r="X105" s="368">
        <v>8.1332941142570405</v>
      </c>
      <c r="Y105" s="368">
        <v>7.9201798360578746</v>
      </c>
      <c r="Z105" s="371">
        <v>7.6308316312777533</v>
      </c>
      <c r="AA105" s="367">
        <v>7.3009250125975758</v>
      </c>
      <c r="AB105" s="369">
        <v>7.0916048322738803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188.62250013136105</v>
      </c>
      <c r="E106" s="454">
        <f t="shared" ref="E106:AB106" si="11">E105</f>
        <v>7.4659342049978479</v>
      </c>
      <c r="F106" s="455">
        <f t="shared" si="11"/>
        <v>7.2638150367879417</v>
      </c>
      <c r="G106" s="455">
        <f t="shared" si="11"/>
        <v>7.1373331921729894</v>
      </c>
      <c r="H106" s="455">
        <f t="shared" si="11"/>
        <v>7.0698935845442845</v>
      </c>
      <c r="I106" s="455">
        <f t="shared" si="11"/>
        <v>7.1041371946940277</v>
      </c>
      <c r="J106" s="456">
        <f t="shared" si="11"/>
        <v>7.3500349982896944</v>
      </c>
      <c r="K106" s="457">
        <f t="shared" si="11"/>
        <v>7.7445207857803799</v>
      </c>
      <c r="L106" s="455">
        <f t="shared" si="11"/>
        <v>7.8876513994604425</v>
      </c>
      <c r="M106" s="455">
        <f t="shared" si="11"/>
        <v>8.0415873684283881</v>
      </c>
      <c r="N106" s="455">
        <f t="shared" si="11"/>
        <v>8.2798331736418547</v>
      </c>
      <c r="O106" s="455">
        <f t="shared" si="11"/>
        <v>8.4378512126681038</v>
      </c>
      <c r="P106" s="455">
        <f t="shared" si="11"/>
        <v>8.4842908925566682</v>
      </c>
      <c r="Q106" s="455">
        <f t="shared" si="11"/>
        <v>8.505125997690298</v>
      </c>
      <c r="R106" s="455">
        <f t="shared" si="11"/>
        <v>8.4218223284804843</v>
      </c>
      <c r="S106" s="455">
        <f t="shared" si="11"/>
        <v>8.3145233379104653</v>
      </c>
      <c r="T106" s="455">
        <f t="shared" si="11"/>
        <v>8.2128079466499067</v>
      </c>
      <c r="U106" s="455">
        <f t="shared" si="11"/>
        <v>8.1503794406710419</v>
      </c>
      <c r="V106" s="455">
        <f t="shared" si="11"/>
        <v>8.3309753829084361</v>
      </c>
      <c r="W106" s="455">
        <f t="shared" si="11"/>
        <v>8.3431472265636355</v>
      </c>
      <c r="X106" s="455">
        <f t="shared" si="11"/>
        <v>8.1332941142570405</v>
      </c>
      <c r="Y106" s="455">
        <f t="shared" si="11"/>
        <v>7.9201798360578746</v>
      </c>
      <c r="Z106" s="458">
        <f t="shared" si="11"/>
        <v>7.6308316312777533</v>
      </c>
      <c r="AA106" s="454">
        <f t="shared" si="11"/>
        <v>7.3009250125975758</v>
      </c>
      <c r="AB106" s="456">
        <f t="shared" si="11"/>
        <v>7.0916048322738803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164.54270625523469</v>
      </c>
      <c r="E107" s="90">
        <f t="shared" ref="E107:AB107" si="12">E104</f>
        <v>6.4775577435225049</v>
      </c>
      <c r="F107" s="164">
        <f t="shared" si="12"/>
        <v>6.2776531577305548</v>
      </c>
      <c r="G107" s="164">
        <f t="shared" si="12"/>
        <v>6.1669153881697873</v>
      </c>
      <c r="H107" s="164">
        <f t="shared" si="12"/>
        <v>6.1052772566035287</v>
      </c>
      <c r="I107" s="164">
        <f t="shared" si="12"/>
        <v>6.1416113755146746</v>
      </c>
      <c r="J107" s="166">
        <f t="shared" si="12"/>
        <v>6.3041578818256614</v>
      </c>
      <c r="K107" s="48">
        <f t="shared" si="12"/>
        <v>6.6393751434807715</v>
      </c>
      <c r="L107" s="164">
        <f t="shared" si="12"/>
        <v>6.779048011962745</v>
      </c>
      <c r="M107" s="164">
        <f t="shared" si="12"/>
        <v>6.9751733933925619</v>
      </c>
      <c r="N107" s="164">
        <f t="shared" si="12"/>
        <v>7.2368701627947711</v>
      </c>
      <c r="O107" s="164">
        <f t="shared" si="12"/>
        <v>7.4503852180469039</v>
      </c>
      <c r="P107" s="164">
        <f t="shared" si="12"/>
        <v>7.5266600177423104</v>
      </c>
      <c r="Q107" s="164">
        <f t="shared" si="12"/>
        <v>7.4854190745286289</v>
      </c>
      <c r="R107" s="164">
        <f t="shared" si="12"/>
        <v>7.3855108319645693</v>
      </c>
      <c r="S107" s="164">
        <f t="shared" si="12"/>
        <v>7.2688755885761651</v>
      </c>
      <c r="T107" s="164">
        <f t="shared" si="12"/>
        <v>7.1550370831391481</v>
      </c>
      <c r="U107" s="164">
        <f t="shared" si="12"/>
        <v>7.1304805313652571</v>
      </c>
      <c r="V107" s="164">
        <f t="shared" si="12"/>
        <v>7.3442911751688866</v>
      </c>
      <c r="W107" s="164">
        <f t="shared" si="12"/>
        <v>7.3464636434676622</v>
      </c>
      <c r="X107" s="164">
        <f t="shared" si="12"/>
        <v>7.1108031084743413</v>
      </c>
      <c r="Y107" s="164">
        <f t="shared" si="12"/>
        <v>6.9320038782352089</v>
      </c>
      <c r="Z107" s="165">
        <f t="shared" si="12"/>
        <v>6.7119480623320413</v>
      </c>
      <c r="AA107" s="90">
        <f t="shared" si="12"/>
        <v>6.3935758065589887</v>
      </c>
      <c r="AB107" s="166">
        <f t="shared" si="12"/>
        <v>6.1976127206370304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353.16520638659574</v>
      </c>
      <c r="E108" s="460">
        <f t="shared" ref="E108:AB108" si="13">E106+E107</f>
        <v>13.943491948520354</v>
      </c>
      <c r="F108" s="461">
        <f t="shared" si="13"/>
        <v>13.541468194518497</v>
      </c>
      <c r="G108" s="461">
        <f t="shared" si="13"/>
        <v>13.304248580342776</v>
      </c>
      <c r="H108" s="461">
        <f t="shared" si="13"/>
        <v>13.175170841147814</v>
      </c>
      <c r="I108" s="461">
        <f t="shared" si="13"/>
        <v>13.245748570208702</v>
      </c>
      <c r="J108" s="462">
        <f t="shared" si="13"/>
        <v>13.654192880115357</v>
      </c>
      <c r="K108" s="463">
        <f t="shared" si="13"/>
        <v>14.383895929261151</v>
      </c>
      <c r="L108" s="461">
        <f t="shared" si="13"/>
        <v>14.666699411423188</v>
      </c>
      <c r="M108" s="461">
        <f t="shared" si="13"/>
        <v>15.016760761820951</v>
      </c>
      <c r="N108" s="461">
        <f t="shared" si="13"/>
        <v>15.516703336436626</v>
      </c>
      <c r="O108" s="461">
        <f t="shared" si="13"/>
        <v>15.888236430715008</v>
      </c>
      <c r="P108" s="461">
        <f t="shared" si="13"/>
        <v>16.01095091029898</v>
      </c>
      <c r="Q108" s="461">
        <f t="shared" si="13"/>
        <v>15.990545072218927</v>
      </c>
      <c r="R108" s="461">
        <f t="shared" si="13"/>
        <v>15.807333160445054</v>
      </c>
      <c r="S108" s="461">
        <f t="shared" si="13"/>
        <v>15.58339892648663</v>
      </c>
      <c r="T108" s="461">
        <f t="shared" si="13"/>
        <v>15.367845029789056</v>
      </c>
      <c r="U108" s="461">
        <f t="shared" si="13"/>
        <v>15.2808599720363</v>
      </c>
      <c r="V108" s="461">
        <f t="shared" si="13"/>
        <v>15.675266558077322</v>
      </c>
      <c r="W108" s="461">
        <f t="shared" si="13"/>
        <v>15.689610870031299</v>
      </c>
      <c r="X108" s="461">
        <f t="shared" si="13"/>
        <v>15.244097222731382</v>
      </c>
      <c r="Y108" s="461">
        <f t="shared" si="13"/>
        <v>14.852183714293083</v>
      </c>
      <c r="Z108" s="464">
        <f t="shared" si="13"/>
        <v>14.342779693609796</v>
      </c>
      <c r="AA108" s="460">
        <f t="shared" si="13"/>
        <v>13.694500819156564</v>
      </c>
      <c r="AB108" s="462">
        <f t="shared" si="13"/>
        <v>13.289217552910911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-353.16520638659574</v>
      </c>
      <c r="E130" s="431">
        <f t="shared" si="14"/>
        <v>-13.943491948520354</v>
      </c>
      <c r="F130" s="432">
        <f t="shared" si="14"/>
        <v>-13.541468194518497</v>
      </c>
      <c r="G130" s="432">
        <f t="shared" si="14"/>
        <v>-13.304248580342776</v>
      </c>
      <c r="H130" s="432">
        <f t="shared" si="14"/>
        <v>-13.175170841147814</v>
      </c>
      <c r="I130" s="432">
        <f t="shared" si="14"/>
        <v>-13.245748570208702</v>
      </c>
      <c r="J130" s="433">
        <f t="shared" si="14"/>
        <v>-13.654192880115357</v>
      </c>
      <c r="K130" s="434">
        <f t="shared" si="14"/>
        <v>-14.383895929261151</v>
      </c>
      <c r="L130" s="432">
        <f t="shared" si="14"/>
        <v>-14.666699411423188</v>
      </c>
      <c r="M130" s="432">
        <f t="shared" si="14"/>
        <v>-15.016760761820951</v>
      </c>
      <c r="N130" s="432">
        <f t="shared" si="14"/>
        <v>-15.516703336436626</v>
      </c>
      <c r="O130" s="432">
        <f t="shared" si="14"/>
        <v>-15.888236430715008</v>
      </c>
      <c r="P130" s="432">
        <f t="shared" si="14"/>
        <v>-16.01095091029898</v>
      </c>
      <c r="Q130" s="432">
        <f t="shared" si="14"/>
        <v>-15.990545072218927</v>
      </c>
      <c r="R130" s="432">
        <f t="shared" si="14"/>
        <v>-15.807333160445054</v>
      </c>
      <c r="S130" s="432">
        <f t="shared" si="14"/>
        <v>-15.58339892648663</v>
      </c>
      <c r="T130" s="432">
        <f t="shared" si="14"/>
        <v>-15.367845029789056</v>
      </c>
      <c r="U130" s="432">
        <f t="shared" si="14"/>
        <v>-15.2808599720363</v>
      </c>
      <c r="V130" s="432">
        <f t="shared" si="14"/>
        <v>-15.675266558077322</v>
      </c>
      <c r="W130" s="432">
        <f t="shared" si="14"/>
        <v>-15.689610870031299</v>
      </c>
      <c r="X130" s="432">
        <f t="shared" si="14"/>
        <v>-15.244097222731382</v>
      </c>
      <c r="Y130" s="432">
        <f t="shared" si="14"/>
        <v>-14.852183714293083</v>
      </c>
      <c r="Z130" s="435">
        <f t="shared" si="14"/>
        <v>-14.342779693609796</v>
      </c>
      <c r="AA130" s="431">
        <f t="shared" si="14"/>
        <v>-13.694500819156564</v>
      </c>
      <c r="AB130" s="433">
        <f t="shared" si="14"/>
        <v>-13.289217552910911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4" spans="1:56" x14ac:dyDescent="0.3">
      <c r="E134" s="321">
        <f>E108+E63+E16</f>
        <v>817.77194243813415</v>
      </c>
      <c r="F134" s="321">
        <f t="shared" ref="F134:AB134" si="15">F108+F63+F16</f>
        <v>797.17126926792389</v>
      </c>
      <c r="G134" s="321">
        <f t="shared" si="15"/>
        <v>785.60294938468201</v>
      </c>
      <c r="H134" s="321">
        <f t="shared" si="15"/>
        <v>775.35095313560737</v>
      </c>
      <c r="I134" s="321">
        <f t="shared" si="15"/>
        <v>782.42593390184834</v>
      </c>
      <c r="J134" s="321">
        <f t="shared" si="15"/>
        <v>806.74968620638197</v>
      </c>
      <c r="K134" s="321">
        <f t="shared" si="15"/>
        <v>843.63006212832329</v>
      </c>
      <c r="L134" s="321">
        <f t="shared" si="15"/>
        <v>862.06058348140823</v>
      </c>
      <c r="M134" s="321">
        <f t="shared" si="15"/>
        <v>893.99275749493711</v>
      </c>
      <c r="N134" s="321">
        <f t="shared" si="15"/>
        <v>922.28591802465326</v>
      </c>
      <c r="O134" s="321">
        <f t="shared" si="15"/>
        <v>938.08174017905037</v>
      </c>
      <c r="P134" s="321">
        <f t="shared" si="15"/>
        <v>939.46586347390416</v>
      </c>
      <c r="Q134" s="321">
        <f t="shared" si="15"/>
        <v>934.82165308185881</v>
      </c>
      <c r="R134" s="321">
        <f t="shared" si="15"/>
        <v>926.25597515562288</v>
      </c>
      <c r="S134" s="321">
        <f t="shared" si="15"/>
        <v>913.13096428189874</v>
      </c>
      <c r="T134" s="321">
        <f t="shared" si="15"/>
        <v>900.18076218912756</v>
      </c>
      <c r="U134" s="321">
        <f t="shared" si="15"/>
        <v>894.36325290081095</v>
      </c>
      <c r="V134" s="321">
        <f t="shared" si="15"/>
        <v>914.22808724593665</v>
      </c>
      <c r="W134" s="321">
        <f t="shared" si="15"/>
        <v>910.53337838016182</v>
      </c>
      <c r="X134" s="321">
        <f t="shared" si="15"/>
        <v>892.93062504428462</v>
      </c>
      <c r="Y134" s="321">
        <f t="shared" si="15"/>
        <v>867.9665706164194</v>
      </c>
      <c r="Z134" s="321">
        <f t="shared" si="15"/>
        <v>836.50157026300622</v>
      </c>
      <c r="AA134" s="321">
        <f t="shared" si="15"/>
        <v>807.22776082451173</v>
      </c>
      <c r="AB134" s="321">
        <f t="shared" si="15"/>
        <v>775.0206446564091</v>
      </c>
    </row>
    <row r="136" spans="1:56" x14ac:dyDescent="0.3">
      <c r="D136" s="320" t="s">
        <v>84</v>
      </c>
      <c r="E136" s="321">
        <f>AVERAGE(K134:Z134)</f>
        <v>899.40186024633761</v>
      </c>
    </row>
    <row r="137" spans="1:56" x14ac:dyDescent="0.3">
      <c r="D137" s="320" t="s">
        <v>85</v>
      </c>
      <c r="E137" s="321">
        <f>AVERAGE(E134:J134,AA134:AB134)</f>
        <v>793.41514247693715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2014-09-05T10:44:58Z</dcterms:modified>
</cp:coreProperties>
</file>