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45" yWindow="-30" windowWidth="12120" windowHeight="9045"/>
  </bookViews>
  <sheets>
    <sheet name="Active" sheetId="1" r:id="rId1"/>
    <sheet name="Closed" sheetId="4" r:id="rId2"/>
  </sheets>
  <definedNames>
    <definedName name="_xlnm.Print_Area" localSheetId="0">Active!$A:$M</definedName>
    <definedName name="_xlnm.Print_Area" localSheetId="1">Closed!$A:$M</definedName>
  </definedNames>
  <calcPr calcId="152511" fullCalcOnLoad="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5" i="4"/>
  <c r="H6" i="4"/>
  <c r="H7" i="4"/>
  <c r="H8" i="4"/>
  <c r="H9" i="4"/>
  <c r="H11" i="4"/>
  <c r="H12" i="4"/>
  <c r="H23" i="4"/>
  <c r="H24" i="4"/>
</calcChain>
</file>

<file path=xl/sharedStrings.xml><?xml version="1.0" encoding="utf-8"?>
<sst xmlns="http://schemas.openxmlformats.org/spreadsheetml/2006/main" count="312" uniqueCount="137">
  <si>
    <t>Rate</t>
  </si>
  <si>
    <t>Meter</t>
  </si>
  <si>
    <t>Start</t>
  </si>
  <si>
    <t>Peak</t>
  </si>
  <si>
    <t>Customer Name</t>
  </si>
  <si>
    <t>Account No.</t>
  </si>
  <si>
    <t>Class</t>
  </si>
  <si>
    <t>Code</t>
  </si>
  <si>
    <t>Strata</t>
  </si>
  <si>
    <t>Rate Code Description</t>
  </si>
  <si>
    <t>Type</t>
  </si>
  <si>
    <t>Cycle</t>
  </si>
  <si>
    <t>Date</t>
  </si>
  <si>
    <t>Dmd</t>
  </si>
  <si>
    <t>Cap Obl.</t>
  </si>
  <si>
    <t>Trx Obl.</t>
  </si>
  <si>
    <t>LMP Loc</t>
  </si>
  <si>
    <t>J QUEEN LTD</t>
  </si>
  <si>
    <t>GS</t>
  </si>
  <si>
    <t>CM</t>
  </si>
  <si>
    <t>Commercial measured</t>
  </si>
  <si>
    <t>Mo</t>
  </si>
  <si>
    <t>LOMBARD</t>
  </si>
  <si>
    <t>EAGEL FUEL CO</t>
  </si>
  <si>
    <t>PASSYUNK</t>
  </si>
  <si>
    <t>BLOOMINGDALES DIV OF</t>
  </si>
  <si>
    <t>HT</t>
  </si>
  <si>
    <t>High Tension Power</t>
  </si>
  <si>
    <t>Hr</t>
  </si>
  <si>
    <t>HEATON</t>
  </si>
  <si>
    <t>HOLLYWOOD OIL CO</t>
  </si>
  <si>
    <t>BYBERRY</t>
  </si>
  <si>
    <t>R H MACY &amp; CO INC</t>
  </si>
  <si>
    <t>NWALES</t>
  </si>
  <si>
    <t>UPPERMER</t>
  </si>
  <si>
    <t>CHELTENHAM SHOPPING</t>
  </si>
  <si>
    <t>PD</t>
  </si>
  <si>
    <t>Primary Distribution Power</t>
  </si>
  <si>
    <t>CEDARBRO</t>
  </si>
  <si>
    <t>C</t>
  </si>
  <si>
    <t>Commercial - no demand</t>
  </si>
  <si>
    <t>MIDD PE</t>
  </si>
  <si>
    <t>TETRATEC CORP</t>
  </si>
  <si>
    <t>General Service</t>
  </si>
  <si>
    <t>R H MACY &amp; CO</t>
  </si>
  <si>
    <t>WOODLYN</t>
  </si>
  <si>
    <t>GREG HUME</t>
  </si>
  <si>
    <t>MACDADE</t>
  </si>
  <si>
    <t>SDG MACERICH PROPERT</t>
  </si>
  <si>
    <t>CH7</t>
  </si>
  <si>
    <t>Commercial Heat - Demand Forgiveness</t>
  </si>
  <si>
    <t>SMITHKLINE BEECHAM C</t>
  </si>
  <si>
    <t>02</t>
  </si>
  <si>
    <t>CALLOWHI</t>
  </si>
  <si>
    <t>SMITHKLINE BEECHAM</t>
  </si>
  <si>
    <t xml:space="preserve">SMITHKLINE BEECHAM </t>
  </si>
  <si>
    <t>022099804001201</t>
  </si>
  <si>
    <t>040159305001601</t>
  </si>
  <si>
    <t>040179320001501</t>
  </si>
  <si>
    <t>040219512001701</t>
  </si>
  <si>
    <t>040149305201301</t>
  </si>
  <si>
    <t>CH8   CH9</t>
  </si>
  <si>
    <t>GSH   GSE   GS</t>
  </si>
  <si>
    <t>051</t>
  </si>
  <si>
    <t>006</t>
  </si>
  <si>
    <t>005</t>
  </si>
  <si>
    <t>053</t>
  </si>
  <si>
    <t>055</t>
  </si>
  <si>
    <t>09</t>
  </si>
  <si>
    <t>01</t>
  </si>
  <si>
    <t>03</t>
  </si>
  <si>
    <t>04</t>
  </si>
  <si>
    <t>BARBADOS</t>
  </si>
  <si>
    <t>FLINT</t>
  </si>
  <si>
    <t>PERKIOME</t>
  </si>
  <si>
    <t>040069221002601</t>
  </si>
  <si>
    <t>040119220002001</t>
  </si>
  <si>
    <t>040179326002701</t>
  </si>
  <si>
    <t>040179327002601</t>
  </si>
  <si>
    <t>040180742601001</t>
  </si>
  <si>
    <t>045103859151201</t>
  </si>
  <si>
    <t>050079002202301</t>
  </si>
  <si>
    <t>JOSEPH DILEO</t>
  </si>
  <si>
    <t>Drop Reason</t>
  </si>
  <si>
    <t xml:space="preserve"> </t>
  </si>
  <si>
    <t>BLUEGRAS</t>
  </si>
  <si>
    <t>RICH PE</t>
  </si>
  <si>
    <t>2/2/2000 Customer Changed to Another Provider</t>
  </si>
  <si>
    <t>Contract Expired</t>
  </si>
  <si>
    <t>8/16/1999 Customer Account Closed</t>
  </si>
  <si>
    <t>SUBURBAN AIR SPIRAL</t>
  </si>
  <si>
    <t>21.5</t>
  </si>
  <si>
    <t>PECO-ZONE</t>
  </si>
  <si>
    <t>WILLARD INC.</t>
  </si>
  <si>
    <t>57</t>
  </si>
  <si>
    <t>AMERICAN COLLEGE</t>
  </si>
  <si>
    <t>050219305101301</t>
  </si>
  <si>
    <t>056</t>
  </si>
  <si>
    <t>867.6</t>
  </si>
  <si>
    <t>UNIVERSAL MACHINE CO</t>
  </si>
  <si>
    <t>285.3</t>
  </si>
  <si>
    <t>N102 (8R)</t>
  </si>
  <si>
    <t>REF02 (12)</t>
  </si>
  <si>
    <t>REF02 (PR)</t>
  </si>
  <si>
    <t>REF02 (NH)</t>
  </si>
  <si>
    <t>REF02 (LO)</t>
  </si>
  <si>
    <t>REF03</t>
  </si>
  <si>
    <t>REF02 (TZ)</t>
  </si>
  <si>
    <t>DTM02 (150)</t>
  </si>
  <si>
    <t>AMT02 (MA)</t>
  </si>
  <si>
    <t>AMT02 (KC)</t>
  </si>
  <si>
    <t>AMT02 (KZ)</t>
  </si>
  <si>
    <t>REF03 (SPL)</t>
  </si>
  <si>
    <t>WILLIARD INC</t>
  </si>
  <si>
    <t>040059308001501</t>
  </si>
  <si>
    <t>05</t>
  </si>
  <si>
    <t>316</t>
  </si>
  <si>
    <t>REF02 (11)</t>
  </si>
  <si>
    <t>Enron Acct #</t>
  </si>
  <si>
    <t>5/2/2000 Customer Changed to Another Provider</t>
  </si>
  <si>
    <t>6/2/2000 Customer Changed to Another Provider</t>
  </si>
  <si>
    <t>EESO Drop 6/13/2000</t>
  </si>
  <si>
    <t>EESO Drop 6/30/2000</t>
  </si>
  <si>
    <t>EESO Drop 6/6/2000</t>
  </si>
  <si>
    <t>EESO Drop 6/21/2000</t>
  </si>
  <si>
    <t>EESO Drop 6/23/2000</t>
  </si>
  <si>
    <t>EESO Drop 6/20/2000</t>
  </si>
  <si>
    <t>LEHIGH VALLEY DAIRIES</t>
  </si>
  <si>
    <t>400193211028</t>
  </si>
  <si>
    <t>POL</t>
  </si>
  <si>
    <t>EO</t>
  </si>
  <si>
    <t>UM</t>
  </si>
  <si>
    <t>040219321001801</t>
  </si>
  <si>
    <t>PRUDENTIAL INS CO AMER</t>
  </si>
  <si>
    <t>040089206001501</t>
  </si>
  <si>
    <t>5507.6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</si>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</sst>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/dd/yy"/>
    <numFmt numFmtId="165" formatCode="000"/>
  </numFmts>
  <fonts count="3" x14ac:knownFonts="1">
    <font>
      <sz val="10"/>
      <name val="Arial"/>
    </font>
    <font>
      <sz val="10"/>
      <name val="Arial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1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49" fontId="0" fillId="0" borderId="1" xfId="0" applyNumberFormat="1" applyFill="1" applyBorder="1"/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0" fontId="0" fillId="0" borderId="1" xfId="0" applyFill="1" applyBorder="1"/>
    <xf numFmtId="164" fontId="0" fillId="0" borderId="1" xfId="0" applyNumberFormat="1" applyFill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" xfId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quotePrefix="1" applyFill="1" applyAlignment="1">
      <alignment horizontal="center"/>
    </xf>
    <xf numFmtId="1" fontId="0" fillId="0" borderId="0" xfId="0" quotePrefix="1" applyNumberFormat="1" applyFill="1" applyAlignment="1">
      <alignment horizontal="left"/>
    </xf>
    <xf numFmtId="1" fontId="0" fillId="0" borderId="0" xfId="0" quotePrefix="1" applyNumberFormat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0" xfId="0" quotePrefix="1" applyNumberFormat="1" applyFill="1" applyAlignment="1">
      <alignment horizontal="center"/>
    </xf>
    <xf numFmtId="165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1" xfId="0" quotePrefix="1" applyNumberFormat="1" applyFill="1" applyBorder="1" applyAlignment="1">
      <alignment horizontal="center"/>
    </xf>
    <xf numFmtId="43" fontId="1" fillId="0" borderId="1" xfId="1" applyFill="1" applyBorder="1" applyAlignment="1">
      <alignment horizontal="center"/>
    </xf>
    <xf numFmtId="43" fontId="1" fillId="0" borderId="1" xfId="1" applyFill="1" applyBorder="1"/>
    <xf numFmtId="43" fontId="1" fillId="0" borderId="1" xfId="1" applyFill="1" applyBorder="1" applyAlignment="1">
      <alignment horizontal="right"/>
    </xf>
    <xf numFmtId="164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quotePrefix="1"/>
    <xf numFmtId="1" fontId="0" fillId="0" borderId="0" xfId="0" quotePrefix="1" applyNumberForma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zoomScale="80" workbookViewId="0">
      <selection activeCell="A5" sqref="A5:IV5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17.28515625" customWidth="1"/>
  </cols>
  <sheetData>
    <row r="1" spans="1:14" ht="38.25" x14ac:dyDescent="0.2">
      <c r="A1" t="s">
        <v>101</v>
      </c>
      <c r="B1" s="1" t="s">
        <v>102</v>
      </c>
      <c r="C1" s="35" t="s">
        <v>103</v>
      </c>
      <c r="D1" s="35" t="s">
        <v>104</v>
      </c>
      <c r="E1" s="46" t="s">
        <v>105</v>
      </c>
      <c r="G1" s="2" t="s">
        <v>106</v>
      </c>
      <c r="H1" s="35" t="s">
        <v>107</v>
      </c>
      <c r="I1" s="47" t="s">
        <v>108</v>
      </c>
      <c r="J1" s="47" t="s">
        <v>109</v>
      </c>
      <c r="K1" s="48" t="s">
        <v>110</v>
      </c>
      <c r="L1" s="48" t="s">
        <v>111</v>
      </c>
      <c r="M1" t="s">
        <v>112</v>
      </c>
      <c r="N1" t="s">
        <v>117</v>
      </c>
    </row>
    <row r="2" spans="1:14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</row>
    <row r="3" spans="1:14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s="2" t="s">
        <v>118</v>
      </c>
    </row>
    <row r="4" spans="1:14" x14ac:dyDescent="0.2">
      <c r="A4" s="5" t="s">
        <v>82</v>
      </c>
      <c r="B4" s="6">
        <v>231172239726</v>
      </c>
      <c r="C4" s="7" t="s">
        <v>18</v>
      </c>
      <c r="D4" s="33" t="s">
        <v>19</v>
      </c>
      <c r="E4" s="8">
        <v>6</v>
      </c>
      <c r="F4" s="9"/>
      <c r="G4" s="7" t="s">
        <v>21</v>
      </c>
      <c r="H4" s="7">
        <v>11</v>
      </c>
      <c r="I4" s="10">
        <v>36266</v>
      </c>
      <c r="J4" s="11">
        <v>48</v>
      </c>
      <c r="K4" s="12">
        <v>27.3</v>
      </c>
      <c r="L4" s="13">
        <v>27.3</v>
      </c>
      <c r="M4" s="5" t="s">
        <v>86</v>
      </c>
      <c r="N4">
        <v>41350002</v>
      </c>
    </row>
    <row r="5" spans="1:14" x14ac:dyDescent="0.2">
      <c r="A5" s="5" t="s">
        <v>30</v>
      </c>
      <c r="B5" s="6">
        <v>400708742517</v>
      </c>
      <c r="C5" s="7" t="s">
        <v>18</v>
      </c>
      <c r="D5" s="33" t="s">
        <v>19</v>
      </c>
      <c r="E5" s="8">
        <v>4</v>
      </c>
      <c r="F5" s="9" t="s">
        <v>20</v>
      </c>
      <c r="G5" s="7" t="s">
        <v>21</v>
      </c>
      <c r="H5" s="7" t="str">
        <f>MID(B5,3,2)</f>
        <v>07</v>
      </c>
      <c r="I5" s="10">
        <v>36172</v>
      </c>
      <c r="J5" s="11">
        <v>18.5</v>
      </c>
      <c r="K5" s="12">
        <v>13</v>
      </c>
      <c r="L5" s="13">
        <v>13</v>
      </c>
      <c r="M5" s="5" t="s">
        <v>31</v>
      </c>
      <c r="N5">
        <v>41060002</v>
      </c>
    </row>
    <row r="6" spans="1:14" x14ac:dyDescent="0.2">
      <c r="A6" s="5" t="s">
        <v>35</v>
      </c>
      <c r="B6" s="41" t="s">
        <v>79</v>
      </c>
      <c r="C6" s="7" t="s">
        <v>36</v>
      </c>
      <c r="D6" s="33" t="s">
        <v>36</v>
      </c>
      <c r="E6" s="8">
        <v>57</v>
      </c>
      <c r="F6" s="9" t="s">
        <v>37</v>
      </c>
      <c r="G6" s="7" t="s">
        <v>21</v>
      </c>
      <c r="H6" s="7" t="str">
        <f>MID(B6,3,2)</f>
        <v>01</v>
      </c>
      <c r="I6" s="10">
        <v>36217</v>
      </c>
      <c r="J6" s="11">
        <v>525.79999999999995</v>
      </c>
      <c r="K6" s="12">
        <v>415.4</v>
      </c>
      <c r="L6" s="13">
        <v>415.4</v>
      </c>
      <c r="M6" s="5" t="s">
        <v>38</v>
      </c>
      <c r="N6">
        <v>41150002</v>
      </c>
    </row>
    <row r="7" spans="1:14" x14ac:dyDescent="0.2">
      <c r="A7" s="5" t="s">
        <v>35</v>
      </c>
      <c r="B7" s="6">
        <v>401807861018</v>
      </c>
      <c r="C7" s="7" t="s">
        <v>18</v>
      </c>
      <c r="D7" s="33" t="s">
        <v>39</v>
      </c>
      <c r="E7" s="8">
        <v>9</v>
      </c>
      <c r="F7" s="9" t="s">
        <v>40</v>
      </c>
      <c r="G7" s="7" t="s">
        <v>21</v>
      </c>
      <c r="H7" s="7" t="str">
        <f>MID(B7,3,2)</f>
        <v>18</v>
      </c>
      <c r="I7" s="10">
        <v>36188</v>
      </c>
      <c r="J7" s="11">
        <v>8.1999999999999993</v>
      </c>
      <c r="K7" s="12">
        <v>2</v>
      </c>
      <c r="L7" s="13">
        <v>2</v>
      </c>
      <c r="M7" s="5" t="s">
        <v>41</v>
      </c>
      <c r="N7">
        <v>41000002</v>
      </c>
    </row>
    <row r="8" spans="1:14" x14ac:dyDescent="0.2">
      <c r="A8" s="5" t="s">
        <v>42</v>
      </c>
      <c r="B8" s="41" t="s">
        <v>80</v>
      </c>
      <c r="C8" s="7" t="s">
        <v>18</v>
      </c>
      <c r="D8" s="33" t="s">
        <v>18</v>
      </c>
      <c r="E8" s="8">
        <v>6</v>
      </c>
      <c r="F8" s="9" t="s">
        <v>43</v>
      </c>
      <c r="G8" s="7" t="s">
        <v>21</v>
      </c>
      <c r="H8" s="7" t="str">
        <f>MID(B8,3,2)</f>
        <v>51</v>
      </c>
      <c r="I8" s="10">
        <v>36175</v>
      </c>
      <c r="J8" s="11">
        <v>390.5</v>
      </c>
      <c r="K8" s="12">
        <v>356</v>
      </c>
      <c r="L8" s="13">
        <v>356</v>
      </c>
      <c r="M8" s="5" t="s">
        <v>31</v>
      </c>
      <c r="N8">
        <v>41030002</v>
      </c>
    </row>
    <row r="9" spans="1:14" x14ac:dyDescent="0.2">
      <c r="A9" s="5" t="s">
        <v>48</v>
      </c>
      <c r="B9" s="6">
        <v>502011678526</v>
      </c>
      <c r="C9" s="7" t="s">
        <v>18</v>
      </c>
      <c r="D9" s="33" t="s">
        <v>49</v>
      </c>
      <c r="E9" s="8">
        <v>5</v>
      </c>
      <c r="F9" s="9" t="s">
        <v>50</v>
      </c>
      <c r="G9" s="7" t="s">
        <v>21</v>
      </c>
      <c r="H9" s="7" t="str">
        <f>MID(B9,3,2)</f>
        <v>20</v>
      </c>
      <c r="I9" s="10">
        <v>36192</v>
      </c>
      <c r="J9" s="11">
        <v>34.1</v>
      </c>
      <c r="K9" s="12">
        <v>19</v>
      </c>
      <c r="L9" s="13">
        <v>19</v>
      </c>
      <c r="M9" s="5" t="s">
        <v>41</v>
      </c>
      <c r="N9">
        <v>41020002</v>
      </c>
    </row>
    <row r="10" spans="1:14" x14ac:dyDescent="0.2">
      <c r="A10" t="s">
        <v>90</v>
      </c>
      <c r="B10" s="24">
        <v>401570029512</v>
      </c>
      <c r="C10" s="2" t="s">
        <v>18</v>
      </c>
      <c r="D10" s="35" t="s">
        <v>19</v>
      </c>
      <c r="E10" s="4">
        <v>4</v>
      </c>
      <c r="G10" s="2" t="s">
        <v>21</v>
      </c>
      <c r="H10" s="2">
        <v>15</v>
      </c>
      <c r="I10" s="3">
        <v>36547</v>
      </c>
      <c r="J10" s="45" t="s">
        <v>91</v>
      </c>
      <c r="K10">
        <v>20</v>
      </c>
      <c r="L10">
        <v>19.86</v>
      </c>
      <c r="M10" t="s">
        <v>92</v>
      </c>
      <c r="N10">
        <v>41470002</v>
      </c>
    </row>
    <row r="11" spans="1:14" x14ac:dyDescent="0.2">
      <c r="A11" t="s">
        <v>93</v>
      </c>
      <c r="B11" s="1">
        <v>450153081994</v>
      </c>
      <c r="C11" s="2" t="s">
        <v>18</v>
      </c>
      <c r="D11" s="35" t="s">
        <v>19</v>
      </c>
      <c r="E11" s="4">
        <v>6</v>
      </c>
      <c r="G11" s="2" t="s">
        <v>21</v>
      </c>
      <c r="H11" s="38" t="s">
        <v>69</v>
      </c>
      <c r="I11" s="3">
        <v>36558</v>
      </c>
      <c r="J11" s="45" t="s">
        <v>94</v>
      </c>
      <c r="K11">
        <v>33.47</v>
      </c>
      <c r="L11">
        <v>33.26</v>
      </c>
      <c r="M11" t="s">
        <v>92</v>
      </c>
      <c r="N11">
        <v>41480002</v>
      </c>
    </row>
    <row r="12" spans="1:14" x14ac:dyDescent="0.2">
      <c r="A12" t="s">
        <v>95</v>
      </c>
      <c r="B12" s="30" t="s">
        <v>96</v>
      </c>
      <c r="C12" s="2" t="s">
        <v>26</v>
      </c>
      <c r="D12" s="35" t="s">
        <v>26</v>
      </c>
      <c r="E12" s="37" t="s">
        <v>97</v>
      </c>
      <c r="G12" s="2" t="s">
        <v>28</v>
      </c>
      <c r="H12" s="2">
        <v>21</v>
      </c>
      <c r="I12" s="3">
        <v>36557</v>
      </c>
      <c r="J12" s="45" t="s">
        <v>98</v>
      </c>
      <c r="K12">
        <v>889.7</v>
      </c>
      <c r="L12">
        <v>865.73</v>
      </c>
      <c r="M12" t="s">
        <v>92</v>
      </c>
      <c r="N12">
        <v>41500002</v>
      </c>
    </row>
    <row r="13" spans="1:14" x14ac:dyDescent="0.2">
      <c r="A13" t="s">
        <v>99</v>
      </c>
      <c r="B13" s="1">
        <v>4013046733312</v>
      </c>
      <c r="C13" s="2" t="s">
        <v>18</v>
      </c>
      <c r="D13" s="35" t="s">
        <v>19</v>
      </c>
      <c r="E13" s="4">
        <v>6</v>
      </c>
      <c r="G13" s="2" t="s">
        <v>21</v>
      </c>
      <c r="H13" s="2">
        <v>13</v>
      </c>
      <c r="I13" s="3">
        <v>36574</v>
      </c>
      <c r="J13" s="45" t="s">
        <v>100</v>
      </c>
      <c r="K13">
        <v>255.79</v>
      </c>
      <c r="L13">
        <v>279.5</v>
      </c>
      <c r="M13" t="s">
        <v>92</v>
      </c>
      <c r="N13">
        <v>41510002</v>
      </c>
    </row>
    <row r="14" spans="1:14" x14ac:dyDescent="0.2">
      <c r="A14" t="s">
        <v>113</v>
      </c>
      <c r="B14" s="30" t="s">
        <v>114</v>
      </c>
      <c r="C14" s="2" t="s">
        <v>36</v>
      </c>
      <c r="D14" s="35" t="s">
        <v>36</v>
      </c>
      <c r="E14" s="4">
        <v>60</v>
      </c>
      <c r="G14" s="2" t="s">
        <v>21</v>
      </c>
      <c r="H14" s="38" t="s">
        <v>115</v>
      </c>
      <c r="I14" s="3">
        <v>36594</v>
      </c>
      <c r="J14" s="45" t="s">
        <v>116</v>
      </c>
      <c r="K14">
        <v>289.26</v>
      </c>
      <c r="L14">
        <v>316.08</v>
      </c>
      <c r="M14" t="s">
        <v>92</v>
      </c>
      <c r="N14">
        <v>41520002</v>
      </c>
    </row>
    <row r="15" spans="1:14" x14ac:dyDescent="0.2">
      <c r="A15" t="s">
        <v>127</v>
      </c>
      <c r="B15" s="49" t="s">
        <v>128</v>
      </c>
      <c r="C15" s="2" t="s">
        <v>130</v>
      </c>
      <c r="D15" s="35" t="s">
        <v>129</v>
      </c>
      <c r="E15" s="4">
        <v>73</v>
      </c>
      <c r="G15" s="2" t="s">
        <v>131</v>
      </c>
      <c r="H15" s="38"/>
      <c r="I15" s="3">
        <v>36679</v>
      </c>
      <c r="J15" s="45"/>
      <c r="M15" t="s">
        <v>92</v>
      </c>
      <c r="N15" s="49">
        <v>41530002</v>
      </c>
    </row>
    <row r="16" spans="1:14" x14ac:dyDescent="0.2">
      <c r="A16" t="s">
        <v>127</v>
      </c>
      <c r="B16" s="49" t="s">
        <v>132</v>
      </c>
      <c r="C16" s="2" t="s">
        <v>26</v>
      </c>
      <c r="D16" s="35" t="s">
        <v>26</v>
      </c>
      <c r="E16" s="4">
        <v>53</v>
      </c>
      <c r="G16" s="2" t="s">
        <v>28</v>
      </c>
      <c r="H16" s="2">
        <v>21</v>
      </c>
      <c r="I16" s="3">
        <v>36708</v>
      </c>
      <c r="J16">
        <v>2876.8</v>
      </c>
      <c r="K16">
        <v>2494.67</v>
      </c>
      <c r="L16">
        <v>2725.96</v>
      </c>
      <c r="M16" t="s">
        <v>92</v>
      </c>
      <c r="N16">
        <v>41540002</v>
      </c>
    </row>
    <row r="17" spans="1:14" x14ac:dyDescent="0.2">
      <c r="A17" t="s">
        <v>133</v>
      </c>
      <c r="B17" s="30" t="s">
        <v>134</v>
      </c>
      <c r="C17" s="2" t="s">
        <v>26</v>
      </c>
      <c r="D17" s="35" t="s">
        <v>26</v>
      </c>
      <c r="E17" s="4">
        <v>54</v>
      </c>
      <c r="G17" s="2" t="s">
        <v>28</v>
      </c>
      <c r="H17" s="38" t="s">
        <v>136</v>
      </c>
      <c r="I17" s="3">
        <v>36720</v>
      </c>
      <c r="J17" s="45" t="s">
        <v>135</v>
      </c>
      <c r="K17">
        <v>4924.3100000000004</v>
      </c>
      <c r="L17">
        <v>5380.87</v>
      </c>
      <c r="M17" t="s">
        <v>92</v>
      </c>
      <c r="N17">
        <v>41550002</v>
      </c>
    </row>
    <row r="18" spans="1:14" x14ac:dyDescent="0.2">
      <c r="A18" t="s">
        <v>84</v>
      </c>
      <c r="B18" s="1" t="s">
        <v>84</v>
      </c>
    </row>
    <row r="19" spans="1:14" x14ac:dyDescent="0.2">
      <c r="A19" t="s">
        <v>84</v>
      </c>
      <c r="B19" s="1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"/>
  <sheetViews>
    <sheetView zoomScale="80" workbookViewId="0">
      <selection activeCell="O24" sqref="O24"/>
    </sheetView>
  </sheetViews>
  <sheetFormatPr defaultRowHeight="12.75" x14ac:dyDescent="0.2"/>
  <cols>
    <col min="1" max="1" width="24.7109375" customWidth="1"/>
    <col min="2" max="2" width="17.28515625" style="1" customWidth="1"/>
    <col min="3" max="3" width="5.7109375" style="2" customWidth="1"/>
    <col min="4" max="4" width="5.28515625" style="35" customWidth="1"/>
    <col min="5" max="5" width="6" style="4" customWidth="1"/>
    <col min="6" max="6" width="35.5703125" hidden="1" customWidth="1"/>
    <col min="7" max="8" width="5.7109375" style="2" customWidth="1"/>
    <col min="9" max="9" width="9.42578125" style="3" customWidth="1"/>
    <col min="10" max="10" width="10.140625" style="3" customWidth="1"/>
    <col min="11" max="12" width="10.140625" customWidth="1"/>
    <col min="13" max="13" width="14.140625" customWidth="1"/>
    <col min="14" max="14" width="9.85546875" bestFit="1" customWidth="1"/>
    <col min="19" max="19" width="17.28515625" customWidth="1"/>
  </cols>
  <sheetData>
    <row r="1" spans="1:19" x14ac:dyDescent="0.2">
      <c r="S1" t="s">
        <v>117</v>
      </c>
    </row>
    <row r="2" spans="1:19" x14ac:dyDescent="0.2">
      <c r="A2" s="14"/>
      <c r="B2" s="16"/>
      <c r="C2" s="18" t="s">
        <v>0</v>
      </c>
      <c r="D2" s="31" t="s">
        <v>0</v>
      </c>
      <c r="E2" s="19"/>
      <c r="G2" s="18" t="s">
        <v>1</v>
      </c>
      <c r="H2" s="18" t="s">
        <v>1</v>
      </c>
      <c r="I2" s="21" t="s">
        <v>2</v>
      </c>
      <c r="J2" s="21" t="s">
        <v>3</v>
      </c>
      <c r="K2" s="14"/>
      <c r="L2" s="14"/>
      <c r="M2" s="14"/>
      <c r="N2" t="s">
        <v>84</v>
      </c>
    </row>
    <row r="3" spans="1:19" s="2" customFormat="1" x14ac:dyDescent="0.2">
      <c r="A3" s="15" t="s">
        <v>4</v>
      </c>
      <c r="B3" s="17" t="s">
        <v>5</v>
      </c>
      <c r="C3" s="15" t="s">
        <v>6</v>
      </c>
      <c r="D3" s="32" t="s">
        <v>7</v>
      </c>
      <c r="E3" s="20" t="s">
        <v>8</v>
      </c>
      <c r="F3" s="2" t="s">
        <v>9</v>
      </c>
      <c r="G3" s="15" t="s">
        <v>10</v>
      </c>
      <c r="H3" s="15" t="s">
        <v>11</v>
      </c>
      <c r="I3" s="22" t="s">
        <v>12</v>
      </c>
      <c r="J3" s="22" t="s">
        <v>13</v>
      </c>
      <c r="K3" s="15" t="s">
        <v>14</v>
      </c>
      <c r="L3" s="15" t="s">
        <v>15</v>
      </c>
      <c r="M3" s="15" t="s">
        <v>16</v>
      </c>
      <c r="N3" t="s">
        <v>83</v>
      </c>
      <c r="S3" s="2" t="s">
        <v>118</v>
      </c>
    </row>
    <row r="4" spans="1:19" x14ac:dyDescent="0.2">
      <c r="A4" s="5" t="s">
        <v>17</v>
      </c>
      <c r="B4" s="6">
        <v>270258200244</v>
      </c>
      <c r="C4" s="7" t="s">
        <v>18</v>
      </c>
      <c r="D4" s="33" t="s">
        <v>19</v>
      </c>
      <c r="E4" s="8">
        <v>5</v>
      </c>
      <c r="F4" s="9"/>
      <c r="G4" s="7" t="s">
        <v>21</v>
      </c>
      <c r="H4" s="7">
        <v>2</v>
      </c>
      <c r="I4" s="10">
        <v>36255</v>
      </c>
      <c r="J4" s="42">
        <v>4</v>
      </c>
      <c r="K4" s="43">
        <v>23</v>
      </c>
      <c r="L4" s="44">
        <v>23</v>
      </c>
      <c r="M4" s="5" t="s">
        <v>85</v>
      </c>
      <c r="N4" t="s">
        <v>87</v>
      </c>
      <c r="S4">
        <v>41340002</v>
      </c>
    </row>
    <row r="5" spans="1:19" x14ac:dyDescent="0.2">
      <c r="A5" s="5" t="s">
        <v>25</v>
      </c>
      <c r="B5" s="41" t="s">
        <v>75</v>
      </c>
      <c r="C5" s="7" t="s">
        <v>26</v>
      </c>
      <c r="D5" s="33" t="s">
        <v>26</v>
      </c>
      <c r="E5" s="8">
        <v>56</v>
      </c>
      <c r="F5" s="9" t="s">
        <v>27</v>
      </c>
      <c r="G5" s="7" t="s">
        <v>28</v>
      </c>
      <c r="H5" s="7" t="str">
        <f>MID(B5,3,2)</f>
        <v>00</v>
      </c>
      <c r="I5" s="10">
        <v>36200</v>
      </c>
      <c r="J5" s="42">
        <v>1670.4</v>
      </c>
      <c r="K5" s="43">
        <v>1574.3</v>
      </c>
      <c r="L5" s="44">
        <v>1574.3</v>
      </c>
      <c r="M5" s="5" t="s">
        <v>29</v>
      </c>
      <c r="N5" t="s">
        <v>88</v>
      </c>
      <c r="S5">
        <v>41170002</v>
      </c>
    </row>
    <row r="6" spans="1:19" x14ac:dyDescent="0.2">
      <c r="A6" s="5" t="s">
        <v>32</v>
      </c>
      <c r="B6" s="41" t="s">
        <v>76</v>
      </c>
      <c r="C6" s="7" t="s">
        <v>26</v>
      </c>
      <c r="D6" s="33" t="s">
        <v>26</v>
      </c>
      <c r="E6" s="8">
        <v>56</v>
      </c>
      <c r="F6" s="9" t="s">
        <v>27</v>
      </c>
      <c r="G6" s="7" t="s">
        <v>28</v>
      </c>
      <c r="H6" s="7" t="str">
        <f>MID(B6,3,2)</f>
        <v>01</v>
      </c>
      <c r="I6" s="10">
        <v>36208</v>
      </c>
      <c r="J6" s="42">
        <v>796.32</v>
      </c>
      <c r="K6" s="43">
        <v>727.4</v>
      </c>
      <c r="L6" s="44">
        <v>727.4</v>
      </c>
      <c r="M6" s="5" t="s">
        <v>33</v>
      </c>
      <c r="N6" t="s">
        <v>88</v>
      </c>
      <c r="S6">
        <v>41190002</v>
      </c>
    </row>
    <row r="7" spans="1:19" x14ac:dyDescent="0.2">
      <c r="A7" s="5" t="s">
        <v>25</v>
      </c>
      <c r="B7" s="41" t="s">
        <v>77</v>
      </c>
      <c r="C7" s="7" t="s">
        <v>26</v>
      </c>
      <c r="D7" s="33" t="s">
        <v>26</v>
      </c>
      <c r="E7" s="8">
        <v>56</v>
      </c>
      <c r="F7" s="9" t="s">
        <v>27</v>
      </c>
      <c r="G7" s="7" t="s">
        <v>28</v>
      </c>
      <c r="H7" s="7" t="str">
        <f>MID(B7,3,2)</f>
        <v>01</v>
      </c>
      <c r="I7" s="10">
        <v>36216</v>
      </c>
      <c r="J7" s="42">
        <v>1170.72</v>
      </c>
      <c r="K7" s="43">
        <v>1203.8</v>
      </c>
      <c r="L7" s="44">
        <v>1203.8</v>
      </c>
      <c r="M7" s="5" t="s">
        <v>34</v>
      </c>
      <c r="N7" t="s">
        <v>88</v>
      </c>
      <c r="S7">
        <v>41180002</v>
      </c>
    </row>
    <row r="8" spans="1:19" x14ac:dyDescent="0.2">
      <c r="A8" s="5" t="s">
        <v>32</v>
      </c>
      <c r="B8" s="41" t="s">
        <v>78</v>
      </c>
      <c r="C8" s="7" t="s">
        <v>26</v>
      </c>
      <c r="D8" s="33" t="s">
        <v>26</v>
      </c>
      <c r="E8" s="8">
        <v>56</v>
      </c>
      <c r="F8" s="9" t="s">
        <v>27</v>
      </c>
      <c r="G8" s="7" t="s">
        <v>28</v>
      </c>
      <c r="H8" s="7" t="str">
        <f>MID(B8,3,2)</f>
        <v>01</v>
      </c>
      <c r="I8" s="10">
        <v>36216</v>
      </c>
      <c r="J8" s="42">
        <v>1065.5999999999999</v>
      </c>
      <c r="K8" s="43">
        <v>937.9</v>
      </c>
      <c r="L8" s="44">
        <v>937.9</v>
      </c>
      <c r="M8" s="5" t="s">
        <v>34</v>
      </c>
      <c r="N8" t="s">
        <v>88</v>
      </c>
      <c r="S8">
        <v>41160002</v>
      </c>
    </row>
    <row r="9" spans="1:19" x14ac:dyDescent="0.2">
      <c r="A9" s="5" t="s">
        <v>44</v>
      </c>
      <c r="B9" s="41" t="s">
        <v>81</v>
      </c>
      <c r="C9" s="7" t="s">
        <v>26</v>
      </c>
      <c r="D9" s="33" t="s">
        <v>26</v>
      </c>
      <c r="E9" s="8">
        <v>56</v>
      </c>
      <c r="F9" s="9" t="s">
        <v>27</v>
      </c>
      <c r="G9" s="7" t="s">
        <v>28</v>
      </c>
      <c r="H9" s="7" t="str">
        <f>MID(B9,3,2)</f>
        <v>00</v>
      </c>
      <c r="I9" s="10">
        <v>36201</v>
      </c>
      <c r="J9" s="42">
        <v>602.64</v>
      </c>
      <c r="K9" s="43">
        <v>589.5</v>
      </c>
      <c r="L9" s="44">
        <v>589.5</v>
      </c>
      <c r="M9" s="5" t="s">
        <v>45</v>
      </c>
      <c r="N9" t="s">
        <v>88</v>
      </c>
      <c r="S9">
        <v>41140002</v>
      </c>
    </row>
    <row r="10" spans="1:19" x14ac:dyDescent="0.2">
      <c r="A10" s="23" t="s">
        <v>55</v>
      </c>
      <c r="B10" s="24">
        <v>400370048730</v>
      </c>
      <c r="C10" s="25" t="s">
        <v>18</v>
      </c>
      <c r="D10" s="35" t="s">
        <v>19</v>
      </c>
      <c r="E10" s="37" t="s">
        <v>64</v>
      </c>
      <c r="G10" s="2" t="s">
        <v>21</v>
      </c>
      <c r="H10" s="38" t="s">
        <v>70</v>
      </c>
      <c r="I10" s="3">
        <v>36315</v>
      </c>
      <c r="J10" s="40">
        <v>357</v>
      </c>
      <c r="K10">
        <v>260</v>
      </c>
      <c r="L10">
        <v>260</v>
      </c>
      <c r="M10" t="s">
        <v>73</v>
      </c>
      <c r="N10" t="s">
        <v>89</v>
      </c>
      <c r="S10">
        <v>41410002</v>
      </c>
    </row>
    <row r="11" spans="1:19" x14ac:dyDescent="0.2">
      <c r="A11" s="5" t="s">
        <v>17</v>
      </c>
      <c r="B11" s="6">
        <v>211449093221</v>
      </c>
      <c r="C11" s="7" t="s">
        <v>18</v>
      </c>
      <c r="D11" s="33" t="s">
        <v>19</v>
      </c>
      <c r="E11" s="8">
        <v>5</v>
      </c>
      <c r="F11" s="9" t="s">
        <v>20</v>
      </c>
      <c r="G11" s="7" t="s">
        <v>21</v>
      </c>
      <c r="H11" s="7" t="str">
        <f>MID(B11,3,2)</f>
        <v>14</v>
      </c>
      <c r="I11" s="10">
        <v>36182</v>
      </c>
      <c r="J11" s="11">
        <v>34</v>
      </c>
      <c r="K11" s="12">
        <v>33</v>
      </c>
      <c r="L11" s="13">
        <v>33</v>
      </c>
      <c r="M11" s="5" t="s">
        <v>22</v>
      </c>
      <c r="N11" t="s">
        <v>88</v>
      </c>
      <c r="S11">
        <v>41070002</v>
      </c>
    </row>
    <row r="12" spans="1:19" x14ac:dyDescent="0.2">
      <c r="A12" s="5" t="s">
        <v>46</v>
      </c>
      <c r="B12" s="6">
        <v>501012683212</v>
      </c>
      <c r="C12" s="7" t="s">
        <v>18</v>
      </c>
      <c r="D12" s="33" t="s">
        <v>19</v>
      </c>
      <c r="E12" s="8">
        <v>3</v>
      </c>
      <c r="F12" s="9" t="s">
        <v>20</v>
      </c>
      <c r="G12" s="7" t="s">
        <v>21</v>
      </c>
      <c r="H12" s="7" t="str">
        <f>MID(B12,3,2)</f>
        <v>10</v>
      </c>
      <c r="I12" s="10">
        <v>36175</v>
      </c>
      <c r="J12" s="11">
        <v>10.6</v>
      </c>
      <c r="K12" s="12">
        <v>9</v>
      </c>
      <c r="L12" s="13">
        <v>9</v>
      </c>
      <c r="M12" s="5" t="s">
        <v>47</v>
      </c>
      <c r="S12">
        <v>41040002</v>
      </c>
    </row>
    <row r="13" spans="1:19" x14ac:dyDescent="0.2">
      <c r="A13" s="23" t="s">
        <v>51</v>
      </c>
      <c r="B13" s="24">
        <v>220274106610</v>
      </c>
      <c r="C13" s="25" t="s">
        <v>18</v>
      </c>
      <c r="D13" s="34" t="s">
        <v>19</v>
      </c>
      <c r="E13" s="26">
        <v>6</v>
      </c>
      <c r="F13" s="23"/>
      <c r="G13" s="25" t="s">
        <v>21</v>
      </c>
      <c r="H13" s="28" t="s">
        <v>52</v>
      </c>
      <c r="I13" s="27">
        <v>36314</v>
      </c>
      <c r="J13" s="39">
        <v>116.1</v>
      </c>
      <c r="K13" s="23">
        <v>76.099999999999994</v>
      </c>
      <c r="L13" s="23">
        <v>76.099999999999994</v>
      </c>
      <c r="M13" s="23" t="s">
        <v>53</v>
      </c>
      <c r="N13" t="s">
        <v>120</v>
      </c>
      <c r="S13">
        <v>41360002</v>
      </c>
    </row>
    <row r="14" spans="1:19" x14ac:dyDescent="0.2">
      <c r="A14" s="23" t="s">
        <v>51</v>
      </c>
      <c r="B14" s="29" t="s">
        <v>56</v>
      </c>
      <c r="C14" s="25" t="s">
        <v>26</v>
      </c>
      <c r="D14" s="34" t="s">
        <v>26</v>
      </c>
      <c r="E14" s="36" t="s">
        <v>63</v>
      </c>
      <c r="F14" s="23"/>
      <c r="G14" s="25" t="s">
        <v>28</v>
      </c>
      <c r="H14" s="28" t="s">
        <v>68</v>
      </c>
      <c r="I14" s="27">
        <v>36293</v>
      </c>
      <c r="J14" s="39">
        <v>4386.96</v>
      </c>
      <c r="K14" s="23">
        <v>3259.1</v>
      </c>
      <c r="L14" s="23">
        <v>3259.1</v>
      </c>
      <c r="M14" s="23" t="s">
        <v>53</v>
      </c>
      <c r="N14" t="s">
        <v>121</v>
      </c>
      <c r="S14">
        <v>41370002</v>
      </c>
    </row>
    <row r="15" spans="1:19" ht="25.5" x14ac:dyDescent="0.2">
      <c r="A15" s="23" t="s">
        <v>51</v>
      </c>
      <c r="B15" s="24">
        <v>400113041547</v>
      </c>
      <c r="C15" s="25" t="s">
        <v>18</v>
      </c>
      <c r="D15" s="34" t="s">
        <v>61</v>
      </c>
      <c r="E15" s="36" t="s">
        <v>64</v>
      </c>
      <c r="F15" s="23"/>
      <c r="G15" s="25" t="s">
        <v>21</v>
      </c>
      <c r="H15" s="28" t="s">
        <v>69</v>
      </c>
      <c r="I15" s="27">
        <v>36313</v>
      </c>
      <c r="J15" s="39">
        <v>61</v>
      </c>
      <c r="K15" s="23">
        <v>51.1</v>
      </c>
      <c r="L15" s="23">
        <v>51.1</v>
      </c>
      <c r="M15" s="23" t="s">
        <v>72</v>
      </c>
      <c r="N15" t="s">
        <v>122</v>
      </c>
      <c r="S15">
        <v>41380002</v>
      </c>
    </row>
    <row r="16" spans="1:19" ht="25.5" x14ac:dyDescent="0.2">
      <c r="A16" s="23" t="s">
        <v>54</v>
      </c>
      <c r="B16" s="24">
        <v>400113042065</v>
      </c>
      <c r="C16" s="25" t="s">
        <v>18</v>
      </c>
      <c r="D16" s="34" t="s">
        <v>61</v>
      </c>
      <c r="E16" s="36" t="s">
        <v>64</v>
      </c>
      <c r="F16" s="23"/>
      <c r="G16" s="25" t="s">
        <v>21</v>
      </c>
      <c r="H16" s="28" t="s">
        <v>69</v>
      </c>
      <c r="I16" s="27">
        <v>36313</v>
      </c>
      <c r="J16" s="39">
        <v>54</v>
      </c>
      <c r="K16" s="23">
        <v>44.9</v>
      </c>
      <c r="L16" s="23">
        <v>44.9</v>
      </c>
      <c r="M16" s="23" t="s">
        <v>72</v>
      </c>
      <c r="N16" t="s">
        <v>122</v>
      </c>
      <c r="S16">
        <v>41390002</v>
      </c>
    </row>
    <row r="17" spans="1:19" x14ac:dyDescent="0.2">
      <c r="A17" s="23" t="s">
        <v>51</v>
      </c>
      <c r="B17" s="24">
        <v>400113240032</v>
      </c>
      <c r="C17" s="25" t="s">
        <v>18</v>
      </c>
      <c r="D17" s="35" t="s">
        <v>19</v>
      </c>
      <c r="E17" s="37" t="s">
        <v>65</v>
      </c>
      <c r="G17" s="2" t="s">
        <v>21</v>
      </c>
      <c r="H17" s="38" t="s">
        <v>69</v>
      </c>
      <c r="I17" s="27">
        <v>36313</v>
      </c>
      <c r="J17" s="40">
        <v>27</v>
      </c>
      <c r="K17">
        <v>24.4</v>
      </c>
      <c r="L17">
        <v>24.4</v>
      </c>
      <c r="M17" s="23" t="s">
        <v>72</v>
      </c>
      <c r="N17" t="s">
        <v>119</v>
      </c>
      <c r="S17">
        <v>41400002</v>
      </c>
    </row>
    <row r="18" spans="1:19" x14ac:dyDescent="0.2">
      <c r="A18" s="23" t="s">
        <v>51</v>
      </c>
      <c r="B18" s="24">
        <v>400406234528</v>
      </c>
      <c r="C18" s="25" t="s">
        <v>18</v>
      </c>
      <c r="D18" s="35" t="s">
        <v>19</v>
      </c>
      <c r="E18" s="37" t="s">
        <v>64</v>
      </c>
      <c r="G18" s="2" t="s">
        <v>21</v>
      </c>
      <c r="H18" s="38" t="s">
        <v>71</v>
      </c>
      <c r="I18" s="3">
        <v>36318</v>
      </c>
      <c r="J18" s="40">
        <v>68</v>
      </c>
      <c r="K18">
        <v>49.6</v>
      </c>
      <c r="L18">
        <v>49.6</v>
      </c>
      <c r="M18" t="s">
        <v>73</v>
      </c>
      <c r="N18" t="s">
        <v>123</v>
      </c>
      <c r="S18">
        <v>41420002</v>
      </c>
    </row>
    <row r="19" spans="1:19" x14ac:dyDescent="0.2">
      <c r="A19" s="23" t="s">
        <v>51</v>
      </c>
      <c r="B19" s="50" t="s">
        <v>57</v>
      </c>
      <c r="C19" s="2" t="s">
        <v>26</v>
      </c>
      <c r="D19" s="35" t="s">
        <v>26</v>
      </c>
      <c r="E19" s="37" t="s">
        <v>66</v>
      </c>
      <c r="G19" s="2" t="s">
        <v>28</v>
      </c>
      <c r="H19" s="2">
        <v>15</v>
      </c>
      <c r="I19" s="3">
        <v>36301</v>
      </c>
      <c r="J19" s="40">
        <v>2137.1999999999998</v>
      </c>
      <c r="K19">
        <v>2021.6</v>
      </c>
      <c r="L19">
        <v>2021.6</v>
      </c>
      <c r="M19" t="s">
        <v>72</v>
      </c>
      <c r="N19" t="s">
        <v>124</v>
      </c>
      <c r="S19">
        <v>41430002</v>
      </c>
    </row>
    <row r="20" spans="1:19" x14ac:dyDescent="0.2">
      <c r="A20" s="23" t="s">
        <v>51</v>
      </c>
      <c r="B20" s="50" t="s">
        <v>58</v>
      </c>
      <c r="C20" s="2" t="s">
        <v>26</v>
      </c>
      <c r="D20" s="35" t="s">
        <v>26</v>
      </c>
      <c r="E20" s="37" t="s">
        <v>67</v>
      </c>
      <c r="G20" s="2" t="s">
        <v>28</v>
      </c>
      <c r="H20" s="2">
        <v>17</v>
      </c>
      <c r="I20" s="3">
        <v>36305</v>
      </c>
      <c r="J20" s="40">
        <v>795</v>
      </c>
      <c r="K20">
        <v>769.2</v>
      </c>
      <c r="L20">
        <v>769.2</v>
      </c>
      <c r="M20" t="s">
        <v>34</v>
      </c>
      <c r="N20" t="s">
        <v>125</v>
      </c>
      <c r="S20">
        <v>41440002</v>
      </c>
    </row>
    <row r="21" spans="1:19" x14ac:dyDescent="0.2">
      <c r="A21" s="23" t="s">
        <v>51</v>
      </c>
      <c r="B21" s="50" t="s">
        <v>59</v>
      </c>
      <c r="C21" s="2" t="s">
        <v>26</v>
      </c>
      <c r="D21" s="35" t="s">
        <v>26</v>
      </c>
      <c r="E21" s="37" t="s">
        <v>66</v>
      </c>
      <c r="G21" s="2" t="s">
        <v>28</v>
      </c>
      <c r="H21" s="2">
        <v>21</v>
      </c>
      <c r="I21" s="3">
        <v>36308</v>
      </c>
      <c r="J21" s="40">
        <v>27048</v>
      </c>
      <c r="K21">
        <v>26235</v>
      </c>
      <c r="L21">
        <v>26235</v>
      </c>
      <c r="M21" t="s">
        <v>72</v>
      </c>
      <c r="N21" t="s">
        <v>122</v>
      </c>
      <c r="S21">
        <v>41450002</v>
      </c>
    </row>
    <row r="22" spans="1:19" ht="38.25" x14ac:dyDescent="0.2">
      <c r="A22" s="23" t="s">
        <v>55</v>
      </c>
      <c r="B22" s="50" t="s">
        <v>60</v>
      </c>
      <c r="C22" s="2" t="s">
        <v>18</v>
      </c>
      <c r="D22" s="35" t="s">
        <v>62</v>
      </c>
      <c r="E22" s="37" t="s">
        <v>64</v>
      </c>
      <c r="G22" s="2" t="s">
        <v>28</v>
      </c>
      <c r="H22" s="2">
        <v>14</v>
      </c>
      <c r="I22" s="3">
        <v>36300</v>
      </c>
      <c r="J22" s="40">
        <v>1163.52</v>
      </c>
      <c r="K22">
        <v>1828.8</v>
      </c>
      <c r="L22">
        <v>1828.8</v>
      </c>
      <c r="M22" t="s">
        <v>74</v>
      </c>
      <c r="N22" t="s">
        <v>126</v>
      </c>
      <c r="S22">
        <v>41460002</v>
      </c>
    </row>
    <row r="23" spans="1:19" x14ac:dyDescent="0.2">
      <c r="A23" s="5" t="s">
        <v>35</v>
      </c>
      <c r="B23" s="6">
        <v>401807426416</v>
      </c>
      <c r="C23" s="7" t="s">
        <v>18</v>
      </c>
      <c r="D23" s="33" t="s">
        <v>39</v>
      </c>
      <c r="E23" s="8">
        <v>9</v>
      </c>
      <c r="F23" s="9" t="s">
        <v>40</v>
      </c>
      <c r="G23" s="7" t="s">
        <v>21</v>
      </c>
      <c r="H23" s="7" t="str">
        <f>MID(B23,3,2)</f>
        <v>18</v>
      </c>
      <c r="I23" s="10">
        <v>36188</v>
      </c>
      <c r="J23" s="11">
        <v>6.1</v>
      </c>
      <c r="K23" s="12">
        <v>2</v>
      </c>
      <c r="L23" s="13">
        <v>2</v>
      </c>
      <c r="M23" s="5" t="s">
        <v>38</v>
      </c>
      <c r="N23">
        <v>41010002</v>
      </c>
    </row>
    <row r="24" spans="1:19" x14ac:dyDescent="0.2">
      <c r="A24" s="5" t="s">
        <v>23</v>
      </c>
      <c r="B24" s="6">
        <v>211661100811</v>
      </c>
      <c r="C24" s="7" t="s">
        <v>18</v>
      </c>
      <c r="D24" s="33" t="s">
        <v>19</v>
      </c>
      <c r="E24" s="8">
        <v>1</v>
      </c>
      <c r="F24" s="9" t="s">
        <v>20</v>
      </c>
      <c r="G24" s="7" t="s">
        <v>21</v>
      </c>
      <c r="H24" s="7" t="str">
        <f>MID(B24,3,2)</f>
        <v>16</v>
      </c>
      <c r="I24" s="10">
        <v>36186</v>
      </c>
      <c r="J24" s="11">
        <v>5.0999999999999996</v>
      </c>
      <c r="K24" s="12">
        <v>5</v>
      </c>
      <c r="L24" s="13">
        <v>5</v>
      </c>
      <c r="M24" s="5" t="s">
        <v>24</v>
      </c>
      <c r="N24">
        <v>41050002</v>
      </c>
      <c r="O24" t="s">
        <v>84</v>
      </c>
    </row>
  </sheetData>
  <printOptions verticalCentered="1" gridLines="1"/>
  <pageMargins left="0.25" right="0.25" top="0.5" bottom="0.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Active</vt:lpstr>
      <vt:lpstr>Closed</vt:lpstr>
      <vt:lpstr>Active!Print_Area</vt:lpstr>
      <vt:lpstr>Closed!Print_Area</vt:lpstr>
    </vt:vector>
  </TitlesOfParts>
  <Company>Enron Energy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ssharma</dc:creator>
  <cp:lastModifiedBy>Felienne</cp:lastModifiedBy>
  <cp:lastPrinted>2000-03-06T14:19:20Z</cp:lastPrinted>
  <dcterms:created xsi:type="dcterms:W3CDTF">1999-01-06T16:37:05Z</dcterms:created>
  <dcterms:modified xsi:type="dcterms:W3CDTF">2014-09-04T09:47:04Z</dcterms:modified>
</cp:coreProperties>
</file>