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J17" i="1" s="1"/>
  <c r="J14" i="1"/>
</calcChain>
</file>

<file path=xl/sharedStrings.xml><?xml version="1.0" encoding="utf-8"?>
<sst xmlns="http://schemas.openxmlformats.org/spreadsheetml/2006/main" count="20" uniqueCount="19">
  <si>
    <t>Month</t>
  </si>
  <si>
    <t>SEC Meter Mcf</t>
  </si>
  <si>
    <t>HPL Meter Mcf</t>
  </si>
  <si>
    <t>Value</t>
  </si>
  <si>
    <t>Payments Made</t>
  </si>
  <si>
    <t xml:space="preserve">May </t>
  </si>
  <si>
    <t>June</t>
  </si>
  <si>
    <t>July</t>
  </si>
  <si>
    <t>August</t>
  </si>
  <si>
    <t>September</t>
  </si>
  <si>
    <t>October</t>
  </si>
  <si>
    <t>?</t>
  </si>
  <si>
    <t>Date Paid</t>
  </si>
  <si>
    <t>Due Date</t>
  </si>
  <si>
    <t>Date Billed</t>
  </si>
  <si>
    <t>Price</t>
  </si>
  <si>
    <t>HPL Meter MMbtu</t>
  </si>
  <si>
    <t>Random Payment</t>
  </si>
  <si>
    <t>Amount Due  (Value - Payments Made)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</si>
</sst>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m/dd/yy"/>
    <numFmt numFmtId="166" formatCode="&quot;$&quot;#,##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14" fontId="0" fillId="0" borderId="0" xfId="0" applyNumberFormat="1"/>
    <xf numFmtId="164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quotePrefix="1" applyNumberFormat="1"/>
    <xf numFmtId="164" fontId="1" fillId="0" borderId="2" xfId="0" applyNumberFormat="1" applyFont="1" applyBorder="1"/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164" fontId="2" fillId="0" borderId="2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18"/>
  <sheetViews>
    <sheetView tabSelected="1" topLeftCell="E1" workbookViewId="0">
      <selection activeCell="G8" sqref="G8"/>
    </sheetView>
  </sheetViews>
  <sheetFormatPr defaultRowHeight="12.75" x14ac:dyDescent="0.2"/>
  <cols>
    <col min="1" max="1" width="10" bestFit="1" customWidth="1"/>
    <col min="2" max="2" width="14.140625" bestFit="1" customWidth="1"/>
    <col min="3" max="3" width="10.140625" bestFit="1" customWidth="1"/>
    <col min="4" max="4" width="14.140625" bestFit="1" customWidth="1"/>
    <col min="5" max="5" width="17.140625" bestFit="1" customWidth="1"/>
    <col min="6" max="6" width="6.5703125" bestFit="1" customWidth="1"/>
    <col min="7" max="7" width="11.140625" bestFit="1" customWidth="1"/>
    <col min="8" max="8" width="11" bestFit="1" customWidth="1"/>
    <col min="9" max="9" width="9.28515625" bestFit="1" customWidth="1"/>
    <col min="10" max="10" width="15.42578125" style="4" bestFit="1" customWidth="1"/>
    <col min="11" max="11" width="9.85546875" bestFit="1" customWidth="1"/>
  </cols>
  <sheetData>
    <row r="3" spans="1:11" x14ac:dyDescent="0.2">
      <c r="A3" s="1"/>
    </row>
    <row r="5" spans="1:11" s="2" customFormat="1" x14ac:dyDescent="0.2">
      <c r="A5" s="3" t="s">
        <v>0</v>
      </c>
      <c r="B5" s="3" t="s">
        <v>1</v>
      </c>
      <c r="C5" s="3" t="s">
        <v>3</v>
      </c>
      <c r="D5" s="3" t="s">
        <v>2</v>
      </c>
      <c r="E5" s="3" t="s">
        <v>16</v>
      </c>
      <c r="F5" s="3" t="s">
        <v>15</v>
      </c>
      <c r="G5" s="3" t="s">
        <v>3</v>
      </c>
      <c r="H5" s="3" t="s">
        <v>14</v>
      </c>
      <c r="I5" s="3" t="s">
        <v>13</v>
      </c>
      <c r="J5" s="6" t="s">
        <v>4</v>
      </c>
      <c r="K5" s="3" t="s">
        <v>12</v>
      </c>
    </row>
    <row r="6" spans="1:11" x14ac:dyDescent="0.2">
      <c r="A6" t="s">
        <v>5</v>
      </c>
      <c r="B6" s="7">
        <v>2900</v>
      </c>
      <c r="C6" s="4">
        <v>12093.12</v>
      </c>
      <c r="D6" s="7">
        <v>3974</v>
      </c>
      <c r="E6" s="7">
        <v>4062</v>
      </c>
      <c r="F6" s="11">
        <v>4.08</v>
      </c>
      <c r="G6" s="4">
        <v>16572.96</v>
      </c>
      <c r="H6" s="8">
        <v>36791</v>
      </c>
      <c r="I6" s="8">
        <v>36801</v>
      </c>
      <c r="J6" s="4">
        <v>12093.12</v>
      </c>
      <c r="K6" s="5">
        <v>36815</v>
      </c>
    </row>
    <row r="7" spans="1:11" x14ac:dyDescent="0.2">
      <c r="A7" t="s">
        <v>6</v>
      </c>
      <c r="B7" s="7">
        <v>3610</v>
      </c>
      <c r="C7" s="4">
        <v>19865.32</v>
      </c>
      <c r="D7" s="7">
        <v>4520</v>
      </c>
      <c r="E7" s="7">
        <v>4624</v>
      </c>
      <c r="F7" s="11">
        <v>5.38</v>
      </c>
      <c r="G7" s="4">
        <v>24877.119999999999</v>
      </c>
      <c r="H7" s="8">
        <v>36791</v>
      </c>
      <c r="I7" s="8">
        <v>36801</v>
      </c>
    </row>
    <row r="8" spans="1:11" x14ac:dyDescent="0.2">
      <c r="A8" t="s">
        <v>7</v>
      </c>
      <c r="B8" s="7">
        <v>4067</v>
      </c>
      <c r="C8" s="4">
        <v>22380.13</v>
      </c>
      <c r="D8" s="7">
        <v>3883</v>
      </c>
      <c r="E8" s="7">
        <v>3974</v>
      </c>
      <c r="F8" s="11">
        <v>5.38</v>
      </c>
      <c r="G8" s="4">
        <v>21380.12</v>
      </c>
      <c r="H8" s="8">
        <v>36791</v>
      </c>
      <c r="I8" s="8">
        <v>36801</v>
      </c>
    </row>
    <row r="9" spans="1:11" x14ac:dyDescent="0.2">
      <c r="A9" t="s">
        <v>8</v>
      </c>
      <c r="B9" s="7">
        <v>2715</v>
      </c>
      <c r="C9" s="4">
        <v>13067.64</v>
      </c>
      <c r="D9" s="7">
        <v>8315</v>
      </c>
      <c r="E9" s="7">
        <v>8504</v>
      </c>
      <c r="F9" s="11">
        <v>4.8600000000000003</v>
      </c>
      <c r="G9" s="4">
        <v>41329.440000000002</v>
      </c>
      <c r="H9" s="8">
        <v>36791</v>
      </c>
      <c r="I9" s="8">
        <v>36801</v>
      </c>
    </row>
    <row r="10" spans="1:11" x14ac:dyDescent="0.2">
      <c r="A10" t="s">
        <v>9</v>
      </c>
      <c r="B10" s="7">
        <v>3652</v>
      </c>
      <c r="C10" s="4">
        <v>21067.64</v>
      </c>
      <c r="D10" s="7">
        <v>6443</v>
      </c>
      <c r="E10" s="7">
        <v>6587</v>
      </c>
      <c r="F10" s="11">
        <v>5.64</v>
      </c>
      <c r="G10" s="4">
        <v>37150.68</v>
      </c>
      <c r="H10" s="9">
        <v>36812</v>
      </c>
      <c r="I10" s="8">
        <v>36822</v>
      </c>
      <c r="J10" s="4">
        <v>21067.64</v>
      </c>
      <c r="K10" s="5">
        <v>36830</v>
      </c>
    </row>
    <row r="11" spans="1:11" x14ac:dyDescent="0.2">
      <c r="A11" t="s">
        <v>10</v>
      </c>
      <c r="B11" s="7" t="s">
        <v>11</v>
      </c>
      <c r="D11" s="7"/>
      <c r="E11" s="7">
        <v>296</v>
      </c>
      <c r="F11" s="11">
        <v>6.3</v>
      </c>
      <c r="G11" s="4">
        <v>1864.8</v>
      </c>
    </row>
    <row r="12" spans="1:11" x14ac:dyDescent="0.2">
      <c r="A12" t="s">
        <v>17</v>
      </c>
      <c r="B12" s="7"/>
      <c r="D12" s="7"/>
      <c r="E12" s="7"/>
      <c r="F12" s="11"/>
      <c r="G12" s="4"/>
      <c r="J12" s="4">
        <v>3202.61</v>
      </c>
      <c r="K12" s="5">
        <v>36850</v>
      </c>
    </row>
    <row r="13" spans="1:11" x14ac:dyDescent="0.2">
      <c r="B13" s="7"/>
      <c r="D13" s="7"/>
      <c r="E13" s="7"/>
      <c r="F13" s="11"/>
      <c r="G13" s="4"/>
    </row>
    <row r="14" spans="1:11" ht="13.5" thickBot="1" x14ac:dyDescent="0.25">
      <c r="G14" s="13">
        <f>SUM(G6:G11)</f>
        <v>143175.12</v>
      </c>
      <c r="H14" s="14"/>
      <c r="I14" s="14"/>
      <c r="J14" s="13">
        <f>SUM(J10:J12)</f>
        <v>24270.25</v>
      </c>
    </row>
    <row r="15" spans="1:11" ht="13.5" thickTop="1" x14ac:dyDescent="0.2"/>
    <row r="17" spans="9:10" ht="13.5" thickBot="1" x14ac:dyDescent="0.25">
      <c r="I17" s="12" t="s">
        <v>18</v>
      </c>
      <c r="J17" s="10">
        <f>G14-J14</f>
        <v>118904.87</v>
      </c>
    </row>
    <row r="18" spans="9:10" ht="13.5" thickTop="1" x14ac:dyDescent="0.2"/>
  </sheetData>
  <pageMargins left="0" right="0" top="1" bottom="1" header="0.5" footer="0.5"/>
  <pageSetup orientation="landscape" r:id="rId1"/>
  <headerFooter alignWithMargins="0">
    <oddHeader xml:space="preserve">&amp;C&amp;"Arial,Bold"&amp;12Shanghai Energy Corporation
Gas Purchase Discrepancy
May 2000 - October 2000
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L. Marshall</dc:creator>
  <cp:lastModifiedBy>Felienne</cp:lastModifiedBy>
  <cp:lastPrinted>2000-11-03T15:40:00Z</cp:lastPrinted>
  <dcterms:created xsi:type="dcterms:W3CDTF">2000-11-03T14:57:05Z</dcterms:created>
  <dcterms:modified xsi:type="dcterms:W3CDTF">2014-09-04T05:51:50Z</dcterms:modified>
</cp:coreProperties>
</file>