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 s="1"/>
  <c r="D14" i="1" s="1"/>
  <c r="C3" i="1"/>
  <c r="D3" i="1"/>
  <c r="C4" i="1"/>
  <c r="D4" i="1" s="1"/>
  <c r="C5" i="1"/>
  <c r="D5" i="1"/>
  <c r="C6" i="1"/>
  <c r="D6" i="1" s="1"/>
  <c r="C7" i="1"/>
  <c r="D7" i="1"/>
  <c r="C8" i="1"/>
  <c r="D8" i="1" s="1"/>
  <c r="C9" i="1"/>
  <c r="D9" i="1"/>
  <c r="C10" i="1"/>
  <c r="D10" i="1" s="1"/>
  <c r="D11" i="1"/>
  <c r="C12" i="1"/>
  <c r="D12" i="1"/>
  <c r="B14" i="1"/>
  <c r="C14" i="1" l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<sst xmlns="http://schemas.openxmlformats.org/spreadsheetml/2006/main" count="17" uniqueCount="17">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</sst>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1" sqref="C21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150772.91+5000+2000+1500+500+450000+5000+2500+6000+18500+10000</f>
        <v>651772.91</v>
      </c>
      <c r="D2" s="6">
        <f>B2-C2</f>
        <v>1149427.0899999999</v>
      </c>
    </row>
    <row r="3" spans="1:4" x14ac:dyDescent="0.2">
      <c r="A3" s="5" t="s">
        <v>5</v>
      </c>
      <c r="B3" s="6">
        <v>750000</v>
      </c>
      <c r="C3" s="6">
        <f>6000+80000+50000+10000+6100+55000+30000+10000+1000+6000+800+10000+3690.39+4000+42000+6000+5000+2000+2000+18772.27+1000</f>
        <v>349362.66000000003</v>
      </c>
      <c r="D3" s="6">
        <f t="shared" ref="D3:D12" si="0">B3-C3</f>
        <v>400637.33999999997</v>
      </c>
    </row>
    <row r="4" spans="1:4" x14ac:dyDescent="0.2">
      <c r="A4" s="5" t="s">
        <v>6</v>
      </c>
      <c r="B4" s="6">
        <v>1140000</v>
      </c>
      <c r="C4" s="6">
        <f>282750+5000+10000+500+5000+8000+12000+3000+40000</f>
        <v>366250</v>
      </c>
      <c r="D4" s="6">
        <f t="shared" si="0"/>
        <v>773750</v>
      </c>
    </row>
    <row r="5" spans="1:4" x14ac:dyDescent="0.2">
      <c r="A5" s="5" t="s">
        <v>7</v>
      </c>
      <c r="B5" s="6">
        <v>398000</v>
      </c>
      <c r="C5" s="6">
        <f>398016+5000+2300+7500+1500+1000+152.32+1500+1100+35</f>
        <v>418103.32</v>
      </c>
      <c r="D5" s="6">
        <f t="shared" si="0"/>
        <v>-20103.320000000007</v>
      </c>
    </row>
    <row r="6" spans="1:4" x14ac:dyDescent="0.2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">
      <c r="A10" s="5" t="s">
        <v>12</v>
      </c>
      <c r="B10" s="6">
        <v>352000</v>
      </c>
      <c r="C10" s="6">
        <f>134000+12000+25000+12000</f>
        <v>183000</v>
      </c>
      <c r="D10" s="6">
        <f t="shared" si="0"/>
        <v>169000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">
      <c r="A14" s="5" t="s">
        <v>15</v>
      </c>
      <c r="B14" s="6">
        <f>SUM(B2:B13)</f>
        <v>6614550</v>
      </c>
      <c r="C14" s="6">
        <f>SUM(C2:C13)</f>
        <v>2575047.14</v>
      </c>
      <c r="D14" s="6">
        <f>SUM(D2:D13)</f>
        <v>4039502.86</v>
      </c>
    </row>
    <row r="15" spans="1:4" x14ac:dyDescent="0.2">
      <c r="A15" s="5"/>
      <c r="B15" s="6"/>
      <c r="C15" s="6"/>
      <c r="D15" s="6"/>
    </row>
    <row r="16" spans="1: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2001-04-10T14:43:52Z</cp:lastPrinted>
  <dcterms:created xsi:type="dcterms:W3CDTF">2001-03-20T15:54:05Z</dcterms:created>
  <dcterms:modified xsi:type="dcterms:W3CDTF">2014-09-04T02:17:42Z</dcterms:modified>
</cp:coreProperties>
</file>