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2" i="1" s="1"/>
  <c r="D3" i="1"/>
  <c r="E3" i="1"/>
  <c r="D4" i="1"/>
  <c r="E4" i="1" s="1"/>
  <c r="D5" i="1"/>
  <c r="E5" i="1" s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 s="1"/>
  <c r="D14" i="1"/>
  <c r="E14" i="1" s="1"/>
</calcChain>
</file>

<file path=xl/sharedStrings.xml><?xml version="1.0" encoding="utf-8"?>
<sst xmlns="http://schemas.openxmlformats.org/spreadsheetml/2006/main" count="18" uniqueCount="18">
  <si>
    <t>KNIGHT, Laurie</t>
  </si>
  <si>
    <t>Name</t>
  </si>
  <si>
    <t>Scheduled Term Date</t>
  </si>
  <si>
    <t>Hardy, John</t>
  </si>
  <si>
    <t>Bolton, Scott</t>
  </si>
  <si>
    <t>Dressler, Jean</t>
  </si>
  <si>
    <t>Fulton, Donna</t>
  </si>
  <si>
    <t>Guerrero, Janel</t>
  </si>
  <si>
    <t>Hiler, Bessie</t>
  </si>
  <si>
    <t>Hueter, Barbara</t>
  </si>
  <si>
    <t>Leibman, Lara</t>
  </si>
  <si>
    <t>Miller, Terri</t>
  </si>
  <si>
    <t>Petrochko, Mona</t>
  </si>
  <si>
    <t>Rishe, Frank</t>
  </si>
  <si>
    <t>Migden-Ostrander, Janine</t>
  </si>
  <si>
    <t>Base Salary</t>
  </si>
  <si>
    <t>Weekly Base Pay</t>
  </si>
  <si>
    <t>Estimated Pay From 11/30/01 to Scheduled Term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</si>
</sst>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2" borderId="0" xfId="0" applyFill="1"/>
    <xf numFmtId="165" fontId="0" fillId="2" borderId="0" xfId="0" applyNumberFormat="1" applyFill="1"/>
    <xf numFmtId="14" fontId="0" fillId="2" borderId="0" xfId="0" applyNumberFormat="1" applyFill="1"/>
    <xf numFmtId="0" fontId="2" fillId="0" borderId="0" xfId="0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B1" workbookViewId="0">
      <selection activeCell="B15" sqref="A15:IV15"/>
    </sheetView>
  </sheetViews>
  <sheetFormatPr defaultRowHeight="12.75" x14ac:dyDescent="0.2"/>
  <cols>
    <col min="1" max="1" width="22.140625" customWidth="1"/>
    <col min="2" max="2" width="15" customWidth="1"/>
    <col min="3" max="5" width="14.7109375" style="2" customWidth="1"/>
    <col min="6" max="42" width="9.140625" style="10"/>
  </cols>
  <sheetData>
    <row r="1" spans="1:42" s="5" customFormat="1" ht="60" customHeight="1" thickBot="1" x14ac:dyDescent="0.25">
      <c r="A1" s="3" t="s">
        <v>1</v>
      </c>
      <c r="B1" s="3" t="s">
        <v>2</v>
      </c>
      <c r="C1" s="4" t="s">
        <v>15</v>
      </c>
      <c r="D1" s="4" t="s">
        <v>16</v>
      </c>
      <c r="E1" s="4" t="s">
        <v>17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4.95" customHeight="1" x14ac:dyDescent="0.2">
      <c r="A2" t="s">
        <v>4</v>
      </c>
      <c r="B2" s="1">
        <v>37256</v>
      </c>
      <c r="C2" s="2">
        <v>130000</v>
      </c>
      <c r="D2" s="2">
        <f>SUM(C2/52)</f>
        <v>2500</v>
      </c>
      <c r="E2" s="2">
        <f>SUM(D2*4)</f>
        <v>10000</v>
      </c>
    </row>
    <row r="3" spans="1:42" ht="24.95" customHeight="1" x14ac:dyDescent="0.2">
      <c r="A3" t="s">
        <v>5</v>
      </c>
      <c r="B3" s="1">
        <v>37256</v>
      </c>
      <c r="C3" s="2">
        <v>39069.96</v>
      </c>
      <c r="D3" s="2">
        <f t="shared" ref="D3:D14" si="0">SUM(C3/52)</f>
        <v>751.34538461538455</v>
      </c>
      <c r="E3" s="2">
        <f t="shared" ref="E3:E14" si="1">SUM(D3*4)</f>
        <v>3005.3815384615382</v>
      </c>
    </row>
    <row r="4" spans="1:42" ht="24.95" customHeight="1" x14ac:dyDescent="0.2">
      <c r="A4" t="s">
        <v>6</v>
      </c>
      <c r="B4" s="1">
        <v>37256</v>
      </c>
      <c r="C4" s="2">
        <v>101000</v>
      </c>
      <c r="D4" s="2">
        <f t="shared" si="0"/>
        <v>1942.3076923076924</v>
      </c>
      <c r="E4" s="2">
        <f t="shared" si="1"/>
        <v>7769.2307692307695</v>
      </c>
    </row>
    <row r="5" spans="1:42" ht="24.95" customHeight="1" x14ac:dyDescent="0.2">
      <c r="A5" s="6" t="s">
        <v>7</v>
      </c>
      <c r="B5" s="8">
        <v>37256</v>
      </c>
      <c r="C5" s="7">
        <v>95500</v>
      </c>
      <c r="D5" s="7">
        <f t="shared" si="0"/>
        <v>1836.5384615384614</v>
      </c>
      <c r="E5" s="7">
        <f t="shared" si="1"/>
        <v>7346.1538461538457</v>
      </c>
    </row>
    <row r="6" spans="1:42" ht="24.95" customHeight="1" x14ac:dyDescent="0.2">
      <c r="A6" s="6" t="s">
        <v>3</v>
      </c>
      <c r="B6" s="8">
        <v>37271</v>
      </c>
      <c r="C6" s="7">
        <v>158054.96</v>
      </c>
      <c r="D6" s="7">
        <f t="shared" si="0"/>
        <v>3039.5184615384615</v>
      </c>
      <c r="E6" s="7">
        <f>SUM(D6*6)</f>
        <v>18237.110769230771</v>
      </c>
    </row>
    <row r="7" spans="1:42" ht="24.95" customHeight="1" x14ac:dyDescent="0.2">
      <c r="A7" t="s">
        <v>8</v>
      </c>
      <c r="B7" s="1">
        <v>37256</v>
      </c>
      <c r="C7" s="2">
        <v>17658.8</v>
      </c>
      <c r="D7" s="2">
        <f t="shared" si="0"/>
        <v>339.59230769230766</v>
      </c>
      <c r="E7" s="2">
        <f t="shared" si="1"/>
        <v>1358.3692307692306</v>
      </c>
    </row>
    <row r="8" spans="1:42" ht="24.95" customHeight="1" x14ac:dyDescent="0.2">
      <c r="A8" t="s">
        <v>9</v>
      </c>
      <c r="B8" s="1">
        <v>37256</v>
      </c>
      <c r="C8" s="2">
        <v>107200</v>
      </c>
      <c r="D8" s="2">
        <f t="shared" si="0"/>
        <v>2061.5384615384614</v>
      </c>
      <c r="E8" s="2">
        <f t="shared" si="1"/>
        <v>8246.1538461538457</v>
      </c>
    </row>
    <row r="9" spans="1:42" ht="24.95" customHeight="1" x14ac:dyDescent="0.2">
      <c r="A9" t="s">
        <v>0</v>
      </c>
      <c r="B9" s="1">
        <v>37305</v>
      </c>
      <c r="C9" s="2">
        <v>39047.74</v>
      </c>
      <c r="D9" s="2">
        <f t="shared" si="0"/>
        <v>750.91807692307691</v>
      </c>
      <c r="E9" s="2">
        <f>SUM(D9*10)</f>
        <v>7509.1807692307693</v>
      </c>
    </row>
    <row r="10" spans="1:42" ht="24.95" customHeight="1" x14ac:dyDescent="0.2">
      <c r="A10" s="6" t="s">
        <v>10</v>
      </c>
      <c r="B10" s="8">
        <v>37256</v>
      </c>
      <c r="C10" s="7">
        <v>100800.04</v>
      </c>
      <c r="D10" s="7">
        <f t="shared" si="0"/>
        <v>1938.4623076923076</v>
      </c>
      <c r="E10" s="7">
        <f t="shared" si="1"/>
        <v>7753.8492307692304</v>
      </c>
    </row>
    <row r="11" spans="1:42" ht="24.95" customHeight="1" x14ac:dyDescent="0.2">
      <c r="A11" t="s">
        <v>14</v>
      </c>
      <c r="B11" s="1">
        <v>37305</v>
      </c>
      <c r="C11" s="2">
        <v>145196</v>
      </c>
      <c r="D11" s="2">
        <f t="shared" si="0"/>
        <v>2792.2307692307691</v>
      </c>
      <c r="E11" s="2">
        <f>SUM(D11*10)</f>
        <v>27922.307692307691</v>
      </c>
    </row>
    <row r="12" spans="1:42" ht="24.95" customHeight="1" x14ac:dyDescent="0.2">
      <c r="A12" t="s">
        <v>11</v>
      </c>
      <c r="B12" s="1">
        <v>37256</v>
      </c>
      <c r="C12" s="2">
        <v>28323.96</v>
      </c>
      <c r="D12" s="2">
        <f t="shared" si="0"/>
        <v>544.69153846153847</v>
      </c>
      <c r="E12" s="2">
        <f t="shared" si="1"/>
        <v>2178.7661538461539</v>
      </c>
    </row>
    <row r="13" spans="1:42" ht="24.95" customHeight="1" x14ac:dyDescent="0.2">
      <c r="A13" s="6" t="s">
        <v>12</v>
      </c>
      <c r="B13" s="8">
        <v>37256</v>
      </c>
      <c r="C13" s="7">
        <v>138000.04</v>
      </c>
      <c r="D13" s="7">
        <f t="shared" si="0"/>
        <v>2653.8469230769233</v>
      </c>
      <c r="E13" s="7">
        <f t="shared" si="1"/>
        <v>10615.387692307693</v>
      </c>
    </row>
    <row r="14" spans="1:42" ht="24.95" customHeight="1" x14ac:dyDescent="0.2">
      <c r="A14" t="s">
        <v>13</v>
      </c>
      <c r="B14" s="1">
        <v>37256</v>
      </c>
      <c r="C14" s="2">
        <v>85199.96</v>
      </c>
      <c r="D14" s="2">
        <f t="shared" si="0"/>
        <v>1638.4607692307693</v>
      </c>
      <c r="E14" s="2">
        <f t="shared" si="1"/>
        <v>6553.8430769230772</v>
      </c>
    </row>
    <row r="15" spans="1:42" ht="24.95" customHeight="1" x14ac:dyDescent="0.2"/>
  </sheetData>
  <phoneticPr fontId="0" type="noConversion"/>
  <pageMargins left="0" right="0" top="0.75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spierce</dc:creator>
  <cp:lastModifiedBy>Felienne</cp:lastModifiedBy>
  <cp:lastPrinted>2001-11-21T19:37:50Z</cp:lastPrinted>
  <dcterms:created xsi:type="dcterms:W3CDTF">2001-11-20T23:46:38Z</dcterms:created>
  <dcterms:modified xsi:type="dcterms:W3CDTF">2014-09-04T02:17:46Z</dcterms:modified>
</cp:coreProperties>
</file>