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9075"/>
  </bookViews>
  <sheets>
    <sheet name="CORP DPR Summary" sheetId="3" r:id="rId1"/>
  </sheets>
  <definedNames>
    <definedName name="_xlnm.Print_Area" localSheetId="0">'CORP DPR Summary'!$A$1:$T$82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S6" i="3" l="1"/>
  <c r="A82" i="3"/>
  <c r="T82" i="3"/>
</calcChain>
</file>

<file path=xl/sharedStrings.xml><?xml version="1.0" encoding="utf-8"?>
<sst xmlns="http://schemas.openxmlformats.org/spreadsheetml/2006/main" count="82" uniqueCount="66">
  <si>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</si>
  <si>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</si>
  <si>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</si>
  <si>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</si>
  <si>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</si>
  <si>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</si>
  <si>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</si>
  <si>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</si>
  <si>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</si>
  <si>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</si>
  <si>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</si>
  <si>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</si>
  <si>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</si>
  <si>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</si>
  <si>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</si>
  <si>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</si>
  <si>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</si>
  <si>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</si>
  <si>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</si>
  <si>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</si>
  <si>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</si>
  <si>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</si>
  <si>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</si>
  <si>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</si>
  <si>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</si>
  <si>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</si>
  <si>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</si>
  <si>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</si>
  <si>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</si>
  <si>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</si>
  <si>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</si>
  <si>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</si>
  <si>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</si>
  <si>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</si>
  <si>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</si>
  <si>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</si>
  <si>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</si>
  <si>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</si>
  <si>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</si>
  <si>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</si>
  <si>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</si>
  <si>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</si>
  <si>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</si>
  <si>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</si>
  <si>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</si>
  <si>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</si>
  <si>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</si>
  <si>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</si>
  <si>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</si>
  <si>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</si>
  <si>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</si>
  <si>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</si>
  <si>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</si>
  <si>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</si>
  <si>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</si>
  <si>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</si>
  <si>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</si>
  <si>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</si>
  <si>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</si>
  <si>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Socal gas curves decreased coupled with a long 2001 position, resulting in a $1,700k loss.</t>
  </si>
  <si>
    <t>4.)  Entergy increased Q1 2001 and decreased Q2 2001 - 2016, resulting in a $9,446k loss.</t>
  </si>
  <si>
    <t>5.)  NY Zone G increased 2001 - 2016, resulting in a $6,478k loss.</t>
  </si>
  <si>
    <t>1.) Increase in credit reserve is due to gas credit reserve for Arcadia Position ($6,800k).</t>
  </si>
  <si>
    <t>1.)</t>
  </si>
  <si>
    <t>2.)  NP-15 peak decreased 2001 - 2016, resulting in a $6,008k loss.</t>
  </si>
  <si>
    <t>3.) COB peak increased Q1 - Q3 2001 and increased Q4 2001, resulting in a $10,583k 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</si>
</sst>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2"/>
  <sheetViews>
    <sheetView tabSelected="1" zoomScaleNormal="75" workbookViewId="0">
      <selection activeCell="A8" sqref="A8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41886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-6860</v>
      </c>
      <c r="N13" s="12">
        <v>-7000</v>
      </c>
      <c r="O13" s="7"/>
      <c r="P13" s="10">
        <v>-16752.591608517934</v>
      </c>
      <c r="Q13" s="10">
        <v>-111381.3520457316</v>
      </c>
      <c r="R13" s="10">
        <v>-109929.1658609532</v>
      </c>
      <c r="S13" s="10">
        <v>-79452.665115359268</v>
      </c>
      <c r="T13" s="10">
        <v>48172.771141041951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-3.1818429999999998</v>
      </c>
      <c r="H15" s="13" t="s">
        <v>26</v>
      </c>
      <c r="I15" s="14"/>
      <c r="J15" s="13">
        <v>4.8309340000000001</v>
      </c>
      <c r="K15" s="13" t="s">
        <v>26</v>
      </c>
      <c r="L15" s="14" t="e">
        <v>#REF!</v>
      </c>
      <c r="M15" s="12">
        <v>-901</v>
      </c>
      <c r="N15" s="12" t="s">
        <v>26</v>
      </c>
      <c r="O15" s="7"/>
      <c r="P15" s="10">
        <v>-900.06900009999993</v>
      </c>
      <c r="Q15" s="10">
        <v>-10977.4420001</v>
      </c>
      <c r="R15" s="10">
        <v>-7377.0429992000008</v>
      </c>
      <c r="S15" s="10">
        <v>4100.3510008000003</v>
      </c>
      <c r="T15" s="10">
        <v>13840.137936299448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-881.75599999999997</v>
      </c>
      <c r="Q16" s="16">
        <v>-11212.996999999999</v>
      </c>
      <c r="R16" s="16">
        <v>-7586.51</v>
      </c>
      <c r="S16" s="16">
        <v>1679.1949999999999</v>
      </c>
      <c r="T16" s="16">
        <v>10043.981945499549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-1.0000000000000001E-7</v>
      </c>
      <c r="Q18" s="16">
        <v>-1.0000000000000001E-7</v>
      </c>
      <c r="R18" s="16">
        <v>7.9999999999999996E-7</v>
      </c>
      <c r="S18" s="16">
        <v>7.9999999999999996E-7</v>
      </c>
      <c r="T18" s="16">
        <v>7.9999999999999996E-7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-18.312999999999999</v>
      </c>
      <c r="Q20" s="16">
        <v>235.55500000000001</v>
      </c>
      <c r="R20" s="16">
        <v>209.46700000000001</v>
      </c>
      <c r="S20" s="16">
        <v>2421.1559999999999</v>
      </c>
      <c r="T20" s="16">
        <v>3796.1559899999002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2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-6981</v>
      </c>
      <c r="N23" s="12" t="s">
        <v>26</v>
      </c>
      <c r="O23" s="19"/>
      <c r="P23" s="10">
        <v>-15852.522608417934</v>
      </c>
      <c r="Q23" s="10">
        <v>-100403.91004563161</v>
      </c>
      <c r="R23" s="10">
        <v>-102552.1228617532</v>
      </c>
      <c r="S23" s="10">
        <v>-120522.09511615927</v>
      </c>
      <c r="T23" s="10">
        <v>-22475.474795257491</v>
      </c>
      <c r="U23" s="9"/>
      <c r="V23" s="9"/>
      <c r="X23" s="27"/>
      <c r="Y23" s="27"/>
    </row>
    <row r="24" spans="1:27">
      <c r="A24" s="3"/>
      <c r="B24" s="3"/>
      <c r="C24" s="3" t="s">
        <v>25</v>
      </c>
      <c r="G24" s="13">
        <v>1.2230905672282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-5618</v>
      </c>
      <c r="N24" s="12" t="s">
        <v>26</v>
      </c>
      <c r="O24" s="20"/>
      <c r="P24" s="17">
        <v>-8628.7883276470875</v>
      </c>
      <c r="Q24" s="17">
        <v>-70820.599190284483</v>
      </c>
      <c r="R24" s="17">
        <v>-92387.43278940607</v>
      </c>
      <c r="S24" s="17">
        <v>-106028.85682719777</v>
      </c>
      <c r="T24" s="17">
        <v>-28691.161735064557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3.21854598885285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-4108</v>
      </c>
      <c r="N25" s="12" t="s">
        <v>26</v>
      </c>
      <c r="O25" s="20"/>
      <c r="P25" s="17">
        <v>-7223.7342807708455</v>
      </c>
      <c r="Q25" s="17">
        <v>-29583.310855347128</v>
      </c>
      <c r="R25" s="17">
        <v>-10164.690072347134</v>
      </c>
      <c r="S25" s="17">
        <v>-14493.2382889615</v>
      </c>
      <c r="T25" s="17">
        <v>9581.6869398070685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-579.46013152307603</v>
      </c>
      <c r="Q27" s="17">
        <v>2705.608465839523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2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2.75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2.75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2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56.966084380431823</v>
      </c>
      <c r="Q44" s="10">
        <v>711.51339607390935</v>
      </c>
      <c r="R44" s="10">
        <v>1185.9209204333406</v>
      </c>
      <c r="S44" s="10">
        <v>7122.7924538709467</v>
      </c>
      <c r="T44" s="10">
        <v>12511.044442294082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>
      <c r="C46" s="21" t="s">
        <v>53</v>
      </c>
      <c r="H46" s="33"/>
      <c r="I46" s="14"/>
      <c r="J46" s="12">
        <v>432.29930135548204</v>
      </c>
      <c r="K46" s="14"/>
      <c r="L46" s="14"/>
      <c r="M46" s="14"/>
      <c r="N46" s="14"/>
      <c r="O46" s="8"/>
      <c r="P46" s="17">
        <v>-274.123834682422</v>
      </c>
      <c r="Q46" s="17">
        <v>-69.414314950824604</v>
      </c>
      <c r="R46" s="17">
        <v>-50.550497590609012</v>
      </c>
      <c r="S46" s="17">
        <v>-293.79075789025808</v>
      </c>
      <c r="T46" s="17">
        <v>-5000.1357830970946</v>
      </c>
      <c r="U46" s="9"/>
      <c r="V46" s="9"/>
      <c r="X46" s="8"/>
      <c r="Y46" s="8"/>
    </row>
    <row r="47" spans="1:25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331.08991906285382</v>
      </c>
      <c r="Q47" s="17">
        <v>780.92771102473398</v>
      </c>
      <c r="R47" s="17">
        <v>1236.4714180239496</v>
      </c>
      <c r="S47" s="17">
        <v>7416.5832117612044</v>
      </c>
      <c r="T47" s="17">
        <v>17511.180225391177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2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41.779000000000003</v>
      </c>
      <c r="Q49" s="10">
        <v>7919.7</v>
      </c>
      <c r="R49" s="10">
        <v>5716.9722170000005</v>
      </c>
      <c r="S49" s="10">
        <v>27523.217217000001</v>
      </c>
      <c r="T49" s="10">
        <v>174198.34216644868</v>
      </c>
      <c r="U49" s="9"/>
      <c r="V49" s="9"/>
      <c r="X49" s="27"/>
      <c r="Y49" s="27"/>
    </row>
    <row r="50" spans="1:31" s="28" customFormat="1" ht="12.75">
      <c r="B50" s="3" t="s">
        <v>35</v>
      </c>
      <c r="P50" s="17">
        <v>16.405999999999999</v>
      </c>
      <c r="Q50" s="17">
        <v>3710.3519999999999</v>
      </c>
      <c r="R50" s="17">
        <v>1369.9282170000001</v>
      </c>
      <c r="S50" s="17">
        <v>10104.376827</v>
      </c>
      <c r="T50" s="17">
        <v>35467.933776012374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2.75" hidden="1">
      <c r="B51" s="3"/>
      <c r="E51" s="35" t="s">
        <v>36</v>
      </c>
      <c r="P51" s="50">
        <v>16.405999999999999</v>
      </c>
      <c r="Q51" s="50">
        <v>234.80799999999999</v>
      </c>
      <c r="R51" s="50">
        <v>261.49200000000002</v>
      </c>
      <c r="S51" s="50">
        <v>3447.5216100000002</v>
      </c>
      <c r="T51" s="50">
        <v>12971.7210400001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2.75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2.75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2.75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2.75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25.373000000000001</v>
      </c>
      <c r="Q56" s="16">
        <v>99.971999999999994</v>
      </c>
      <c r="R56" s="16">
        <v>237.66800000000001</v>
      </c>
      <c r="S56" s="16">
        <v>1993.1913899999997</v>
      </c>
      <c r="T56" s="16">
        <v>9875.6403900000005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2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-13.059999900000001</v>
      </c>
      <c r="Q60" s="10">
        <v>3138.7740001000002</v>
      </c>
      <c r="R60" s="10">
        <v>3165.7709992</v>
      </c>
      <c r="S60" s="10">
        <v>2130.2149991999991</v>
      </c>
      <c r="T60" s="10">
        <v>-9084.8421767230502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-13.059999900000001</v>
      </c>
      <c r="Q61" s="16">
        <v>-17.975999899999998</v>
      </c>
      <c r="R61" s="16">
        <v>9.0209992000000003</v>
      </c>
      <c r="S61" s="16">
        <v>23.701999200000003</v>
      </c>
      <c r="T61" s="16">
        <v>-847.8719961998479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2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-6839.4229999999998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2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-6839.4229999999998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-23506.329524037505</v>
      </c>
      <c r="Q69" s="41">
        <v>-111445.4376495577</v>
      </c>
      <c r="R69" s="41">
        <v>-111694.57472431986</v>
      </c>
      <c r="S69" s="41">
        <v>-58252.480445288325</v>
      </c>
      <c r="T69" s="41">
        <v>196134.64029019928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2.75" hidden="1">
      <c r="A71" s="3"/>
      <c r="B71" s="49" t="s">
        <v>58</v>
      </c>
      <c r="C71" s="43"/>
      <c r="T71" s="3"/>
      <c r="U71" s="3"/>
    </row>
    <row r="72" spans="1:25" ht="12.75">
      <c r="A72" s="3"/>
      <c r="B72" s="49" t="s">
        <v>58</v>
      </c>
      <c r="C72" s="43"/>
      <c r="T72" s="3"/>
      <c r="U72" s="3"/>
    </row>
    <row r="73" spans="1:25" ht="12.75">
      <c r="A73" s="3"/>
      <c r="B73" s="49"/>
      <c r="C73" s="43"/>
      <c r="T73" s="3"/>
      <c r="U73" s="3"/>
    </row>
    <row r="74" spans="1:25" ht="12.75">
      <c r="A74" s="3"/>
      <c r="B74" s="42" t="s">
        <v>62</v>
      </c>
      <c r="C74" s="43"/>
      <c r="T74" s="3"/>
      <c r="U74" s="3"/>
    </row>
    <row r="75" spans="1:25">
      <c r="A75" s="3"/>
      <c r="B75" s="42" t="s">
        <v>63</v>
      </c>
      <c r="C75" s="42" t="s">
        <v>59</v>
      </c>
      <c r="D75" s="42"/>
      <c r="T75" s="3"/>
      <c r="U75" s="3"/>
    </row>
    <row r="76" spans="1:25">
      <c r="A76" s="3"/>
      <c r="B76" s="42" t="s">
        <v>64</v>
      </c>
      <c r="C76" s="42"/>
      <c r="D76" s="42"/>
      <c r="T76" s="3"/>
      <c r="U76" s="3"/>
    </row>
    <row r="77" spans="1:25">
      <c r="A77" s="3"/>
      <c r="B77" s="42" t="s">
        <v>65</v>
      </c>
      <c r="C77" s="42"/>
      <c r="D77" s="42"/>
      <c r="T77" s="3"/>
      <c r="U77" s="3"/>
    </row>
    <row r="78" spans="1:25">
      <c r="A78" s="3"/>
      <c r="B78" s="42" t="s">
        <v>60</v>
      </c>
      <c r="C78" s="42"/>
      <c r="D78" s="42"/>
      <c r="T78" s="3"/>
      <c r="U78" s="3"/>
    </row>
    <row r="79" spans="1:25">
      <c r="A79" s="3"/>
      <c r="B79" s="42" t="s">
        <v>61</v>
      </c>
      <c r="C79" s="42"/>
      <c r="D79" s="42"/>
      <c r="T79" s="3"/>
      <c r="U79" s="3"/>
    </row>
    <row r="80" spans="1:25">
      <c r="A80" s="3"/>
      <c r="B80" s="42"/>
      <c r="C80" s="42"/>
      <c r="D80" s="42"/>
      <c r="T80" s="3"/>
      <c r="U80" s="3"/>
    </row>
    <row r="81" spans="1:21" ht="12.75">
      <c r="A81" s="3"/>
      <c r="B81" s="49"/>
      <c r="C81" s="43"/>
      <c r="T81" s="3"/>
      <c r="U81" s="3"/>
    </row>
    <row r="82" spans="1:21" ht="12.75">
      <c r="A82" s="1" t="str">
        <f ca="1">CELL("Filename")</f>
        <v>C:\Users\Felienne\Enron\EnronSpreadsheets\[rick_buy__32665__DPR121100_final.xls]CORP DPR Summary</v>
      </c>
      <c r="B82" s="49"/>
      <c r="C82" s="43"/>
      <c r="T82" s="65">
        <f ca="1">NOW()</f>
        <v>41887.532071643516</v>
      </c>
      <c r="U82" s="3"/>
    </row>
    <row r="83" spans="1:21" ht="12.75">
      <c r="A83" s="3"/>
      <c r="B83" s="49"/>
      <c r="C83" s="43"/>
      <c r="T83" s="3"/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9"/>
      <c r="C85" s="43"/>
      <c r="T85" s="3"/>
      <c r="U85" s="3"/>
    </row>
    <row r="86" spans="1:21" ht="12.75">
      <c r="A86" s="3"/>
      <c r="B86" s="49"/>
      <c r="C86" s="43"/>
      <c r="T86" s="3"/>
      <c r="U86" s="3"/>
    </row>
    <row r="87" spans="1:21" ht="12.75">
      <c r="A87" s="3"/>
      <c r="B87" s="49"/>
      <c r="C87" s="43"/>
      <c r="T87" s="3"/>
      <c r="U87" s="3"/>
    </row>
    <row r="88" spans="1:21" ht="12.75">
      <c r="A88" s="3"/>
      <c r="B88" s="42"/>
      <c r="C88" s="43"/>
      <c r="T88" s="3"/>
      <c r="U88" s="3"/>
    </row>
    <row r="89" spans="1:21" ht="12.75">
      <c r="A89" s="3"/>
      <c r="B89" s="42"/>
      <c r="C89" s="43"/>
      <c r="T89" s="3"/>
      <c r="U89" s="3"/>
    </row>
    <row r="90" spans="1:21" ht="12.75">
      <c r="A90" s="3"/>
      <c r="B90" s="42"/>
      <c r="C90" s="43"/>
      <c r="T90" s="3"/>
      <c r="U90" s="3"/>
    </row>
    <row r="91" spans="1:21" ht="12.75">
      <c r="A91" s="3"/>
      <c r="B91" s="42"/>
      <c r="C91" s="43"/>
      <c r="T91" s="3"/>
      <c r="U91" s="3"/>
    </row>
    <row r="92" spans="1:21" ht="12.75">
      <c r="A92" s="3"/>
      <c r="B92" s="64"/>
      <c r="C92" s="43"/>
      <c r="T92" s="3"/>
      <c r="U92" s="3"/>
    </row>
    <row r="93" spans="1:21" ht="12.75">
      <c r="A93" s="3"/>
      <c r="B93" s="64"/>
      <c r="C93" s="43"/>
      <c r="T93" s="3"/>
      <c r="U93" s="3"/>
    </row>
    <row r="94" spans="1:21" ht="12.75">
      <c r="A94" s="3"/>
      <c r="B94" s="64"/>
      <c r="C94" s="43"/>
      <c r="T94" s="3"/>
      <c r="U94" s="3"/>
    </row>
    <row r="95" spans="1:21" ht="12.75">
      <c r="A95" s="3"/>
      <c r="B95" s="64"/>
      <c r="C95" s="43"/>
      <c r="T95" s="3"/>
      <c r="U95" s="3"/>
    </row>
    <row r="96" spans="1:21" ht="12.75">
      <c r="A96" s="3"/>
      <c r="B96" s="49"/>
      <c r="C96" s="43"/>
      <c r="T96" s="3"/>
      <c r="U96" s="3"/>
    </row>
    <row r="97" spans="1:21" ht="12.75">
      <c r="A97" s="3"/>
      <c r="B97" s="49"/>
      <c r="C97" s="43"/>
      <c r="T97" s="3"/>
      <c r="U97" s="3"/>
    </row>
    <row r="98" spans="1:21" ht="12.75">
      <c r="A98" s="3"/>
      <c r="B98" s="6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2.75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2.75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2.75">
      <c r="A103" s="3"/>
      <c r="B103" s="64"/>
      <c r="C103" s="6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2.75">
      <c r="A104" s="3"/>
      <c r="B104" s="62"/>
      <c r="C104" s="43"/>
      <c r="T104" s="3"/>
      <c r="U104" s="3"/>
    </row>
    <row r="105" spans="1:21" ht="12.75">
      <c r="A105" s="3"/>
      <c r="B105" s="62"/>
      <c r="C105" s="43"/>
      <c r="T105" s="3"/>
      <c r="U105" s="3"/>
    </row>
    <row r="106" spans="1:21" ht="12.75">
      <c r="A106" s="3"/>
      <c r="B106" s="62"/>
      <c r="C106" s="43"/>
      <c r="T106" s="3"/>
      <c r="U106" s="3"/>
    </row>
    <row r="107" spans="1:21" ht="12.75">
      <c r="A107" s="3"/>
      <c r="B107" s="63"/>
      <c r="C107" s="43"/>
      <c r="T107" s="3"/>
      <c r="U107" s="3"/>
    </row>
    <row r="108" spans="1:21" ht="12.75">
      <c r="A108" s="3"/>
      <c r="B108" s="63"/>
      <c r="C108" s="43"/>
      <c r="T108" s="3"/>
      <c r="U108" s="3"/>
    </row>
    <row r="109" spans="1:21" ht="12.75">
      <c r="A109" s="3"/>
      <c r="B109" s="49"/>
      <c r="C109" s="43"/>
      <c r="T109" s="3"/>
      <c r="U109" s="3"/>
    </row>
    <row r="110" spans="1:21" ht="12.75">
      <c r="A110" s="3"/>
      <c r="B110" s="62"/>
      <c r="C110" s="43"/>
      <c r="T110" s="3"/>
      <c r="U110" s="3"/>
    </row>
    <row r="111" spans="1:21" ht="12.75">
      <c r="A111" s="3"/>
      <c r="B111" s="62"/>
      <c r="C111" s="43"/>
      <c r="T111" s="3"/>
      <c r="U111" s="3"/>
    </row>
    <row r="112" spans="1:21" ht="12.75">
      <c r="A112" s="3"/>
      <c r="B112" s="62"/>
      <c r="C112" s="43"/>
      <c r="T112" s="3"/>
      <c r="U112" s="3"/>
    </row>
    <row r="113" spans="1:21" ht="12.75">
      <c r="A113" s="3"/>
      <c r="B113" s="62"/>
      <c r="C113" s="43"/>
      <c r="T113" s="3"/>
      <c r="U113" s="3"/>
    </row>
    <row r="114" spans="1:21" ht="12.75">
      <c r="A114" s="3"/>
      <c r="B114" s="62"/>
      <c r="C114" s="43"/>
      <c r="T114" s="3"/>
      <c r="U114" s="3"/>
    </row>
    <row r="115" spans="1:21" ht="12.75">
      <c r="A115" s="3"/>
      <c r="B115" s="62"/>
      <c r="C115" s="43"/>
      <c r="T115" s="3"/>
      <c r="U115" s="3"/>
    </row>
    <row r="116" spans="1:21" ht="12.75">
      <c r="A116" s="3"/>
      <c r="B116" s="62"/>
      <c r="C116" s="43"/>
      <c r="T116" s="3"/>
      <c r="U116" s="3"/>
    </row>
    <row r="117" spans="1:21" ht="12.75">
      <c r="A117" s="3"/>
      <c r="B117" s="63"/>
      <c r="C117" s="43"/>
      <c r="T117" s="3"/>
      <c r="U117" s="3"/>
    </row>
    <row r="118" spans="1:21" ht="12.75">
      <c r="A118" s="3"/>
      <c r="B118" s="49"/>
      <c r="C118" s="43"/>
      <c r="T118" s="3"/>
      <c r="U118" s="3"/>
    </row>
    <row r="119" spans="1:21" ht="12.75">
      <c r="A119" s="3"/>
      <c r="B119" s="49"/>
      <c r="C119" s="43"/>
      <c r="T119" s="3"/>
      <c r="U119" s="3"/>
    </row>
    <row r="120" spans="1:21" ht="12.75">
      <c r="A120" s="3"/>
      <c r="B120" s="49"/>
      <c r="C120" s="43"/>
      <c r="T120" s="3"/>
      <c r="U120" s="3"/>
    </row>
    <row r="121" spans="1:21" ht="12.75">
      <c r="A121" s="3"/>
      <c r="B121" s="62"/>
      <c r="C121" s="43"/>
      <c r="T121" s="3"/>
      <c r="U121" s="3"/>
    </row>
    <row r="122" spans="1:21" ht="12.75">
      <c r="A122" s="3"/>
      <c r="B122" s="62"/>
      <c r="C122" s="43"/>
      <c r="T122" s="3"/>
      <c r="U122" s="3"/>
    </row>
    <row r="123" spans="1:21" ht="12.75">
      <c r="A123" s="3"/>
      <c r="B123" s="63"/>
      <c r="C123" s="43"/>
      <c r="T123" s="3"/>
      <c r="U123" s="3"/>
    </row>
    <row r="124" spans="1:21" ht="12.75">
      <c r="A124" s="3"/>
      <c r="B124" s="62"/>
      <c r="C124" s="43"/>
      <c r="T124" s="3"/>
      <c r="U124" s="3"/>
    </row>
    <row r="125" spans="1:21" ht="12.75">
      <c r="A125" s="3"/>
      <c r="B125" s="42"/>
      <c r="C125" s="43"/>
      <c r="T125" s="3"/>
      <c r="U125" s="3"/>
    </row>
    <row r="126" spans="1:21" ht="12.75">
      <c r="A126" s="3"/>
      <c r="B126" s="49"/>
      <c r="C126" s="43"/>
      <c r="T126" s="3"/>
      <c r="U126" s="3"/>
    </row>
    <row r="127" spans="1:21" ht="12.75">
      <c r="A127" s="3"/>
      <c r="B127" s="62"/>
      <c r="C127" s="43"/>
      <c r="T127" s="3"/>
      <c r="U127" s="3"/>
    </row>
    <row r="128" spans="1:21" ht="12.75">
      <c r="A128" s="3"/>
      <c r="B128" s="62"/>
      <c r="C128" s="43"/>
      <c r="T128" s="3"/>
      <c r="U128" s="3"/>
    </row>
    <row r="129" spans="1:21" ht="12.75">
      <c r="A129" s="3"/>
      <c r="B129" s="62"/>
      <c r="C129" s="43"/>
      <c r="T129" s="3"/>
      <c r="U129" s="3"/>
    </row>
    <row r="130" spans="1:21" ht="12.75">
      <c r="A130" s="3"/>
      <c r="B130" s="62"/>
      <c r="C130" s="43"/>
      <c r="T130" s="3"/>
      <c r="U130" s="3"/>
    </row>
    <row r="131" spans="1:21" ht="12.75">
      <c r="A131" s="3"/>
      <c r="B131" s="62"/>
      <c r="C131" s="43"/>
      <c r="T131" s="3"/>
      <c r="U131" s="3"/>
    </row>
    <row r="132" spans="1:21" ht="12.75">
      <c r="A132" s="3"/>
      <c r="B132" s="62"/>
      <c r="C132" s="43"/>
      <c r="T132" s="3"/>
      <c r="U132" s="3"/>
    </row>
    <row r="133" spans="1:21" ht="12.75">
      <c r="A133" s="3"/>
      <c r="B133" s="62"/>
      <c r="C133" s="43"/>
      <c r="T133" s="3"/>
      <c r="U133" s="3"/>
    </row>
    <row r="134" spans="1:21" ht="12.75">
      <c r="A134" s="3"/>
      <c r="B134" s="49"/>
      <c r="C134" s="43"/>
      <c r="T134" s="3"/>
      <c r="U134" s="3"/>
    </row>
    <row r="135" spans="1:21" ht="12.75">
      <c r="A135" s="3"/>
      <c r="B135" s="49"/>
      <c r="C135" s="43"/>
      <c r="T135" s="3"/>
      <c r="U135" s="3"/>
    </row>
    <row r="136" spans="1:21" ht="12.75">
      <c r="A136" s="3"/>
      <c r="B136" s="62"/>
      <c r="C136" s="43"/>
      <c r="T136" s="3"/>
      <c r="U136" s="3"/>
    </row>
    <row r="137" spans="1:21" ht="12.75">
      <c r="A137" s="3"/>
      <c r="B137" s="62"/>
      <c r="C137" s="43"/>
      <c r="T137" s="3"/>
      <c r="U137" s="3"/>
    </row>
    <row r="138" spans="1:21" ht="12.75">
      <c r="A138" s="3"/>
      <c r="B138" s="62"/>
      <c r="C138" s="43"/>
      <c r="T138" s="3"/>
      <c r="U138" s="3"/>
    </row>
    <row r="139" spans="1:21" ht="12.75">
      <c r="A139" s="3"/>
      <c r="B139" s="62"/>
      <c r="C139" s="43"/>
      <c r="T139" s="3"/>
      <c r="U139" s="3"/>
    </row>
    <row r="140" spans="1:21" ht="12.75">
      <c r="A140" s="3"/>
      <c r="B140" s="62"/>
      <c r="C140" s="43"/>
      <c r="T140" s="3"/>
      <c r="U140" s="3"/>
    </row>
    <row r="141" spans="1:21" ht="12.75">
      <c r="A141" s="3"/>
      <c r="B141" s="63"/>
      <c r="C141" s="43"/>
      <c r="T141" s="3"/>
      <c r="U141" s="3"/>
    </row>
    <row r="142" spans="1:21" ht="12.75">
      <c r="A142" s="3"/>
      <c r="B142" s="49"/>
      <c r="C142" s="43"/>
      <c r="T142" s="3"/>
      <c r="U142" s="3"/>
    </row>
    <row r="143" spans="1:21" ht="12.75">
      <c r="A143" s="3"/>
      <c r="B143" s="62"/>
      <c r="C143" s="43"/>
      <c r="T143" s="3"/>
      <c r="U143" s="3"/>
    </row>
    <row r="144" spans="1:21" ht="12.75">
      <c r="A144" s="3"/>
      <c r="B144" s="62"/>
      <c r="C144" s="43"/>
      <c r="T144" s="3"/>
      <c r="U144" s="3"/>
    </row>
    <row r="145" spans="1:25" ht="12.75">
      <c r="A145" s="3"/>
      <c r="B145" s="62"/>
      <c r="C145" s="43"/>
      <c r="T145" s="3"/>
      <c r="U145" s="3"/>
    </row>
    <row r="146" spans="1:25" ht="12.75">
      <c r="A146" s="3"/>
      <c r="B146" s="62"/>
      <c r="C146" s="43"/>
      <c r="T146" s="3"/>
      <c r="U146" s="3"/>
    </row>
    <row r="147" spans="1:25" ht="12.75">
      <c r="A147" s="3"/>
      <c r="B147" s="62"/>
      <c r="C147" s="43"/>
      <c r="T147" s="3"/>
      <c r="U147" s="3"/>
    </row>
    <row r="148" spans="1:25" ht="12.75">
      <c r="A148" s="3"/>
      <c r="B148" s="62"/>
      <c r="C148" s="43"/>
      <c r="T148" s="3"/>
      <c r="U148" s="3"/>
    </row>
    <row r="149" spans="1:25" ht="12.75">
      <c r="A149" s="3"/>
      <c r="B149" s="62"/>
      <c r="C149" s="43"/>
      <c r="T149" s="3"/>
      <c r="U149" s="3"/>
    </row>
    <row r="150" spans="1:25" ht="12.75">
      <c r="A150" s="3"/>
      <c r="B150" s="62"/>
      <c r="C150" s="43"/>
      <c r="T150" s="3"/>
      <c r="U150" s="3"/>
    </row>
    <row r="151" spans="1:25" ht="12.75">
      <c r="A151" s="3"/>
      <c r="B151" s="62"/>
      <c r="C151" s="43"/>
      <c r="T151" s="3"/>
      <c r="U151" s="3"/>
    </row>
    <row r="152" spans="1:25" ht="12.75">
      <c r="A152" s="3"/>
      <c r="B152" s="62"/>
      <c r="C152" s="43"/>
      <c r="T152" s="3"/>
      <c r="U152" s="3"/>
    </row>
    <row r="153" spans="1:25" ht="12.75">
      <c r="A153" s="3"/>
      <c r="B153" s="62"/>
      <c r="C153" s="43"/>
      <c r="T153" s="3"/>
      <c r="U153" s="3"/>
    </row>
    <row r="154" spans="1:25" ht="12.75">
      <c r="A154" s="3"/>
      <c r="B154" s="62"/>
      <c r="C154" s="43"/>
      <c r="T154" s="3"/>
      <c r="U154" s="3"/>
    </row>
    <row r="155" spans="1:25" ht="12.75">
      <c r="A155" s="3"/>
      <c r="B155" s="49"/>
      <c r="C155" s="43"/>
      <c r="T155" s="3"/>
      <c r="U155" s="3"/>
      <c r="X155" s="9"/>
      <c r="Y155" s="9"/>
    </row>
    <row r="156" spans="1:25" ht="10.5" customHeight="1">
      <c r="A156" s="3"/>
      <c r="B156" s="42"/>
      <c r="C156" s="43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3"/>
      <c r="U162" s="3"/>
      <c r="X162" s="9"/>
      <c r="Y162" s="9"/>
    </row>
    <row r="163" spans="1:25">
      <c r="T163" s="3"/>
      <c r="U163" s="3"/>
      <c r="X163" s="9"/>
      <c r="Y163" s="9"/>
    </row>
    <row r="164" spans="1:25">
      <c r="A164" s="3"/>
      <c r="B164" s="3"/>
      <c r="C164" s="3"/>
      <c r="T164" s="3"/>
      <c r="U164" s="3"/>
      <c r="X164" s="9"/>
      <c r="Y164" s="9"/>
    </row>
    <row r="165" spans="1:25">
      <c r="A165" s="3"/>
      <c r="C165" s="3"/>
      <c r="T165" s="3"/>
      <c r="U165" s="3"/>
      <c r="X165" s="9"/>
      <c r="Y165" s="9"/>
    </row>
    <row r="166" spans="1:25">
      <c r="B166" s="42"/>
      <c r="D166" s="44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 ht="12.75">
      <c r="B168" s="45"/>
      <c r="D168" s="4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</sheetData>
  <mergeCells count="5">
    <mergeCell ref="A162:S162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Felienne</cp:lastModifiedBy>
  <cp:lastPrinted>2000-12-12T18:47:16Z</cp:lastPrinted>
  <dcterms:created xsi:type="dcterms:W3CDTF">2000-08-02T17:14:33Z</dcterms:created>
  <dcterms:modified xsi:type="dcterms:W3CDTF">2014-09-05T10:46:11Z</dcterms:modified>
</cp:coreProperties>
</file>