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N27" i="15"/>
  <c r="O27" i="15"/>
  <c r="E28" i="15"/>
  <c r="N28" i="15"/>
  <c r="D28" i="15" s="1"/>
  <c r="O28" i="15"/>
  <c r="D29" i="15"/>
  <c r="E29" i="15"/>
  <c r="N29" i="15"/>
  <c r="O29" i="15"/>
  <c r="E30" i="15"/>
  <c r="N30" i="15"/>
  <c r="D30" i="15" s="1"/>
  <c r="O30" i="15"/>
  <c r="E31" i="15"/>
  <c r="N31" i="15"/>
  <c r="D31" i="15" s="1"/>
  <c r="O31" i="15"/>
  <c r="E32" i="15"/>
  <c r="N32" i="15"/>
  <c r="D32" i="15" s="1"/>
  <c r="O32" i="15"/>
  <c r="E33" i="15"/>
  <c r="H33" i="15"/>
  <c r="I33" i="15"/>
  <c r="J33" i="15"/>
  <c r="K33" i="15"/>
  <c r="L33" i="15"/>
  <c r="N33" i="15"/>
  <c r="D33" i="15" s="1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K27" i="15" s="1"/>
  <c r="K29" i="15" s="1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<sst xmlns="http://schemas.openxmlformats.org/spreadsheetml/2006/main" count="19" uniqueCount="15">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</sst>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093555093555097E-2"/>
          <c:y val="7.6607387140902872E-2"/>
          <c:w val="0.92203742203742201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4793.0129999999999</c:v>
                </c:pt>
                <c:pt idx="1">
                  <c:v>32038.111000000001</c:v>
                </c:pt>
                <c:pt idx="2">
                  <c:v>29554.266</c:v>
                </c:pt>
                <c:pt idx="3">
                  <c:v>50469.027999999998</c:v>
                </c:pt>
                <c:pt idx="4">
                  <c:v>48248.88</c:v>
                </c:pt>
                <c:pt idx="5">
                  <c:v>47982.504999999997</c:v>
                </c:pt>
                <c:pt idx="6">
                  <c:v>9955.280999999999</c:v>
                </c:pt>
                <c:pt idx="7">
                  <c:v>9139.3799999999992</c:v>
                </c:pt>
                <c:pt idx="8">
                  <c:v>10218.195</c:v>
                </c:pt>
                <c:pt idx="9">
                  <c:v>9431.902</c:v>
                </c:pt>
                <c:pt idx="10">
                  <c:v>9750.07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5701.3780000000006</c:v>
                </c:pt>
                <c:pt idx="1">
                  <c:v>4244.7290000000003</c:v>
                </c:pt>
                <c:pt idx="2">
                  <c:v>23529.156000000003</c:v>
                </c:pt>
                <c:pt idx="3">
                  <c:v>50718.829000000005</c:v>
                </c:pt>
                <c:pt idx="4">
                  <c:v>48489.987999999998</c:v>
                </c:pt>
                <c:pt idx="5">
                  <c:v>48206.487000000001</c:v>
                </c:pt>
                <c:pt idx="6">
                  <c:v>20011.849999999999</c:v>
                </c:pt>
                <c:pt idx="7">
                  <c:v>18371.852999999999</c:v>
                </c:pt>
                <c:pt idx="8">
                  <c:v>20547.714</c:v>
                </c:pt>
                <c:pt idx="9">
                  <c:v>-9384.1180000000004</c:v>
                </c:pt>
                <c:pt idx="10">
                  <c:v>-9700.5609999999997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-42685.695</c:v>
                </c:pt>
                <c:pt idx="2">
                  <c:v>-17685.817999999999</c:v>
                </c:pt>
                <c:pt idx="3">
                  <c:v>-40635.014999999999</c:v>
                </c:pt>
                <c:pt idx="4">
                  <c:v>-48562.32</c:v>
                </c:pt>
                <c:pt idx="5">
                  <c:v>-48273.680999999997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-10671.423999999999</c:v>
                </c:pt>
                <c:pt idx="2">
                  <c:v>9825.4549999999999</c:v>
                </c:pt>
                <c:pt idx="3">
                  <c:v>-20317.508000000002</c:v>
                </c:pt>
                <c:pt idx="4">
                  <c:v>-19424.928</c:v>
                </c:pt>
                <c:pt idx="5">
                  <c:v>-19309.473000000002</c:v>
                </c:pt>
                <c:pt idx="6">
                  <c:v>-9980.603000000001</c:v>
                </c:pt>
                <c:pt idx="7">
                  <c:v>-9162.6530000000002</c:v>
                </c:pt>
                <c:pt idx="8">
                  <c:v>-10246.026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-954.03600000000006</c:v>
                </c:pt>
                <c:pt idx="1">
                  <c:v>-2134.2849999999999</c:v>
                </c:pt>
                <c:pt idx="2">
                  <c:v>-1965.0910000000001</c:v>
                </c:pt>
                <c:pt idx="3">
                  <c:v>-2031.751</c:v>
                </c:pt>
                <c:pt idx="4">
                  <c:v>-1942.4929999999999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-9540.3549999999996</c:v>
                </c:pt>
                <c:pt idx="1">
                  <c:v>-10671.423999999999</c:v>
                </c:pt>
                <c:pt idx="2">
                  <c:v>-39301.817999999999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442704"/>
        <c:axId val="143443264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0</c:v>
                </c:pt>
                <c:pt idx="1">
                  <c:v>-8537.1409999999996</c:v>
                </c:pt>
                <c:pt idx="2">
                  <c:v>23607.059000000005</c:v>
                </c:pt>
                <c:pt idx="3">
                  <c:v>38203.583000000006</c:v>
                </c:pt>
                <c:pt idx="4">
                  <c:v>26809.127</c:v>
                </c:pt>
                <c:pt idx="5">
                  <c:v>28605.838000000003</c:v>
                </c:pt>
                <c:pt idx="6">
                  <c:v>10005.924999999996</c:v>
                </c:pt>
                <c:pt idx="7">
                  <c:v>9185.9269999999979</c:v>
                </c:pt>
                <c:pt idx="8">
                  <c:v>10273.857</c:v>
                </c:pt>
                <c:pt idx="9">
                  <c:v>47.783999999999651</c:v>
                </c:pt>
                <c:pt idx="10">
                  <c:v>49.509000000000015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-79.459999999998217</c:v>
                </c:pt>
                <c:pt idx="1">
                  <c:v>-10622.661000000007</c:v>
                </c:pt>
                <c:pt idx="2">
                  <c:v>19704.81500000001</c:v>
                </c:pt>
                <c:pt idx="3">
                  <c:v>18.514999999999418</c:v>
                </c:pt>
                <c:pt idx="4">
                  <c:v>12.362999999990279</c:v>
                </c:pt>
                <c:pt idx="5">
                  <c:v>13.064000000002125</c:v>
                </c:pt>
                <c:pt idx="6">
                  <c:v>-19947.076000000005</c:v>
                </c:pt>
                <c:pt idx="7">
                  <c:v>-18312.691000000006</c:v>
                </c:pt>
                <c:pt idx="8">
                  <c:v>-20478.480999999996</c:v>
                </c:pt>
                <c:pt idx="9">
                  <c:v>0.19100000000071304</c:v>
                </c:pt>
                <c:pt idx="10">
                  <c:v>0.22800000000097498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42704"/>
        <c:axId val="143443264"/>
      </c:lineChart>
      <c:dateAx>
        <c:axId val="143442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43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44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42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264033264033266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7/14/00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231242632710282"/>
          <c:y val="8.1778352105738375E-2"/>
          <c:w val="0.68617517315038246"/>
          <c:h val="0.8434852888620444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89387393632370449"/>
                  <c:y val="0.51403535609321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7231926435514023"/>
                  <c:y val="0.91591754358426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1.2308074854715381E-2"/>
                  <c:y val="0.780399131523331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2.0945345444787127</c:v>
                </c:pt>
                <c:pt idx="1">
                  <c:v>-0.20669827012277489</c:v>
                </c:pt>
                <c:pt idx="2">
                  <c:v>0.53582472045352891</c:v>
                </c:pt>
                <c:pt idx="3">
                  <c:v>-0.76257989330296538</c:v>
                </c:pt>
                <c:pt idx="4">
                  <c:v>-0.66108110150650135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85031404502976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7/17/00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952330777463734"/>
          <c:y val="0.11395730575549576"/>
          <c:w val="0.66098537435065008"/>
          <c:h val="0.7977011402884702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Mode val="edge"/>
                  <c:yMode val="edge"/>
                  <c:x val="6.2210388174178833E-3"/>
                  <c:y val="0.623276692703527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1.2783201842438519</c:v>
                </c:pt>
                <c:pt idx="1">
                  <c:v>-0.23524083220546332</c:v>
                </c:pt>
                <c:pt idx="2">
                  <c:v>0.73080875791193578</c:v>
                </c:pt>
                <c:pt idx="3">
                  <c:v>-0.39132830163140458</c:v>
                </c:pt>
                <c:pt idx="4">
                  <c:v>-0.38255980831891961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774967191367475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7/17/00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500445689324353E-2"/>
          <c:y val="0.19817760320401021"/>
          <c:w val="0.92777668577633565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4793.0129999999999</c:v>
                </c:pt>
                <c:pt idx="1">
                  <c:v>32038.111000000001</c:v>
                </c:pt>
                <c:pt idx="2">
                  <c:v>29554.266</c:v>
                </c:pt>
                <c:pt idx="3">
                  <c:v>50469.027999999998</c:v>
                </c:pt>
                <c:pt idx="4">
                  <c:v>48248.88</c:v>
                </c:pt>
                <c:pt idx="5">
                  <c:v>47982.504999999997</c:v>
                </c:pt>
                <c:pt idx="6">
                  <c:v>9955.280999999999</c:v>
                </c:pt>
                <c:pt idx="7">
                  <c:v>9139.3799999999992</c:v>
                </c:pt>
                <c:pt idx="8">
                  <c:v>10218.195</c:v>
                </c:pt>
                <c:pt idx="9">
                  <c:v>9431.902</c:v>
                </c:pt>
                <c:pt idx="10">
                  <c:v>9750.07</c:v>
                </c:pt>
                <c:pt idx="11">
                  <c:v>9693.1749999999993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5701.3780000000006</c:v>
                </c:pt>
                <c:pt idx="1">
                  <c:v>4244.7290000000003</c:v>
                </c:pt>
                <c:pt idx="2">
                  <c:v>23529.156000000003</c:v>
                </c:pt>
                <c:pt idx="3">
                  <c:v>50718.829000000005</c:v>
                </c:pt>
                <c:pt idx="4">
                  <c:v>48489.987999999998</c:v>
                </c:pt>
                <c:pt idx="5">
                  <c:v>48206.487000000001</c:v>
                </c:pt>
                <c:pt idx="6">
                  <c:v>20011.849999999999</c:v>
                </c:pt>
                <c:pt idx="7">
                  <c:v>18371.852999999999</c:v>
                </c:pt>
                <c:pt idx="8">
                  <c:v>20547.714</c:v>
                </c:pt>
                <c:pt idx="9">
                  <c:v>-9384.1180000000004</c:v>
                </c:pt>
                <c:pt idx="10">
                  <c:v>-9700.5609999999997</c:v>
                </c:pt>
                <c:pt idx="11">
                  <c:v>-9651.5450000000001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-42685.695</c:v>
                </c:pt>
                <c:pt idx="2">
                  <c:v>-17685.817999999999</c:v>
                </c:pt>
                <c:pt idx="3">
                  <c:v>-40635.014999999999</c:v>
                </c:pt>
                <c:pt idx="4">
                  <c:v>-48562.32</c:v>
                </c:pt>
                <c:pt idx="5">
                  <c:v>-48273.680999999997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-10671.423999999999</c:v>
                </c:pt>
                <c:pt idx="2">
                  <c:v>9825.4549999999999</c:v>
                </c:pt>
                <c:pt idx="3">
                  <c:v>-20317.508000000002</c:v>
                </c:pt>
                <c:pt idx="4">
                  <c:v>-19424.928</c:v>
                </c:pt>
                <c:pt idx="5">
                  <c:v>-19309.473000000002</c:v>
                </c:pt>
                <c:pt idx="6">
                  <c:v>-9980.603000000001</c:v>
                </c:pt>
                <c:pt idx="7">
                  <c:v>-9162.6530000000002</c:v>
                </c:pt>
                <c:pt idx="8">
                  <c:v>-10246.026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-954.03600000000006</c:v>
                </c:pt>
                <c:pt idx="1">
                  <c:v>-2134.2849999999999</c:v>
                </c:pt>
                <c:pt idx="2">
                  <c:v>-1965.0910000000001</c:v>
                </c:pt>
                <c:pt idx="3">
                  <c:v>-2031.751</c:v>
                </c:pt>
                <c:pt idx="4">
                  <c:v>-1942.4929999999999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-9540.3549999999996</c:v>
                </c:pt>
                <c:pt idx="1">
                  <c:v>-10671.423999999999</c:v>
                </c:pt>
                <c:pt idx="2">
                  <c:v>-39301.817999999999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21342.847000000002</c:v>
                </c:pt>
                <c:pt idx="2">
                  <c:v>19650.909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-9980.603000000001</c:v>
                </c:pt>
                <c:pt idx="7">
                  <c:v>-9162.6530000000002</c:v>
                </c:pt>
                <c:pt idx="8">
                  <c:v>-10246.026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121648"/>
        <c:axId val="144122208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0</c:v>
                </c:pt>
                <c:pt idx="1">
                  <c:v>-8537.1409999999996</c:v>
                </c:pt>
                <c:pt idx="2">
                  <c:v>23607.059000000005</c:v>
                </c:pt>
                <c:pt idx="3">
                  <c:v>38203.583000000006</c:v>
                </c:pt>
                <c:pt idx="4">
                  <c:v>26809.127</c:v>
                </c:pt>
                <c:pt idx="5">
                  <c:v>28605.838000000003</c:v>
                </c:pt>
                <c:pt idx="6">
                  <c:v>10005.924999999996</c:v>
                </c:pt>
                <c:pt idx="7">
                  <c:v>9185.9269999999979</c:v>
                </c:pt>
                <c:pt idx="8">
                  <c:v>10273.857</c:v>
                </c:pt>
                <c:pt idx="9">
                  <c:v>47.783999999999651</c:v>
                </c:pt>
                <c:pt idx="10">
                  <c:v>49.509000000000015</c:v>
                </c:pt>
                <c:pt idx="11">
                  <c:v>41.6299999999992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21648"/>
        <c:axId val="144122208"/>
      </c:lineChart>
      <c:dateAx>
        <c:axId val="144121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222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122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216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1500445689324353E-2"/>
          <c:y val="0.87503034030078353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7/17/00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36718</c:v>
                </c:pt>
                <c:pt idx="1">
                  <c:v>36719</c:v>
                </c:pt>
                <c:pt idx="2">
                  <c:v>36720</c:v>
                </c:pt>
                <c:pt idx="3">
                  <c:v>36721</c:v>
                </c:pt>
                <c:pt idx="4">
                  <c:v>36724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-579779.33783436147</c:v>
                </c:pt>
                <c:pt idx="1">
                  <c:v>-823844.87331788335</c:v>
                </c:pt>
                <c:pt idx="2">
                  <c:v>-691826.57009566075</c:v>
                </c:pt>
                <c:pt idx="3">
                  <c:v>-716560.89791678637</c:v>
                </c:pt>
                <c:pt idx="4">
                  <c:v>-692783.8304824502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6175.034159046686</c:v>
                </c:pt>
                <c:pt idx="1">
                  <c:v>339349.31099465961</c:v>
                </c:pt>
                <c:pt idx="2">
                  <c:v>788015.79389204015</c:v>
                </c:pt>
                <c:pt idx="3">
                  <c:v>170138.23206215395</c:v>
                </c:pt>
                <c:pt idx="4">
                  <c:v>-504981.73180531297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25568"/>
        <c:axId val="144126128"/>
      </c:barChart>
      <c:catAx>
        <c:axId val="14412556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26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412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25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410785847792293"/>
          <c:y val="0.26606348828293136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7/17/00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9019038735399285"/>
          <c:w val="0.87048488280825631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36718</c:v>
                </c:pt>
                <c:pt idx="1">
                  <c:v>36719</c:v>
                </c:pt>
                <c:pt idx="2">
                  <c:v>36720</c:v>
                </c:pt>
                <c:pt idx="3">
                  <c:v>36721</c:v>
                </c:pt>
                <c:pt idx="4">
                  <c:v>36724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6175.034159046686</c:v>
                </c:pt>
                <c:pt idx="1">
                  <c:v>339349.31099465961</c:v>
                </c:pt>
                <c:pt idx="2">
                  <c:v>788015.79389204015</c:v>
                </c:pt>
                <c:pt idx="3">
                  <c:v>170138.23206215395</c:v>
                </c:pt>
                <c:pt idx="4">
                  <c:v>-504981.73180531297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28368"/>
        <c:axId val="144128928"/>
      </c:barChart>
      <c:catAx>
        <c:axId val="14412836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28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4128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28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7/17/00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827761081185626"/>
          <c:w val="0.93013604318983822"/>
          <c:h val="0.52470809570517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-795.78799999999956</c:v>
                </c:pt>
                <c:pt idx="1">
                  <c:v>21396.262000000002</c:v>
                </c:pt>
                <c:pt idx="2">
                  <c:v>19708.121999999999</c:v>
                </c:pt>
                <c:pt idx="3">
                  <c:v>20332.097999999998</c:v>
                </c:pt>
                <c:pt idx="4">
                  <c:v>19438.462999999996</c:v>
                </c:pt>
                <c:pt idx="5">
                  <c:v>19322.706999999999</c:v>
                </c:pt>
                <c:pt idx="6">
                  <c:v>-9971.2930000000015</c:v>
                </c:pt>
                <c:pt idx="7">
                  <c:v>-9154.3600000000024</c:v>
                </c:pt>
                <c:pt idx="8">
                  <c:v>-10237.153999999999</c:v>
                </c:pt>
                <c:pt idx="9">
                  <c:v>3.9400000000005093</c:v>
                </c:pt>
                <c:pt idx="10">
                  <c:v>3.8389999999999418</c:v>
                </c:pt>
                <c:pt idx="11">
                  <c:v>3.5380000000004657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-946.61799999999948</c:v>
                </c:pt>
                <c:pt idx="1">
                  <c:v>2.2730000000001382</c:v>
                </c:pt>
                <c:pt idx="2">
                  <c:v>12.22700000000259</c:v>
                </c:pt>
                <c:pt idx="3">
                  <c:v>-10127.917999999998</c:v>
                </c:pt>
                <c:pt idx="4">
                  <c:v>-9683.7890000000043</c:v>
                </c:pt>
                <c:pt idx="5">
                  <c:v>-9626.9599999999991</c:v>
                </c:pt>
                <c:pt idx="6">
                  <c:v>9985.4229999999989</c:v>
                </c:pt>
                <c:pt idx="7">
                  <c:v>9166.9759999999987</c:v>
                </c:pt>
                <c:pt idx="8">
                  <c:v>10250.724</c:v>
                </c:pt>
                <c:pt idx="9">
                  <c:v>-3.7489999999997963</c:v>
                </c:pt>
                <c:pt idx="10">
                  <c:v>-3.6109999999989668</c:v>
                </c:pt>
                <c:pt idx="11">
                  <c:v>-3.3019999999996799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-23.07900000000518</c:v>
                </c:pt>
                <c:pt idx="2">
                  <c:v>-9.319999999999709</c:v>
                </c:pt>
                <c:pt idx="3">
                  <c:v>-10174.278999999999</c:v>
                </c:pt>
                <c:pt idx="4">
                  <c:v>-9731.7200000000012</c:v>
                </c:pt>
                <c:pt idx="5">
                  <c:v>-9673.3669999999984</c:v>
                </c:pt>
                <c:pt idx="6">
                  <c:v>-19951.830000000002</c:v>
                </c:pt>
                <c:pt idx="7">
                  <c:v>-18316.942999999999</c:v>
                </c:pt>
                <c:pt idx="8">
                  <c:v>-20483.075000000001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-21337.077999999998</c:v>
                </c:pt>
                <c:pt idx="2">
                  <c:v>5.1779999999998836</c:v>
                </c:pt>
                <c:pt idx="3">
                  <c:v>-10.351000000002387</c:v>
                </c:pt>
                <c:pt idx="4">
                  <c:v>-9.6280000000006112</c:v>
                </c:pt>
                <c:pt idx="5">
                  <c:v>-9.316000000002532</c:v>
                </c:pt>
                <c:pt idx="6">
                  <c:v>-4.6880000000001019</c:v>
                </c:pt>
                <c:pt idx="7">
                  <c:v>-4.1820000000006985</c:v>
                </c:pt>
                <c:pt idx="8">
                  <c:v>-4.4879999999993743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-10654.115000000002</c:v>
                </c:pt>
                <c:pt idx="2">
                  <c:v>10.354999999999563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-4.6880000000001019</c:v>
                </c:pt>
                <c:pt idx="7">
                  <c:v>-4.1820000000006985</c:v>
                </c:pt>
                <c:pt idx="8">
                  <c:v>-4.4879999999993743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1584.0060000000012</c:v>
                </c:pt>
                <c:pt idx="1">
                  <c:v>-5.7700000000004366</c:v>
                </c:pt>
                <c:pt idx="2">
                  <c:v>-20.710999999995693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556880"/>
        <c:axId val="144557440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-79.459999999998217</c:v>
                </c:pt>
                <c:pt idx="1">
                  <c:v>-10622.661000000007</c:v>
                </c:pt>
                <c:pt idx="2">
                  <c:v>19704.81500000001</c:v>
                </c:pt>
                <c:pt idx="3">
                  <c:v>18.514999999999418</c:v>
                </c:pt>
                <c:pt idx="4">
                  <c:v>12.362999999990279</c:v>
                </c:pt>
                <c:pt idx="5">
                  <c:v>13.064000000002125</c:v>
                </c:pt>
                <c:pt idx="6">
                  <c:v>-19947.076000000005</c:v>
                </c:pt>
                <c:pt idx="7">
                  <c:v>-18312.691000000006</c:v>
                </c:pt>
                <c:pt idx="8">
                  <c:v>-20478.480999999996</c:v>
                </c:pt>
                <c:pt idx="9">
                  <c:v>0.19100000000071304</c:v>
                </c:pt>
                <c:pt idx="10">
                  <c:v>0.22800000000097498</c:v>
                </c:pt>
                <c:pt idx="11">
                  <c:v>0.2360000000007858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56880"/>
        <c:axId val="144557440"/>
      </c:lineChart>
      <c:dateAx>
        <c:axId val="144556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574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557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56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30120713613798E-2"/>
          <c:y val="0.8858307262787336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129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129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129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129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1299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1299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716560.89791678637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2.0945345444787127</v>
          </cell>
          <cell r="F92">
            <v>-0.20669827012277489</v>
          </cell>
          <cell r="G92">
            <v>0.53582472045352891</v>
          </cell>
          <cell r="H92">
            <v>-0.76257989330296538</v>
          </cell>
          <cell r="I92">
            <v>-0.66108110150650135</v>
          </cell>
        </row>
        <row r="97">
          <cell r="D97">
            <v>692783.8304824502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1.2783201842438519</v>
          </cell>
          <cell r="F123">
            <v>-0.23524083220546332</v>
          </cell>
          <cell r="G123">
            <v>0.73080875791193578</v>
          </cell>
          <cell r="H123">
            <v>-0.39132830163140458</v>
          </cell>
          <cell r="I123">
            <v>-0.38255980831891961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36718</v>
          </cell>
          <cell r="C130">
            <v>-579779.33783436147</v>
          </cell>
          <cell r="E130">
            <v>36718</v>
          </cell>
          <cell r="F130">
            <v>6175.034159046686</v>
          </cell>
        </row>
        <row r="131">
          <cell r="B131">
            <v>36719</v>
          </cell>
          <cell r="C131">
            <v>-823844.87331788335</v>
          </cell>
          <cell r="E131">
            <v>36719</v>
          </cell>
          <cell r="F131">
            <v>339349.31099465961</v>
          </cell>
        </row>
        <row r="132">
          <cell r="B132">
            <v>36720</v>
          </cell>
          <cell r="C132">
            <v>-691826.57009566075</v>
          </cell>
          <cell r="E132">
            <v>36720</v>
          </cell>
          <cell r="F132">
            <v>788015.79389204015</v>
          </cell>
        </row>
        <row r="133">
          <cell r="B133">
            <v>36721</v>
          </cell>
          <cell r="C133">
            <v>-716560.89791678637</v>
          </cell>
          <cell r="E133">
            <v>36721</v>
          </cell>
          <cell r="F133">
            <v>170138.23206215395</v>
          </cell>
        </row>
        <row r="134">
          <cell r="B134">
            <v>36724</v>
          </cell>
          <cell r="C134">
            <v>-692783.8304824502</v>
          </cell>
          <cell r="E134">
            <v>36724</v>
          </cell>
          <cell r="F134">
            <v>-504981.73180531297</v>
          </cell>
        </row>
        <row r="142">
          <cell r="B142" t="str">
            <v>Palo</v>
          </cell>
          <cell r="C142">
            <v>1254683.3599958173</v>
          </cell>
          <cell r="D142">
            <v>1033843.9956492905</v>
          </cell>
        </row>
        <row r="143">
          <cell r="B143" t="str">
            <v>NP-15</v>
          </cell>
          <cell r="C143">
            <v>830455.74458639405</v>
          </cell>
          <cell r="D143">
            <v>453924.3193159824</v>
          </cell>
        </row>
        <row r="144">
          <cell r="B144" t="str">
            <v>MidC</v>
          </cell>
          <cell r="C144">
            <v>431789.92684977257</v>
          </cell>
          <cell r="D144">
            <v>556327.55583131313</v>
          </cell>
        </row>
        <row r="145">
          <cell r="B145" t="str">
            <v>SP-15</v>
          </cell>
          <cell r="C145">
            <v>407901.29645917827</v>
          </cell>
          <cell r="D145">
            <v>430936.21456249908</v>
          </cell>
        </row>
        <row r="146">
          <cell r="B146" t="str">
            <v>COB</v>
          </cell>
          <cell r="C146">
            <v>268038.39089875593</v>
          </cell>
          <cell r="D146">
            <v>175963.37493839511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4793.0129999999999</v>
          </cell>
          <cell r="C149">
            <v>5701.3780000000006</v>
          </cell>
          <cell r="D149">
            <v>0</v>
          </cell>
          <cell r="E149">
            <v>0</v>
          </cell>
          <cell r="F149">
            <v>-954.03600000000006</v>
          </cell>
          <cell r="G149">
            <v>-9540.3549999999996</v>
          </cell>
          <cell r="H149">
            <v>0</v>
          </cell>
          <cell r="I149">
            <v>0</v>
          </cell>
          <cell r="S149">
            <v>36708</v>
          </cell>
          <cell r="T149">
            <v>-795.78799999999956</v>
          </cell>
          <cell r="U149">
            <v>-946.61799999999948</v>
          </cell>
          <cell r="V149">
            <v>0</v>
          </cell>
          <cell r="W149">
            <v>0</v>
          </cell>
          <cell r="X149">
            <v>0</v>
          </cell>
          <cell r="Y149">
            <v>1584.0060000000012</v>
          </cell>
          <cell r="Z149">
            <v>-79.459999999998217</v>
          </cell>
        </row>
        <row r="150">
          <cell r="A150">
            <v>36739</v>
          </cell>
          <cell r="B150">
            <v>32038.111000000001</v>
          </cell>
          <cell r="C150">
            <v>4244.7290000000003</v>
          </cell>
          <cell r="D150">
            <v>-42685.695</v>
          </cell>
          <cell r="E150">
            <v>-10671.423999999999</v>
          </cell>
          <cell r="F150">
            <v>-2134.2849999999999</v>
          </cell>
          <cell r="G150">
            <v>-10671.423999999999</v>
          </cell>
          <cell r="H150">
            <v>21342.847000000002</v>
          </cell>
          <cell r="I150">
            <v>-8537.1409999999996</v>
          </cell>
          <cell r="S150">
            <v>36739</v>
          </cell>
          <cell r="T150">
            <v>21396.262000000002</v>
          </cell>
          <cell r="U150">
            <v>2.2730000000001382</v>
          </cell>
          <cell r="V150">
            <v>-23.07900000000518</v>
          </cell>
          <cell r="W150">
            <v>-21337.077999999998</v>
          </cell>
          <cell r="X150">
            <v>-10654.115000000002</v>
          </cell>
          <cell r="Y150">
            <v>-5.7700000000004366</v>
          </cell>
          <cell r="Z150">
            <v>-10622.661000000007</v>
          </cell>
        </row>
        <row r="151">
          <cell r="A151">
            <v>36770</v>
          </cell>
          <cell r="B151">
            <v>29554.266</v>
          </cell>
          <cell r="C151">
            <v>23529.156000000003</v>
          </cell>
          <cell r="D151">
            <v>-17685.817999999999</v>
          </cell>
          <cell r="E151">
            <v>9825.4549999999999</v>
          </cell>
          <cell r="F151">
            <v>-1965.0910000000001</v>
          </cell>
          <cell r="G151">
            <v>-39301.817999999999</v>
          </cell>
          <cell r="H151">
            <v>19650.909</v>
          </cell>
          <cell r="I151">
            <v>23607.059000000005</v>
          </cell>
          <cell r="S151">
            <v>36770</v>
          </cell>
          <cell r="T151">
            <v>19708.121999999999</v>
          </cell>
          <cell r="U151">
            <v>12.22700000000259</v>
          </cell>
          <cell r="V151">
            <v>-9.319999999999709</v>
          </cell>
          <cell r="W151">
            <v>5.1779999999998836</v>
          </cell>
          <cell r="X151">
            <v>10.354999999999563</v>
          </cell>
          <cell r="Y151">
            <v>-20.710999999995693</v>
          </cell>
          <cell r="Z151">
            <v>19704.81500000001</v>
          </cell>
        </row>
        <row r="152">
          <cell r="A152">
            <v>36800</v>
          </cell>
          <cell r="B152">
            <v>50469.027999999998</v>
          </cell>
          <cell r="C152">
            <v>50718.829000000005</v>
          </cell>
          <cell r="D152">
            <v>-40635.014999999999</v>
          </cell>
          <cell r="E152">
            <v>-20317.508000000002</v>
          </cell>
          <cell r="F152">
            <v>-2031.751</v>
          </cell>
          <cell r="G152">
            <v>0</v>
          </cell>
          <cell r="H152">
            <v>0</v>
          </cell>
          <cell r="I152">
            <v>38203.583000000006</v>
          </cell>
          <cell r="S152">
            <v>36800</v>
          </cell>
          <cell r="T152">
            <v>20332.097999999998</v>
          </cell>
          <cell r="U152">
            <v>-10127.917999999998</v>
          </cell>
          <cell r="V152">
            <v>-10174.278999999999</v>
          </cell>
          <cell r="W152">
            <v>-10.351000000002387</v>
          </cell>
          <cell r="X152">
            <v>0</v>
          </cell>
          <cell r="Y152">
            <v>0</v>
          </cell>
          <cell r="Z152">
            <v>18.514999999999418</v>
          </cell>
        </row>
        <row r="153">
          <cell r="A153">
            <v>36831</v>
          </cell>
          <cell r="B153">
            <v>48248.88</v>
          </cell>
          <cell r="C153">
            <v>48489.987999999998</v>
          </cell>
          <cell r="D153">
            <v>-48562.32</v>
          </cell>
          <cell r="E153">
            <v>-19424.928</v>
          </cell>
          <cell r="F153">
            <v>-1942.4929999999999</v>
          </cell>
          <cell r="G153">
            <v>0</v>
          </cell>
          <cell r="H153">
            <v>0</v>
          </cell>
          <cell r="I153">
            <v>26809.127</v>
          </cell>
          <cell r="S153">
            <v>36831</v>
          </cell>
          <cell r="T153">
            <v>19438.462999999996</v>
          </cell>
          <cell r="U153">
            <v>-9683.7890000000043</v>
          </cell>
          <cell r="V153">
            <v>-9731.7200000000012</v>
          </cell>
          <cell r="W153">
            <v>-9.6280000000006112</v>
          </cell>
          <cell r="X153">
            <v>0</v>
          </cell>
          <cell r="Y153">
            <v>0</v>
          </cell>
          <cell r="Z153">
            <v>12.362999999990279</v>
          </cell>
        </row>
        <row r="154">
          <cell r="A154">
            <v>36861</v>
          </cell>
          <cell r="B154">
            <v>47982.504999999997</v>
          </cell>
          <cell r="C154">
            <v>48206.487000000001</v>
          </cell>
          <cell r="D154">
            <v>-48273.680999999997</v>
          </cell>
          <cell r="E154">
            <v>-19309.473000000002</v>
          </cell>
          <cell r="F154">
            <v>0</v>
          </cell>
          <cell r="G154">
            <v>0</v>
          </cell>
          <cell r="H154">
            <v>0</v>
          </cell>
          <cell r="I154">
            <v>28605.838000000003</v>
          </cell>
          <cell r="S154">
            <v>36861</v>
          </cell>
          <cell r="T154">
            <v>19322.706999999999</v>
          </cell>
          <cell r="U154">
            <v>-9626.9599999999991</v>
          </cell>
          <cell r="V154">
            <v>-9673.3669999999984</v>
          </cell>
          <cell r="W154">
            <v>-9.316000000002532</v>
          </cell>
          <cell r="X154">
            <v>0</v>
          </cell>
          <cell r="Y154">
            <v>0</v>
          </cell>
          <cell r="Z154">
            <v>13.064000000002125</v>
          </cell>
        </row>
        <row r="155">
          <cell r="A155">
            <v>36892</v>
          </cell>
          <cell r="B155">
            <v>9955.280999999999</v>
          </cell>
          <cell r="C155">
            <v>20011.849999999999</v>
          </cell>
          <cell r="D155">
            <v>0</v>
          </cell>
          <cell r="E155">
            <v>-9980.603000000001</v>
          </cell>
          <cell r="F155">
            <v>0</v>
          </cell>
          <cell r="G155">
            <v>0</v>
          </cell>
          <cell r="H155">
            <v>-9980.603000000001</v>
          </cell>
          <cell r="I155">
            <v>10005.924999999996</v>
          </cell>
          <cell r="S155">
            <v>36892</v>
          </cell>
          <cell r="T155">
            <v>-9971.2930000000015</v>
          </cell>
          <cell r="U155">
            <v>9985.4229999999989</v>
          </cell>
          <cell r="V155">
            <v>-19951.830000000002</v>
          </cell>
          <cell r="W155">
            <v>-4.6880000000001019</v>
          </cell>
          <cell r="X155">
            <v>-4.6880000000001019</v>
          </cell>
          <cell r="Y155">
            <v>0</v>
          </cell>
          <cell r="Z155">
            <v>-19947.076000000005</v>
          </cell>
        </row>
        <row r="156">
          <cell r="A156">
            <v>36923</v>
          </cell>
          <cell r="B156">
            <v>9139.3799999999992</v>
          </cell>
          <cell r="C156">
            <v>18371.852999999999</v>
          </cell>
          <cell r="D156">
            <v>0</v>
          </cell>
          <cell r="E156">
            <v>-9162.6530000000002</v>
          </cell>
          <cell r="F156">
            <v>0</v>
          </cell>
          <cell r="G156">
            <v>0</v>
          </cell>
          <cell r="H156">
            <v>-9162.6530000000002</v>
          </cell>
          <cell r="I156">
            <v>9185.9269999999979</v>
          </cell>
          <cell r="S156">
            <v>36923</v>
          </cell>
          <cell r="T156">
            <v>-9154.3600000000024</v>
          </cell>
          <cell r="U156">
            <v>9166.9759999999987</v>
          </cell>
          <cell r="V156">
            <v>-18316.942999999999</v>
          </cell>
          <cell r="W156">
            <v>-4.1820000000006985</v>
          </cell>
          <cell r="X156">
            <v>-4.1820000000006985</v>
          </cell>
          <cell r="Y156">
            <v>0</v>
          </cell>
          <cell r="Z156">
            <v>-18312.691000000006</v>
          </cell>
        </row>
        <row r="157">
          <cell r="A157">
            <v>36951</v>
          </cell>
          <cell r="B157">
            <v>10218.195</v>
          </cell>
          <cell r="C157">
            <v>20547.714</v>
          </cell>
          <cell r="D157">
            <v>0</v>
          </cell>
          <cell r="E157">
            <v>-10246.026</v>
          </cell>
          <cell r="F157">
            <v>0</v>
          </cell>
          <cell r="G157">
            <v>0</v>
          </cell>
          <cell r="H157">
            <v>-10246.026</v>
          </cell>
          <cell r="I157">
            <v>10273.857</v>
          </cell>
          <cell r="S157">
            <v>36951</v>
          </cell>
          <cell r="T157">
            <v>-10237.153999999999</v>
          </cell>
          <cell r="U157">
            <v>10250.724</v>
          </cell>
          <cell r="V157">
            <v>-20483.075000000001</v>
          </cell>
          <cell r="W157">
            <v>-4.4879999999993743</v>
          </cell>
          <cell r="X157">
            <v>-4.4879999999993743</v>
          </cell>
          <cell r="Y157">
            <v>0</v>
          </cell>
          <cell r="Z157">
            <v>-20478.480999999996</v>
          </cell>
        </row>
        <row r="158">
          <cell r="A158">
            <v>36982</v>
          </cell>
          <cell r="B158">
            <v>9431.902</v>
          </cell>
          <cell r="C158">
            <v>-9384.1180000000004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47.783999999999651</v>
          </cell>
          <cell r="S158">
            <v>36982</v>
          </cell>
          <cell r="T158">
            <v>3.9400000000005093</v>
          </cell>
          <cell r="U158">
            <v>-3.7489999999997963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0.19100000000071304</v>
          </cell>
        </row>
        <row r="159">
          <cell r="A159">
            <v>37012</v>
          </cell>
          <cell r="B159">
            <v>9750.07</v>
          </cell>
          <cell r="C159">
            <v>-9700.5609999999997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49.509000000000015</v>
          </cell>
          <cell r="S159">
            <v>37012</v>
          </cell>
          <cell r="T159">
            <v>3.8389999999999418</v>
          </cell>
          <cell r="U159">
            <v>-3.6109999999989668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0.22800000000097498</v>
          </cell>
        </row>
        <row r="160">
          <cell r="A160">
            <v>37043</v>
          </cell>
          <cell r="B160">
            <v>9693.1749999999993</v>
          </cell>
          <cell r="C160">
            <v>-9651.5450000000001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41.6299999999992</v>
          </cell>
          <cell r="S160">
            <v>37043</v>
          </cell>
          <cell r="T160">
            <v>3.5380000000004657</v>
          </cell>
          <cell r="U160">
            <v>-3.3019999999996799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0.2360000000007858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65" zoomScale="70" workbookViewId="0">
      <selection activeCell="G108" sqref="G108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Palo</v>
      </c>
      <c r="E26" s="21">
        <f>[1]CALILTPercenCont!D142</f>
        <v>1033843.9956492905</v>
      </c>
      <c r="H26" s="37" t="s">
        <v>10</v>
      </c>
      <c r="I26" s="38"/>
      <c r="J26" s="38"/>
      <c r="K26" s="39">
        <v>2400000</v>
      </c>
      <c r="N26" s="3" t="str">
        <f>[1]CALILTPercenCont!B142</f>
        <v>Palo</v>
      </c>
      <c r="O26" s="21">
        <f>[1]CALILTPercenCont!C142</f>
        <v>1254683.3599958173</v>
      </c>
      <c r="P26" s="47"/>
    </row>
    <row r="27" spans="4:16">
      <c r="D27" s="20" t="str">
        <f t="shared" si="0"/>
        <v>NP-15</v>
      </c>
      <c r="E27" s="21">
        <f>[1]CALILTPercenCont!D143</f>
        <v>453924.3193159824</v>
      </c>
      <c r="H27" s="40" t="s">
        <v>11</v>
      </c>
      <c r="I27" s="41"/>
      <c r="J27" s="41"/>
      <c r="K27" s="42">
        <f>O39</f>
        <v>692783.8304824502</v>
      </c>
      <c r="N27" s="6" t="str">
        <f>[1]CALILTPercenCont!B143</f>
        <v>NP-15</v>
      </c>
      <c r="O27" s="21">
        <f>[1]CALILTPercenCont!C143</f>
        <v>830455.74458639405</v>
      </c>
      <c r="P27" s="47"/>
    </row>
    <row r="28" spans="4:16">
      <c r="D28" s="20" t="str">
        <f t="shared" si="0"/>
        <v>MidC</v>
      </c>
      <c r="E28" s="21">
        <f>[1]CALILTPercenCont!D144</f>
        <v>556327.55583131313</v>
      </c>
      <c r="H28" s="40" t="s">
        <v>12</v>
      </c>
      <c r="I28" s="41"/>
      <c r="J28" s="41"/>
      <c r="K28" s="43">
        <v>1300000</v>
      </c>
      <c r="N28" s="6" t="str">
        <f>[1]CALILTPercenCont!B144</f>
        <v>MidC</v>
      </c>
      <c r="O28" s="21">
        <f>[1]CALILTPercenCont!C144</f>
        <v>431789.92684977257</v>
      </c>
      <c r="P28" s="47"/>
    </row>
    <row r="29" spans="4:16" ht="13.5" thickBot="1">
      <c r="D29" s="20" t="str">
        <f t="shared" si="0"/>
        <v>SP-15</v>
      </c>
      <c r="E29" s="21">
        <f>[1]CALILTPercenCont!D145</f>
        <v>430936.21456249908</v>
      </c>
      <c r="H29" s="44" t="s">
        <v>13</v>
      </c>
      <c r="I29" s="45"/>
      <c r="J29" s="45"/>
      <c r="K29" s="46" t="str">
        <f>IF(K27&gt;K28,"IDEA","NO IDEA")</f>
        <v>NO IDEA</v>
      </c>
      <c r="N29" s="6" t="str">
        <f>[1]CALILTPercenCont!B145</f>
        <v>SP-15</v>
      </c>
      <c r="O29" s="21">
        <f>[1]CALILTPercenCont!C145</f>
        <v>407901.29645917827</v>
      </c>
      <c r="P29" s="47"/>
    </row>
    <row r="30" spans="4:16">
      <c r="D30" s="20" t="str">
        <f t="shared" si="0"/>
        <v>COB</v>
      </c>
      <c r="E30" s="21">
        <f>[1]CALILTPercenCont!D146</f>
        <v>175963.37493839511</v>
      </c>
      <c r="N30" s="6" t="str">
        <f>[1]CALILTPercenCont!B146</f>
        <v>COB</v>
      </c>
      <c r="O30" s="21">
        <f>[1]CALILTPercenCont!C146</f>
        <v>268038.39089875593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716560.89791678637</v>
      </c>
      <c r="F39" s="8"/>
      <c r="G39" s="8"/>
      <c r="H39" s="8"/>
      <c r="N39" s="10" t="s">
        <v>3</v>
      </c>
      <c r="O39" s="22">
        <f>[1]CALILTPercenCont!D97</f>
        <v>692783.8304824502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-23777.067434336175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2014-09-05T10:47:35Z</dcterms:modified>
</cp:coreProperties>
</file>