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 calcMode="manual"/>
</workbook>
</file>

<file path=xl/calcChain.xml><?xml version="1.0" encoding="utf-8"?>
<calcChain xmlns="http://schemas.openxmlformats.org/spreadsheetml/2006/main">
  <c r="E26" i="15" l="1"/>
  <c r="N26" i="15"/>
  <c r="D26" i="15" s="1"/>
  <c r="O26" i="15"/>
  <c r="D27" i="15"/>
  <c r="E27" i="15"/>
  <c r="N27" i="15"/>
  <c r="O27" i="15"/>
  <c r="E28" i="15"/>
  <c r="N28" i="15"/>
  <c r="D28" i="15" s="1"/>
  <c r="O28" i="15"/>
  <c r="D29" i="15"/>
  <c r="E29" i="15"/>
  <c r="N29" i="15"/>
  <c r="O29" i="15"/>
  <c r="E30" i="15"/>
  <c r="N30" i="15"/>
  <c r="D30" i="15" s="1"/>
  <c r="O30" i="15"/>
  <c r="E31" i="15"/>
  <c r="N31" i="15"/>
  <c r="D31" i="15" s="1"/>
  <c r="O31" i="15"/>
  <c r="E32" i="15"/>
  <c r="N32" i="15"/>
  <c r="D32" i="15" s="1"/>
  <c r="O32" i="15"/>
  <c r="E33" i="15"/>
  <c r="H33" i="15"/>
  <c r="I33" i="15"/>
  <c r="J33" i="15"/>
  <c r="K33" i="15"/>
  <c r="L33" i="15"/>
  <c r="N33" i="15"/>
  <c r="D33" i="15" s="1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<sst xmlns="http://schemas.openxmlformats.org/spreadsheetml/2006/main" count="19" uniqueCount="15">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</sst>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1994.9279999999999</c:v>
                </c:pt>
                <c:pt idx="1">
                  <c:v>55504.98</c:v>
                </c:pt>
                <c:pt idx="2">
                  <c:v>28535.352999999999</c:v>
                </c:pt>
                <c:pt idx="3">
                  <c:v>52733.75</c:v>
                </c:pt>
                <c:pt idx="4">
                  <c:v>48545.837999999996</c:v>
                </c:pt>
                <c:pt idx="5">
                  <c:v>80467.489000000001</c:v>
                </c:pt>
                <c:pt idx="6">
                  <c:v>73887.766000000003</c:v>
                </c:pt>
                <c:pt idx="7">
                  <c:v>82642.509999999995</c:v>
                </c:pt>
                <c:pt idx="8">
                  <c:v>38060.15</c:v>
                </c:pt>
                <c:pt idx="9">
                  <c:v>39355.14</c:v>
                </c:pt>
                <c:pt idx="10">
                  <c:v>39136.203999999998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791.83800000000008</c:v>
                </c:pt>
                <c:pt idx="1">
                  <c:v>57433.659000000007</c:v>
                </c:pt>
                <c:pt idx="2">
                  <c:v>30582.394</c:v>
                </c:pt>
                <c:pt idx="3">
                  <c:v>-9927.8510000000006</c:v>
                </c:pt>
                <c:pt idx="4">
                  <c:v>-109.27</c:v>
                </c:pt>
                <c:pt idx="5">
                  <c:v>70479.895000000004</c:v>
                </c:pt>
                <c:pt idx="6">
                  <c:v>64716.718000000001</c:v>
                </c:pt>
                <c:pt idx="7">
                  <c:v>72389.548999999999</c:v>
                </c:pt>
                <c:pt idx="8">
                  <c:v>9561.0609999999997</c:v>
                </c:pt>
                <c:pt idx="9">
                  <c:v>9886.3960000000006</c:v>
                </c:pt>
                <c:pt idx="10">
                  <c:v>9824.1239999999998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-87102.1</c:v>
                </c:pt>
                <c:pt idx="2">
                  <c:v>-51176.022000000004</c:v>
                </c:pt>
                <c:pt idx="3">
                  <c:v>70.3</c:v>
                </c:pt>
                <c:pt idx="4">
                  <c:v>-19299.506000000001</c:v>
                </c:pt>
                <c:pt idx="5">
                  <c:v>-10061.516</c:v>
                </c:pt>
                <c:pt idx="6">
                  <c:v>-9238.7939999999999</c:v>
                </c:pt>
                <c:pt idx="7">
                  <c:v>-10333.677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20470.409</c:v>
                </c:pt>
                <c:pt idx="3">
                  <c:v>-9787.2129999999997</c:v>
                </c:pt>
                <c:pt idx="4">
                  <c:v>-9731.021999999999</c:v>
                </c:pt>
                <c:pt idx="5">
                  <c:v>-20123.031999999999</c:v>
                </c:pt>
                <c:pt idx="6">
                  <c:v>-18477.587</c:v>
                </c:pt>
                <c:pt idx="7">
                  <c:v>-20667.353999999999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-398.10900000000004</c:v>
                </c:pt>
                <c:pt idx="1">
                  <c:v>-1979.5929999999998</c:v>
                </c:pt>
                <c:pt idx="2">
                  <c:v>-2047.0410000000002</c:v>
                </c:pt>
                <c:pt idx="3">
                  <c:v>-1957.443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-1990.547</c:v>
                </c:pt>
                <c:pt idx="1">
                  <c:v>-39591.864000000001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83776"/>
        <c:axId val="142784336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398.11000000000013</c:v>
                </c:pt>
                <c:pt idx="1">
                  <c:v>-15734.917999999998</c:v>
                </c:pt>
                <c:pt idx="2">
                  <c:v>26365.092999999997</c:v>
                </c:pt>
                <c:pt idx="3">
                  <c:v>31131.543000000005</c:v>
                </c:pt>
                <c:pt idx="4">
                  <c:v>19406.04</c:v>
                </c:pt>
                <c:pt idx="5">
                  <c:v>80516.771000000008</c:v>
                </c:pt>
                <c:pt idx="6">
                  <c:v>73932.929000000004</c:v>
                </c:pt>
                <c:pt idx="7">
                  <c:v>82696.320000000022</c:v>
                </c:pt>
                <c:pt idx="8">
                  <c:v>19076.098000000005</c:v>
                </c:pt>
                <c:pt idx="9">
                  <c:v>19725.181</c:v>
                </c:pt>
                <c:pt idx="10">
                  <c:v>19608.174999999996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-7.3590000000040163</c:v>
                </c:pt>
                <c:pt idx="6">
                  <c:v>-6.7540000000008149</c:v>
                </c:pt>
                <c:pt idx="7">
                  <c:v>-7.5509999999994761</c:v>
                </c:pt>
                <c:pt idx="8">
                  <c:v>-5.2150000000001455</c:v>
                </c:pt>
                <c:pt idx="9">
                  <c:v>-5.3929999999963911</c:v>
                </c:pt>
                <c:pt idx="10">
                  <c:v>-5.3629999999975553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3776"/>
        <c:axId val="142784336"/>
      </c:lineChart>
      <c:dateAx>
        <c:axId val="14278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84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78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8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8/24/00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077453860917591"/>
          <c:y val="9.813402252688605E-2"/>
          <c:w val="0.66002051408411222"/>
          <c:h val="0.808437423673870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8002735211214966"/>
                  <c:y val="0.39954566314517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66155902344095163"/>
                  <c:y val="0.84348528886204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1.2308074854715381E-2"/>
                  <c:y val="0.61684242731185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2769627661767208"/>
                  <c:y val="0.18925847201613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4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0.96086615991790014</c:v>
                </c:pt>
                <c:pt idx="1">
                  <c:v>-5.8909047833151811E-2</c:v>
                </c:pt>
                <c:pt idx="2">
                  <c:v>0.71536049523055323</c:v>
                </c:pt>
                <c:pt idx="3">
                  <c:v>-0.51073270963177453</c:v>
                </c:pt>
                <c:pt idx="4">
                  <c:v>-0.10658489768352691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252636409677828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8/25/00</a:t>
            </a:r>
          </a:p>
        </c:rich>
      </c:tx>
      <c:layout>
        <c:manualLayout>
          <c:xMode val="edge"/>
          <c:yMode val="edge"/>
          <c:x val="0.37135235141118278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22018248306073"/>
          <c:y val="7.4421097636242134E-2"/>
          <c:w val="0.71959148592955335"/>
          <c:h val="0.87677355652697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0.93021020442553282</c:v>
                </c:pt>
                <c:pt idx="1">
                  <c:v>-6.0559307551595887E-2</c:v>
                </c:pt>
                <c:pt idx="2">
                  <c:v>0.78325524099583865</c:v>
                </c:pt>
                <c:pt idx="3">
                  <c:v>-0.5448995106193526</c:v>
                </c:pt>
                <c:pt idx="4">
                  <c:v>-0.10800662725042286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22018248306073"/>
          <c:y val="0.91863542394736375"/>
          <c:w val="0.73808205944380312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8/25/00</a:t>
            </a:r>
          </a:p>
        </c:rich>
      </c:tx>
      <c:layout>
        <c:manualLayout>
          <c:xMode val="edge"/>
          <c:yMode val="edge"/>
          <c:x val="0.31523546780085671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2455877150686E-2"/>
          <c:y val="0.19817760320401021"/>
          <c:w val="0.92504776837678582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1994.9279999999999</c:v>
                </c:pt>
                <c:pt idx="1">
                  <c:v>55504.98</c:v>
                </c:pt>
                <c:pt idx="2">
                  <c:v>28535.352999999999</c:v>
                </c:pt>
                <c:pt idx="3">
                  <c:v>52733.75</c:v>
                </c:pt>
                <c:pt idx="4">
                  <c:v>48545.837999999996</c:v>
                </c:pt>
                <c:pt idx="5">
                  <c:v>80467.489000000001</c:v>
                </c:pt>
                <c:pt idx="6">
                  <c:v>73887.766000000003</c:v>
                </c:pt>
                <c:pt idx="7">
                  <c:v>82642.509999999995</c:v>
                </c:pt>
                <c:pt idx="8">
                  <c:v>38060.15</c:v>
                </c:pt>
                <c:pt idx="9">
                  <c:v>39355.14</c:v>
                </c:pt>
                <c:pt idx="10">
                  <c:v>39136.203999999998</c:v>
                </c:pt>
                <c:pt idx="11">
                  <c:v>18707.284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791.83800000000008</c:v>
                </c:pt>
                <c:pt idx="1">
                  <c:v>57433.659000000007</c:v>
                </c:pt>
                <c:pt idx="2">
                  <c:v>30582.394</c:v>
                </c:pt>
                <c:pt idx="3">
                  <c:v>-9927.8510000000006</c:v>
                </c:pt>
                <c:pt idx="4">
                  <c:v>-109.27</c:v>
                </c:pt>
                <c:pt idx="5">
                  <c:v>70479.895000000004</c:v>
                </c:pt>
                <c:pt idx="6">
                  <c:v>64716.718000000001</c:v>
                </c:pt>
                <c:pt idx="7">
                  <c:v>72389.548999999999</c:v>
                </c:pt>
                <c:pt idx="8">
                  <c:v>9561.0609999999997</c:v>
                </c:pt>
                <c:pt idx="9">
                  <c:v>9886.3960000000006</c:v>
                </c:pt>
                <c:pt idx="10">
                  <c:v>9824.1239999999998</c:v>
                </c:pt>
                <c:pt idx="11">
                  <c:v>9398.9449999999997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-87102.1</c:v>
                </c:pt>
                <c:pt idx="2">
                  <c:v>-51176.022000000004</c:v>
                </c:pt>
                <c:pt idx="3">
                  <c:v>70.3</c:v>
                </c:pt>
                <c:pt idx="4">
                  <c:v>-19299.506000000001</c:v>
                </c:pt>
                <c:pt idx="5">
                  <c:v>-10061.516</c:v>
                </c:pt>
                <c:pt idx="6">
                  <c:v>-9238.7939999999999</c:v>
                </c:pt>
                <c:pt idx="7">
                  <c:v>-10333.677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20470.409</c:v>
                </c:pt>
                <c:pt idx="3">
                  <c:v>-9787.2129999999997</c:v>
                </c:pt>
                <c:pt idx="4">
                  <c:v>-9731.021999999999</c:v>
                </c:pt>
                <c:pt idx="5">
                  <c:v>-20123.031999999999</c:v>
                </c:pt>
                <c:pt idx="6">
                  <c:v>-18477.587</c:v>
                </c:pt>
                <c:pt idx="7">
                  <c:v>-20667.353999999999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9353.6419999999998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-398.10900000000004</c:v>
                </c:pt>
                <c:pt idx="1">
                  <c:v>-1979.5929999999998</c:v>
                </c:pt>
                <c:pt idx="2">
                  <c:v>-2047.0410000000002</c:v>
                </c:pt>
                <c:pt idx="3">
                  <c:v>-1957.443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-1990.547</c:v>
                </c:pt>
                <c:pt idx="1">
                  <c:v>-39591.864000000001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-40246.065000000002</c:v>
                </c:pt>
                <c:pt idx="6">
                  <c:v>-36955.173999999999</c:v>
                </c:pt>
                <c:pt idx="7">
                  <c:v>-41334.707999999999</c:v>
                </c:pt>
                <c:pt idx="8">
                  <c:v>-28545.112999999998</c:v>
                </c:pt>
                <c:pt idx="9">
                  <c:v>-29516.355</c:v>
                </c:pt>
                <c:pt idx="10">
                  <c:v>-29352.152999999998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29248"/>
        <c:axId val="145297248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398.11000000000013</c:v>
                </c:pt>
                <c:pt idx="1">
                  <c:v>-15734.917999999998</c:v>
                </c:pt>
                <c:pt idx="2">
                  <c:v>26365.092999999997</c:v>
                </c:pt>
                <c:pt idx="3">
                  <c:v>31131.543000000005</c:v>
                </c:pt>
                <c:pt idx="4">
                  <c:v>19406.04</c:v>
                </c:pt>
                <c:pt idx="5">
                  <c:v>80516.771000000008</c:v>
                </c:pt>
                <c:pt idx="6">
                  <c:v>73932.929000000004</c:v>
                </c:pt>
                <c:pt idx="7">
                  <c:v>82696.320000000022</c:v>
                </c:pt>
                <c:pt idx="8">
                  <c:v>19076.098000000005</c:v>
                </c:pt>
                <c:pt idx="9">
                  <c:v>19725.181</c:v>
                </c:pt>
                <c:pt idx="10">
                  <c:v>19608.174999999996</c:v>
                </c:pt>
                <c:pt idx="11">
                  <c:v>37459.870999999999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9248"/>
        <c:axId val="145297248"/>
      </c:lineChart>
      <c:dateAx>
        <c:axId val="14502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97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9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29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787000790399388E-2"/>
          <c:y val="0.88112811270706071"/>
          <c:w val="0.83017107418429503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8/25/00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36759</c:v>
                </c:pt>
                <c:pt idx="1">
                  <c:v>36760</c:v>
                </c:pt>
                <c:pt idx="2">
                  <c:v>36761</c:v>
                </c:pt>
                <c:pt idx="3">
                  <c:v>36762</c:v>
                </c:pt>
                <c:pt idx="4">
                  <c:v>36763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-2034865.1980184296</c:v>
                </c:pt>
                <c:pt idx="1">
                  <c:v>-2226758.6508326833</c:v>
                </c:pt>
                <c:pt idx="2">
                  <c:v>-2754237.6569669144</c:v>
                </c:pt>
                <c:pt idx="3">
                  <c:v>-2572861.4442684609</c:v>
                </c:pt>
                <c:pt idx="4">
                  <c:v>-2784670.5040522628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465911.24459789961</c:v>
                </c:pt>
                <c:pt idx="1">
                  <c:v>-96860.119944967548</c:v>
                </c:pt>
                <c:pt idx="2">
                  <c:v>2769456.0602384671</c:v>
                </c:pt>
                <c:pt idx="3">
                  <c:v>271684.25663546554</c:v>
                </c:pt>
                <c:pt idx="4">
                  <c:v>1615759.2176380719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0608"/>
        <c:axId val="145301168"/>
      </c:barChart>
      <c:catAx>
        <c:axId val="14530060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1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30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0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663318612676183"/>
          <c:y val="0.40062433293177024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8/25/00</a:t>
            </a:r>
          </a:p>
        </c:rich>
      </c:tx>
      <c:layout>
        <c:manualLayout>
          <c:xMode val="edge"/>
          <c:yMode val="edge"/>
          <c:x val="0.32395356372150458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895420561319"/>
          <c:y val="0.1840552135683802"/>
          <c:w val="0.87013614216983848"/>
          <c:h val="0.708612572238263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36759</c:v>
                </c:pt>
                <c:pt idx="1">
                  <c:v>36760</c:v>
                </c:pt>
                <c:pt idx="2">
                  <c:v>36761</c:v>
                </c:pt>
                <c:pt idx="3">
                  <c:v>36762</c:v>
                </c:pt>
                <c:pt idx="4">
                  <c:v>36763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465911.24459789961</c:v>
                </c:pt>
                <c:pt idx="1">
                  <c:v>-96860.119944967548</c:v>
                </c:pt>
                <c:pt idx="2">
                  <c:v>2769456.0602384671</c:v>
                </c:pt>
                <c:pt idx="3">
                  <c:v>271684.25663546554</c:v>
                </c:pt>
                <c:pt idx="4">
                  <c:v>1615759.2176380719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3408"/>
        <c:axId val="145303968"/>
      </c:barChart>
      <c:catAx>
        <c:axId val="14530340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3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30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3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8/25/00</a:t>
            </a:r>
          </a:p>
        </c:rich>
      </c:tx>
      <c:layout>
        <c:manualLayout>
          <c:xMode val="edge"/>
          <c:yMode val="edge"/>
          <c:x val="0.25688858954546551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1159913422E-2"/>
          <c:y val="0.18519109260182584"/>
          <c:w val="0.93045658772866524"/>
          <c:h val="0.50618898644499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-398.54800000000023</c:v>
                </c:pt>
                <c:pt idx="1">
                  <c:v>10.13799999999901</c:v>
                </c:pt>
                <c:pt idx="2">
                  <c:v>5.2180000000007567</c:v>
                </c:pt>
                <c:pt idx="3">
                  <c:v>9.6379999999990105</c:v>
                </c:pt>
                <c:pt idx="4">
                  <c:v>8.8779999999969732</c:v>
                </c:pt>
                <c:pt idx="5">
                  <c:v>30193.743000000002</c:v>
                </c:pt>
                <c:pt idx="6">
                  <c:v>27724.818000000007</c:v>
                </c:pt>
                <c:pt idx="7">
                  <c:v>31010.464</c:v>
                </c:pt>
                <c:pt idx="8">
                  <c:v>6.952000000004773</c:v>
                </c:pt>
                <c:pt idx="9">
                  <c:v>7.1900000000023283</c:v>
                </c:pt>
                <c:pt idx="10">
                  <c:v>7.1509999999980209</c:v>
                </c:pt>
                <c:pt idx="11">
                  <c:v>3.41899999999805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-158.19199999999989</c:v>
                </c:pt>
                <c:pt idx="1">
                  <c:v>10.487000000008265</c:v>
                </c:pt>
                <c:pt idx="2">
                  <c:v>5.591999999996915</c:v>
                </c:pt>
                <c:pt idx="3">
                  <c:v>-1.8130000000001019</c:v>
                </c:pt>
                <c:pt idx="4">
                  <c:v>-1.7999999999986471E-2</c:v>
                </c:pt>
                <c:pt idx="5">
                  <c:v>-10046.789999999994</c:v>
                </c:pt>
                <c:pt idx="6">
                  <c:v>-9225.2769999999946</c:v>
                </c:pt>
                <c:pt idx="7">
                  <c:v>-10318.566000000006</c:v>
                </c:pt>
                <c:pt idx="8">
                  <c:v>1.7459999999991851</c:v>
                </c:pt>
                <c:pt idx="9">
                  <c:v>1.8060000000004948</c:v>
                </c:pt>
                <c:pt idx="10">
                  <c:v>1.7950000000000728</c:v>
                </c:pt>
                <c:pt idx="11">
                  <c:v>18705.581999999999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-15.903000000020256</c:v>
                </c:pt>
                <c:pt idx="2">
                  <c:v>-9.3460000000050059</c:v>
                </c:pt>
                <c:pt idx="3">
                  <c:v>-3.5889999999999986</c:v>
                </c:pt>
                <c:pt idx="4">
                  <c:v>-7.8230000000003201</c:v>
                </c:pt>
                <c:pt idx="5">
                  <c:v>40236.866999999998</c:v>
                </c:pt>
                <c:pt idx="6">
                  <c:v>36946.731999999996</c:v>
                </c:pt>
                <c:pt idx="7">
                  <c:v>41325.269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3.739000000001397</c:v>
                </c:pt>
                <c:pt idx="3">
                  <c:v>-1.7889999999988504</c:v>
                </c:pt>
                <c:pt idx="4">
                  <c:v>-1.7799999999988358</c:v>
                </c:pt>
                <c:pt idx="5">
                  <c:v>-3.6790000000000873</c:v>
                </c:pt>
                <c:pt idx="6">
                  <c:v>-3.3770000000004075</c:v>
                </c:pt>
                <c:pt idx="7">
                  <c:v>-3.7750000000014552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1.7100000000009459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79.534999999999968</c:v>
                </c:pt>
                <c:pt idx="1">
                  <c:v>-0.36099999999964894</c:v>
                </c:pt>
                <c:pt idx="2">
                  <c:v>-0.37400000000002365</c:v>
                </c:pt>
                <c:pt idx="3">
                  <c:v>-0.35799999999994725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397.67200000000003</c:v>
                </c:pt>
                <c:pt idx="1">
                  <c:v>-7.2289999999993597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-7.3590000000040163</c:v>
                </c:pt>
                <c:pt idx="6">
                  <c:v>-6.7540000000008149</c:v>
                </c:pt>
                <c:pt idx="7">
                  <c:v>-7.5509999999994761</c:v>
                </c:pt>
                <c:pt idx="8">
                  <c:v>-5.2150000000001455</c:v>
                </c:pt>
                <c:pt idx="9">
                  <c:v>-5.3929999999963911</c:v>
                </c:pt>
                <c:pt idx="10">
                  <c:v>-5.3629999999975553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10688"/>
        <c:axId val="145311248"/>
      </c:barChart>
      <c:lineChart>
        <c:grouping val="standard"/>
        <c:varyColors val="0"/>
        <c:ser>
          <c:idx val="7"/>
          <c:order val="7"/>
          <c:tx>
            <c:strRef>
              <c:f>[1]Positions!$AA$148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[1]Positions!$AA$149:$AA$160</c:f>
              <c:numCache>
                <c:formatCode>General</c:formatCode>
                <c:ptCount val="12"/>
                <c:pt idx="0">
                  <c:v>-79.532999999999902</c:v>
                </c:pt>
                <c:pt idx="1">
                  <c:v>-2.8680000000058499</c:v>
                </c:pt>
                <c:pt idx="2">
                  <c:v>4.8289999999942665</c:v>
                </c:pt>
                <c:pt idx="3">
                  <c:v>2.0889999999999418</c:v>
                </c:pt>
                <c:pt idx="4">
                  <c:v>-0.74299999999493593</c:v>
                </c:pt>
                <c:pt idx="5">
                  <c:v>60372.782000000014</c:v>
                </c:pt>
                <c:pt idx="6">
                  <c:v>55436.142</c:v>
                </c:pt>
                <c:pt idx="7">
                  <c:v>62005.841000000022</c:v>
                </c:pt>
                <c:pt idx="8">
                  <c:v>3.4830000000038126</c:v>
                </c:pt>
                <c:pt idx="9">
                  <c:v>3.6030000000100699</c:v>
                </c:pt>
                <c:pt idx="10">
                  <c:v>3.5829999999987194</c:v>
                </c:pt>
                <c:pt idx="11">
                  <c:v>18710.710999999996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0688"/>
        <c:axId val="145311248"/>
      </c:lineChart>
      <c:dateAx>
        <c:axId val="145310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11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1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10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050215550597035E-2"/>
          <c:y val="0.87657117164864229"/>
          <c:w val="0.81959692854981847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89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897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89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897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897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897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2572861.4442684609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0.96086615991790014</v>
          </cell>
          <cell r="F92">
            <v>-5.8909047833151811E-2</v>
          </cell>
          <cell r="G92">
            <v>0.71536049523055323</v>
          </cell>
          <cell r="H92">
            <v>-0.51073270963177453</v>
          </cell>
          <cell r="I92">
            <v>-0.10658489768352691</v>
          </cell>
        </row>
        <row r="97">
          <cell r="D97">
            <v>2784670.5040522628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0.93021020442553282</v>
          </cell>
          <cell r="F123">
            <v>-6.0559307551595887E-2</v>
          </cell>
          <cell r="G123">
            <v>0.78325524099583865</v>
          </cell>
          <cell r="H123">
            <v>-0.5448995106193526</v>
          </cell>
          <cell r="I123">
            <v>-0.10800662725042286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36759</v>
          </cell>
          <cell r="C130">
            <v>-2034865.1980184296</v>
          </cell>
          <cell r="E130">
            <v>36759</v>
          </cell>
          <cell r="F130">
            <v>465911.24459789961</v>
          </cell>
        </row>
        <row r="131">
          <cell r="B131">
            <v>36760</v>
          </cell>
          <cell r="C131">
            <v>-2226758.6508326833</v>
          </cell>
          <cell r="E131">
            <v>36760</v>
          </cell>
          <cell r="F131">
            <v>-96860.119944967548</v>
          </cell>
        </row>
        <row r="132">
          <cell r="B132">
            <v>36761</v>
          </cell>
          <cell r="C132">
            <v>-2754237.6569669144</v>
          </cell>
          <cell r="E132">
            <v>36761</v>
          </cell>
          <cell r="F132">
            <v>2769456.0602384671</v>
          </cell>
        </row>
        <row r="133">
          <cell r="B133">
            <v>36762</v>
          </cell>
          <cell r="C133">
            <v>-2572861.4442684609</v>
          </cell>
          <cell r="E133">
            <v>36762</v>
          </cell>
          <cell r="F133">
            <v>271684.25663546554</v>
          </cell>
        </row>
        <row r="134">
          <cell r="B134">
            <v>36763</v>
          </cell>
          <cell r="C134">
            <v>-2784670.5040522628</v>
          </cell>
          <cell r="E134">
            <v>36763</v>
          </cell>
          <cell r="F134">
            <v>1615759.2176380719</v>
          </cell>
        </row>
        <row r="142">
          <cell r="B142" t="str">
            <v>Palo</v>
          </cell>
          <cell r="C142">
            <v>3081295.8916533883</v>
          </cell>
          <cell r="D142">
            <v>3123419.7448989102</v>
          </cell>
        </row>
        <row r="143">
          <cell r="B143" t="str">
            <v>NP-15</v>
          </cell>
          <cell r="C143">
            <v>2494877.1020835363</v>
          </cell>
          <cell r="D143">
            <v>2297651.0057318714</v>
          </cell>
        </row>
        <row r="144">
          <cell r="B144" t="str">
            <v>SP-15</v>
          </cell>
          <cell r="C144">
            <v>1947246.9624960036</v>
          </cell>
          <cell r="D144">
            <v>1785455.3176537754</v>
          </cell>
        </row>
        <row r="145">
          <cell r="B145" t="str">
            <v>MidC</v>
          </cell>
          <cell r="C145">
            <v>343279.51640196756</v>
          </cell>
          <cell r="D145">
            <v>340138.22167485335</v>
          </cell>
        </row>
        <row r="146">
          <cell r="B146" t="str">
            <v>COB</v>
          </cell>
          <cell r="C146">
            <v>192757.90799959551</v>
          </cell>
          <cell r="D146">
            <v>188864.06957129051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NP-15</v>
          </cell>
          <cell r="U148" t="str">
            <v>SP-15</v>
          </cell>
          <cell r="V148" t="str">
            <v>Palo</v>
          </cell>
          <cell r="W148" t="str">
            <v>COB</v>
          </cell>
          <cell r="X148" t="str">
            <v>Montana</v>
          </cell>
          <cell r="Y148" t="str">
            <v>ZP26</v>
          </cell>
          <cell r="Z148" t="str">
            <v>MIDC</v>
          </cell>
          <cell r="AA148" t="str">
            <v>Net Open Position</v>
          </cell>
        </row>
        <row r="149">
          <cell r="A149">
            <v>36739</v>
          </cell>
          <cell r="B149">
            <v>1994.9279999999999</v>
          </cell>
          <cell r="C149">
            <v>791.83800000000008</v>
          </cell>
          <cell r="D149">
            <v>0</v>
          </cell>
          <cell r="E149">
            <v>0</v>
          </cell>
          <cell r="F149">
            <v>-398.10900000000004</v>
          </cell>
          <cell r="G149">
            <v>-1990.547</v>
          </cell>
          <cell r="H149">
            <v>0</v>
          </cell>
          <cell r="I149">
            <v>398.11000000000013</v>
          </cell>
          <cell r="S149">
            <v>36739</v>
          </cell>
          <cell r="T149">
            <v>-398.54800000000023</v>
          </cell>
          <cell r="U149">
            <v>-158.19199999999989</v>
          </cell>
          <cell r="V149">
            <v>0</v>
          </cell>
          <cell r="W149">
            <v>0</v>
          </cell>
          <cell r="X149">
            <v>79.534999999999968</v>
          </cell>
          <cell r="Y149">
            <v>397.67200000000003</v>
          </cell>
          <cell r="Z149">
            <v>0</v>
          </cell>
          <cell r="AA149">
            <v>-79.532999999999902</v>
          </cell>
        </row>
        <row r="150">
          <cell r="A150">
            <v>36770</v>
          </cell>
          <cell r="B150">
            <v>55504.98</v>
          </cell>
          <cell r="C150">
            <v>57433.659000000007</v>
          </cell>
          <cell r="D150">
            <v>-87102.1</v>
          </cell>
          <cell r="E150">
            <v>0</v>
          </cell>
          <cell r="F150">
            <v>-1979.5929999999998</v>
          </cell>
          <cell r="G150">
            <v>-39591.864000000001</v>
          </cell>
          <cell r="H150">
            <v>0</v>
          </cell>
          <cell r="I150">
            <v>-15734.917999999998</v>
          </cell>
          <cell r="S150">
            <v>36770</v>
          </cell>
          <cell r="T150">
            <v>10.13799999999901</v>
          </cell>
          <cell r="U150">
            <v>10.487000000008265</v>
          </cell>
          <cell r="V150">
            <v>-15.903000000020256</v>
          </cell>
          <cell r="W150">
            <v>0</v>
          </cell>
          <cell r="X150">
            <v>-0.36099999999964894</v>
          </cell>
          <cell r="Y150">
            <v>-7.2289999999993597</v>
          </cell>
          <cell r="Z150">
            <v>0</v>
          </cell>
          <cell r="AA150">
            <v>-2.8680000000058499</v>
          </cell>
        </row>
        <row r="151">
          <cell r="A151">
            <v>36800</v>
          </cell>
          <cell r="B151">
            <v>28535.352999999999</v>
          </cell>
          <cell r="C151">
            <v>30582.394</v>
          </cell>
          <cell r="D151">
            <v>-51176.022000000004</v>
          </cell>
          <cell r="E151">
            <v>20470.409</v>
          </cell>
          <cell r="F151">
            <v>-2047.0410000000002</v>
          </cell>
          <cell r="G151">
            <v>0</v>
          </cell>
          <cell r="H151">
            <v>0</v>
          </cell>
          <cell r="I151">
            <v>26365.092999999997</v>
          </cell>
          <cell r="S151">
            <v>36800</v>
          </cell>
          <cell r="T151">
            <v>5.2180000000007567</v>
          </cell>
          <cell r="U151">
            <v>5.591999999996915</v>
          </cell>
          <cell r="V151">
            <v>-9.3460000000050059</v>
          </cell>
          <cell r="W151">
            <v>3.739000000001397</v>
          </cell>
          <cell r="X151">
            <v>-0.37400000000002365</v>
          </cell>
          <cell r="Y151">
            <v>0</v>
          </cell>
          <cell r="Z151">
            <v>0</v>
          </cell>
          <cell r="AA151">
            <v>4.8289999999942665</v>
          </cell>
        </row>
        <row r="152">
          <cell r="A152">
            <v>36831</v>
          </cell>
          <cell r="B152">
            <v>52733.75</v>
          </cell>
          <cell r="C152">
            <v>-9927.8510000000006</v>
          </cell>
          <cell r="D152">
            <v>70.3</v>
          </cell>
          <cell r="E152">
            <v>-9787.2129999999997</v>
          </cell>
          <cell r="F152">
            <v>-1957.443</v>
          </cell>
          <cell r="G152">
            <v>0</v>
          </cell>
          <cell r="H152">
            <v>0</v>
          </cell>
          <cell r="I152">
            <v>31131.543000000005</v>
          </cell>
          <cell r="S152">
            <v>36831</v>
          </cell>
          <cell r="T152">
            <v>9.6379999999990105</v>
          </cell>
          <cell r="U152">
            <v>-1.8130000000001019</v>
          </cell>
          <cell r="V152">
            <v>-3.5889999999999986</v>
          </cell>
          <cell r="W152">
            <v>-1.7889999999988504</v>
          </cell>
          <cell r="X152">
            <v>-0.35799999999994725</v>
          </cell>
          <cell r="Y152">
            <v>0</v>
          </cell>
          <cell r="Z152">
            <v>0</v>
          </cell>
          <cell r="AA152">
            <v>2.0889999999999418</v>
          </cell>
        </row>
        <row r="153">
          <cell r="A153">
            <v>36861</v>
          </cell>
          <cell r="B153">
            <v>48545.837999999996</v>
          </cell>
          <cell r="C153">
            <v>-109.27</v>
          </cell>
          <cell r="D153">
            <v>-19299.506000000001</v>
          </cell>
          <cell r="E153">
            <v>-9731.021999999999</v>
          </cell>
          <cell r="F153">
            <v>0</v>
          </cell>
          <cell r="G153">
            <v>0</v>
          </cell>
          <cell r="H153">
            <v>0</v>
          </cell>
          <cell r="I153">
            <v>19406.04</v>
          </cell>
          <cell r="S153">
            <v>36861</v>
          </cell>
          <cell r="T153">
            <v>8.8779999999969732</v>
          </cell>
          <cell r="U153">
            <v>-1.7999999999986471E-2</v>
          </cell>
          <cell r="V153">
            <v>-7.8230000000003201</v>
          </cell>
          <cell r="W153">
            <v>-1.7799999999988358</v>
          </cell>
          <cell r="X153">
            <v>0</v>
          </cell>
          <cell r="Y153">
            <v>0</v>
          </cell>
          <cell r="Z153">
            <v>0</v>
          </cell>
          <cell r="AA153">
            <v>-0.74299999999493593</v>
          </cell>
        </row>
        <row r="154">
          <cell r="A154">
            <v>36892</v>
          </cell>
          <cell r="B154">
            <v>80467.489000000001</v>
          </cell>
          <cell r="C154">
            <v>70479.895000000004</v>
          </cell>
          <cell r="D154">
            <v>-10061.516</v>
          </cell>
          <cell r="E154">
            <v>-20123.031999999999</v>
          </cell>
          <cell r="F154">
            <v>0</v>
          </cell>
          <cell r="G154">
            <v>0</v>
          </cell>
          <cell r="H154">
            <v>-40246.065000000002</v>
          </cell>
          <cell r="I154">
            <v>80516.771000000008</v>
          </cell>
          <cell r="S154">
            <v>36892</v>
          </cell>
          <cell r="T154">
            <v>30193.743000000002</v>
          </cell>
          <cell r="U154">
            <v>-10046.789999999994</v>
          </cell>
          <cell r="V154">
            <v>40236.866999999998</v>
          </cell>
          <cell r="W154">
            <v>-3.6790000000000873</v>
          </cell>
          <cell r="X154">
            <v>0</v>
          </cell>
          <cell r="Y154">
            <v>0</v>
          </cell>
          <cell r="Z154">
            <v>-7.3590000000040163</v>
          </cell>
          <cell r="AA154">
            <v>60372.782000000014</v>
          </cell>
        </row>
        <row r="155">
          <cell r="A155">
            <v>36923</v>
          </cell>
          <cell r="B155">
            <v>73887.766000000003</v>
          </cell>
          <cell r="C155">
            <v>64716.718000000001</v>
          </cell>
          <cell r="D155">
            <v>-9238.7939999999999</v>
          </cell>
          <cell r="E155">
            <v>-18477.587</v>
          </cell>
          <cell r="F155">
            <v>0</v>
          </cell>
          <cell r="G155">
            <v>0</v>
          </cell>
          <cell r="H155">
            <v>-36955.173999999999</v>
          </cell>
          <cell r="I155">
            <v>73932.929000000004</v>
          </cell>
          <cell r="S155">
            <v>36923</v>
          </cell>
          <cell r="T155">
            <v>27724.818000000007</v>
          </cell>
          <cell r="U155">
            <v>-9225.2769999999946</v>
          </cell>
          <cell r="V155">
            <v>36946.731999999996</v>
          </cell>
          <cell r="W155">
            <v>-3.3770000000004075</v>
          </cell>
          <cell r="X155">
            <v>0</v>
          </cell>
          <cell r="Y155">
            <v>0</v>
          </cell>
          <cell r="Z155">
            <v>-6.7540000000008149</v>
          </cell>
          <cell r="AA155">
            <v>55436.142</v>
          </cell>
        </row>
        <row r="156">
          <cell r="A156">
            <v>36951</v>
          </cell>
          <cell r="B156">
            <v>82642.509999999995</v>
          </cell>
          <cell r="C156">
            <v>72389.548999999999</v>
          </cell>
          <cell r="D156">
            <v>-10333.677</v>
          </cell>
          <cell r="E156">
            <v>-20667.353999999999</v>
          </cell>
          <cell r="F156">
            <v>0</v>
          </cell>
          <cell r="G156">
            <v>0</v>
          </cell>
          <cell r="H156">
            <v>-41334.707999999999</v>
          </cell>
          <cell r="I156">
            <v>82696.320000000022</v>
          </cell>
          <cell r="S156">
            <v>36951</v>
          </cell>
          <cell r="T156">
            <v>31010.464</v>
          </cell>
          <cell r="U156">
            <v>-10318.566000000006</v>
          </cell>
          <cell r="V156">
            <v>41325.269</v>
          </cell>
          <cell r="W156">
            <v>-3.7750000000014552</v>
          </cell>
          <cell r="X156">
            <v>0</v>
          </cell>
          <cell r="Y156">
            <v>0</v>
          </cell>
          <cell r="Z156">
            <v>-7.5509999999994761</v>
          </cell>
          <cell r="AA156">
            <v>62005.841000000022</v>
          </cell>
        </row>
        <row r="157">
          <cell r="A157">
            <v>36982</v>
          </cell>
          <cell r="B157">
            <v>38060.15</v>
          </cell>
          <cell r="C157">
            <v>9561.0609999999997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-28545.112999999998</v>
          </cell>
          <cell r="I157">
            <v>19076.098000000005</v>
          </cell>
          <cell r="S157">
            <v>36982</v>
          </cell>
          <cell r="T157">
            <v>6.952000000004773</v>
          </cell>
          <cell r="U157">
            <v>1.7459999999991851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-5.2150000000001455</v>
          </cell>
          <cell r="AA157">
            <v>3.4830000000038126</v>
          </cell>
        </row>
        <row r="158">
          <cell r="A158">
            <v>37012</v>
          </cell>
          <cell r="B158">
            <v>39355.14</v>
          </cell>
          <cell r="C158">
            <v>9886.3960000000006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-29516.355</v>
          </cell>
          <cell r="I158">
            <v>19725.181</v>
          </cell>
          <cell r="S158">
            <v>37012</v>
          </cell>
          <cell r="T158">
            <v>7.1900000000023283</v>
          </cell>
          <cell r="U158">
            <v>1.8060000000004948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-5.3929999999963911</v>
          </cell>
          <cell r="AA158">
            <v>3.6030000000100699</v>
          </cell>
        </row>
        <row r="159">
          <cell r="A159">
            <v>37043</v>
          </cell>
          <cell r="B159">
            <v>39136.203999999998</v>
          </cell>
          <cell r="C159">
            <v>9824.1239999999998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-29352.152999999998</v>
          </cell>
          <cell r="I159">
            <v>19608.174999999996</v>
          </cell>
          <cell r="S159">
            <v>37043</v>
          </cell>
          <cell r="T159">
            <v>7.1509999999980209</v>
          </cell>
          <cell r="U159">
            <v>1.7950000000000728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-5.3629999999975553</v>
          </cell>
          <cell r="AA159">
            <v>3.5829999999987194</v>
          </cell>
        </row>
        <row r="160">
          <cell r="A160">
            <v>37073</v>
          </cell>
          <cell r="B160">
            <v>18707.284</v>
          </cell>
          <cell r="C160">
            <v>9398.9449999999997</v>
          </cell>
          <cell r="D160">
            <v>0</v>
          </cell>
          <cell r="E160">
            <v>9353.6419999999998</v>
          </cell>
          <cell r="F160">
            <v>0</v>
          </cell>
          <cell r="G160">
            <v>0</v>
          </cell>
          <cell r="H160">
            <v>0</v>
          </cell>
          <cell r="I160">
            <v>37459.870999999999</v>
          </cell>
          <cell r="S160">
            <v>37073</v>
          </cell>
          <cell r="T160">
            <v>3.41899999999805</v>
          </cell>
          <cell r="U160">
            <v>18705.581999999999</v>
          </cell>
          <cell r="V160">
            <v>0</v>
          </cell>
          <cell r="W160">
            <v>1.7100000000009459</v>
          </cell>
          <cell r="X160">
            <v>0</v>
          </cell>
          <cell r="Y160">
            <v>0</v>
          </cell>
          <cell r="Z160">
            <v>0</v>
          </cell>
          <cell r="AA160">
            <v>18710.710999999996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sqref="A1:R1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3" bestFit="1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3123419.7448989102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3081295.8916533883</v>
      </c>
      <c r="P26" s="47"/>
    </row>
    <row r="27" spans="4:16">
      <c r="D27" s="20" t="str">
        <f t="shared" si="0"/>
        <v>NP-15</v>
      </c>
      <c r="E27" s="21">
        <f>[1]CALILTPercenCont!D143</f>
        <v>2297651.0057318714</v>
      </c>
      <c r="H27" s="40" t="s">
        <v>11</v>
      </c>
      <c r="I27" s="41"/>
      <c r="J27" s="41"/>
      <c r="K27" s="42">
        <f>O39</f>
        <v>2784670.5040522628</v>
      </c>
      <c r="N27" s="6" t="str">
        <f>[1]CALILTPercenCont!B143</f>
        <v>NP-15</v>
      </c>
      <c r="O27" s="21">
        <f>[1]CALILTPercenCont!C143</f>
        <v>2494877.1020835363</v>
      </c>
      <c r="P27" s="47"/>
    </row>
    <row r="28" spans="4:16">
      <c r="D28" s="20" t="str">
        <f t="shared" si="0"/>
        <v>SP-15</v>
      </c>
      <c r="E28" s="21">
        <f>[1]CALILTPercenCont!D144</f>
        <v>1785455.3176537754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1947246.9624960036</v>
      </c>
      <c r="P28" s="47"/>
    </row>
    <row r="29" spans="4:16" ht="13.5" thickBot="1">
      <c r="D29" s="20" t="str">
        <f t="shared" si="0"/>
        <v>MidC</v>
      </c>
      <c r="E29" s="21">
        <f>[1]CALILTPercenCont!D145</f>
        <v>340138.22167485335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MidC</v>
      </c>
      <c r="O29" s="21">
        <f>[1]CALILTPercenCont!C145</f>
        <v>343279.51640196756</v>
      </c>
      <c r="P29" s="47"/>
    </row>
    <row r="30" spans="4:16">
      <c r="D30" s="20" t="str">
        <f t="shared" si="0"/>
        <v>COB</v>
      </c>
      <c r="E30" s="21">
        <f>[1]CALILTPercenCont!D146</f>
        <v>188864.06957129051</v>
      </c>
      <c r="N30" s="6" t="str">
        <f>[1]CALILTPercenCont!B146</f>
        <v>COB</v>
      </c>
      <c r="O30" s="21">
        <f>[1]CALILTPercenCont!C146</f>
        <v>192757.90799959551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2572861.4442684609</v>
      </c>
      <c r="F39" s="8"/>
      <c r="G39" s="8"/>
      <c r="H39" s="8"/>
      <c r="N39" s="10" t="s">
        <v>3</v>
      </c>
      <c r="O39" s="22">
        <f>[1]CALILTPercenCont!D97</f>
        <v>2784670.5040522628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211809.0597838019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2014-09-05T10:47:49Z</dcterms:modified>
</cp:coreProperties>
</file>