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5135" windowHeight="8280"/>
  </bookViews>
  <sheets>
    <sheet name="PHYSICAL &amp; FINANCIAL" sheetId="4" r:id="rId1"/>
    <sheet name="FINANCIAL" sheetId="5" r:id="rId2"/>
    <sheet name="PHYSICAL" sheetId="6" r:id="rId3"/>
  </sheets>
  <calcPr calcId="152511"/>
</workbook>
</file>

<file path=xl/calcChain.xml><?xml version="1.0" encoding="utf-8"?>
<calcChain xmlns="http://schemas.openxmlformats.org/spreadsheetml/2006/main">
  <c r="A3" i="5" l="1"/>
  <c r="A3" i="6"/>
</calcChain>
</file>

<file path=xl/sharedStrings.xml><?xml version="1.0" encoding="utf-8"?>
<sst xmlns="http://schemas.openxmlformats.org/spreadsheetml/2006/main" count="142" uniqueCount="25">
  <si>
    <t>ENRON North American Gas - EOL vs NON-EOL Analysis</t>
  </si>
  <si>
    <t>PHYSICAL + FINANCIAL</t>
  </si>
  <si>
    <t>As of June 23, 2000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</si>
  <si>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</si>
  <si>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</si>
  <si>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</si>
  <si>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</si>
  <si>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</si>
  <si>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</si>
  <si>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</si>
  <si>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</si>
  <si>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</si>
  <si>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</si>
  <si>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</si>
  <si>
    <t>EOLvsOTC</t>
  </si>
  <si>
    <t>DEAL COUNT</t>
  </si>
  <si>
    <t>VOLUME</t>
  </si>
  <si>
    <t>NOTIONAL VALUE</t>
  </si>
  <si>
    <t>CENTRAL</t>
  </si>
  <si>
    <t>EAST</t>
  </si>
  <si>
    <t>ECC-CANADA WEST</t>
  </si>
  <si>
    <t>ENA-CANADA EAST</t>
  </si>
  <si>
    <t>NG-PRICE</t>
  </si>
  <si>
    <t>TEXAS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</si>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</sst>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Fill="1" applyBorder="1"/>
    <xf numFmtId="165" fontId="4" fillId="0" borderId="0" xfId="1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Border="1"/>
    <xf numFmtId="2" fontId="5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6" fillId="0" borderId="4" xfId="0" applyNumberFormat="1" applyFont="1" applyBorder="1" applyAlignment="1">
      <alignment horizontal="center" wrapText="1"/>
    </xf>
    <xf numFmtId="3" fontId="6" fillId="0" borderId="5" xfId="0" applyNumberFormat="1" applyFont="1" applyBorder="1" applyAlignment="1">
      <alignment horizontal="center" wrapText="1"/>
    </xf>
    <xf numFmtId="2" fontId="4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6" xfId="0" applyFont="1" applyBorder="1"/>
    <xf numFmtId="0" fontId="0" fillId="0" borderId="6" xfId="0" applyBorder="1"/>
    <xf numFmtId="3" fontId="6" fillId="0" borderId="6" xfId="0" applyNumberFormat="1" applyFont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5" fillId="0" borderId="0" xfId="0" applyNumberFormat="1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center"/>
    </xf>
    <xf numFmtId="0" fontId="4" fillId="0" borderId="0" xfId="0" applyFont="1" applyFill="1" applyBorder="1"/>
    <xf numFmtId="165" fontId="4" fillId="0" borderId="0" xfId="1" applyNumberFormat="1" applyFont="1" applyFill="1" applyBorder="1"/>
    <xf numFmtId="2" fontId="4" fillId="0" borderId="0" xfId="2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9" xfId="0" applyFill="1" applyBorder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activeCell="B13" sqref="B13"/>
    </sheetView>
  </sheetViews>
  <sheetFormatPr defaultRowHeight="12.75" x14ac:dyDescent="0.2"/>
  <cols>
    <col min="1" max="1" width="22.42578125" customWidth="1"/>
    <col min="2" max="2" width="12.85546875" customWidth="1"/>
    <col min="3" max="3" width="7.85546875" customWidth="1"/>
    <col min="4" max="4" width="20.140625" customWidth="1"/>
    <col min="5" max="5" width="16.140625" customWidth="1"/>
    <col min="6" max="6" width="25.140625" customWidth="1"/>
    <col min="7" max="7" width="15.7109375" customWidth="1"/>
    <col min="8" max="8" width="19.5703125" bestFit="1" customWidth="1"/>
    <col min="9" max="9" width="20.85546875" customWidth="1"/>
    <col min="10" max="10" width="23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4"/>
      <c r="B6" s="4"/>
      <c r="C6" s="4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">
        <v>14</v>
      </c>
      <c r="C9" s="12"/>
      <c r="D9" s="13" t="s">
        <v>15</v>
      </c>
      <c r="E9" s="13" t="s">
        <v>5</v>
      </c>
      <c r="F9" s="13" t="s">
        <v>16</v>
      </c>
      <c r="G9" s="13" t="s">
        <v>6</v>
      </c>
      <c r="H9" s="14" t="s">
        <v>17</v>
      </c>
      <c r="I9" s="13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">
        <v>18</v>
      </c>
      <c r="B11" s="22" t="s">
        <v>9</v>
      </c>
      <c r="C11" s="22"/>
      <c r="D11" s="23">
        <v>33407</v>
      </c>
      <c r="E11" s="24">
        <v>74.933829796778966</v>
      </c>
      <c r="F11" s="23">
        <v>5524777000</v>
      </c>
      <c r="G11" s="24">
        <v>73.432295110632211</v>
      </c>
      <c r="H11" s="23">
        <v>17535552833.676296</v>
      </c>
      <c r="I11" s="24">
        <v>74.802552855751088</v>
      </c>
      <c r="J11" s="8"/>
    </row>
    <row r="12" spans="1:10" x14ac:dyDescent="0.2">
      <c r="A12" s="25"/>
      <c r="B12" s="26" t="s">
        <v>10</v>
      </c>
      <c r="C12" s="26"/>
      <c r="D12" s="27">
        <v>11175</v>
      </c>
      <c r="E12" s="28">
        <v>25.066170203221034</v>
      </c>
      <c r="F12" s="27">
        <v>1998856833.9642498</v>
      </c>
      <c r="G12" s="28">
        <v>26.5677048893678</v>
      </c>
      <c r="H12" s="27">
        <v>5906899548.2521391</v>
      </c>
      <c r="I12" s="28">
        <v>25.197447144248919</v>
      </c>
      <c r="J12" s="8"/>
    </row>
    <row r="13" spans="1:10" x14ac:dyDescent="0.2">
      <c r="A13" s="4"/>
      <c r="B13" s="4" t="s">
        <v>8</v>
      </c>
      <c r="C13" s="4"/>
      <c r="D13" s="29">
        <v>44582</v>
      </c>
      <c r="E13" s="30"/>
      <c r="F13" s="29">
        <v>7523633833.9642496</v>
      </c>
      <c r="G13" s="30"/>
      <c r="H13" s="29">
        <v>23442452381.928436</v>
      </c>
      <c r="I13" s="30"/>
      <c r="J13" s="8"/>
    </row>
    <row r="14" spans="1:10" s="35" customFormat="1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">
        <v>19</v>
      </c>
      <c r="B15" s="22" t="s">
        <v>9</v>
      </c>
      <c r="C15" s="22"/>
      <c r="D15" s="23">
        <v>21516</v>
      </c>
      <c r="E15" s="24">
        <v>51.467527807678501</v>
      </c>
      <c r="F15" s="23">
        <v>2451608114</v>
      </c>
      <c r="G15" s="24">
        <v>29.950404572598977</v>
      </c>
      <c r="H15" s="23">
        <v>9115978998.7356052</v>
      </c>
      <c r="I15" s="24">
        <v>34.415059161792527</v>
      </c>
      <c r="J15" s="6"/>
    </row>
    <row r="16" spans="1:10" x14ac:dyDescent="0.2">
      <c r="A16" s="25"/>
      <c r="B16" s="26" t="s">
        <v>10</v>
      </c>
      <c r="C16" s="26"/>
      <c r="D16" s="27">
        <v>20289</v>
      </c>
      <c r="E16" s="28">
        <v>48.532472192321492</v>
      </c>
      <c r="F16" s="27">
        <v>5733951142.9955702</v>
      </c>
      <c r="G16" s="28">
        <v>70.04959542740103</v>
      </c>
      <c r="H16" s="27">
        <v>17372364246.235863</v>
      </c>
      <c r="I16" s="28">
        <v>65.584940838207473</v>
      </c>
      <c r="J16" s="36"/>
    </row>
    <row r="17" spans="1:10" x14ac:dyDescent="0.2">
      <c r="A17" s="4"/>
      <c r="B17" s="4" t="s">
        <v>8</v>
      </c>
      <c r="C17" s="4"/>
      <c r="D17" s="29">
        <v>41805</v>
      </c>
      <c r="E17" s="30"/>
      <c r="F17" s="29">
        <v>8185559256.9955702</v>
      </c>
      <c r="G17" s="30"/>
      <c r="H17" s="29">
        <v>26488343244.971466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">
        <v>20</v>
      </c>
      <c r="B19" s="22" t="s">
        <v>9</v>
      </c>
      <c r="C19" s="22"/>
      <c r="D19" s="23">
        <v>22794</v>
      </c>
      <c r="E19" s="24">
        <v>65.605572185125496</v>
      </c>
      <c r="F19" s="23">
        <v>3533668882.7891846</v>
      </c>
      <c r="G19" s="24">
        <v>50.208479614229162</v>
      </c>
      <c r="H19" s="23">
        <v>10358659225.994835</v>
      </c>
      <c r="I19" s="24">
        <v>50.488762029586631</v>
      </c>
      <c r="J19" s="8"/>
    </row>
    <row r="20" spans="1:10" x14ac:dyDescent="0.2">
      <c r="A20" s="25"/>
      <c r="B20" s="26" t="s">
        <v>10</v>
      </c>
      <c r="C20" s="26"/>
      <c r="D20" s="27">
        <v>11950</v>
      </c>
      <c r="E20" s="28">
        <v>34.394427814874511</v>
      </c>
      <c r="F20" s="27">
        <v>3504323324.7815394</v>
      </c>
      <c r="G20" s="28">
        <v>49.791520385770824</v>
      </c>
      <c r="H20" s="27">
        <v>10158102939.662178</v>
      </c>
      <c r="I20" s="28">
        <v>49.511237970413362</v>
      </c>
      <c r="J20" s="6"/>
    </row>
    <row r="21" spans="1:10" x14ac:dyDescent="0.2">
      <c r="A21" s="4"/>
      <c r="B21" s="4" t="s">
        <v>8</v>
      </c>
      <c r="C21" s="4"/>
      <c r="D21" s="29">
        <v>34744</v>
      </c>
      <c r="E21" s="30"/>
      <c r="F21" s="29">
        <v>7037992207.5707245</v>
      </c>
      <c r="G21" s="30"/>
      <c r="H21" s="29">
        <v>20516762165.657013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">
        <v>21</v>
      </c>
      <c r="B23" s="22" t="s">
        <v>9</v>
      </c>
      <c r="C23" s="22"/>
      <c r="D23" s="23">
        <v>1265</v>
      </c>
      <c r="E23" s="24">
        <v>35.95793064241046</v>
      </c>
      <c r="F23" s="23">
        <v>214558303.01100001</v>
      </c>
      <c r="G23" s="24">
        <v>36.1956125762702</v>
      </c>
      <c r="H23" s="23">
        <v>689035511.9942714</v>
      </c>
      <c r="I23" s="24">
        <v>37.580179183071998</v>
      </c>
      <c r="J23" s="8"/>
    </row>
    <row r="24" spans="1:10" x14ac:dyDescent="0.2">
      <c r="A24" s="25"/>
      <c r="B24" s="26" t="s">
        <v>10</v>
      </c>
      <c r="C24" s="26"/>
      <c r="D24" s="27">
        <v>2253</v>
      </c>
      <c r="E24" s="28">
        <v>64.04206935758954</v>
      </c>
      <c r="F24" s="27">
        <v>378216035.47792542</v>
      </c>
      <c r="G24" s="28">
        <v>63.804387423729793</v>
      </c>
      <c r="H24" s="27">
        <v>1144472275.8149142</v>
      </c>
      <c r="I24" s="28">
        <v>62.419820816928009</v>
      </c>
      <c r="J24" s="8"/>
    </row>
    <row r="25" spans="1:10" x14ac:dyDescent="0.2">
      <c r="A25" s="4"/>
      <c r="B25" s="4" t="s">
        <v>8</v>
      </c>
      <c r="C25" s="4"/>
      <c r="D25" s="29">
        <v>3518</v>
      </c>
      <c r="E25" s="30"/>
      <c r="F25" s="29">
        <v>592774338.48892546</v>
      </c>
      <c r="G25" s="30"/>
      <c r="H25" s="29">
        <v>1833507787.8091855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">
        <v>13</v>
      </c>
      <c r="B27" s="22" t="s">
        <v>9</v>
      </c>
      <c r="C27" s="22"/>
      <c r="D27" s="23">
        <v>5691</v>
      </c>
      <c r="E27" s="24">
        <v>73.130300693909021</v>
      </c>
      <c r="F27" s="23">
        <v>1138088882</v>
      </c>
      <c r="G27" s="24">
        <v>61.159418721517653</v>
      </c>
      <c r="H27" s="23">
        <v>3603833117.29</v>
      </c>
      <c r="I27" s="24">
        <v>63.26256931243767</v>
      </c>
      <c r="J27" s="8"/>
    </row>
    <row r="28" spans="1:10" x14ac:dyDescent="0.2">
      <c r="A28" s="25"/>
      <c r="B28" s="26" t="s">
        <v>10</v>
      </c>
      <c r="C28" s="26"/>
      <c r="D28" s="27">
        <v>2091</v>
      </c>
      <c r="E28" s="28">
        <v>26.869699306090979</v>
      </c>
      <c r="F28" s="27">
        <v>722767394.58130002</v>
      </c>
      <c r="G28" s="28">
        <v>38.840581278482347</v>
      </c>
      <c r="H28" s="27">
        <v>2092794693.5274656</v>
      </c>
      <c r="I28" s="28">
        <v>36.73743068756233</v>
      </c>
      <c r="J28" s="8"/>
    </row>
    <row r="29" spans="1:10" x14ac:dyDescent="0.2">
      <c r="A29" s="4"/>
      <c r="B29" s="4" t="s">
        <v>8</v>
      </c>
      <c r="C29" s="4"/>
      <c r="D29" s="29">
        <v>7782</v>
      </c>
      <c r="E29" s="30"/>
      <c r="F29" s="29">
        <v>1860856276.5813</v>
      </c>
      <c r="G29" s="30"/>
      <c r="H29" s="29">
        <v>5696627810.8174658</v>
      </c>
      <c r="I29" s="30"/>
      <c r="J29" s="8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">
      <c r="A31" s="21" t="s">
        <v>22</v>
      </c>
      <c r="B31" s="22" t="s">
        <v>9</v>
      </c>
      <c r="C31" s="22"/>
      <c r="D31" s="23">
        <v>28146</v>
      </c>
      <c r="E31" s="24">
        <v>51.832345033332103</v>
      </c>
      <c r="F31" s="23">
        <v>11542589412</v>
      </c>
      <c r="G31" s="24">
        <v>27.788770676452089</v>
      </c>
      <c r="H31" s="23">
        <v>40288374037.550003</v>
      </c>
      <c r="I31" s="24">
        <v>29.252725725478534</v>
      </c>
      <c r="J31" s="15"/>
    </row>
    <row r="32" spans="1:10" x14ac:dyDescent="0.2">
      <c r="A32" s="25"/>
      <c r="B32" s="26" t="s">
        <v>10</v>
      </c>
      <c r="C32" s="26"/>
      <c r="D32" s="27">
        <v>26156</v>
      </c>
      <c r="E32" s="28">
        <v>48.167654966667897</v>
      </c>
      <c r="F32" s="27">
        <v>29994294483.987053</v>
      </c>
      <c r="G32" s="28">
        <v>72.211229323547911</v>
      </c>
      <c r="H32" s="27">
        <v>97436822635.181381</v>
      </c>
      <c r="I32" s="28">
        <v>70.747274274521459</v>
      </c>
      <c r="J32" s="8"/>
    </row>
    <row r="33" spans="1:10" x14ac:dyDescent="0.2">
      <c r="A33" s="4"/>
      <c r="B33" s="4" t="s">
        <v>8</v>
      </c>
      <c r="C33" s="4"/>
      <c r="D33" s="29">
        <v>54302</v>
      </c>
      <c r="E33" s="30"/>
      <c r="F33" s="29">
        <v>41536883895.987053</v>
      </c>
      <c r="G33" s="30"/>
      <c r="H33" s="29">
        <v>137725196672.73138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">
        <v>23</v>
      </c>
      <c r="B35" s="22" t="s">
        <v>9</v>
      </c>
      <c r="C35" s="22"/>
      <c r="D35" s="23">
        <v>5621</v>
      </c>
      <c r="E35" s="24">
        <v>47.163953683503948</v>
      </c>
      <c r="F35" s="23">
        <v>1031272168</v>
      </c>
      <c r="G35" s="24">
        <v>28.677777204919526</v>
      </c>
      <c r="H35" s="23">
        <v>3521865832.6575003</v>
      </c>
      <c r="I35" s="24">
        <v>30.143165954238032</v>
      </c>
      <c r="J35" s="8"/>
    </row>
    <row r="36" spans="1:10" x14ac:dyDescent="0.2">
      <c r="A36" s="25"/>
      <c r="B36" s="26" t="s">
        <v>10</v>
      </c>
      <c r="C36" s="26"/>
      <c r="D36" s="27">
        <v>6297</v>
      </c>
      <c r="E36" s="28">
        <v>52.836046316496052</v>
      </c>
      <c r="F36" s="27">
        <v>2564795130.490242</v>
      </c>
      <c r="G36" s="28">
        <v>71.322222795080464</v>
      </c>
      <c r="H36" s="27">
        <v>8161929552.3536005</v>
      </c>
      <c r="I36" s="28">
        <v>69.856834045761971</v>
      </c>
      <c r="J36" s="6"/>
    </row>
    <row r="37" spans="1:10" x14ac:dyDescent="0.2">
      <c r="A37" s="4"/>
      <c r="B37" s="4" t="s">
        <v>8</v>
      </c>
      <c r="C37" s="4"/>
      <c r="D37" s="29">
        <v>11918</v>
      </c>
      <c r="E37" s="30"/>
      <c r="F37" s="29">
        <v>3596067298.490242</v>
      </c>
      <c r="G37" s="30"/>
      <c r="H37" s="29">
        <v>11683795385.011101</v>
      </c>
      <c r="I37" s="30"/>
      <c r="J37" s="6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">
      <c r="A39" s="21" t="s">
        <v>24</v>
      </c>
      <c r="B39" s="22" t="s">
        <v>9</v>
      </c>
      <c r="C39" s="22"/>
      <c r="D39" s="23">
        <v>23659</v>
      </c>
      <c r="E39" s="24">
        <v>66.13277428371768</v>
      </c>
      <c r="F39" s="23">
        <v>5890670585</v>
      </c>
      <c r="G39" s="24">
        <v>57.047977081986936</v>
      </c>
      <c r="H39" s="23">
        <v>18991217016.44548</v>
      </c>
      <c r="I39" s="24">
        <v>58.527575325985751</v>
      </c>
      <c r="J39" s="8"/>
    </row>
    <row r="40" spans="1:10" x14ac:dyDescent="0.2">
      <c r="A40" s="25"/>
      <c r="B40" s="26" t="s">
        <v>10</v>
      </c>
      <c r="C40" s="26"/>
      <c r="D40" s="27">
        <v>12116</v>
      </c>
      <c r="E40" s="28">
        <v>33.86722571628232</v>
      </c>
      <c r="F40" s="27">
        <v>4435147938.8263187</v>
      </c>
      <c r="G40" s="28">
        <v>42.952022918013064</v>
      </c>
      <c r="H40" s="27">
        <v>13457106548.418726</v>
      </c>
      <c r="I40" s="28">
        <v>41.472424674014256</v>
      </c>
      <c r="J40" s="8"/>
    </row>
    <row r="41" spans="1:10" x14ac:dyDescent="0.2">
      <c r="A41" s="4"/>
      <c r="B41" s="4" t="s">
        <v>8</v>
      </c>
      <c r="C41" s="4"/>
      <c r="D41" s="29">
        <v>35775</v>
      </c>
      <c r="E41" s="30"/>
      <c r="F41" s="29">
        <v>10325818523.826319</v>
      </c>
      <c r="G41" s="30"/>
      <c r="H41" s="29">
        <v>32448323564.864204</v>
      </c>
      <c r="I41" s="30"/>
      <c r="J41" s="6"/>
    </row>
    <row r="42" spans="1:10" x14ac:dyDescent="0.2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">
      <c r="A43" s="21" t="s">
        <v>8</v>
      </c>
      <c r="B43" s="22" t="s">
        <v>9</v>
      </c>
      <c r="C43" s="22"/>
      <c r="D43" s="23">
        <v>142099</v>
      </c>
      <c r="E43" s="24">
        <v>60.615716686715636</v>
      </c>
      <c r="F43" s="23">
        <v>31327233346.800186</v>
      </c>
      <c r="G43" s="24">
        <v>38.838822566934809</v>
      </c>
      <c r="H43" s="23">
        <v>104104516574.34401</v>
      </c>
      <c r="I43" s="24">
        <v>40.065623554529886</v>
      </c>
      <c r="J43" s="36"/>
    </row>
    <row r="44" spans="1:10" x14ac:dyDescent="0.2">
      <c r="A44" s="25"/>
      <c r="B44" s="26" t="s">
        <v>10</v>
      </c>
      <c r="C44" s="26"/>
      <c r="D44" s="27">
        <v>92327</v>
      </c>
      <c r="E44" s="28">
        <v>39.384283313284364</v>
      </c>
      <c r="F44" s="27">
        <v>49332352285.104195</v>
      </c>
      <c r="G44" s="28">
        <v>61.161177433065184</v>
      </c>
      <c r="H44" s="27">
        <v>155730492439.44626</v>
      </c>
      <c r="I44" s="28">
        <v>59.934376445470107</v>
      </c>
      <c r="J44" s="8"/>
    </row>
    <row r="45" spans="1:10" x14ac:dyDescent="0.2">
      <c r="A45" s="4"/>
      <c r="B45" s="4" t="s">
        <v>8</v>
      </c>
      <c r="C45" s="4"/>
      <c r="D45" s="29">
        <v>234426</v>
      </c>
      <c r="E45" s="30"/>
      <c r="F45" s="29">
        <v>80659585631.904388</v>
      </c>
      <c r="G45" s="30"/>
      <c r="H45" s="29">
        <v>259835009013.79028</v>
      </c>
      <c r="I45" s="30"/>
      <c r="J45" s="8"/>
    </row>
    <row r="46" spans="1:10" x14ac:dyDescent="0.2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sqref="A1:I1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4.28515625" customWidth="1"/>
    <col min="4" max="4" width="15.85546875" bestFit="1" customWidth="1"/>
    <col min="5" max="5" width="15.42578125" bestFit="1" customWidth="1"/>
    <col min="6" max="6" width="14.42578125" bestFit="1" customWidth="1"/>
    <col min="7" max="7" width="18.7109375" customWidth="1"/>
    <col min="8" max="8" width="18.5703125" bestFit="1" customWidth="1"/>
    <col min="9" max="9" width="20.28515625" customWidth="1"/>
  </cols>
  <sheetData>
    <row r="1" spans="1:9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">
      <c r="A3" s="3" t="str">
        <f>'PHYSICAL &amp; FINANCIAL'!A3</f>
        <v>As of June 23, 2000</v>
      </c>
      <c r="B3" s="2"/>
      <c r="C3" s="2"/>
      <c r="D3" s="2"/>
      <c r="E3" s="2"/>
      <c r="F3" s="2"/>
      <c r="G3" s="2"/>
      <c r="H3" s="2"/>
      <c r="I3" s="2"/>
    </row>
    <row r="4" spans="1:9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">
      <c r="A6" s="9"/>
      <c r="B6" s="9"/>
      <c r="C6" s="9"/>
      <c r="G6" s="5"/>
      <c r="H6" s="6"/>
      <c r="I6" s="4"/>
    </row>
    <row r="7" spans="1:9" x14ac:dyDescent="0.2">
      <c r="G7" s="7"/>
      <c r="H7" s="8"/>
      <c r="I7" s="4"/>
    </row>
    <row r="8" spans="1:9" ht="13.5" thickBot="1" x14ac:dyDescent="0.25">
      <c r="A8" s="9"/>
      <c r="B8" s="9"/>
      <c r="C8" s="9"/>
      <c r="D8" s="9"/>
      <c r="E8" s="9"/>
      <c r="F8" s="9"/>
      <c r="G8" s="7"/>
      <c r="H8" s="9"/>
      <c r="I8" s="4"/>
    </row>
    <row r="9" spans="1:9" ht="26.25" thickBot="1" x14ac:dyDescent="0.25">
      <c r="A9" s="10" t="s">
        <v>4</v>
      </c>
      <c r="B9" s="11" t="s">
        <v>14</v>
      </c>
      <c r="C9" s="12"/>
      <c r="D9" s="13" t="s">
        <v>15</v>
      </c>
      <c r="E9" s="13" t="s">
        <v>5</v>
      </c>
      <c r="F9" s="13" t="s">
        <v>16</v>
      </c>
      <c r="G9" s="13" t="s">
        <v>6</v>
      </c>
      <c r="H9" s="14" t="s">
        <v>17</v>
      </c>
      <c r="I9" s="14" t="s">
        <v>7</v>
      </c>
    </row>
    <row r="10" spans="1:9" x14ac:dyDescent="0.2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">
      <c r="A11" s="21" t="s">
        <v>18</v>
      </c>
      <c r="B11" s="22" t="s">
        <v>9</v>
      </c>
      <c r="C11" s="22"/>
      <c r="D11" s="23">
        <v>5724</v>
      </c>
      <c r="E11" s="24">
        <v>77.708389899538417</v>
      </c>
      <c r="F11" s="23">
        <v>4985260000</v>
      </c>
      <c r="G11" s="24">
        <v>82.445342355749389</v>
      </c>
      <c r="H11" s="23">
        <v>15822091965.1325</v>
      </c>
      <c r="I11" s="24">
        <v>83.64921270092826</v>
      </c>
    </row>
    <row r="12" spans="1:9" x14ac:dyDescent="0.2">
      <c r="A12" s="25"/>
      <c r="B12" s="26" t="s">
        <v>10</v>
      </c>
      <c r="C12" s="26"/>
      <c r="D12" s="27">
        <v>1642</v>
      </c>
      <c r="E12" s="28">
        <v>22.291610100461583</v>
      </c>
      <c r="F12" s="27">
        <v>1061485465</v>
      </c>
      <c r="G12" s="28">
        <v>17.554657644250618</v>
      </c>
      <c r="H12" s="27">
        <v>3092720803.8786774</v>
      </c>
      <c r="I12" s="28">
        <v>16.35078729907173</v>
      </c>
    </row>
    <row r="13" spans="1:9" x14ac:dyDescent="0.2">
      <c r="A13" s="4"/>
      <c r="B13" s="4" t="s">
        <v>8</v>
      </c>
      <c r="C13" s="4"/>
      <c r="D13" s="29">
        <v>7366</v>
      </c>
      <c r="E13" s="30"/>
      <c r="F13" s="29">
        <v>6046745465</v>
      </c>
      <c r="G13" s="30"/>
      <c r="H13" s="29">
        <v>18914812769.011177</v>
      </c>
      <c r="I13" s="30"/>
    </row>
    <row r="14" spans="1:9" x14ac:dyDescent="0.2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">
      <c r="A15" s="21" t="s">
        <v>19</v>
      </c>
      <c r="B15" s="22" t="s">
        <v>9</v>
      </c>
      <c r="C15" s="22"/>
      <c r="D15" s="23">
        <v>3892</v>
      </c>
      <c r="E15" s="24">
        <v>58.552730555137657</v>
      </c>
      <c r="F15" s="23">
        <v>1959716741</v>
      </c>
      <c r="G15" s="24">
        <v>41.19208052813029</v>
      </c>
      <c r="H15" s="23">
        <v>7339475733.7140017</v>
      </c>
      <c r="I15" s="24">
        <v>46.011442237062667</v>
      </c>
    </row>
    <row r="16" spans="1:9" x14ac:dyDescent="0.2">
      <c r="A16" s="25"/>
      <c r="B16" s="26" t="s">
        <v>10</v>
      </c>
      <c r="C16" s="26"/>
      <c r="D16" s="27">
        <v>2755</v>
      </c>
      <c r="E16" s="28">
        <v>41.447269444862343</v>
      </c>
      <c r="F16" s="27">
        <v>2797791779.75</v>
      </c>
      <c r="G16" s="28">
        <v>58.807919471869717</v>
      </c>
      <c r="H16" s="27">
        <v>8611938472.9938736</v>
      </c>
      <c r="I16" s="28">
        <v>53.98855776293734</v>
      </c>
    </row>
    <row r="17" spans="1:9" x14ac:dyDescent="0.2">
      <c r="A17" s="4"/>
      <c r="B17" s="4" t="s">
        <v>8</v>
      </c>
      <c r="C17" s="4"/>
      <c r="D17" s="29">
        <v>6647</v>
      </c>
      <c r="E17" s="30"/>
      <c r="F17" s="29">
        <v>4757508520.75</v>
      </c>
      <c r="G17" s="30"/>
      <c r="H17" s="29">
        <v>15951414206.707874</v>
      </c>
      <c r="I17" s="30"/>
    </row>
    <row r="18" spans="1:9" x14ac:dyDescent="0.2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">
      <c r="A19" s="21" t="s">
        <v>20</v>
      </c>
      <c r="B19" s="22" t="s">
        <v>9</v>
      </c>
      <c r="C19" s="22"/>
      <c r="D19" s="23">
        <v>2793</v>
      </c>
      <c r="E19" s="24">
        <v>58.973817567567565</v>
      </c>
      <c r="F19" s="23">
        <v>1605046605.4597273</v>
      </c>
      <c r="G19" s="24">
        <v>41.931171778101508</v>
      </c>
      <c r="H19" s="23">
        <v>4539627486.123991</v>
      </c>
      <c r="I19" s="24">
        <v>41.545399933592705</v>
      </c>
    </row>
    <row r="20" spans="1:9" x14ac:dyDescent="0.2">
      <c r="A20" s="25"/>
      <c r="B20" s="26" t="s">
        <v>10</v>
      </c>
      <c r="C20" s="26"/>
      <c r="D20" s="27">
        <v>1943</v>
      </c>
      <c r="E20" s="28">
        <v>41.026182432432435</v>
      </c>
      <c r="F20" s="27">
        <v>2222765824.7618403</v>
      </c>
      <c r="G20" s="28">
        <v>58.068828221898492</v>
      </c>
      <c r="H20" s="27">
        <v>6387280170.0310955</v>
      </c>
      <c r="I20" s="28">
        <v>58.454600066407302</v>
      </c>
    </row>
    <row r="21" spans="1:9" x14ac:dyDescent="0.2">
      <c r="A21" s="4"/>
      <c r="B21" s="4" t="s">
        <v>8</v>
      </c>
      <c r="C21" s="4"/>
      <c r="D21" s="29">
        <v>4736</v>
      </c>
      <c r="E21" s="30"/>
      <c r="F21" s="29">
        <v>3827812430.2215676</v>
      </c>
      <c r="G21" s="30"/>
      <c r="H21" s="29">
        <v>10926907656.155087</v>
      </c>
      <c r="I21" s="30"/>
    </row>
    <row r="22" spans="1:9" x14ac:dyDescent="0.2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">
      <c r="A23" s="21" t="s">
        <v>21</v>
      </c>
      <c r="B23" s="22" t="s">
        <v>9</v>
      </c>
      <c r="C23" s="22"/>
      <c r="D23" s="23">
        <v>118</v>
      </c>
      <c r="E23" s="24">
        <v>82.51748251748252</v>
      </c>
      <c r="F23" s="23">
        <v>36883300</v>
      </c>
      <c r="G23" s="24">
        <v>75.74614988098979</v>
      </c>
      <c r="H23" s="23">
        <v>129200139.3369555</v>
      </c>
      <c r="I23" s="24">
        <v>78.13276880542503</v>
      </c>
    </row>
    <row r="24" spans="1:9" x14ac:dyDescent="0.2">
      <c r="A24" s="25"/>
      <c r="B24" s="26" t="s">
        <v>10</v>
      </c>
      <c r="C24" s="26"/>
      <c r="D24" s="27">
        <v>25</v>
      </c>
      <c r="E24" s="28">
        <v>17.482517482517483</v>
      </c>
      <c r="F24" s="27">
        <v>11810000</v>
      </c>
      <c r="G24" s="28">
        <v>24.253850119010213</v>
      </c>
      <c r="H24" s="27">
        <v>36159595.524999999</v>
      </c>
      <c r="I24" s="28">
        <v>21.867231194574973</v>
      </c>
    </row>
    <row r="25" spans="1:9" x14ac:dyDescent="0.2">
      <c r="A25" s="4"/>
      <c r="B25" s="4" t="s">
        <v>8</v>
      </c>
      <c r="C25" s="4"/>
      <c r="D25" s="29">
        <v>143</v>
      </c>
      <c r="E25" s="30"/>
      <c r="F25" s="29">
        <v>48693300</v>
      </c>
      <c r="G25" s="30"/>
      <c r="H25" s="29">
        <v>165359734.86195549</v>
      </c>
      <c r="I25" s="30"/>
    </row>
    <row r="26" spans="1:9" x14ac:dyDescent="0.2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">
      <c r="A27" s="21" t="s">
        <v>13</v>
      </c>
      <c r="B27" s="22" t="s">
        <v>9</v>
      </c>
      <c r="C27" s="22"/>
      <c r="D27" s="23">
        <v>5691</v>
      </c>
      <c r="E27" s="24">
        <v>73.130300693909021</v>
      </c>
      <c r="F27" s="23">
        <v>1138088882</v>
      </c>
      <c r="G27" s="24">
        <v>61.159418721517653</v>
      </c>
      <c r="H27" s="23">
        <v>3603833117.29</v>
      </c>
      <c r="I27" s="24">
        <v>63.262569312437677</v>
      </c>
    </row>
    <row r="28" spans="1:9" x14ac:dyDescent="0.2">
      <c r="A28" s="25"/>
      <c r="B28" s="26" t="s">
        <v>10</v>
      </c>
      <c r="C28" s="26"/>
      <c r="D28" s="27">
        <v>2091</v>
      </c>
      <c r="E28" s="28">
        <v>26.869699306090979</v>
      </c>
      <c r="F28" s="27">
        <v>722767394.58130002</v>
      </c>
      <c r="G28" s="28">
        <v>38.840581278482347</v>
      </c>
      <c r="H28" s="27">
        <v>2092794693.5274651</v>
      </c>
      <c r="I28" s="28">
        <v>36.737430687562323</v>
      </c>
    </row>
    <row r="29" spans="1:9" x14ac:dyDescent="0.2">
      <c r="A29" s="4"/>
      <c r="B29" s="4" t="s">
        <v>8</v>
      </c>
      <c r="C29" s="4"/>
      <c r="D29" s="29">
        <v>7782</v>
      </c>
      <c r="E29" s="30"/>
      <c r="F29" s="29">
        <v>1860856276.5813</v>
      </c>
      <c r="G29" s="30"/>
      <c r="H29" s="29">
        <v>5696627810.8174648</v>
      </c>
      <c r="I29" s="30"/>
    </row>
    <row r="30" spans="1:9" x14ac:dyDescent="0.2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">
      <c r="A31" s="21" t="s">
        <v>22</v>
      </c>
      <c r="B31" s="22" t="s">
        <v>9</v>
      </c>
      <c r="C31" s="22"/>
      <c r="D31" s="23">
        <v>28145</v>
      </c>
      <c r="E31" s="24">
        <v>51.958721016098067</v>
      </c>
      <c r="F31" s="23">
        <v>11542579412</v>
      </c>
      <c r="G31" s="24">
        <v>28.041557548242718</v>
      </c>
      <c r="H31" s="23">
        <v>40288347037.550003</v>
      </c>
      <c r="I31" s="24">
        <v>29.531803634559033</v>
      </c>
    </row>
    <row r="32" spans="1:9" x14ac:dyDescent="0.2">
      <c r="A32" s="25"/>
      <c r="B32" s="26" t="s">
        <v>10</v>
      </c>
      <c r="C32" s="26"/>
      <c r="D32" s="27">
        <v>26023</v>
      </c>
      <c r="E32" s="28">
        <v>48.041278983901933</v>
      </c>
      <c r="F32" s="27">
        <v>29619825322.98</v>
      </c>
      <c r="G32" s="28">
        <v>71.958442451757293</v>
      </c>
      <c r="H32" s="27">
        <v>96135244071.539352</v>
      </c>
      <c r="I32" s="28">
        <v>70.468196365440974</v>
      </c>
    </row>
    <row r="33" spans="1:9" x14ac:dyDescent="0.2">
      <c r="A33" s="4"/>
      <c r="B33" s="4" t="s">
        <v>8</v>
      </c>
      <c r="C33" s="4"/>
      <c r="D33" s="29">
        <v>54168</v>
      </c>
      <c r="E33" s="30"/>
      <c r="F33" s="29">
        <v>41162404734.979996</v>
      </c>
      <c r="G33" s="30"/>
      <c r="H33" s="29">
        <v>136423591109.08936</v>
      </c>
      <c r="I33" s="30"/>
    </row>
    <row r="34" spans="1:9" x14ac:dyDescent="0.2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">
      <c r="A35" s="21" t="s">
        <v>23</v>
      </c>
      <c r="B35" s="22" t="s">
        <v>9</v>
      </c>
      <c r="C35" s="22"/>
      <c r="D35" s="23">
        <v>2623</v>
      </c>
      <c r="E35" s="24">
        <v>58.172543801286317</v>
      </c>
      <c r="F35" s="23">
        <v>943764000</v>
      </c>
      <c r="G35" s="24">
        <v>37.679148954663503</v>
      </c>
      <c r="H35" s="23">
        <v>3217828502.8975005</v>
      </c>
      <c r="I35" s="24">
        <v>38.9576983037838</v>
      </c>
    </row>
    <row r="36" spans="1:9" x14ac:dyDescent="0.2">
      <c r="A36" s="25"/>
      <c r="B36" s="26" t="s">
        <v>10</v>
      </c>
      <c r="C36" s="26"/>
      <c r="D36" s="27">
        <v>1886</v>
      </c>
      <c r="E36" s="28">
        <v>41.827456198713683</v>
      </c>
      <c r="F36" s="27">
        <v>1560974101</v>
      </c>
      <c r="G36" s="28">
        <v>62.320851045336504</v>
      </c>
      <c r="H36" s="27">
        <v>5041972879.1183519</v>
      </c>
      <c r="I36" s="28">
        <v>61.042301696216207</v>
      </c>
    </row>
    <row r="37" spans="1:9" x14ac:dyDescent="0.2">
      <c r="A37" s="4"/>
      <c r="B37" s="4" t="s">
        <v>8</v>
      </c>
      <c r="C37" s="4"/>
      <c r="D37" s="29">
        <v>4509</v>
      </c>
      <c r="E37" s="30"/>
      <c r="F37" s="29">
        <v>2504738101</v>
      </c>
      <c r="G37" s="30"/>
      <c r="H37" s="29">
        <v>8259801382.015852</v>
      </c>
      <c r="I37" s="30"/>
    </row>
    <row r="38" spans="1:9" x14ac:dyDescent="0.2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">
      <c r="A39" s="21" t="s">
        <v>24</v>
      </c>
      <c r="B39" s="22" t="s">
        <v>9</v>
      </c>
      <c r="C39" s="22"/>
      <c r="D39" s="23">
        <v>10634</v>
      </c>
      <c r="E39" s="24">
        <v>67.922841083290749</v>
      </c>
      <c r="F39" s="23">
        <v>5755105000</v>
      </c>
      <c r="G39" s="24">
        <v>60.49160984437799</v>
      </c>
      <c r="H39" s="23">
        <v>18518511708.35548</v>
      </c>
      <c r="I39" s="24">
        <v>61.976395471064372</v>
      </c>
    </row>
    <row r="40" spans="1:9" x14ac:dyDescent="0.2">
      <c r="A40" s="25"/>
      <c r="B40" s="26" t="s">
        <v>10</v>
      </c>
      <c r="C40" s="26"/>
      <c r="D40" s="27">
        <v>5022</v>
      </c>
      <c r="E40" s="28">
        <v>32.077158916709244</v>
      </c>
      <c r="F40" s="27">
        <v>3758784636.6053185</v>
      </c>
      <c r="G40" s="28">
        <v>39.508390155622017</v>
      </c>
      <c r="H40" s="27">
        <v>11361431401.600677</v>
      </c>
      <c r="I40" s="28">
        <v>38.023604528935621</v>
      </c>
    </row>
    <row r="41" spans="1:9" x14ac:dyDescent="0.2">
      <c r="A41" s="4"/>
      <c r="B41" s="4" t="s">
        <v>8</v>
      </c>
      <c r="C41" s="4"/>
      <c r="D41" s="29">
        <v>15656</v>
      </c>
      <c r="E41" s="30"/>
      <c r="F41" s="29">
        <v>9513889636.6053181</v>
      </c>
      <c r="G41" s="30"/>
      <c r="H41" s="29">
        <v>29879943109.956158</v>
      </c>
      <c r="I41" s="30"/>
    </row>
    <row r="42" spans="1:9" x14ac:dyDescent="0.2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">
      <c r="A43" s="21" t="s">
        <v>8</v>
      </c>
      <c r="B43" s="22" t="s">
        <v>9</v>
      </c>
      <c r="C43" s="22"/>
      <c r="D43" s="23">
        <v>59620</v>
      </c>
      <c r="E43" s="24">
        <v>59.025612086291048</v>
      </c>
      <c r="F43" s="23">
        <v>27966443940.459728</v>
      </c>
      <c r="G43" s="24">
        <v>40.110989120620033</v>
      </c>
      <c r="H43" s="23">
        <v>93458915690.400421</v>
      </c>
      <c r="I43" s="24">
        <v>41.313567693871597</v>
      </c>
    </row>
    <row r="44" spans="1:9" x14ac:dyDescent="0.2">
      <c r="A44" s="25"/>
      <c r="B44" s="26" t="s">
        <v>10</v>
      </c>
      <c r="C44" s="26"/>
      <c r="D44" s="27">
        <v>41387</v>
      </c>
      <c r="E44" s="28">
        <v>40.974387913708945</v>
      </c>
      <c r="F44" s="27">
        <v>41756204524.678459</v>
      </c>
      <c r="G44" s="28">
        <v>59.889010879379967</v>
      </c>
      <c r="H44" s="27">
        <v>132759542088.21449</v>
      </c>
      <c r="I44" s="28">
        <v>58.686432306128388</v>
      </c>
    </row>
    <row r="45" spans="1:9" x14ac:dyDescent="0.2">
      <c r="A45" s="4"/>
      <c r="B45" s="4" t="s">
        <v>8</v>
      </c>
      <c r="C45" s="4"/>
      <c r="D45" s="29">
        <v>101007</v>
      </c>
      <c r="E45" s="30"/>
      <c r="F45" s="29">
        <v>69722648465.138184</v>
      </c>
      <c r="G45" s="30"/>
      <c r="H45" s="29">
        <v>226218457778.61493</v>
      </c>
      <c r="I45" s="30"/>
    </row>
  </sheetData>
  <mergeCells count="1">
    <mergeCell ref="A1:I1"/>
  </mergeCells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sqref="A1:I1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5.85546875" customWidth="1"/>
    <col min="4" max="4" width="15.85546875" bestFit="1" customWidth="1"/>
    <col min="5" max="5" width="15.85546875" customWidth="1"/>
    <col min="6" max="6" width="15.42578125" bestFit="1" customWidth="1"/>
    <col min="7" max="7" width="15.42578125" customWidth="1"/>
    <col min="8" max="8" width="19.5703125" bestFit="1" customWidth="1"/>
    <col min="9" max="9" width="20" customWidth="1"/>
    <col min="10" max="10" width="18.5703125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tr">
        <f>'PHYSICAL &amp; FINANCIAL'!A3</f>
        <v>As of June 23, 2000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9"/>
      <c r="B6" s="9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">
        <v>14</v>
      </c>
      <c r="C9" s="12"/>
      <c r="D9" s="13" t="s">
        <v>15</v>
      </c>
      <c r="E9" s="13" t="s">
        <v>5</v>
      </c>
      <c r="F9" s="13" t="s">
        <v>16</v>
      </c>
      <c r="G9" s="13" t="s">
        <v>6</v>
      </c>
      <c r="H9" s="14" t="s">
        <v>17</v>
      </c>
      <c r="I9" s="14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">
        <v>18</v>
      </c>
      <c r="B11" s="22" t="s">
        <v>9</v>
      </c>
      <c r="C11" s="22"/>
      <c r="D11" s="23">
        <v>27683</v>
      </c>
      <c r="E11" s="24">
        <v>74.384673258813422</v>
      </c>
      <c r="F11" s="23">
        <v>539517000</v>
      </c>
      <c r="G11" s="24">
        <v>36.530655351992934</v>
      </c>
      <c r="H11" s="23">
        <v>1713460868.543838</v>
      </c>
      <c r="I11" s="24">
        <v>37.844462347563081</v>
      </c>
      <c r="J11" s="8"/>
    </row>
    <row r="12" spans="1:10" x14ac:dyDescent="0.2">
      <c r="A12" s="25"/>
      <c r="B12" s="26" t="s">
        <v>10</v>
      </c>
      <c r="C12" s="26"/>
      <c r="D12" s="27">
        <v>9533</v>
      </c>
      <c r="E12" s="28">
        <v>25.615326741186585</v>
      </c>
      <c r="F12" s="27">
        <v>937371368.96425021</v>
      </c>
      <c r="G12" s="28">
        <v>63.469344648007073</v>
      </c>
      <c r="H12" s="27">
        <v>2814178744.3734617</v>
      </c>
      <c r="I12" s="28">
        <v>62.155537652436934</v>
      </c>
      <c r="J12" s="8"/>
    </row>
    <row r="13" spans="1:10" x14ac:dyDescent="0.2">
      <c r="A13" s="4"/>
      <c r="B13" s="4" t="s">
        <v>8</v>
      </c>
      <c r="C13" s="4"/>
      <c r="D13" s="29">
        <v>37216</v>
      </c>
      <c r="E13" s="30"/>
      <c r="F13" s="29">
        <v>1476888368.9642501</v>
      </c>
      <c r="G13" s="30"/>
      <c r="H13" s="29">
        <v>4527639612.9172993</v>
      </c>
      <c r="I13" s="30"/>
      <c r="J13" s="8"/>
    </row>
    <row r="14" spans="1:10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">
        <v>19</v>
      </c>
      <c r="B15" s="22" t="s">
        <v>9</v>
      </c>
      <c r="C15" s="22"/>
      <c r="D15" s="23">
        <v>17624</v>
      </c>
      <c r="E15" s="24">
        <v>50.127993628761594</v>
      </c>
      <c r="F15" s="23">
        <v>491891373</v>
      </c>
      <c r="G15" s="24">
        <v>14.349010876622078</v>
      </c>
      <c r="H15" s="23">
        <v>1776503265.0216</v>
      </c>
      <c r="I15" s="24">
        <v>16.859781996921892</v>
      </c>
      <c r="J15" s="6"/>
    </row>
    <row r="16" spans="1:10" x14ac:dyDescent="0.2">
      <c r="A16" s="25"/>
      <c r="B16" s="26" t="s">
        <v>10</v>
      </c>
      <c r="C16" s="26"/>
      <c r="D16" s="27">
        <v>17534</v>
      </c>
      <c r="E16" s="28">
        <v>49.872006371238406</v>
      </c>
      <c r="F16" s="27">
        <v>2936159363.2455697</v>
      </c>
      <c r="G16" s="28">
        <v>85.650989123377911</v>
      </c>
      <c r="H16" s="27">
        <v>8760425773.2419891</v>
      </c>
      <c r="I16" s="28">
        <v>83.140218003078104</v>
      </c>
      <c r="J16" s="36"/>
    </row>
    <row r="17" spans="1:10" x14ac:dyDescent="0.2">
      <c r="A17" s="4"/>
      <c r="B17" s="4" t="s">
        <v>8</v>
      </c>
      <c r="C17" s="4"/>
      <c r="D17" s="29">
        <v>35158</v>
      </c>
      <c r="E17" s="30"/>
      <c r="F17" s="29">
        <v>3428050736.2455697</v>
      </c>
      <c r="G17" s="30"/>
      <c r="H17" s="29">
        <v>10536929038.26359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">
        <v>20</v>
      </c>
      <c r="B19" s="22" t="s">
        <v>9</v>
      </c>
      <c r="C19" s="22"/>
      <c r="D19" s="23">
        <v>20001</v>
      </c>
      <c r="E19" s="24">
        <v>66.652226073047188</v>
      </c>
      <c r="F19" s="23">
        <v>1928622277.3294532</v>
      </c>
      <c r="G19" s="24">
        <v>60.078326171565408</v>
      </c>
      <c r="H19" s="23">
        <v>5819031739.8708515</v>
      </c>
      <c r="I19" s="24">
        <v>60.679040897911307</v>
      </c>
      <c r="J19" s="8"/>
    </row>
    <row r="20" spans="1:10" x14ac:dyDescent="0.2">
      <c r="A20" s="25"/>
      <c r="B20" s="26" t="s">
        <v>10</v>
      </c>
      <c r="C20" s="26"/>
      <c r="D20" s="27">
        <v>10007</v>
      </c>
      <c r="E20" s="28">
        <v>33.347773926952812</v>
      </c>
      <c r="F20" s="27">
        <v>1281557500.0196948</v>
      </c>
      <c r="G20" s="28">
        <v>39.921673828434599</v>
      </c>
      <c r="H20" s="27">
        <v>3770822769.6310515</v>
      </c>
      <c r="I20" s="28">
        <v>39.320959102088693</v>
      </c>
      <c r="J20" s="6"/>
    </row>
    <row r="21" spans="1:10" x14ac:dyDescent="0.2">
      <c r="A21" s="4"/>
      <c r="B21" s="4" t="s">
        <v>8</v>
      </c>
      <c r="C21" s="4"/>
      <c r="D21" s="29">
        <v>30008</v>
      </c>
      <c r="E21" s="30"/>
      <c r="F21" s="29">
        <v>3210179777.3491478</v>
      </c>
      <c r="G21" s="30"/>
      <c r="H21" s="29">
        <v>9589854509.5019035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">
        <v>21</v>
      </c>
      <c r="B23" s="22" t="s">
        <v>9</v>
      </c>
      <c r="C23" s="22"/>
      <c r="D23" s="23">
        <v>1147</v>
      </c>
      <c r="E23" s="24">
        <v>33.985185185185188</v>
      </c>
      <c r="F23" s="23">
        <v>177675003.01100001</v>
      </c>
      <c r="G23" s="24">
        <v>32.655981451670549</v>
      </c>
      <c r="H23" s="23">
        <v>559835372.65731585</v>
      </c>
      <c r="I23" s="24">
        <v>33.560292904950281</v>
      </c>
      <c r="J23" s="8"/>
    </row>
    <row r="24" spans="1:10" x14ac:dyDescent="0.2">
      <c r="A24" s="25"/>
      <c r="B24" s="26" t="s">
        <v>10</v>
      </c>
      <c r="C24" s="26"/>
      <c r="D24" s="27">
        <v>2228</v>
      </c>
      <c r="E24" s="28">
        <v>66.014814814814812</v>
      </c>
      <c r="F24" s="27">
        <v>366406035.47792554</v>
      </c>
      <c r="G24" s="28">
        <v>67.344018548329458</v>
      </c>
      <c r="H24" s="27">
        <v>1108312680.2899153</v>
      </c>
      <c r="I24" s="28">
        <v>66.439707095049712</v>
      </c>
      <c r="J24" s="8"/>
    </row>
    <row r="25" spans="1:10" x14ac:dyDescent="0.2">
      <c r="A25" s="4"/>
      <c r="B25" s="4" t="s">
        <v>8</v>
      </c>
      <c r="C25" s="4"/>
      <c r="D25" s="29">
        <v>3375</v>
      </c>
      <c r="E25" s="30"/>
      <c r="F25" s="29">
        <v>544081038.48892558</v>
      </c>
      <c r="G25" s="30"/>
      <c r="H25" s="29">
        <v>1668148052.9472313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">
      <c r="A31" s="21" t="s">
        <v>22</v>
      </c>
      <c r="B31" s="22" t="s">
        <v>9</v>
      </c>
      <c r="C31" s="22"/>
      <c r="D31" s="23">
        <v>1</v>
      </c>
      <c r="E31" s="24">
        <v>0.74626865671641784</v>
      </c>
      <c r="F31" s="23">
        <v>10000</v>
      </c>
      <c r="G31" s="24">
        <v>2.6703755619158754E-3</v>
      </c>
      <c r="H31" s="23">
        <v>27000</v>
      </c>
      <c r="I31" s="24">
        <v>2.0743611393647713E-3</v>
      </c>
      <c r="J31" s="8"/>
    </row>
    <row r="32" spans="1:10" x14ac:dyDescent="0.2">
      <c r="A32" s="25"/>
      <c r="B32" s="26" t="s">
        <v>10</v>
      </c>
      <c r="C32" s="26"/>
      <c r="D32" s="27">
        <v>133</v>
      </c>
      <c r="E32" s="28">
        <v>99.253731343283576</v>
      </c>
      <c r="F32" s="27">
        <v>374469161.00705498</v>
      </c>
      <c r="G32" s="28">
        <v>99.99732962443808</v>
      </c>
      <c r="H32" s="27">
        <v>1301578563.6420269</v>
      </c>
      <c r="I32" s="28">
        <v>99.997925638860636</v>
      </c>
      <c r="J32" s="8"/>
    </row>
    <row r="33" spans="1:10" x14ac:dyDescent="0.2">
      <c r="A33" s="4"/>
      <c r="B33" s="4" t="s">
        <v>8</v>
      </c>
      <c r="C33" s="4"/>
      <c r="D33" s="29">
        <v>134</v>
      </c>
      <c r="E33" s="30"/>
      <c r="F33" s="29">
        <v>374479161.00705498</v>
      </c>
      <c r="G33" s="30"/>
      <c r="H33" s="29">
        <v>1301605563.6420269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">
        <v>23</v>
      </c>
      <c r="B35" s="22" t="s">
        <v>9</v>
      </c>
      <c r="C35" s="22"/>
      <c r="D35" s="23">
        <v>2998</v>
      </c>
      <c r="E35" s="24">
        <v>40.464300175462277</v>
      </c>
      <c r="F35" s="23">
        <v>87508168</v>
      </c>
      <c r="G35" s="24">
        <v>8.018494163011928</v>
      </c>
      <c r="H35" s="23">
        <v>304037329.75999999</v>
      </c>
      <c r="I35" s="24">
        <v>8.8796104635122948</v>
      </c>
      <c r="J35" s="15"/>
    </row>
    <row r="36" spans="1:10" x14ac:dyDescent="0.2">
      <c r="A36" s="25"/>
      <c r="B36" s="26" t="s">
        <v>10</v>
      </c>
      <c r="C36" s="26"/>
      <c r="D36" s="27">
        <v>4411</v>
      </c>
      <c r="E36" s="28">
        <v>59.535699824537723</v>
      </c>
      <c r="F36" s="27">
        <v>1003821029.4902424</v>
      </c>
      <c r="G36" s="28">
        <v>91.981505836988063</v>
      </c>
      <c r="H36" s="27">
        <v>3119956673.2352538</v>
      </c>
      <c r="I36" s="28">
        <v>91.120389536487707</v>
      </c>
      <c r="J36" s="8"/>
    </row>
    <row r="37" spans="1:10" x14ac:dyDescent="0.2">
      <c r="A37" s="4"/>
      <c r="B37" s="4" t="s">
        <v>8</v>
      </c>
      <c r="C37" s="4"/>
      <c r="D37" s="29">
        <v>7409</v>
      </c>
      <c r="E37" s="30"/>
      <c r="F37" s="29">
        <v>1091329197.4902425</v>
      </c>
      <c r="G37" s="30"/>
      <c r="H37" s="29">
        <v>3423994002.9952536</v>
      </c>
      <c r="I37" s="30"/>
      <c r="J37" s="8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">
      <c r="A39" s="21" t="s">
        <v>24</v>
      </c>
      <c r="B39" s="22" t="s">
        <v>9</v>
      </c>
      <c r="C39" s="22"/>
      <c r="D39" s="23">
        <v>13025</v>
      </c>
      <c r="E39" s="24">
        <v>64.739798200705806</v>
      </c>
      <c r="F39" s="23">
        <v>135565585</v>
      </c>
      <c r="G39" s="24">
        <v>16.696731343554259</v>
      </c>
      <c r="H39" s="23">
        <v>472705308.09000003</v>
      </c>
      <c r="I39" s="24">
        <v>18.404800861440979</v>
      </c>
      <c r="J39" s="8"/>
    </row>
    <row r="40" spans="1:10" x14ac:dyDescent="0.2">
      <c r="A40" s="25"/>
      <c r="B40" s="26" t="s">
        <v>10</v>
      </c>
      <c r="C40" s="26"/>
      <c r="D40" s="27">
        <v>7094</v>
      </c>
      <c r="E40" s="28">
        <v>35.260201799294201</v>
      </c>
      <c r="F40" s="27">
        <v>676363302.22099996</v>
      </c>
      <c r="G40" s="28">
        <v>83.303268656445738</v>
      </c>
      <c r="H40" s="27">
        <v>2095675146.8180583</v>
      </c>
      <c r="I40" s="28">
        <v>81.595199138559025</v>
      </c>
      <c r="J40" s="6"/>
    </row>
    <row r="41" spans="1:10" x14ac:dyDescent="0.2">
      <c r="A41" s="4"/>
      <c r="B41" s="4" t="s">
        <v>8</v>
      </c>
      <c r="C41" s="4"/>
      <c r="D41" s="29">
        <v>20119</v>
      </c>
      <c r="E41" s="30"/>
      <c r="F41" s="29">
        <v>811928887.22099996</v>
      </c>
      <c r="G41" s="30"/>
      <c r="H41" s="29">
        <v>2568380454.9080582</v>
      </c>
      <c r="I41" s="30"/>
      <c r="J41" s="6"/>
    </row>
    <row r="42" spans="1:10" x14ac:dyDescent="0.2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">
      <c r="A43" s="21" t="s">
        <v>8</v>
      </c>
      <c r="B43" s="22" t="s">
        <v>9</v>
      </c>
      <c r="C43" s="22"/>
      <c r="D43" s="23">
        <v>82479</v>
      </c>
      <c r="E43" s="24">
        <v>61.819530951363745</v>
      </c>
      <c r="F43" s="23">
        <v>3360789406.3404531</v>
      </c>
      <c r="G43" s="24">
        <v>30.728798703834599</v>
      </c>
      <c r="H43" s="23">
        <v>10645600883.943605</v>
      </c>
      <c r="I43" s="24">
        <v>31.667736554737253</v>
      </c>
      <c r="J43" s="8"/>
    </row>
    <row r="44" spans="1:10" x14ac:dyDescent="0.2">
      <c r="A44" s="25"/>
      <c r="B44" s="26" t="s">
        <v>10</v>
      </c>
      <c r="C44" s="26"/>
      <c r="D44" s="27">
        <v>50940</v>
      </c>
      <c r="E44" s="28">
        <v>38.180469048636247</v>
      </c>
      <c r="F44" s="27">
        <v>7576147760.4257374</v>
      </c>
      <c r="G44" s="28">
        <v>69.271201296165401</v>
      </c>
      <c r="H44" s="27">
        <v>22970950351.231758</v>
      </c>
      <c r="I44" s="28">
        <v>68.332263445262754</v>
      </c>
      <c r="J44" s="8"/>
    </row>
    <row r="45" spans="1:10" x14ac:dyDescent="0.2">
      <c r="A45" s="4"/>
      <c r="B45" s="4" t="s">
        <v>8</v>
      </c>
      <c r="C45" s="4"/>
      <c r="D45" s="29">
        <v>133419</v>
      </c>
      <c r="E45" s="30"/>
      <c r="F45" s="29">
        <v>10936937166.76619</v>
      </c>
      <c r="G45" s="30"/>
      <c r="H45" s="29">
        <v>33616551235.175362</v>
      </c>
      <c r="I45" s="30"/>
      <c r="J45" s="6"/>
    </row>
    <row r="46" spans="1:10" x14ac:dyDescent="0.2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Felienne</cp:lastModifiedBy>
  <cp:lastPrinted>2000-06-26T18:26:22Z</cp:lastPrinted>
  <dcterms:created xsi:type="dcterms:W3CDTF">2000-06-26T18:21:44Z</dcterms:created>
  <dcterms:modified xsi:type="dcterms:W3CDTF">2014-09-04T08:19:11Z</dcterms:modified>
</cp:coreProperties>
</file>