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Sheet1!$A$1:$E$20</definedName>
  </definedNames>
  <calcPr calcId="152511"/>
</workbook>
</file>

<file path=xl/calcChain.xml><?xml version="1.0" encoding="utf-8"?>
<calcChain xmlns="http://schemas.openxmlformats.org/spreadsheetml/2006/main">
  <c r="B18" i="1" l="1"/>
  <c r="C18" i="1"/>
  <c r="C19" i="1" s="1"/>
  <c r="D18" i="1"/>
  <c r="D19" i="1" s="1"/>
  <c r="E18" i="1"/>
  <c r="E19" i="1" s="1"/>
  <c r="B19" i="1"/>
</calcChain>
</file>

<file path=xl/sharedStrings.xml><?xml version="1.0" encoding="utf-8"?>
<sst xmlns="http://schemas.openxmlformats.org/spreadsheetml/2006/main" count="21" uniqueCount="20">
  <si>
    <t>Enco</t>
  </si>
  <si>
    <t>Encounter</t>
  </si>
  <si>
    <t>Hunt</t>
  </si>
  <si>
    <t>Invasion</t>
  </si>
  <si>
    <t>Newquest</t>
  </si>
  <si>
    <t>Piper</t>
  </si>
  <si>
    <t>Post</t>
  </si>
  <si>
    <t>Redeagle</t>
  </si>
  <si>
    <t>Startech</t>
  </si>
  <si>
    <t>Triquest</t>
  </si>
  <si>
    <t>MSA Sales Volumes (GJ's)</t>
  </si>
  <si>
    <t>Monthly Volumes</t>
  </si>
  <si>
    <t>Daily Volumes</t>
  </si>
  <si>
    <t>Cavell</t>
  </si>
  <si>
    <t>Raven</t>
  </si>
  <si>
    <t>Impact</t>
  </si>
  <si>
    <t>-</t>
  </si>
  <si>
    <t xml:space="preserve">Birchill </t>
  </si>
  <si>
    <t>GJs</t>
  </si>
  <si>
    <t>GJs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</si>
</sst>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mm\-yy"/>
    <numFmt numFmtId="171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3" fontId="0" fillId="0" borderId="0" xfId="0" applyNumberFormat="1"/>
    <xf numFmtId="171" fontId="0" fillId="0" borderId="0" xfId="1" applyNumberFormat="1" applyFont="1"/>
    <xf numFmtId="171" fontId="0" fillId="0" borderId="0" xfId="1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3" fontId="2" fillId="0" borderId="1" xfId="0" applyNumberFormat="1" applyFont="1" applyBorder="1"/>
    <xf numFmtId="171" fontId="2" fillId="0" borderId="0" xfId="1" applyNumberFormat="1" applyFon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B15" sqref="B15"/>
    </sheetView>
  </sheetViews>
  <sheetFormatPr defaultRowHeight="12.75" x14ac:dyDescent="0.2"/>
  <cols>
    <col min="1" max="1" width="17.140625" customWidth="1"/>
    <col min="2" max="2" width="12.5703125" bestFit="1" customWidth="1"/>
    <col min="3" max="3" width="10" bestFit="1" customWidth="1"/>
    <col min="4" max="4" width="10.85546875" bestFit="1" customWidth="1"/>
    <col min="6" max="6" width="11.140625" customWidth="1"/>
  </cols>
  <sheetData>
    <row r="1" spans="1:5" x14ac:dyDescent="0.2">
      <c r="A1" s="9" t="s">
        <v>10</v>
      </c>
      <c r="B1" s="9"/>
      <c r="C1" s="9"/>
      <c r="D1" s="9"/>
      <c r="E1" s="9"/>
    </row>
    <row r="3" spans="1:5" s="1" customFormat="1" x14ac:dyDescent="0.2">
      <c r="B3" s="1">
        <v>37226</v>
      </c>
      <c r="C3" s="1">
        <v>36892</v>
      </c>
      <c r="D3" s="1">
        <v>36923</v>
      </c>
      <c r="E3" s="1">
        <v>36951</v>
      </c>
    </row>
    <row r="4" spans="1:5" x14ac:dyDescent="0.2">
      <c r="A4" t="s">
        <v>17</v>
      </c>
      <c r="B4" s="2">
        <v>68417</v>
      </c>
      <c r="C4" s="2">
        <v>65131</v>
      </c>
      <c r="D4" s="2">
        <v>27748</v>
      </c>
      <c r="E4" s="2">
        <v>54746</v>
      </c>
    </row>
    <row r="5" spans="1:5" x14ac:dyDescent="0.2">
      <c r="A5" t="s">
        <v>0</v>
      </c>
      <c r="B5" s="2">
        <v>82950</v>
      </c>
      <c r="C5" s="2">
        <v>77416</v>
      </c>
      <c r="D5" s="2">
        <v>88554</v>
      </c>
      <c r="E5" s="2">
        <v>138671</v>
      </c>
    </row>
    <row r="6" spans="1:5" x14ac:dyDescent="0.2">
      <c r="A6" t="s">
        <v>1</v>
      </c>
      <c r="B6" s="2">
        <v>39730</v>
      </c>
      <c r="C6" s="2">
        <v>39670</v>
      </c>
      <c r="D6" s="2">
        <v>34705</v>
      </c>
      <c r="E6" s="2">
        <v>33265</v>
      </c>
    </row>
    <row r="7" spans="1:5" x14ac:dyDescent="0.2">
      <c r="A7" t="s">
        <v>2</v>
      </c>
      <c r="B7" s="2">
        <v>236449</v>
      </c>
      <c r="C7" s="2">
        <v>261314</v>
      </c>
      <c r="D7" s="2">
        <v>225887.4896</v>
      </c>
      <c r="E7" s="2">
        <v>215758.95199999999</v>
      </c>
    </row>
    <row r="8" spans="1:5" x14ac:dyDescent="0.2">
      <c r="A8" t="s">
        <v>3</v>
      </c>
      <c r="B8" s="2">
        <v>241300</v>
      </c>
      <c r="C8" s="2">
        <v>331450</v>
      </c>
      <c r="D8" s="2">
        <v>303600</v>
      </c>
      <c r="E8" s="2">
        <v>415100</v>
      </c>
    </row>
    <row r="9" spans="1:5" x14ac:dyDescent="0.2">
      <c r="A9" t="s">
        <v>4</v>
      </c>
      <c r="B9" s="2">
        <v>165605</v>
      </c>
      <c r="C9" s="2">
        <v>263300</v>
      </c>
      <c r="D9" s="2">
        <v>218900</v>
      </c>
      <c r="E9" s="2">
        <v>238600</v>
      </c>
    </row>
    <row r="10" spans="1:5" x14ac:dyDescent="0.2">
      <c r="A10" t="s">
        <v>5</v>
      </c>
      <c r="B10" s="2">
        <v>137800</v>
      </c>
      <c r="C10" s="2">
        <v>129000</v>
      </c>
      <c r="D10" s="2">
        <v>120700</v>
      </c>
      <c r="E10" s="2">
        <v>108700</v>
      </c>
    </row>
    <row r="11" spans="1:5" x14ac:dyDescent="0.2">
      <c r="A11" t="s">
        <v>6</v>
      </c>
      <c r="B11" s="2">
        <v>565850</v>
      </c>
      <c r="C11" s="2">
        <v>495525</v>
      </c>
      <c r="D11" s="2">
        <v>433800</v>
      </c>
      <c r="E11" s="2">
        <v>457270</v>
      </c>
    </row>
    <row r="12" spans="1:5" x14ac:dyDescent="0.2">
      <c r="A12" t="s">
        <v>7</v>
      </c>
      <c r="B12" s="2">
        <v>3685</v>
      </c>
      <c r="C12" s="2">
        <v>2940</v>
      </c>
      <c r="D12" s="2">
        <v>2940</v>
      </c>
      <c r="E12" s="2">
        <v>3065</v>
      </c>
    </row>
    <row r="13" spans="1:5" x14ac:dyDescent="0.2">
      <c r="A13" t="s">
        <v>8</v>
      </c>
      <c r="B13" s="2">
        <v>223721</v>
      </c>
      <c r="C13" s="2">
        <v>335262</v>
      </c>
      <c r="D13" s="2">
        <v>512312</v>
      </c>
      <c r="E13" s="2">
        <v>174975</v>
      </c>
    </row>
    <row r="14" spans="1:5" x14ac:dyDescent="0.2">
      <c r="A14" t="s">
        <v>9</v>
      </c>
      <c r="B14" s="2">
        <v>0</v>
      </c>
      <c r="C14" s="2">
        <v>0</v>
      </c>
      <c r="D14" s="2">
        <v>10390</v>
      </c>
      <c r="E14" s="2">
        <v>18740</v>
      </c>
    </row>
    <row r="15" spans="1:5" x14ac:dyDescent="0.2">
      <c r="A15" t="s">
        <v>13</v>
      </c>
      <c r="B15" s="3">
        <v>68622</v>
      </c>
      <c r="C15" s="3">
        <v>75429</v>
      </c>
      <c r="D15" s="3">
        <v>73102</v>
      </c>
      <c r="E15" s="3">
        <v>89753</v>
      </c>
    </row>
    <row r="16" spans="1:5" x14ac:dyDescent="0.2">
      <c r="A16" t="s">
        <v>14</v>
      </c>
      <c r="B16" s="3">
        <v>95779</v>
      </c>
      <c r="C16" s="3">
        <v>82531</v>
      </c>
      <c r="D16" s="3">
        <v>78834</v>
      </c>
      <c r="E16" s="3">
        <v>84528</v>
      </c>
    </row>
    <row r="17" spans="1:6" x14ac:dyDescent="0.2">
      <c r="A17" t="s">
        <v>15</v>
      </c>
      <c r="B17" s="4" t="s">
        <v>16</v>
      </c>
      <c r="C17" s="4" t="s">
        <v>16</v>
      </c>
      <c r="D17" s="3">
        <v>8005</v>
      </c>
      <c r="E17" s="3">
        <v>12431</v>
      </c>
    </row>
    <row r="18" spans="1:6" x14ac:dyDescent="0.2">
      <c r="A18" s="6" t="s">
        <v>11</v>
      </c>
      <c r="B18" s="7">
        <f>SUM(B4:B17)</f>
        <v>1929908</v>
      </c>
      <c r="C18" s="7">
        <f>SUM(C4:C17)</f>
        <v>2158968</v>
      </c>
      <c r="D18" s="7">
        <f>SUM(D4:D17)</f>
        <v>2139477.4896</v>
      </c>
      <c r="E18" s="7">
        <f>SUM(E4:E17)</f>
        <v>2045602.952</v>
      </c>
      <c r="F18" s="5" t="s">
        <v>18</v>
      </c>
    </row>
    <row r="19" spans="1:6" x14ac:dyDescent="0.2">
      <c r="A19" s="6" t="s">
        <v>12</v>
      </c>
      <c r="B19" s="8">
        <f>B18/31</f>
        <v>62255.096774193546</v>
      </c>
      <c r="C19" s="8">
        <f>C18/31</f>
        <v>69644.129032258061</v>
      </c>
      <c r="D19" s="8">
        <f>D18/28</f>
        <v>76409.91034285714</v>
      </c>
      <c r="E19" s="8">
        <f>E18/31</f>
        <v>65987.191999999995</v>
      </c>
      <c r="F19" s="5" t="s">
        <v>19</v>
      </c>
    </row>
  </sheetData>
  <mergeCells count="1">
    <mergeCell ref="A1:E1"/>
  </mergeCells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Nikole Vander Velde</dc:creator>
  <cp:lastModifiedBy>Felienne</cp:lastModifiedBy>
  <cp:lastPrinted>2001-05-07T16:21:56Z</cp:lastPrinted>
  <dcterms:created xsi:type="dcterms:W3CDTF">2001-05-07T13:38:02Z</dcterms:created>
  <dcterms:modified xsi:type="dcterms:W3CDTF">2014-09-03T22:03:35Z</dcterms:modified>
</cp:coreProperties>
</file>