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D217" i="4" l="1"/>
  <c r="C218" i="4"/>
  <c r="C219" i="4" s="1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I34" i="1"/>
  <c r="C64" i="1"/>
  <c r="C65" i="1"/>
  <c r="C220" i="4" l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H48" i="1" l="1"/>
</calcChain>
</file>

<file path=xl/sharedStrings.xml><?xml version="1.0" encoding="utf-8"?>
<sst xmlns="http://schemas.openxmlformats.org/spreadsheetml/2006/main" count="371" uniqueCount="245">
  <si>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</si>
  <si>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</si>
  <si>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</si>
  <si>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</si>
  <si>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</si>
  <si>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</si>
  <si>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</si>
  <si>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</si>
  <si>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</si>
  <si>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</si>
  <si>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</si>
  <si>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</si>
  <si>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</si>
  <si>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</si>
  <si>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</si>
  <si>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</si>
  <si>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</si>
  <si>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</si>
  <si>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</si>
  <si>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</si>
  <si>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</si>
  <si>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</si>
  <si>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</si>
  <si>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</si>
  <si>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</si>
  <si>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</si>
  <si>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</si>
  <si>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</si>
  <si>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</si>
  <si>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</si>
  <si>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</si>
  <si>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</si>
  <si>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</si>
  <si>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</si>
  <si>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</si>
  <si>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</si>
  <si>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</si>
  <si>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</si>
  <si>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</si>
  <si>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</si>
  <si>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</si>
  <si>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</si>
  <si>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</si>
  <si>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</si>
  <si>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</si>
  <si>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</si>
  <si>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</si>
  <si>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</si>
  <si>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</si>
  <si>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</si>
  <si>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</si>
  <si>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</si>
  <si>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</si>
  <si>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</si>
  <si>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</si>
  <si>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</si>
  <si>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</si>
  <si>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</si>
  <si>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</si>
  <si>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</si>
  <si>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</si>
  <si>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</si>
  <si>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</si>
  <si>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</si>
  <si>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</si>
  <si>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</si>
  <si>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</si>
  <si>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</si>
  <si>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</si>
  <si>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</si>
  <si>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</si>
  <si>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</si>
  <si>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</si>
  <si>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</si>
  <si>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</si>
  <si>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</si>
  <si>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</si>
  <si>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</si>
  <si>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</si>
  <si>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</si>
  <si>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</si>
  <si>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</si>
  <si>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</si>
  <si>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</si>
  <si>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</si>
  <si>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</si>
  <si>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</si>
  <si>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</si>
  <si>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</si>
  <si>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</si>
  <si>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</si>
  <si>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</si>
  <si>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</si>
  <si>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</si>
  <si>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</si>
  <si>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</si>
  <si>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</si>
  <si>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</si>
  <si>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</si>
  <si>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</si>
  <si>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</si>
  <si>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</si>
  <si>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</si>
  <si>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</si>
  <si>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</si>
  <si>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</si>
  <si>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</si>
  <si>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</si>
  <si>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</si>
  <si>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</si>
  <si>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</si>
  <si>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</si>
  <si>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</si>
  <si>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</si>
  <si>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</si>
  <si>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</si>
  <si>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</si>
  <si>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</si>
  <si>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</si>
  <si>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</si>
  <si>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</si>
  <si>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</si>
  <si>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</si>
  <si>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</si>
  <si>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</si>
  <si>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</si>
  <si>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</si>
  <si>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</si>
  <si>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</si>
  <si>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</si>
  <si>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</si>
  <si>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</si>
  <si>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</si>
  <si>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</si>
  <si>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</si>
  <si>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</si>
  <si>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</si>
  <si>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</si>
  <si>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</si>
  <si>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</si>
  <si>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</si>
  <si>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</si>
  <si>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</si>
  <si>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</si>
  <si>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</si>
  <si>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</si>
  <si>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</si>
  <si>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</si>
  <si>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</si>
  <si>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</si>
  <si>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</si>
  <si>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</si>
  <si>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</si>
  <si>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</si>
  <si>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</si>
  <si>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</si>
  <si>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</si>
  <si>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</si>
  <si>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</si>
  <si>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</si>
  <si>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</si>
  <si>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</si>
  <si>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</si>
  <si>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</si>
  <si>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</si>
  <si>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</si>
  <si>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</si>
  <si>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</si>
  <si>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</si>
  <si>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</si>
  <si>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</si>
  <si>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</si>
  <si>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</si>
  <si>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</si>
  <si>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</si>
  <si>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</si>
  <si>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</si>
  <si>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</si>
  <si>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</si>
  <si>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</si>
  <si>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</si>
  <si>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</si>
  <si>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</si>
  <si>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</si>
  <si>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</si>
  <si>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</si>
  <si>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</si>
  <si>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</si>
  <si>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</si>
  <si>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</si>
  <si>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</si>
  <si>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</si>
  <si>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</si>
  <si>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</si>
  <si>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</si>
  <si>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</si>
  <si>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</si>
  <si>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</si>
  <si>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</si>
  <si>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</si>
  <si>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</si>
  <si>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</si>
  <si>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</si>
  <si>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</si>
  <si>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</si>
  <si>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</si>
  <si>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</si>
  <si>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</si>
  <si>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</si>
  <si>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</si>
  <si>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</si>
  <si>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</si>
  <si>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</si>
  <si>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</si>
  <si>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</si>
  <si>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</si>
  <si>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</si>
  <si>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</si>
  <si>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</si>
  <si>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</si>
  <si>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</si>
  <si>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</si>
  <si>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</si>
  <si>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</si>
  <si>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</si>
  <si>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</si>
  <si>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</si>
  <si>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</si>
  <si>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</si>
  <si>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</si>
  <si>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</si>
  <si>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</si>
  <si>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</si>
  <si>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</si>
  <si>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</si>
  <si>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Random Length Lumber (2x4)</t>
  </si>
  <si>
    <t>Chicago Mercantile Exchange</t>
  </si>
  <si>
    <t>Thousand Board Feet</t>
  </si>
  <si>
    <t>Average Settle</t>
  </si>
  <si>
    <t>L3D (Last 3 trading days)</t>
  </si>
  <si>
    <t>20 contracts@ 110,000bf/contract</t>
  </si>
  <si>
    <t>Enron sells a swap to Stora Enso for 1100 thousand board feet (tbf) each month for March and May 2000, settling against the average settle</t>
  </si>
  <si>
    <t>price during the last 3 trading days of each contract as traded on the CME (Chicago Mercantile Exchange).</t>
  </si>
  <si>
    <t>DRAFT TICKET</t>
  </si>
  <si>
    <t>Stora Enso Oyj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</si>
</sst>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6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168" fontId="7" fillId="0" borderId="8" xfId="2" applyNumberFormat="1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3" noThreeD="1" sel="18" val="3"/>
</file>

<file path=xl/ctrlProps/ctrlProp10.xml><?xml version="1.0" encoding="utf-8"?>
<formControlPr xmlns="http://schemas.microsoft.com/office/spreadsheetml/2009/9/main" objectType="Drop" dropLines="3" dropStyle="combo" dx="22" fmlaLink="Input!$A$77" fmlaRange="Input!$A$78:$A$80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4" fmlaRange="Input!$A$85:$A$87" noThreeD="1" sel="3" val="0"/>
</file>

<file path=xl/ctrlProps/ctrlProp12.xml><?xml version="1.0" encoding="utf-8"?>
<formControlPr xmlns="http://schemas.microsoft.com/office/spreadsheetml/2009/9/main" objectType="Drop" dropLines="10" dropStyle="combo" dx="22" fmlaLink="Input!$A$91" fmlaRange="Input!$A$92:$A$100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4" fmlaRange="Input!$A$105:$A$117" noThreeD="1" sel="13" val="0"/>
</file>

<file path=xl/ctrlProps/ctrlProp14.xml><?xml version="1.0" encoding="utf-8"?>
<formControlPr xmlns="http://schemas.microsoft.com/office/spreadsheetml/2009/9/main" objectType="Drop" dropLines="32" dropStyle="combo" dx="22" fmlaLink="Input!$A$119" fmlaRange="Input!$A$120:$A$151" noThreeD="1" sel="32" val="0"/>
</file>

<file path=xl/ctrlProps/ctrlProp15.xml><?xml version="1.0" encoding="utf-8"?>
<formControlPr xmlns="http://schemas.microsoft.com/office/spreadsheetml/2009/9/main" objectType="Drop" dropLines="4" dropStyle="combo" dx="22" fmlaLink="Input!$A$153" fmlaRange="Input!$A$154:$A$157" noThreeD="1" sel="4" val="0"/>
</file>

<file path=xl/ctrlProps/ctrlProp16.xml><?xml version="1.0" encoding="utf-8"?>
<formControlPr xmlns="http://schemas.microsoft.com/office/spreadsheetml/2009/9/main" objectType="Drop" dropLines="3" dropStyle="combo" dx="22" fmlaLink="Input!$A$158" fmlaRange="Input!$A$159:$A$161" noThreeD="1" sel="2" val="0"/>
</file>

<file path=xl/ctrlProps/ctrlProp17.xml><?xml version="1.0" encoding="utf-8"?>
<formControlPr xmlns="http://schemas.microsoft.com/office/spreadsheetml/2009/9/main" objectType="Drop" dropLines="23" dropStyle="combo" dx="22" fmlaLink="Input!$A$164" fmlaRange="Input!$A$165:$A$187" noThreeD="1" sel="18" val="0"/>
</file>

<file path=xl/ctrlProps/ctrlProp18.xml><?xml version="1.0" encoding="utf-8"?>
<formControlPr xmlns="http://schemas.microsoft.com/office/spreadsheetml/2009/9/main" objectType="Drop" dropLines="3" dropStyle="combo" dx="22" fmlaLink="Input!$A$190" fmlaRange="Input!$A$191:$A$193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6" fmlaRange="Input!$A$197:$A$203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5" fmlaRange="Input!$A$27:$A$40" noThreeD="1" sel="12"/>
</file>

<file path=xl/ctrlProps/ctrlProp20.xml><?xml version="1.0" encoding="utf-8"?>
<formControlPr xmlns="http://schemas.microsoft.com/office/spreadsheetml/2009/9/main" objectType="Drop" dropLines="4" dropStyle="combo" dx="22" fmlaRange="Input!$A$209:$A$213" noThreeD="1" sel="5"/>
</file>

<file path=xl/ctrlProps/ctrlProp21.xml><?xml version="1.0" encoding="utf-8"?>
<formControlPr xmlns="http://schemas.microsoft.com/office/spreadsheetml/2009/9/main" objectType="Drop" dropLines="23" dropStyle="combo" dx="22" fmlaLink="Input!$A$216" fmlaRange="Input!$A$217:$A$266" noThreeD="1" sel="50" val="27"/>
</file>

<file path=xl/ctrlProps/ctrlProp22.xml><?xml version="1.0" encoding="utf-8"?>
<formControlPr xmlns="http://schemas.microsoft.com/office/spreadsheetml/2009/9/main" objectType="Drop" dropLines="4" dropStyle="combo" dx="22" fmlaLink="Input!$A$331" fmlaRange="Input!$A$332:$A$336" noThreeD="1" sel="2"/>
</file>

<file path=xl/ctrlProps/ctrlProp3.xml><?xml version="1.0" encoding="utf-8"?>
<formControlPr xmlns="http://schemas.microsoft.com/office/spreadsheetml/2009/9/main" objectType="Drop" dropLines="4" dropStyle="combo" dx="22" fmlaLink="Input!$A$43" fmlaRange="Input!$A$44:$A$49" noThreeD="1" sel="4" val="2"/>
</file>

<file path=xl/ctrlProps/ctrlProp4.xml><?xml version="1.0" encoding="utf-8"?>
<formControlPr xmlns="http://schemas.microsoft.com/office/spreadsheetml/2009/9/main" objectType="Drop" dropLines="10" dropStyle="combo" dx="22" fmlaLink="Input!$A$52" fmlaRange="Input!$A$53:$A$63" noThreeD="1" sel="9"/>
</file>

<file path=xl/ctrlProps/ctrlProp5.xml><?xml version="1.0" encoding="utf-8"?>
<formControlPr xmlns="http://schemas.microsoft.com/office/spreadsheetml/2009/9/main" objectType="Drop" dropLines="7" dropStyle="combo" dx="22" fmlaLink="Input!$A$66" fmlaRange="Input!$A$67:$A$73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70" fmlaRange="Input!$A$271:$A$290" noThreeD="1" sel="19" val="3"/>
</file>

<file path=xl/ctrlProps/ctrlProp7.xml><?xml version="1.0" encoding="utf-8"?>
<formControlPr xmlns="http://schemas.microsoft.com/office/spreadsheetml/2009/9/main" objectType="Drop" dropLines="10" dropStyle="combo" dx="22" fmlaLink="Input!$A$294" fmlaRange="Input!$A$295:$A$307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10" fmlaRange="Input!$A$311:$A$315" noThreeD="1" sel="5"/>
</file>

<file path=xl/ctrlProps/ctrlProp9.xml><?xml version="1.0" encoding="utf-8"?>
<formControlPr xmlns="http://schemas.microsoft.com/office/spreadsheetml/2009/9/main" objectType="Drop" dropLines="10" dropStyle="combo" dx="22" fmlaLink="Input!$A$318" fmlaRange="Input!$A$319:$A$328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361950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47</xdr:row>
          <xdr:rowOff>9525</xdr:rowOff>
        </xdr:from>
        <xdr:to>
          <xdr:col>2</xdr:col>
          <xdr:colOff>676275</xdr:colOff>
          <xdr:row>48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9525</xdr:rowOff>
        </xdr:from>
        <xdr:to>
          <xdr:col>4</xdr:col>
          <xdr:colOff>361950</xdr:colOff>
          <xdr:row>55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9525</xdr:rowOff>
        </xdr:from>
        <xdr:to>
          <xdr:col>7</xdr:col>
          <xdr:colOff>133350</xdr:colOff>
          <xdr:row>55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9525</xdr:rowOff>
        </xdr:from>
        <xdr:to>
          <xdr:col>9</xdr:col>
          <xdr:colOff>190500</xdr:colOff>
          <xdr:row>55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9525</xdr:rowOff>
        </xdr:from>
        <xdr:to>
          <xdr:col>15</xdr:col>
          <xdr:colOff>209550</xdr:colOff>
          <xdr:row>55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9525</xdr:rowOff>
        </xdr:from>
        <xdr:to>
          <xdr:col>19</xdr:col>
          <xdr:colOff>0</xdr:colOff>
          <xdr:row>55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9525</xdr:rowOff>
        </xdr:from>
        <xdr:to>
          <xdr:col>0</xdr:col>
          <xdr:colOff>866775</xdr:colOff>
          <xdr:row>64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67</xdr:row>
          <xdr:rowOff>9525</xdr:rowOff>
        </xdr:from>
        <xdr:to>
          <xdr:col>0</xdr:col>
          <xdr:colOff>866775</xdr:colOff>
          <xdr:row>68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2"/>
  <sheetViews>
    <sheetView showGridLines="0" tabSelected="1" topLeftCell="A8" workbookViewId="0">
      <selection activeCell="I16" sqref="I16"/>
    </sheetView>
  </sheetViews>
  <sheetFormatPr defaultRowHeight="12.75" x14ac:dyDescent="0.2"/>
  <cols>
    <col min="1" max="1" width="16.5703125" style="1" customWidth="1"/>
    <col min="2" max="2" width="4.14062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9.710937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243</v>
      </c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/>
      <c r="F4" s="10" t="s">
        <v>3</v>
      </c>
    </row>
    <row r="5" spans="1:18" x14ac:dyDescent="0.2">
      <c r="I5" s="10"/>
    </row>
    <row r="6" spans="1:18" x14ac:dyDescent="0.2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115</v>
      </c>
      <c r="B15" s="25"/>
      <c r="C15" s="58"/>
      <c r="D15" s="58"/>
      <c r="E15" s="58"/>
      <c r="F15" s="58"/>
      <c r="G15" s="25"/>
      <c r="H15" s="38" t="s">
        <v>23</v>
      </c>
      <c r="I15" s="51" t="s">
        <v>244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116</v>
      </c>
      <c r="B17" s="25"/>
      <c r="C17" s="51"/>
      <c r="D17" s="52"/>
      <c r="E17" s="52"/>
      <c r="F17" s="53"/>
      <c r="G17" s="35"/>
      <c r="H17" s="35" t="s">
        <v>117</v>
      </c>
      <c r="I17" s="51"/>
      <c r="J17" s="53"/>
      <c r="K17" s="25"/>
      <c r="L17" s="35" t="s">
        <v>118</v>
      </c>
      <c r="M17" s="51"/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57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213</v>
      </c>
      <c r="B38" s="2" t="s">
        <v>6</v>
      </c>
      <c r="C38" s="3"/>
      <c r="D38" s="4"/>
      <c r="G38" s="27" t="s">
        <v>35</v>
      </c>
      <c r="H38" s="5"/>
      <c r="I38" s="72" t="s">
        <v>45</v>
      </c>
      <c r="J38" s="73"/>
      <c r="M38" s="74" t="s">
        <v>24</v>
      </c>
      <c r="N38" s="75"/>
    </row>
    <row r="39" spans="1:18" ht="13.5" thickBot="1" x14ac:dyDescent="0.25">
      <c r="B39" s="6"/>
    </row>
    <row r="41" spans="1:18" x14ac:dyDescent="0.2">
      <c r="A41" s="36" t="s">
        <v>23</v>
      </c>
      <c r="B41" s="51"/>
      <c r="C41" s="52"/>
      <c r="D41" s="52"/>
      <c r="E41" s="53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E46" s="16"/>
      <c r="F46" s="5"/>
      <c r="G46" s="18"/>
      <c r="H46" s="10"/>
      <c r="I46" s="67" t="s">
        <v>234</v>
      </c>
      <c r="K46" s="18"/>
      <c r="L46" s="18"/>
    </row>
    <row r="47" spans="1:18" x14ac:dyDescent="0.2">
      <c r="A47" s="10"/>
      <c r="B47" s="5"/>
      <c r="C47" s="5"/>
      <c r="G47" s="30"/>
      <c r="I47" s="1" t="s">
        <v>233</v>
      </c>
    </row>
    <row r="48" spans="1:18" x14ac:dyDescent="0.2">
      <c r="A48" s="10"/>
      <c r="B48" s="5"/>
      <c r="C48" s="5"/>
      <c r="H48" s="47">
        <f>IF(Input!A216=48,5,VLOOKUP(Input!A216,Input!C217:D267,2,0))</f>
        <v>5</v>
      </c>
      <c r="I48" s="1" t="s">
        <v>232</v>
      </c>
    </row>
    <row r="49" spans="1:19" x14ac:dyDescent="0.2">
      <c r="A49" s="10"/>
      <c r="B49" s="5"/>
      <c r="C49" s="5"/>
    </row>
    <row r="50" spans="1:19" x14ac:dyDescent="0.2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">
      <c r="A51" s="10"/>
      <c r="B51" s="5"/>
      <c r="C51" s="5"/>
    </row>
    <row r="52" spans="1:19" x14ac:dyDescent="0.2">
      <c r="A52" s="10"/>
      <c r="B52" s="5"/>
      <c r="C52" s="5"/>
    </row>
    <row r="53" spans="1:19" ht="13.5" thickBot="1" x14ac:dyDescent="0.25">
      <c r="A53" s="18" t="s">
        <v>18</v>
      </c>
      <c r="B53" s="5"/>
      <c r="C53" s="5"/>
    </row>
    <row r="54" spans="1:19" ht="13.5" thickBot="1" x14ac:dyDescent="0.25">
      <c r="A54" s="30"/>
      <c r="B54" s="2" t="s">
        <v>6</v>
      </c>
      <c r="C54" s="3"/>
      <c r="D54" s="4"/>
      <c r="G54" s="27" t="s">
        <v>35</v>
      </c>
      <c r="H54" s="5"/>
      <c r="I54" s="72" t="s">
        <v>45</v>
      </c>
      <c r="J54" s="73"/>
      <c r="M54" s="74" t="s">
        <v>24</v>
      </c>
      <c r="N54" s="75"/>
      <c r="R54" s="27" t="s">
        <v>60</v>
      </c>
    </row>
    <row r="55" spans="1:19" x14ac:dyDescent="0.2">
      <c r="A55" s="10"/>
      <c r="B55" s="5"/>
      <c r="C55" s="5"/>
    </row>
    <row r="56" spans="1:19" x14ac:dyDescent="0.2">
      <c r="A56" s="10"/>
      <c r="E56" s="5"/>
      <c r="F56" s="5"/>
    </row>
    <row r="57" spans="1:19" x14ac:dyDescent="0.2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3"/>
    </row>
    <row r="58" spans="1:19" x14ac:dyDescent="0.2">
      <c r="A58" s="10"/>
      <c r="E58" s="5"/>
      <c r="F58" s="5"/>
    </row>
    <row r="59" spans="1:19" s="13" customFormat="1" ht="7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">
      <c r="A61" s="10" t="s">
        <v>129</v>
      </c>
      <c r="B61" s="10"/>
      <c r="M61" s="18"/>
      <c r="N61" s="10"/>
      <c r="O61" s="41" t="s">
        <v>145</v>
      </c>
    </row>
    <row r="62" spans="1:19" ht="15.75" thickBot="1" x14ac:dyDescent="0.25">
      <c r="A62" s="10"/>
      <c r="B62" s="69" t="s">
        <v>240</v>
      </c>
      <c r="C62" s="69"/>
      <c r="D62" s="69"/>
      <c r="E62" s="69"/>
      <c r="F62" s="69"/>
      <c r="G62" s="69"/>
      <c r="H62" s="69"/>
      <c r="I62" s="40"/>
      <c r="J62" s="39"/>
      <c r="K62" s="70" t="s">
        <v>128</v>
      </c>
      <c r="L62" s="70"/>
      <c r="M62" s="70"/>
      <c r="N62" s="10"/>
      <c r="O62" s="41" t="s">
        <v>146</v>
      </c>
      <c r="R62" s="41" t="s">
        <v>148</v>
      </c>
    </row>
    <row r="63" spans="1:19" ht="13.5" thickBot="1" x14ac:dyDescent="0.25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">
      <c r="A64" s="10"/>
      <c r="B64" s="18"/>
      <c r="C64" s="64">
        <f>110*10</f>
        <v>1100</v>
      </c>
      <c r="D64" s="31"/>
      <c r="E64" s="60">
        <v>36598</v>
      </c>
      <c r="F64" s="32"/>
      <c r="G64" s="59">
        <v>36600</v>
      </c>
      <c r="I64" s="62">
        <v>350</v>
      </c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4">
        <f>110*10</f>
        <v>1100</v>
      </c>
      <c r="E65" s="60">
        <v>36659</v>
      </c>
      <c r="F65" s="32"/>
      <c r="G65" s="59">
        <v>36661</v>
      </c>
      <c r="I65" s="62">
        <v>330</v>
      </c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4"/>
      <c r="E66" s="61"/>
      <c r="G66" s="47"/>
      <c r="I66" s="62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33" t="s">
        <v>82</v>
      </c>
      <c r="B67" s="18"/>
      <c r="C67" s="64"/>
      <c r="E67" s="61"/>
      <c r="G67" s="47"/>
      <c r="I67" s="62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4"/>
      <c r="E68" s="61"/>
      <c r="G68" s="47"/>
      <c r="I68" s="62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0"/>
      <c r="B69" s="18"/>
      <c r="C69" s="65"/>
      <c r="E69" s="61"/>
      <c r="G69" s="47"/>
      <c r="I69" s="62"/>
      <c r="J69" s="5"/>
      <c r="K69" s="48"/>
      <c r="L69" s="5"/>
      <c r="M69" s="48"/>
      <c r="N69" s="5"/>
      <c r="O69" s="47"/>
      <c r="R69" s="47"/>
      <c r="S69" s="47"/>
    </row>
    <row r="70" spans="1:19" x14ac:dyDescent="0.2">
      <c r="A70" s="18"/>
      <c r="B70" s="18"/>
      <c r="C70" s="64"/>
      <c r="E70" s="61"/>
      <c r="G70" s="47"/>
      <c r="I70" s="62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">
      <c r="A71" s="18"/>
      <c r="B71" s="18"/>
      <c r="C71" s="64"/>
      <c r="E71" s="61"/>
      <c r="G71" s="47"/>
      <c r="I71" s="62"/>
      <c r="J71" s="5"/>
      <c r="K71" s="48"/>
      <c r="L71" s="5"/>
      <c r="M71" s="48"/>
      <c r="N71" s="5"/>
      <c r="O71" s="47"/>
      <c r="R71" s="47"/>
      <c r="S71" s="47"/>
    </row>
    <row r="72" spans="1:19" x14ac:dyDescent="0.2">
      <c r="A72" s="18"/>
      <c r="K72" s="15"/>
      <c r="L72" s="15"/>
    </row>
    <row r="73" spans="1:19" x14ac:dyDescent="0.2">
      <c r="A73" s="36" t="s">
        <v>59</v>
      </c>
      <c r="B73" s="45" t="s">
        <v>241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">
      <c r="A74" s="29"/>
      <c r="B74" s="45" t="s">
        <v>242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">
      <c r="A77" s="18"/>
    </row>
    <row r="78" spans="1:19" x14ac:dyDescent="0.2">
      <c r="A78" s="66" t="s">
        <v>223</v>
      </c>
    </row>
    <row r="80" spans="1:19" x14ac:dyDescent="0.2">
      <c r="B80" s="18" t="s">
        <v>224</v>
      </c>
      <c r="E80" s="49"/>
      <c r="F80" s="46"/>
      <c r="G80" s="46"/>
      <c r="H80" s="46"/>
      <c r="I80" s="50"/>
    </row>
    <row r="81" spans="1:18" x14ac:dyDescent="0.2">
      <c r="B81" s="18"/>
    </row>
    <row r="82" spans="1:18" x14ac:dyDescent="0.2">
      <c r="B82" s="18" t="s">
        <v>225</v>
      </c>
      <c r="E82" s="49"/>
      <c r="F82" s="46"/>
      <c r="G82" s="46"/>
      <c r="H82" s="46"/>
      <c r="I82" s="50"/>
    </row>
    <row r="83" spans="1:18" x14ac:dyDescent="0.2">
      <c r="B83" s="18"/>
    </row>
    <row r="84" spans="1:18" x14ac:dyDescent="0.2">
      <c r="B84" s="18" t="s">
        <v>226</v>
      </c>
      <c r="E84" s="49"/>
      <c r="F84" s="46"/>
      <c r="G84" s="46"/>
      <c r="H84" s="46"/>
      <c r="I84" s="50"/>
    </row>
    <row r="85" spans="1:18" x14ac:dyDescent="0.2">
      <c r="B85" s="18"/>
    </row>
    <row r="86" spans="1:18" x14ac:dyDescent="0.2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">
      <c r="A90" s="18" t="s">
        <v>228</v>
      </c>
    </row>
    <row r="92" spans="1:18" ht="15.75" x14ac:dyDescent="0.25">
      <c r="A92" s="68"/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1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361950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47</xdr:row>
                    <xdr:rowOff>9525</xdr:rowOff>
                  </from>
                  <to>
                    <xdr:col>2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9525</xdr:rowOff>
                  </from>
                  <to>
                    <xdr:col>4</xdr:col>
                    <xdr:colOff>361950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9525</xdr:rowOff>
                  </from>
                  <to>
                    <xdr:col>7</xdr:col>
                    <xdr:colOff>133350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9525</xdr:rowOff>
                  </from>
                  <to>
                    <xdr:col>9</xdr:col>
                    <xdr:colOff>190500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9525</xdr:rowOff>
                  </from>
                  <to>
                    <xdr:col>15</xdr:col>
                    <xdr:colOff>209550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9525</xdr:rowOff>
                  </from>
                  <to>
                    <xdr:col>19</xdr:col>
                    <xdr:colOff>0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63</xdr:row>
                    <xdr:rowOff>9525</xdr:rowOff>
                  </from>
                  <to>
                    <xdr:col>0</xdr:col>
                    <xdr:colOff>866775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67</xdr:row>
                    <xdr:rowOff>9525</xdr:rowOff>
                  </from>
                  <to>
                    <xdr:col>0</xdr:col>
                    <xdr:colOff>866775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opLeftCell="A30" workbookViewId="0">
      <selection activeCell="A39" sqref="A39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25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142</v>
      </c>
    </row>
    <row r="13" spans="1:1" x14ac:dyDescent="0.2">
      <c r="A13" t="s">
        <v>28</v>
      </c>
    </row>
    <row r="14" spans="1:1" x14ac:dyDescent="0.2">
      <c r="A14" t="s">
        <v>143</v>
      </c>
    </row>
    <row r="15" spans="1:1" x14ac:dyDescent="0.2">
      <c r="A15" t="s">
        <v>141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138</v>
      </c>
    </row>
    <row r="19" spans="1:1" x14ac:dyDescent="0.2">
      <c r="A19" t="s">
        <v>139</v>
      </c>
    </row>
    <row r="20" spans="1:1" x14ac:dyDescent="0.2">
      <c r="A20" t="s">
        <v>140</v>
      </c>
    </row>
    <row r="21" spans="1:1" x14ac:dyDescent="0.2">
      <c r="A21" t="s">
        <v>235</v>
      </c>
    </row>
    <row r="22" spans="1:1" x14ac:dyDescent="0.2">
      <c r="A22" t="s">
        <v>17</v>
      </c>
    </row>
    <row r="24" spans="1:1" x14ac:dyDescent="0.2">
      <c r="A24" t="s">
        <v>35</v>
      </c>
    </row>
    <row r="25" spans="1:1" x14ac:dyDescent="0.2">
      <c r="A25">
        <v>12</v>
      </c>
    </row>
    <row r="27" spans="1:1" x14ac:dyDescent="0.2">
      <c r="A27" t="s">
        <v>38</v>
      </c>
    </row>
    <row r="28" spans="1:1" x14ac:dyDescent="0.2">
      <c r="A28" t="s">
        <v>36</v>
      </c>
    </row>
    <row r="29" spans="1:1" x14ac:dyDescent="0.2">
      <c r="A29" t="s">
        <v>42</v>
      </c>
    </row>
    <row r="30" spans="1:1" x14ac:dyDescent="0.2">
      <c r="A30" t="s">
        <v>37</v>
      </c>
    </row>
    <row r="31" spans="1:1" x14ac:dyDescent="0.2">
      <c r="A31" t="s">
        <v>39</v>
      </c>
    </row>
    <row r="32" spans="1:1" x14ac:dyDescent="0.2">
      <c r="A32" t="s">
        <v>44</v>
      </c>
    </row>
    <row r="33" spans="1:1" x14ac:dyDescent="0.2">
      <c r="A33" t="s">
        <v>43</v>
      </c>
    </row>
    <row r="34" spans="1:1" x14ac:dyDescent="0.2">
      <c r="A34" t="s">
        <v>40</v>
      </c>
    </row>
    <row r="35" spans="1:1" x14ac:dyDescent="0.2">
      <c r="A35" t="s">
        <v>41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239</v>
      </c>
    </row>
    <row r="39" spans="1:1" x14ac:dyDescent="0.2">
      <c r="A39" t="s">
        <v>17</v>
      </c>
    </row>
    <row r="42" spans="1:1" x14ac:dyDescent="0.2">
      <c r="A42" t="s">
        <v>45</v>
      </c>
    </row>
    <row r="43" spans="1:1" x14ac:dyDescent="0.2">
      <c r="A43">
        <v>4</v>
      </c>
    </row>
    <row r="44" spans="1:1" x14ac:dyDescent="0.2">
      <c r="A44" t="s">
        <v>46</v>
      </c>
    </row>
    <row r="45" spans="1:1" x14ac:dyDescent="0.2">
      <c r="A45" t="s">
        <v>47</v>
      </c>
    </row>
    <row r="46" spans="1:1" x14ac:dyDescent="0.2">
      <c r="A46" t="s">
        <v>50</v>
      </c>
    </row>
    <row r="47" spans="1:1" x14ac:dyDescent="0.2">
      <c r="A47" t="s">
        <v>238</v>
      </c>
    </row>
    <row r="48" spans="1:1" x14ac:dyDescent="0.2">
      <c r="A48" t="s">
        <v>17</v>
      </c>
    </row>
    <row r="51" spans="1:1" x14ac:dyDescent="0.2">
      <c r="A51" t="s">
        <v>51</v>
      </c>
    </row>
    <row r="52" spans="1:1" x14ac:dyDescent="0.2">
      <c r="A52">
        <v>9</v>
      </c>
    </row>
    <row r="53" spans="1:1" x14ac:dyDescent="0.2">
      <c r="A53" t="s">
        <v>9</v>
      </c>
    </row>
    <row r="54" spans="1:1" x14ac:dyDescent="0.2">
      <c r="A54" t="s">
        <v>10</v>
      </c>
    </row>
    <row r="55" spans="1:1" x14ac:dyDescent="0.2">
      <c r="A55" t="s">
        <v>11</v>
      </c>
    </row>
    <row r="56" spans="1:1" x14ac:dyDescent="0.2">
      <c r="A56" t="s">
        <v>12</v>
      </c>
    </row>
    <row r="57" spans="1:1" x14ac:dyDescent="0.2">
      <c r="A57" t="s">
        <v>13</v>
      </c>
    </row>
    <row r="58" spans="1:1" x14ac:dyDescent="0.2">
      <c r="A58" t="s">
        <v>14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236</v>
      </c>
    </row>
    <row r="62" spans="1:1" x14ac:dyDescent="0.2">
      <c r="A62" t="s">
        <v>17</v>
      </c>
    </row>
    <row r="65" spans="1:1" x14ac:dyDescent="0.2">
      <c r="A65" t="s">
        <v>54</v>
      </c>
    </row>
    <row r="66" spans="1:1" x14ac:dyDescent="0.2">
      <c r="A66">
        <v>3</v>
      </c>
    </row>
    <row r="67" spans="1:1" x14ac:dyDescent="0.2">
      <c r="A67" t="s">
        <v>57</v>
      </c>
    </row>
    <row r="68" spans="1:1" x14ac:dyDescent="0.2">
      <c r="A68" t="s">
        <v>58</v>
      </c>
    </row>
    <row r="69" spans="1:1" x14ac:dyDescent="0.2">
      <c r="A69" t="s">
        <v>16</v>
      </c>
    </row>
    <row r="70" spans="1:1" x14ac:dyDescent="0.2">
      <c r="A70" t="s">
        <v>55</v>
      </c>
    </row>
    <row r="71" spans="1:1" x14ac:dyDescent="0.2">
      <c r="A71" t="s">
        <v>56</v>
      </c>
    </row>
    <row r="72" spans="1:1" x14ac:dyDescent="0.2">
      <c r="A72" t="s">
        <v>17</v>
      </c>
    </row>
    <row r="76" spans="1:1" x14ac:dyDescent="0.2">
      <c r="A76" t="s">
        <v>60</v>
      </c>
    </row>
    <row r="77" spans="1:1" x14ac:dyDescent="0.2">
      <c r="A77">
        <v>3</v>
      </c>
    </row>
    <row r="78" spans="1:1" x14ac:dyDescent="0.2">
      <c r="A78" t="s">
        <v>61</v>
      </c>
    </row>
    <row r="79" spans="1:1" x14ac:dyDescent="0.2">
      <c r="A79" t="s">
        <v>17</v>
      </c>
    </row>
    <row r="83" spans="1:1" x14ac:dyDescent="0.2">
      <c r="A83" t="s">
        <v>62</v>
      </c>
    </row>
    <row r="84" spans="1:1" x14ac:dyDescent="0.2">
      <c r="A84">
        <v>3</v>
      </c>
    </row>
    <row r="85" spans="1:1" x14ac:dyDescent="0.2">
      <c r="A85" t="s">
        <v>63</v>
      </c>
    </row>
    <row r="86" spans="1:1" x14ac:dyDescent="0.2">
      <c r="A86" t="s">
        <v>64</v>
      </c>
    </row>
    <row r="87" spans="1:1" x14ac:dyDescent="0.2">
      <c r="A87" t="s">
        <v>237</v>
      </c>
    </row>
    <row r="90" spans="1:1" x14ac:dyDescent="0.2">
      <c r="A90" t="s">
        <v>82</v>
      </c>
    </row>
    <row r="91" spans="1:1" x14ac:dyDescent="0.2">
      <c r="A91">
        <v>1</v>
      </c>
    </row>
    <row r="92" spans="1:1" x14ac:dyDescent="0.2">
      <c r="A92" t="s">
        <v>83</v>
      </c>
    </row>
    <row r="93" spans="1:1" x14ac:dyDescent="0.2">
      <c r="A93" t="s">
        <v>85</v>
      </c>
    </row>
    <row r="94" spans="1:1" x14ac:dyDescent="0.2">
      <c r="A94" t="s">
        <v>84</v>
      </c>
    </row>
    <row r="95" spans="1:1" x14ac:dyDescent="0.2">
      <c r="A95" t="s">
        <v>86</v>
      </c>
    </row>
    <row r="96" spans="1:1" x14ac:dyDescent="0.2">
      <c r="A96" t="s">
        <v>87</v>
      </c>
    </row>
    <row r="97" spans="1:1" x14ac:dyDescent="0.2">
      <c r="A97" t="s">
        <v>88</v>
      </c>
    </row>
    <row r="98" spans="1:1" x14ac:dyDescent="0.2">
      <c r="A98" t="s">
        <v>89</v>
      </c>
    </row>
    <row r="99" spans="1:1" x14ac:dyDescent="0.2">
      <c r="A99" t="s">
        <v>17</v>
      </c>
    </row>
    <row r="103" spans="1:1" x14ac:dyDescent="0.2">
      <c r="A103" t="s">
        <v>67</v>
      </c>
    </row>
    <row r="104" spans="1:1" x14ac:dyDescent="0.2">
      <c r="A104">
        <v>13</v>
      </c>
    </row>
    <row r="105" spans="1:1" x14ac:dyDescent="0.2">
      <c r="A105" t="s">
        <v>68</v>
      </c>
    </row>
    <row r="106" spans="1:1" x14ac:dyDescent="0.2">
      <c r="A106" t="s">
        <v>69</v>
      </c>
    </row>
    <row r="107" spans="1:1" x14ac:dyDescent="0.2">
      <c r="A107" t="s">
        <v>70</v>
      </c>
    </row>
    <row r="108" spans="1:1" x14ac:dyDescent="0.2">
      <c r="A108" t="s">
        <v>71</v>
      </c>
    </row>
    <row r="109" spans="1:1" x14ac:dyDescent="0.2">
      <c r="A109" t="s">
        <v>72</v>
      </c>
    </row>
    <row r="110" spans="1:1" x14ac:dyDescent="0.2">
      <c r="A110" t="s">
        <v>73</v>
      </c>
    </row>
    <row r="111" spans="1:1" x14ac:dyDescent="0.2">
      <c r="A111" t="s">
        <v>74</v>
      </c>
    </row>
    <row r="112" spans="1:1" x14ac:dyDescent="0.2">
      <c r="A112" t="s">
        <v>75</v>
      </c>
    </row>
    <row r="113" spans="1:1" x14ac:dyDescent="0.2">
      <c r="A113" t="s">
        <v>76</v>
      </c>
    </row>
    <row r="114" spans="1:1" x14ac:dyDescent="0.2">
      <c r="A114" t="s">
        <v>77</v>
      </c>
    </row>
    <row r="115" spans="1:1" x14ac:dyDescent="0.2">
      <c r="A115" t="s">
        <v>78</v>
      </c>
    </row>
    <row r="116" spans="1:1" x14ac:dyDescent="0.2">
      <c r="A116" t="s">
        <v>79</v>
      </c>
    </row>
    <row r="118" spans="1:1" x14ac:dyDescent="0.2">
      <c r="A118" t="s">
        <v>80</v>
      </c>
    </row>
    <row r="119" spans="1:1" x14ac:dyDescent="0.2">
      <c r="A119">
        <v>32</v>
      </c>
    </row>
    <row r="120" spans="1:1" x14ac:dyDescent="0.2">
      <c r="A120">
        <v>1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4</v>
      </c>
    </row>
    <row r="124" spans="1:1" x14ac:dyDescent="0.2">
      <c r="A124">
        <v>5</v>
      </c>
    </row>
    <row r="125" spans="1:1" x14ac:dyDescent="0.2">
      <c r="A125">
        <v>6</v>
      </c>
    </row>
    <row r="126" spans="1:1" x14ac:dyDescent="0.2">
      <c r="A126">
        <v>7</v>
      </c>
    </row>
    <row r="127" spans="1:1" x14ac:dyDescent="0.2">
      <c r="A127">
        <v>8</v>
      </c>
    </row>
    <row r="128" spans="1:1" x14ac:dyDescent="0.2">
      <c r="A128">
        <v>9</v>
      </c>
    </row>
    <row r="129" spans="1:1" x14ac:dyDescent="0.2">
      <c r="A129">
        <v>10</v>
      </c>
    </row>
    <row r="130" spans="1:1" x14ac:dyDescent="0.2">
      <c r="A130">
        <v>11</v>
      </c>
    </row>
    <row r="131" spans="1:1" x14ac:dyDescent="0.2">
      <c r="A131">
        <v>12</v>
      </c>
    </row>
    <row r="132" spans="1:1" x14ac:dyDescent="0.2">
      <c r="A132">
        <v>13</v>
      </c>
    </row>
    <row r="133" spans="1:1" x14ac:dyDescent="0.2">
      <c r="A133">
        <v>14</v>
      </c>
    </row>
    <row r="134" spans="1:1" x14ac:dyDescent="0.2">
      <c r="A134">
        <v>15</v>
      </c>
    </row>
    <row r="135" spans="1:1" x14ac:dyDescent="0.2">
      <c r="A135">
        <v>16</v>
      </c>
    </row>
    <row r="136" spans="1:1" x14ac:dyDescent="0.2">
      <c r="A136">
        <v>17</v>
      </c>
    </row>
    <row r="137" spans="1:1" x14ac:dyDescent="0.2">
      <c r="A137">
        <v>18</v>
      </c>
    </row>
    <row r="138" spans="1:1" x14ac:dyDescent="0.2">
      <c r="A138">
        <v>19</v>
      </c>
    </row>
    <row r="139" spans="1:1" x14ac:dyDescent="0.2">
      <c r="A139">
        <v>20</v>
      </c>
    </row>
    <row r="140" spans="1:1" x14ac:dyDescent="0.2">
      <c r="A140">
        <v>21</v>
      </c>
    </row>
    <row r="141" spans="1:1" x14ac:dyDescent="0.2">
      <c r="A141">
        <v>22</v>
      </c>
    </row>
    <row r="142" spans="1:1" x14ac:dyDescent="0.2">
      <c r="A142">
        <v>23</v>
      </c>
    </row>
    <row r="143" spans="1:1" x14ac:dyDescent="0.2">
      <c r="A143">
        <v>24</v>
      </c>
    </row>
    <row r="144" spans="1:1" x14ac:dyDescent="0.2">
      <c r="A144">
        <v>25</v>
      </c>
    </row>
    <row r="145" spans="1:1" x14ac:dyDescent="0.2">
      <c r="A145">
        <v>26</v>
      </c>
    </row>
    <row r="146" spans="1:1" x14ac:dyDescent="0.2">
      <c r="A146">
        <v>27</v>
      </c>
    </row>
    <row r="147" spans="1:1" x14ac:dyDescent="0.2">
      <c r="A147">
        <v>28</v>
      </c>
    </row>
    <row r="148" spans="1:1" x14ac:dyDescent="0.2">
      <c r="A148">
        <v>29</v>
      </c>
    </row>
    <row r="149" spans="1:1" x14ac:dyDescent="0.2">
      <c r="A149">
        <v>30</v>
      </c>
    </row>
    <row r="150" spans="1:1" x14ac:dyDescent="0.2">
      <c r="A150">
        <v>31</v>
      </c>
    </row>
    <row r="152" spans="1:1" x14ac:dyDescent="0.2">
      <c r="A152" t="s">
        <v>81</v>
      </c>
    </row>
    <row r="153" spans="1:1" x14ac:dyDescent="0.2">
      <c r="A153">
        <v>4</v>
      </c>
    </row>
    <row r="154" spans="1:1" x14ac:dyDescent="0.2">
      <c r="A154">
        <v>1999</v>
      </c>
    </row>
    <row r="155" spans="1:1" x14ac:dyDescent="0.2">
      <c r="A155">
        <v>2000</v>
      </c>
    </row>
    <row r="156" spans="1:1" x14ac:dyDescent="0.2">
      <c r="A156">
        <v>2001</v>
      </c>
    </row>
    <row r="158" spans="1:1" x14ac:dyDescent="0.2">
      <c r="A158">
        <v>2</v>
      </c>
    </row>
    <row r="159" spans="1:1" x14ac:dyDescent="0.2">
      <c r="A159" t="s">
        <v>90</v>
      </c>
    </row>
    <row r="160" spans="1:1" x14ac:dyDescent="0.2">
      <c r="A160" t="s">
        <v>91</v>
      </c>
    </row>
    <row r="163" spans="1:1" x14ac:dyDescent="0.2">
      <c r="A163" t="s">
        <v>93</v>
      </c>
    </row>
    <row r="164" spans="1:1" x14ac:dyDescent="0.2">
      <c r="A164">
        <v>18</v>
      </c>
    </row>
    <row r="165" spans="1:1" x14ac:dyDescent="0.2">
      <c r="A165" t="s">
        <v>95</v>
      </c>
    </row>
    <row r="166" spans="1:1" x14ac:dyDescent="0.2">
      <c r="A166" t="s">
        <v>98</v>
      </c>
    </row>
    <row r="167" spans="1:1" x14ac:dyDescent="0.2">
      <c r="A167" t="s">
        <v>100</v>
      </c>
    </row>
    <row r="168" spans="1:1" x14ac:dyDescent="0.2">
      <c r="A168" t="s">
        <v>106</v>
      </c>
    </row>
    <row r="169" spans="1:1" x14ac:dyDescent="0.2">
      <c r="A169" t="s">
        <v>96</v>
      </c>
    </row>
    <row r="170" spans="1:1" x14ac:dyDescent="0.2">
      <c r="A170" t="s">
        <v>97</v>
      </c>
    </row>
    <row r="171" spans="1:1" x14ac:dyDescent="0.2">
      <c r="A171" t="s">
        <v>103</v>
      </c>
    </row>
    <row r="172" spans="1:1" x14ac:dyDescent="0.2">
      <c r="A172" t="s">
        <v>114</v>
      </c>
    </row>
    <row r="173" spans="1:1" x14ac:dyDescent="0.2">
      <c r="A173" t="s">
        <v>104</v>
      </c>
    </row>
    <row r="174" spans="1:1" x14ac:dyDescent="0.2">
      <c r="A174" t="s">
        <v>108</v>
      </c>
    </row>
    <row r="175" spans="1:1" x14ac:dyDescent="0.2">
      <c r="A175" t="s">
        <v>107</v>
      </c>
    </row>
    <row r="176" spans="1:1" x14ac:dyDescent="0.2">
      <c r="A176" t="s">
        <v>102</v>
      </c>
    </row>
    <row r="177" spans="1:1" x14ac:dyDescent="0.2">
      <c r="A177" t="s">
        <v>109</v>
      </c>
    </row>
    <row r="178" spans="1:1" x14ac:dyDescent="0.2">
      <c r="A178" t="s">
        <v>112</v>
      </c>
    </row>
    <row r="179" spans="1:1" x14ac:dyDescent="0.2">
      <c r="A179" t="s">
        <v>99</v>
      </c>
    </row>
    <row r="180" spans="1:1" x14ac:dyDescent="0.2">
      <c r="A180" t="s">
        <v>110</v>
      </c>
    </row>
    <row r="181" spans="1:1" x14ac:dyDescent="0.2">
      <c r="A181" t="s">
        <v>105</v>
      </c>
    </row>
    <row r="182" spans="1:1" x14ac:dyDescent="0.2">
      <c r="A182" t="s">
        <v>111</v>
      </c>
    </row>
    <row r="183" spans="1:1" x14ac:dyDescent="0.2">
      <c r="A183" t="s">
        <v>101</v>
      </c>
    </row>
    <row r="184" spans="1:1" x14ac:dyDescent="0.2">
      <c r="A184" t="s">
        <v>94</v>
      </c>
    </row>
    <row r="185" spans="1:1" x14ac:dyDescent="0.2">
      <c r="A185" t="s">
        <v>113</v>
      </c>
    </row>
    <row r="186" spans="1:1" x14ac:dyDescent="0.2">
      <c r="A186" t="s">
        <v>17</v>
      </c>
    </row>
    <row r="189" spans="1:1" x14ac:dyDescent="0.2">
      <c r="A189" t="s">
        <v>121</v>
      </c>
    </row>
    <row r="190" spans="1:1" x14ac:dyDescent="0.2">
      <c r="A190">
        <v>2</v>
      </c>
    </row>
    <row r="191" spans="1:1" x14ac:dyDescent="0.2">
      <c r="A191" t="s">
        <v>5</v>
      </c>
    </row>
    <row r="192" spans="1:1" x14ac:dyDescent="0.2">
      <c r="A192" t="s">
        <v>4</v>
      </c>
    </row>
    <row r="195" spans="1:1" x14ac:dyDescent="0.2">
      <c r="A195" t="s">
        <v>133</v>
      </c>
    </row>
    <row r="196" spans="1:1" x14ac:dyDescent="0.2">
      <c r="A196">
        <v>1</v>
      </c>
    </row>
    <row r="197" spans="1:1" x14ac:dyDescent="0.2">
      <c r="A197" t="s">
        <v>122</v>
      </c>
    </row>
    <row r="198" spans="1:1" x14ac:dyDescent="0.2">
      <c r="A198" t="s">
        <v>123</v>
      </c>
    </row>
    <row r="199" spans="1:1" x14ac:dyDescent="0.2">
      <c r="A199" t="s">
        <v>124</v>
      </c>
    </row>
    <row r="200" spans="1:1" x14ac:dyDescent="0.2">
      <c r="A200" t="s">
        <v>130</v>
      </c>
    </row>
    <row r="201" spans="1:1" x14ac:dyDescent="0.2">
      <c r="A201" t="s">
        <v>132</v>
      </c>
    </row>
    <row r="202" spans="1:1" x14ac:dyDescent="0.2">
      <c r="A202" t="s">
        <v>17</v>
      </c>
    </row>
    <row r="208" spans="1:1" x14ac:dyDescent="0.2">
      <c r="A208" t="s">
        <v>134</v>
      </c>
    </row>
    <row r="209" spans="1:7" x14ac:dyDescent="0.2">
      <c r="A209" t="s">
        <v>135</v>
      </c>
    </row>
    <row r="210" spans="1:7" x14ac:dyDescent="0.2">
      <c r="A210" t="s">
        <v>136</v>
      </c>
    </row>
    <row r="211" spans="1:7" x14ac:dyDescent="0.2">
      <c r="A211" t="s">
        <v>137</v>
      </c>
    </row>
    <row r="212" spans="1:7" x14ac:dyDescent="0.2">
      <c r="A212" t="s">
        <v>17</v>
      </c>
    </row>
    <row r="213" spans="1:7" x14ac:dyDescent="0.2">
      <c r="D213" t="s">
        <v>204</v>
      </c>
      <c r="E213" t="s">
        <v>207</v>
      </c>
      <c r="F213" t="s">
        <v>209</v>
      </c>
      <c r="G213" t="s">
        <v>210</v>
      </c>
    </row>
    <row r="214" spans="1:7" x14ac:dyDescent="0.2">
      <c r="D214" t="s">
        <v>205</v>
      </c>
    </row>
    <row r="215" spans="1:7" x14ac:dyDescent="0.2">
      <c r="A215" t="s">
        <v>115</v>
      </c>
      <c r="D215" t="s">
        <v>206</v>
      </c>
    </row>
    <row r="216" spans="1:7" x14ac:dyDescent="0.2">
      <c r="A216">
        <v>50</v>
      </c>
    </row>
    <row r="217" spans="1:7" x14ac:dyDescent="0.2">
      <c r="A217" t="s">
        <v>150</v>
      </c>
      <c r="B217" t="s">
        <v>151</v>
      </c>
      <c r="C217">
        <v>1</v>
      </c>
      <c r="D217" t="str">
        <f>+B217</f>
        <v>5BDAP</v>
      </c>
    </row>
    <row r="218" spans="1:7" x14ac:dyDescent="0.2">
      <c r="A218" t="s">
        <v>152</v>
      </c>
      <c r="B218" t="s">
        <v>151</v>
      </c>
      <c r="C218">
        <f>C217+1</f>
        <v>2</v>
      </c>
      <c r="D218" t="str">
        <f t="shared" ref="D218:D264" si="0">+B218</f>
        <v>5BDAP</v>
      </c>
    </row>
    <row r="219" spans="1:7" x14ac:dyDescent="0.2">
      <c r="A219" t="s">
        <v>153</v>
      </c>
      <c r="B219" t="s">
        <v>151</v>
      </c>
      <c r="C219">
        <f t="shared" ref="C219:C266" si="1">C218+1</f>
        <v>3</v>
      </c>
      <c r="D219" t="str">
        <f t="shared" si="0"/>
        <v>5BDAP</v>
      </c>
    </row>
    <row r="220" spans="1:7" x14ac:dyDescent="0.2">
      <c r="A220" t="s">
        <v>154</v>
      </c>
      <c r="B220" t="s">
        <v>155</v>
      </c>
      <c r="C220">
        <f t="shared" si="1"/>
        <v>4</v>
      </c>
      <c r="D220" t="str">
        <f t="shared" si="0"/>
        <v>10BDAP</v>
      </c>
    </row>
    <row r="221" spans="1:7" x14ac:dyDescent="0.2">
      <c r="A221" t="s">
        <v>156</v>
      </c>
      <c r="B221" t="s">
        <v>151</v>
      </c>
      <c r="C221">
        <f t="shared" si="1"/>
        <v>5</v>
      </c>
      <c r="D221" t="str">
        <f t="shared" si="0"/>
        <v>5BDAP</v>
      </c>
    </row>
    <row r="222" spans="1:7" x14ac:dyDescent="0.2">
      <c r="A222" t="s">
        <v>157</v>
      </c>
      <c r="B222" t="s">
        <v>151</v>
      </c>
      <c r="C222">
        <f t="shared" si="1"/>
        <v>6</v>
      </c>
      <c r="D222" t="str">
        <f t="shared" si="0"/>
        <v>5BDAP</v>
      </c>
    </row>
    <row r="223" spans="1:7" x14ac:dyDescent="0.2">
      <c r="A223" t="s">
        <v>158</v>
      </c>
      <c r="B223" t="s">
        <v>159</v>
      </c>
      <c r="C223">
        <f t="shared" si="1"/>
        <v>7</v>
      </c>
      <c r="D223" t="str">
        <f t="shared" si="0"/>
        <v>15BDAP</v>
      </c>
    </row>
    <row r="224" spans="1:7" x14ac:dyDescent="0.2">
      <c r="A224" t="s">
        <v>160</v>
      </c>
      <c r="B224" t="s">
        <v>151</v>
      </c>
      <c r="C224">
        <f t="shared" si="1"/>
        <v>8</v>
      </c>
      <c r="D224" t="str">
        <f t="shared" si="0"/>
        <v>5BDAP</v>
      </c>
    </row>
    <row r="225" spans="1:4" x14ac:dyDescent="0.2">
      <c r="A225" t="s">
        <v>161</v>
      </c>
      <c r="B225" t="s">
        <v>151</v>
      </c>
      <c r="C225">
        <f t="shared" si="1"/>
        <v>9</v>
      </c>
      <c r="D225" t="str">
        <f t="shared" si="0"/>
        <v>5BDAP</v>
      </c>
    </row>
    <row r="226" spans="1:4" x14ac:dyDescent="0.2">
      <c r="A226" t="s">
        <v>219</v>
      </c>
      <c r="B226" t="s">
        <v>151</v>
      </c>
      <c r="C226">
        <f>C225+1</f>
        <v>10</v>
      </c>
      <c r="D226" t="str">
        <f t="shared" si="0"/>
        <v>5BDAP</v>
      </c>
    </row>
    <row r="227" spans="1:4" x14ac:dyDescent="0.2">
      <c r="A227" t="s">
        <v>162</v>
      </c>
      <c r="B227" t="s">
        <v>151</v>
      </c>
      <c r="C227">
        <f>C226+1</f>
        <v>11</v>
      </c>
      <c r="D227" t="str">
        <f t="shared" si="0"/>
        <v>5BDAP</v>
      </c>
    </row>
    <row r="228" spans="1:4" x14ac:dyDescent="0.2">
      <c r="A228" t="s">
        <v>163</v>
      </c>
      <c r="B228" t="s">
        <v>151</v>
      </c>
      <c r="C228">
        <f t="shared" si="1"/>
        <v>12</v>
      </c>
      <c r="D228" t="str">
        <f t="shared" si="0"/>
        <v>5BDAP</v>
      </c>
    </row>
    <row r="229" spans="1:4" x14ac:dyDescent="0.2">
      <c r="A229" t="s">
        <v>164</v>
      </c>
      <c r="B229" t="s">
        <v>231</v>
      </c>
      <c r="C229">
        <f t="shared" si="1"/>
        <v>13</v>
      </c>
      <c r="D229" t="str">
        <f t="shared" si="0"/>
        <v>10BDNM</v>
      </c>
    </row>
    <row r="230" spans="1:4" x14ac:dyDescent="0.2">
      <c r="A230" t="s">
        <v>165</v>
      </c>
      <c r="B230" t="s">
        <v>151</v>
      </c>
      <c r="C230">
        <f t="shared" si="1"/>
        <v>14</v>
      </c>
      <c r="D230" t="str">
        <f t="shared" si="0"/>
        <v>5BDAP</v>
      </c>
    </row>
    <row r="231" spans="1:4" x14ac:dyDescent="0.2">
      <c r="A231" t="s">
        <v>166</v>
      </c>
      <c r="B231" t="s">
        <v>151</v>
      </c>
      <c r="C231">
        <f t="shared" si="1"/>
        <v>15</v>
      </c>
      <c r="D231" t="str">
        <f t="shared" si="0"/>
        <v>5BDAP</v>
      </c>
    </row>
    <row r="232" spans="1:4" x14ac:dyDescent="0.2">
      <c r="A232" t="s">
        <v>167</v>
      </c>
      <c r="B232" t="s">
        <v>151</v>
      </c>
      <c r="C232">
        <f t="shared" si="1"/>
        <v>16</v>
      </c>
      <c r="D232" t="str">
        <f t="shared" si="0"/>
        <v>5BDAP</v>
      </c>
    </row>
    <row r="233" spans="1:4" x14ac:dyDescent="0.2">
      <c r="A233" t="s">
        <v>168</v>
      </c>
      <c r="B233" t="s">
        <v>151</v>
      </c>
      <c r="C233">
        <f t="shared" si="1"/>
        <v>17</v>
      </c>
      <c r="D233" t="str">
        <f t="shared" si="0"/>
        <v>5BDAP</v>
      </c>
    </row>
    <row r="234" spans="1:4" x14ac:dyDescent="0.2">
      <c r="A234" t="s">
        <v>169</v>
      </c>
      <c r="B234" t="s">
        <v>151</v>
      </c>
      <c r="C234">
        <f t="shared" si="1"/>
        <v>18</v>
      </c>
      <c r="D234" t="str">
        <f t="shared" si="0"/>
        <v>5BDAP</v>
      </c>
    </row>
    <row r="235" spans="1:4" x14ac:dyDescent="0.2">
      <c r="A235" t="s">
        <v>170</v>
      </c>
      <c r="B235" t="s">
        <v>171</v>
      </c>
      <c r="C235">
        <f t="shared" si="1"/>
        <v>19</v>
      </c>
      <c r="D235" t="str">
        <f t="shared" si="0"/>
        <v>5BDACM</v>
      </c>
    </row>
    <row r="236" spans="1:4" x14ac:dyDescent="0.2">
      <c r="A236" t="s">
        <v>172</v>
      </c>
      <c r="B236" t="s">
        <v>173</v>
      </c>
      <c r="C236">
        <f t="shared" si="1"/>
        <v>20</v>
      </c>
      <c r="D236" t="str">
        <f t="shared" si="0"/>
        <v>2NYBDACP</v>
      </c>
    </row>
    <row r="237" spans="1:4" x14ac:dyDescent="0.2">
      <c r="A237" t="s">
        <v>174</v>
      </c>
      <c r="B237" t="s">
        <v>151</v>
      </c>
      <c r="C237">
        <f t="shared" si="1"/>
        <v>21</v>
      </c>
      <c r="D237" t="str">
        <f t="shared" si="0"/>
        <v>5BDAP</v>
      </c>
    </row>
    <row r="238" spans="1:4" x14ac:dyDescent="0.2">
      <c r="A238" t="s">
        <v>175</v>
      </c>
      <c r="B238" t="s">
        <v>151</v>
      </c>
      <c r="C238">
        <f t="shared" si="1"/>
        <v>22</v>
      </c>
      <c r="D238" t="str">
        <f t="shared" si="0"/>
        <v>5BDAP</v>
      </c>
    </row>
    <row r="239" spans="1:4" x14ac:dyDescent="0.2">
      <c r="A239" t="s">
        <v>176</v>
      </c>
      <c r="B239" t="s">
        <v>151</v>
      </c>
      <c r="C239">
        <f t="shared" si="1"/>
        <v>23</v>
      </c>
      <c r="D239" t="str">
        <f t="shared" si="0"/>
        <v>5BDAP</v>
      </c>
    </row>
    <row r="240" spans="1:4" x14ac:dyDescent="0.2">
      <c r="A240" t="s">
        <v>177</v>
      </c>
      <c r="B240" t="s">
        <v>151</v>
      </c>
      <c r="C240">
        <f t="shared" si="1"/>
        <v>24</v>
      </c>
      <c r="D240" t="str">
        <f t="shared" si="0"/>
        <v>5BDAP</v>
      </c>
    </row>
    <row r="241" spans="1:7" x14ac:dyDescent="0.2">
      <c r="A241" t="s">
        <v>178</v>
      </c>
      <c r="B241" t="s">
        <v>151</v>
      </c>
      <c r="C241">
        <f t="shared" si="1"/>
        <v>25</v>
      </c>
      <c r="D241" t="str">
        <f t="shared" si="0"/>
        <v>5BDAP</v>
      </c>
    </row>
    <row r="242" spans="1:7" x14ac:dyDescent="0.2">
      <c r="A242" t="s">
        <v>179</v>
      </c>
      <c r="B242" t="s">
        <v>151</v>
      </c>
      <c r="C242">
        <f t="shared" si="1"/>
        <v>26</v>
      </c>
      <c r="D242" t="str">
        <f t="shared" si="0"/>
        <v>5BDAP</v>
      </c>
    </row>
    <row r="243" spans="1:7" x14ac:dyDescent="0.2">
      <c r="A243" t="s">
        <v>180</v>
      </c>
      <c r="B243" t="s">
        <v>151</v>
      </c>
      <c r="C243">
        <f t="shared" si="1"/>
        <v>27</v>
      </c>
      <c r="D243" t="str">
        <f t="shared" si="0"/>
        <v>5BDAP</v>
      </c>
    </row>
    <row r="244" spans="1:7" x14ac:dyDescent="0.2">
      <c r="A244" t="s">
        <v>181</v>
      </c>
      <c r="B244" t="s">
        <v>151</v>
      </c>
      <c r="C244">
        <f t="shared" si="1"/>
        <v>28</v>
      </c>
      <c r="D244" t="str">
        <f t="shared" si="0"/>
        <v>5BDAP</v>
      </c>
    </row>
    <row r="245" spans="1:7" x14ac:dyDescent="0.2">
      <c r="A245" t="s">
        <v>182</v>
      </c>
      <c r="B245" t="s">
        <v>151</v>
      </c>
      <c r="C245">
        <f t="shared" si="1"/>
        <v>29</v>
      </c>
      <c r="D245" t="str">
        <f t="shared" si="0"/>
        <v>5BDAP</v>
      </c>
    </row>
    <row r="246" spans="1:7" x14ac:dyDescent="0.2">
      <c r="A246" t="s">
        <v>183</v>
      </c>
      <c r="B246" t="s">
        <v>151</v>
      </c>
      <c r="C246">
        <f t="shared" si="1"/>
        <v>30</v>
      </c>
      <c r="D246" t="str">
        <f t="shared" si="0"/>
        <v>5BDAP</v>
      </c>
    </row>
    <row r="247" spans="1:7" x14ac:dyDescent="0.2">
      <c r="A247" t="s">
        <v>184</v>
      </c>
      <c r="B247" t="s">
        <v>151</v>
      </c>
      <c r="C247">
        <f t="shared" si="1"/>
        <v>31</v>
      </c>
      <c r="D247" t="str">
        <f t="shared" si="0"/>
        <v>5BDAP</v>
      </c>
    </row>
    <row r="248" spans="1:7" x14ac:dyDescent="0.2">
      <c r="A248" t="s">
        <v>229</v>
      </c>
      <c r="B248" t="s">
        <v>230</v>
      </c>
      <c r="C248">
        <f>C247+1</f>
        <v>32</v>
      </c>
      <c r="D248" t="str">
        <f t="shared" si="0"/>
        <v>30NM</v>
      </c>
    </row>
    <row r="249" spans="1:7" x14ac:dyDescent="0.2">
      <c r="A249" t="s">
        <v>185</v>
      </c>
      <c r="B249" t="s">
        <v>151</v>
      </c>
      <c r="C249">
        <f>C248+1</f>
        <v>33</v>
      </c>
      <c r="D249" t="str">
        <f t="shared" si="0"/>
        <v>5BDAP</v>
      </c>
    </row>
    <row r="250" spans="1:7" x14ac:dyDescent="0.2">
      <c r="A250" t="s">
        <v>217</v>
      </c>
      <c r="B250" t="s">
        <v>151</v>
      </c>
      <c r="C250">
        <f t="shared" si="1"/>
        <v>34</v>
      </c>
      <c r="D250" t="str">
        <f t="shared" si="0"/>
        <v>5BDAP</v>
      </c>
      <c r="E250" t="s">
        <v>214</v>
      </c>
      <c r="F250" t="s">
        <v>215</v>
      </c>
      <c r="G250" t="s">
        <v>216</v>
      </c>
    </row>
    <row r="251" spans="1:7" x14ac:dyDescent="0.2">
      <c r="A251" t="s">
        <v>186</v>
      </c>
      <c r="B251" t="s">
        <v>151</v>
      </c>
      <c r="C251">
        <f t="shared" si="1"/>
        <v>35</v>
      </c>
      <c r="D251" t="str">
        <f t="shared" si="0"/>
        <v>5BDAP</v>
      </c>
    </row>
    <row r="252" spans="1:7" x14ac:dyDescent="0.2">
      <c r="A252" t="s">
        <v>187</v>
      </c>
      <c r="B252" t="s">
        <v>151</v>
      </c>
      <c r="C252">
        <f t="shared" si="1"/>
        <v>36</v>
      </c>
      <c r="D252" t="str">
        <f t="shared" si="0"/>
        <v>5BDAP</v>
      </c>
    </row>
    <row r="253" spans="1:7" x14ac:dyDescent="0.2">
      <c r="A253" t="s">
        <v>188</v>
      </c>
      <c r="B253" t="s">
        <v>151</v>
      </c>
      <c r="C253">
        <f t="shared" si="1"/>
        <v>37</v>
      </c>
      <c r="D253" t="str">
        <f t="shared" si="0"/>
        <v>5BDAP</v>
      </c>
    </row>
    <row r="254" spans="1:7" x14ac:dyDescent="0.2">
      <c r="A254" t="s">
        <v>189</v>
      </c>
      <c r="B254" t="s">
        <v>151</v>
      </c>
      <c r="C254">
        <f t="shared" si="1"/>
        <v>38</v>
      </c>
      <c r="D254" t="str">
        <f t="shared" si="0"/>
        <v>5BDAP</v>
      </c>
    </row>
    <row r="255" spans="1:7" x14ac:dyDescent="0.2">
      <c r="A255" t="s">
        <v>190</v>
      </c>
      <c r="B255" t="s">
        <v>151</v>
      </c>
      <c r="C255">
        <f t="shared" si="1"/>
        <v>39</v>
      </c>
      <c r="D255" t="str">
        <f t="shared" si="0"/>
        <v>5BDAP</v>
      </c>
    </row>
    <row r="256" spans="1:7" x14ac:dyDescent="0.2">
      <c r="A256" t="s">
        <v>191</v>
      </c>
      <c r="B256" t="s">
        <v>151</v>
      </c>
      <c r="C256">
        <f t="shared" si="1"/>
        <v>40</v>
      </c>
      <c r="D256" t="str">
        <f t="shared" si="0"/>
        <v>5BDAP</v>
      </c>
    </row>
    <row r="257" spans="1:7" x14ac:dyDescent="0.2">
      <c r="A257" t="s">
        <v>192</v>
      </c>
      <c r="B257" t="s">
        <v>151</v>
      </c>
      <c r="C257">
        <f t="shared" si="1"/>
        <v>41</v>
      </c>
      <c r="D257" t="str">
        <f t="shared" si="0"/>
        <v>5BDAP</v>
      </c>
    </row>
    <row r="258" spans="1:7" x14ac:dyDescent="0.2">
      <c r="A258" t="s">
        <v>193</v>
      </c>
      <c r="B258" t="s">
        <v>151</v>
      </c>
      <c r="C258">
        <f t="shared" si="1"/>
        <v>42</v>
      </c>
      <c r="D258" t="str">
        <f t="shared" si="0"/>
        <v>5BDAP</v>
      </c>
    </row>
    <row r="259" spans="1:7" x14ac:dyDescent="0.2">
      <c r="A259" t="s">
        <v>194</v>
      </c>
      <c r="B259" t="s">
        <v>151</v>
      </c>
      <c r="C259">
        <f t="shared" si="1"/>
        <v>43</v>
      </c>
      <c r="D259" t="str">
        <f t="shared" si="0"/>
        <v>5BDAP</v>
      </c>
    </row>
    <row r="260" spans="1:7" x14ac:dyDescent="0.2">
      <c r="A260" t="s">
        <v>195</v>
      </c>
      <c r="B260" t="s">
        <v>151</v>
      </c>
      <c r="C260">
        <f t="shared" si="1"/>
        <v>44</v>
      </c>
      <c r="D260" t="str">
        <f t="shared" si="0"/>
        <v>5BDAP</v>
      </c>
    </row>
    <row r="261" spans="1:7" x14ac:dyDescent="0.2">
      <c r="A261" t="s">
        <v>196</v>
      </c>
      <c r="B261" t="s">
        <v>151</v>
      </c>
      <c r="C261">
        <f t="shared" si="1"/>
        <v>45</v>
      </c>
      <c r="D261" t="str">
        <f t="shared" si="0"/>
        <v>5BDAP</v>
      </c>
    </row>
    <row r="262" spans="1:7" x14ac:dyDescent="0.2">
      <c r="A262" t="s">
        <v>197</v>
      </c>
      <c r="B262" t="s">
        <v>151</v>
      </c>
      <c r="C262">
        <f t="shared" si="1"/>
        <v>46</v>
      </c>
      <c r="D262" t="str">
        <f t="shared" si="0"/>
        <v>5BDAP</v>
      </c>
    </row>
    <row r="263" spans="1:7" x14ac:dyDescent="0.2">
      <c r="A263" t="s">
        <v>198</v>
      </c>
      <c r="B263" t="s">
        <v>151</v>
      </c>
      <c r="C263">
        <f t="shared" si="1"/>
        <v>47</v>
      </c>
      <c r="D263" t="str">
        <f t="shared" si="0"/>
        <v>5BDAP</v>
      </c>
      <c r="E263" t="s">
        <v>208</v>
      </c>
      <c r="F263" t="s">
        <v>211</v>
      </c>
      <c r="G263" t="s">
        <v>212</v>
      </c>
    </row>
    <row r="264" spans="1:7" x14ac:dyDescent="0.2">
      <c r="A264" t="s">
        <v>199</v>
      </c>
      <c r="B264" t="s">
        <v>151</v>
      </c>
      <c r="C264">
        <f t="shared" si="1"/>
        <v>48</v>
      </c>
      <c r="D264" t="str">
        <f t="shared" si="0"/>
        <v>5BDAP</v>
      </c>
    </row>
    <row r="265" spans="1:7" x14ac:dyDescent="0.2">
      <c r="A265" t="s">
        <v>17</v>
      </c>
      <c r="C265">
        <f t="shared" si="1"/>
        <v>49</v>
      </c>
      <c r="D265">
        <v>5</v>
      </c>
    </row>
    <row r="266" spans="1:7" x14ac:dyDescent="0.2">
      <c r="C266">
        <f t="shared" si="1"/>
        <v>50</v>
      </c>
      <c r="D266">
        <v>5</v>
      </c>
    </row>
    <row r="269" spans="1:7" x14ac:dyDescent="0.2">
      <c r="A269" t="s">
        <v>200</v>
      </c>
    </row>
    <row r="270" spans="1:7" x14ac:dyDescent="0.2">
      <c r="A270">
        <v>19</v>
      </c>
    </row>
    <row r="271" spans="1:7" x14ac:dyDescent="0.2">
      <c r="A271" t="s">
        <v>7</v>
      </c>
    </row>
    <row r="272" spans="1:7" x14ac:dyDescent="0.2">
      <c r="A272" t="s">
        <v>8</v>
      </c>
    </row>
    <row r="273" spans="1:1" x14ac:dyDescent="0.2">
      <c r="A273" t="s">
        <v>29</v>
      </c>
    </row>
    <row r="274" spans="1:1" x14ac:dyDescent="0.2">
      <c r="A274" t="s">
        <v>30</v>
      </c>
    </row>
    <row r="275" spans="1:1" x14ac:dyDescent="0.2">
      <c r="A275" t="s">
        <v>31</v>
      </c>
    </row>
    <row r="276" spans="1:1" x14ac:dyDescent="0.2">
      <c r="A276" t="s">
        <v>32</v>
      </c>
    </row>
    <row r="277" spans="1:1" x14ac:dyDescent="0.2">
      <c r="A277" t="s">
        <v>26</v>
      </c>
    </row>
    <row r="278" spans="1:1" x14ac:dyDescent="0.2">
      <c r="A278" t="s">
        <v>27</v>
      </c>
    </row>
    <row r="279" spans="1:1" x14ac:dyDescent="0.2">
      <c r="A279" t="s">
        <v>142</v>
      </c>
    </row>
    <row r="280" spans="1:1" x14ac:dyDescent="0.2">
      <c r="A280" t="s">
        <v>28</v>
      </c>
    </row>
    <row r="281" spans="1:1" x14ac:dyDescent="0.2">
      <c r="A281" t="s">
        <v>143</v>
      </c>
    </row>
    <row r="282" spans="1:1" x14ac:dyDescent="0.2">
      <c r="A282" t="s">
        <v>141</v>
      </c>
    </row>
    <row r="283" spans="1:1" x14ac:dyDescent="0.2">
      <c r="A283" t="s">
        <v>33</v>
      </c>
    </row>
    <row r="284" spans="1:1" x14ac:dyDescent="0.2">
      <c r="A284" t="s">
        <v>34</v>
      </c>
    </row>
    <row r="285" spans="1:1" x14ac:dyDescent="0.2">
      <c r="A285" t="s">
        <v>138</v>
      </c>
    </row>
    <row r="286" spans="1:1" x14ac:dyDescent="0.2">
      <c r="A286" t="s">
        <v>139</v>
      </c>
    </row>
    <row r="287" spans="1:1" x14ac:dyDescent="0.2">
      <c r="A287" t="s">
        <v>140</v>
      </c>
    </row>
    <row r="288" spans="1:1" x14ac:dyDescent="0.2">
      <c r="A288" t="s">
        <v>235</v>
      </c>
    </row>
    <row r="289" spans="1:1" x14ac:dyDescent="0.2">
      <c r="A289" t="s">
        <v>17</v>
      </c>
    </row>
    <row r="292" spans="1:1" x14ac:dyDescent="0.2">
      <c r="A292" t="s">
        <v>201</v>
      </c>
    </row>
    <row r="293" spans="1:1" x14ac:dyDescent="0.2">
      <c r="A293">
        <v>8</v>
      </c>
    </row>
    <row r="294" spans="1:1" x14ac:dyDescent="0.2">
      <c r="A294">
        <v>13</v>
      </c>
    </row>
    <row r="295" spans="1:1" x14ac:dyDescent="0.2">
      <c r="A295" t="s">
        <v>38</v>
      </c>
    </row>
    <row r="296" spans="1:1" x14ac:dyDescent="0.2">
      <c r="A296" t="s">
        <v>36</v>
      </c>
    </row>
    <row r="297" spans="1:1" x14ac:dyDescent="0.2">
      <c r="A297" t="s">
        <v>42</v>
      </c>
    </row>
    <row r="298" spans="1:1" x14ac:dyDescent="0.2">
      <c r="A298" t="s">
        <v>37</v>
      </c>
    </row>
    <row r="299" spans="1:1" x14ac:dyDescent="0.2">
      <c r="A299" t="s">
        <v>39</v>
      </c>
    </row>
    <row r="300" spans="1:1" x14ac:dyDescent="0.2">
      <c r="A300" t="s">
        <v>44</v>
      </c>
    </row>
    <row r="301" spans="1:1" x14ac:dyDescent="0.2">
      <c r="A301" t="s">
        <v>43</v>
      </c>
    </row>
    <row r="302" spans="1:1" x14ac:dyDescent="0.2">
      <c r="A302" t="s">
        <v>40</v>
      </c>
    </row>
    <row r="303" spans="1:1" x14ac:dyDescent="0.2">
      <c r="A303" t="s">
        <v>41</v>
      </c>
    </row>
    <row r="304" spans="1:1" x14ac:dyDescent="0.2">
      <c r="A304" t="s">
        <v>48</v>
      </c>
    </row>
    <row r="305" spans="1:1" x14ac:dyDescent="0.2">
      <c r="A305" t="s">
        <v>49</v>
      </c>
    </row>
    <row r="306" spans="1:1" x14ac:dyDescent="0.2">
      <c r="A306" t="s">
        <v>17</v>
      </c>
    </row>
    <row r="309" spans="1:1" x14ac:dyDescent="0.2">
      <c r="A309" t="s">
        <v>202</v>
      </c>
    </row>
    <row r="310" spans="1:1" x14ac:dyDescent="0.2">
      <c r="A310">
        <v>5</v>
      </c>
    </row>
    <row r="311" spans="1:1" x14ac:dyDescent="0.2">
      <c r="A311" t="s">
        <v>46</v>
      </c>
    </row>
    <row r="312" spans="1:1" x14ac:dyDescent="0.2">
      <c r="A312" t="s">
        <v>47</v>
      </c>
    </row>
    <row r="313" spans="1:1" x14ac:dyDescent="0.2">
      <c r="A313" t="s">
        <v>50</v>
      </c>
    </row>
    <row r="314" spans="1:1" x14ac:dyDescent="0.2">
      <c r="A314" t="s">
        <v>17</v>
      </c>
    </row>
    <row r="317" spans="1:1" x14ac:dyDescent="0.2">
      <c r="A317" t="s">
        <v>203</v>
      </c>
    </row>
    <row r="318" spans="1:1" x14ac:dyDescent="0.2">
      <c r="A318">
        <v>9</v>
      </c>
    </row>
    <row r="319" spans="1:1" x14ac:dyDescent="0.2">
      <c r="A319" t="s">
        <v>9</v>
      </c>
    </row>
    <row r="320" spans="1:1" x14ac:dyDescent="0.2">
      <c r="A320" t="s">
        <v>10</v>
      </c>
    </row>
    <row r="321" spans="1:1" x14ac:dyDescent="0.2">
      <c r="A321" t="s">
        <v>11</v>
      </c>
    </row>
    <row r="322" spans="1:1" x14ac:dyDescent="0.2">
      <c r="A322" t="s">
        <v>12</v>
      </c>
    </row>
    <row r="323" spans="1:1" x14ac:dyDescent="0.2">
      <c r="A323" t="s">
        <v>13</v>
      </c>
    </row>
    <row r="324" spans="1:1" x14ac:dyDescent="0.2">
      <c r="A324" t="s">
        <v>14</v>
      </c>
    </row>
    <row r="325" spans="1:1" x14ac:dyDescent="0.2">
      <c r="A325" t="s">
        <v>52</v>
      </c>
    </row>
    <row r="326" spans="1:1" x14ac:dyDescent="0.2">
      <c r="A326" t="s">
        <v>53</v>
      </c>
    </row>
    <row r="327" spans="1:1" x14ac:dyDescent="0.2">
      <c r="A327" t="s">
        <v>17</v>
      </c>
    </row>
    <row r="330" spans="1:1" x14ac:dyDescent="0.2">
      <c r="A330" t="s">
        <v>218</v>
      </c>
    </row>
    <row r="331" spans="1:1" x14ac:dyDescent="0.2">
      <c r="A331">
        <v>2</v>
      </c>
    </row>
    <row r="332" spans="1:1" x14ac:dyDescent="0.2">
      <c r="A332" t="s">
        <v>220</v>
      </c>
    </row>
    <row r="333" spans="1:1" x14ac:dyDescent="0.2">
      <c r="A333" t="s">
        <v>222</v>
      </c>
    </row>
    <row r="334" spans="1:1" x14ac:dyDescent="0.2">
      <c r="A334" t="s">
        <v>219</v>
      </c>
    </row>
    <row r="335" spans="1:1" x14ac:dyDescent="0.2">
      <c r="A335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2014-09-04T13:55:02Z</dcterms:modified>
</cp:coreProperties>
</file>