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aster Swap" sheetId="1" r:id="rId1"/>
    <sheet name="collateral matrix" sheetId="5" r:id="rId2"/>
  </sheets>
  <definedNames>
    <definedName name="_xlnm.Print_Area" localSheetId="0">'Master Swap'!$A$1:$D$70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<sst xmlns="http://schemas.openxmlformats.org/spreadsheetml/2006/main" count="120" uniqueCount="97">
  <si>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</si>
  <si>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</si>
  <si>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</si>
  <si>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</si>
  <si>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</si>
  <si>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</si>
  <si>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</si>
  <si>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</si>
  <si>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</si>
  <si>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</si>
  <si>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</si>
  <si>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</si>
  <si>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</si>
  <si>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</si>
  <si>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</si>
  <si>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</si>
  <si>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</si>
  <si>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</si>
  <si>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</si>
  <si>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</si>
  <si>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</si>
  <si>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</si>
  <si>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</si>
  <si>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</si>
  <si>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</si>
  <si>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</si>
  <si>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</si>
  <si>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</si>
  <si>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</si>
  <si>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</si>
  <si>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</si>
  <si>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</si>
  <si>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</si>
  <si>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</si>
  <si>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</si>
  <si>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</si>
  <si>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</si>
  <si>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</si>
  <si>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</si>
  <si>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</si>
  <si>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</si>
  <si>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</si>
  <si>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</si>
  <si>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</si>
  <si>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</si>
  <si>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</si>
  <si>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</si>
  <si>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</si>
  <si>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</si>
  <si>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</si>
  <si>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</si>
  <si>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</si>
  <si>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</si>
  <si>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</si>
  <si>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</si>
  <si>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</si>
  <si>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</si>
  <si>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</si>
  <si>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</si>
  <si>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</si>
  <si>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</si>
  <si>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</si>
  <si>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</si>
  <si>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</si>
  <si>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</si>
  <si>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</si>
  <si>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</si>
  <si>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</si>
  <si>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</si>
  <si>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</si>
  <si>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</si>
  <si>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</si>
  <si>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</si>
  <si>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</si>
  <si>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</si>
  <si>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</si>
  <si>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</si>
  <si>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</si>
  <si>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Allegheny Energy Supply Company LLC</t>
  </si>
  <si>
    <t>Delaware LLC</t>
  </si>
  <si>
    <t>BBB+</t>
  </si>
  <si>
    <t>Sara Shackleton</t>
  </si>
  <si>
    <t>Enron Corp. (BBB+)</t>
  </si>
  <si>
    <t>OR</t>
  </si>
  <si>
    <t>n/a</t>
  </si>
  <si>
    <t>see sheet 2</t>
  </si>
  <si>
    <t>senior, unsecured debt</t>
  </si>
  <si>
    <t>BBB- or Baa3</t>
  </si>
  <si>
    <t>Tracy Ngo</t>
  </si>
  <si>
    <t>503-464-8755</t>
  </si>
  <si>
    <t>BASED ON LOWER OF S&amp;P OR MOODY'S SENIOR UNSECURED DEBT RATING OF CP OR ENRON CORP.</t>
  </si>
  <si>
    <t>CP's Collateral Threshold:</t>
  </si>
  <si>
    <t>BBB+ or Baa1 (or above)</t>
  </si>
  <si>
    <t>BBB or Baa2</t>
  </si>
  <si>
    <t>Below BBB- or Baa3</t>
  </si>
  <si>
    <t>Net Exposure plus $5,000,000</t>
  </si>
  <si>
    <t>ENA Collateral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</si>
</sst>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u/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6" fillId="0" borderId="0" xfId="0" applyFont="1"/>
    <xf numFmtId="0" fontId="7" fillId="0" borderId="0" xfId="0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3" sqref="B1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81</v>
      </c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78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79</v>
      </c>
      <c r="C8" s="15" t="s">
        <v>11</v>
      </c>
      <c r="D8" s="24" t="s">
        <v>80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">
      <c r="A10" s="18" t="s">
        <v>16</v>
      </c>
      <c r="B10" s="5" t="s">
        <v>84</v>
      </c>
      <c r="C10" s="5" t="s">
        <v>82</v>
      </c>
      <c r="D10" s="8"/>
    </row>
    <row r="11" spans="1:6" x14ac:dyDescent="0.2">
      <c r="A11" s="7" t="s">
        <v>17</v>
      </c>
      <c r="B11" s="29"/>
      <c r="C11" s="29">
        <v>30000000</v>
      </c>
      <c r="D11" s="8"/>
    </row>
    <row r="12" spans="1:6" ht="13.5" thickBot="1" x14ac:dyDescent="0.25">
      <c r="A12" s="20" t="s">
        <v>10</v>
      </c>
      <c r="B12" s="4"/>
      <c r="C12" s="4" t="s">
        <v>83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27</v>
      </c>
      <c r="C14" s="29"/>
      <c r="D14" s="8"/>
    </row>
    <row r="15" spans="1:6" ht="13.5" thickBot="1" x14ac:dyDescent="0.25">
      <c r="A15" s="18" t="s">
        <v>20</v>
      </c>
      <c r="B15" s="29"/>
      <c r="C15" s="29" t="s">
        <v>27</v>
      </c>
      <c r="D15" s="8"/>
    </row>
    <row r="16" spans="1:6" x14ac:dyDescent="0.2">
      <c r="A16" s="52" t="s">
        <v>21</v>
      </c>
      <c r="B16" s="53"/>
      <c r="C16" s="53"/>
      <c r="D16" s="54"/>
    </row>
    <row r="17" spans="1:4" x14ac:dyDescent="0.2">
      <c r="A17" s="18" t="s">
        <v>22</v>
      </c>
      <c r="B17" s="5" t="s">
        <v>85</v>
      </c>
      <c r="C17" s="5" t="s">
        <v>85</v>
      </c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86</v>
      </c>
      <c r="C22" s="4" t="s">
        <v>86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8" t="s">
        <v>42</v>
      </c>
      <c r="B39" s="5"/>
      <c r="C39" s="5"/>
      <c r="D39" s="8"/>
    </row>
    <row r="40" spans="1:4" x14ac:dyDescent="0.2">
      <c r="A40" s="7" t="s">
        <v>43</v>
      </c>
      <c r="B40" s="5"/>
      <c r="C40" s="5"/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51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>
        <v>50</v>
      </c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55" t="s">
        <v>59</v>
      </c>
      <c r="B56" s="56"/>
      <c r="C56" s="57"/>
      <c r="D56" s="58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0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0" sqref="I10"/>
    </sheetView>
  </sheetViews>
  <sheetFormatPr defaultRowHeight="12.75" x14ac:dyDescent="0.2"/>
  <cols>
    <col min="5" max="5" width="27.140625" bestFit="1" customWidth="1"/>
    <col min="9" max="9" width="27.7109375" bestFit="1" customWidth="1"/>
  </cols>
  <sheetData>
    <row r="1" spans="1:11" x14ac:dyDescent="0.2">
      <c r="A1" s="59" t="s">
        <v>90</v>
      </c>
    </row>
    <row r="3" spans="1:11" x14ac:dyDescent="0.2">
      <c r="E3" s="60" t="s">
        <v>91</v>
      </c>
      <c r="I3" s="60" t="s">
        <v>96</v>
      </c>
    </row>
    <row r="5" spans="1:11" x14ac:dyDescent="0.2">
      <c r="A5" s="60" t="s">
        <v>92</v>
      </c>
      <c r="E5" s="61">
        <v>15000000</v>
      </c>
      <c r="F5" s="61"/>
      <c r="G5" s="61"/>
      <c r="H5" s="61"/>
      <c r="I5" s="61">
        <v>25000000</v>
      </c>
      <c r="J5" s="61"/>
      <c r="K5" s="61"/>
    </row>
    <row r="6" spans="1:11" x14ac:dyDescent="0.2">
      <c r="A6" s="60" t="s">
        <v>93</v>
      </c>
      <c r="E6" s="61">
        <v>10000000</v>
      </c>
      <c r="F6" s="61"/>
      <c r="G6" s="61"/>
      <c r="H6" s="61"/>
      <c r="I6" s="61">
        <v>20000000</v>
      </c>
      <c r="J6" s="61"/>
      <c r="K6" s="61"/>
    </row>
    <row r="7" spans="1:11" x14ac:dyDescent="0.2">
      <c r="A7" s="60" t="s">
        <v>87</v>
      </c>
      <c r="E7" s="61">
        <v>5000000</v>
      </c>
      <c r="F7" s="61"/>
      <c r="G7" s="61"/>
      <c r="H7" s="61"/>
      <c r="I7" s="61">
        <v>10000000</v>
      </c>
      <c r="J7" s="61"/>
      <c r="K7" s="61"/>
    </row>
    <row r="8" spans="1:11" x14ac:dyDescent="0.2">
      <c r="A8" s="60" t="s">
        <v>94</v>
      </c>
      <c r="E8" s="61" t="s">
        <v>95</v>
      </c>
      <c r="F8" s="61"/>
      <c r="G8" s="61"/>
      <c r="H8" s="61"/>
      <c r="I8" s="61" t="s">
        <v>95</v>
      </c>
      <c r="J8" s="61"/>
      <c r="K8" s="61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Swap</vt:lpstr>
      <vt:lpstr>collateral matrix</vt:lpstr>
      <vt:lpstr>'Master Swap'!Print_Area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2001-03-15T03:39:50Z</cp:lastPrinted>
  <dcterms:created xsi:type="dcterms:W3CDTF">2001-03-15T03:39:31Z</dcterms:created>
  <dcterms:modified xsi:type="dcterms:W3CDTF">2014-09-04T08:22:47Z</dcterms:modified>
</cp:coreProperties>
</file>