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600" yWindow="75" windowWidth="10485" windowHeight="5250"/>
  </bookViews>
  <sheets>
    <sheet name="Capacity" sheetId="1" r:id="rId1"/>
    <sheet name="Primary Holder" sheetId="2" r:id="rId2"/>
    <sheet name="Capacity Release" sheetId="3" r:id="rId3"/>
  </sheets>
  <definedNames>
    <definedName name="_xlnm.Print_Area" localSheetId="0">Capacity!$A$1:$D$11</definedName>
    <definedName name="_xlnm.Print_Area" localSheetId="2">'Capacity Release'!$A$4:$M$24</definedName>
    <definedName name="_xlnm.Print_Area" localSheetId="1">'Primary Holder'!$A$3:$K$37</definedName>
  </definedNames>
  <calcPr calcId="152511"/>
</workbook>
</file>

<file path=xl/calcChain.xml><?xml version="1.0" encoding="utf-8"?>
<calcChain xmlns="http://schemas.openxmlformats.org/spreadsheetml/2006/main">
  <c r="B3" i="1" l="1"/>
  <c r="C3" i="1"/>
</calcChain>
</file>

<file path=xl/sharedStrings.xml><?xml version="1.0" encoding="utf-8"?>
<sst xmlns="http://schemas.openxmlformats.org/spreadsheetml/2006/main" count="368" uniqueCount="101">
  <si>
    <t>Location</t>
  </si>
  <si>
    <t>Capacity (MDth/d)</t>
  </si>
  <si>
    <t>Unsubscribed Capacity (MDth/d)</t>
  </si>
  <si>
    <t>Heat Content (Dth/Mcf)</t>
  </si>
  <si>
    <t>LDC</t>
  </si>
  <si>
    <t>Producer</t>
  </si>
  <si>
    <t>Marketer</t>
  </si>
  <si>
    <t>Power Generator</t>
  </si>
  <si>
    <t>Nominations</t>
  </si>
  <si>
    <t>Other End User</t>
  </si>
  <si>
    <t>Release Capacity</t>
  </si>
  <si>
    <t>Pipeline Company</t>
  </si>
  <si>
    <t>Negotiate Contracts</t>
  </si>
  <si>
    <t>Other</t>
  </si>
  <si>
    <t>Balancing</t>
  </si>
  <si>
    <t>. . .</t>
  </si>
  <si>
    <t>Shipper Name</t>
  </si>
  <si>
    <t>Shipper ID (DUNS)</t>
  </si>
  <si>
    <t>Affiliate (Y/N)</t>
  </si>
  <si>
    <t>Type</t>
  </si>
  <si>
    <t>Expiration Date</t>
  </si>
  <si>
    <t>Agent Name</t>
  </si>
  <si>
    <t>Agent ID (DUNS)</t>
  </si>
  <si>
    <t>Services</t>
  </si>
  <si>
    <t>Releasing Shipper Name</t>
  </si>
  <si>
    <t>Releasing Shipper ID (DUNS)</t>
  </si>
  <si>
    <t>Replacement Shipper Name</t>
  </si>
  <si>
    <t>Replacement Shipper ID (DUNS)</t>
  </si>
  <si>
    <t>Recallable (Y/N)</t>
  </si>
  <si>
    <t>Begin Date</t>
  </si>
  <si>
    <t>Compressor Station #17</t>
  </si>
  <si>
    <t xml:space="preserve">Alcoa Inc.                              </t>
  </si>
  <si>
    <t xml:space="preserve">MidAmerican Energy Company              </t>
  </si>
  <si>
    <t xml:space="preserve">Enron North America Corp.               </t>
  </si>
  <si>
    <t xml:space="preserve">The Peoples Gas Light and Coke Company  </t>
  </si>
  <si>
    <t xml:space="preserve">Poco Marketing Ltd.                     </t>
  </si>
  <si>
    <t xml:space="preserve">Tenaska Marketing Ventures              </t>
  </si>
  <si>
    <t xml:space="preserve">Engage Energy US, L.P.                  </t>
  </si>
  <si>
    <t>Duke Energy Trading and Marketing, L.L.C</t>
  </si>
  <si>
    <t xml:space="preserve">AEC Marketing (USA) Inc.                </t>
  </si>
  <si>
    <t xml:space="preserve">North Shore Gas Company                 </t>
  </si>
  <si>
    <t xml:space="preserve">Hess Energy Services Company, LLC       </t>
  </si>
  <si>
    <t>The Montana Power Trading &amp; Marketing Co</t>
  </si>
  <si>
    <t xml:space="preserve">EnerMark Inc.                           </t>
  </si>
  <si>
    <t xml:space="preserve">Star Oil &amp; Gas Ltd.                     </t>
  </si>
  <si>
    <t xml:space="preserve">Marathon Canada Limited                 </t>
  </si>
  <si>
    <t xml:space="preserve">Numac Energy Inc.                       </t>
  </si>
  <si>
    <t xml:space="preserve">Hunt Oil Company of Canada, Inc. </t>
  </si>
  <si>
    <t>N</t>
  </si>
  <si>
    <t>Y</t>
  </si>
  <si>
    <t>79-118-2710</t>
  </si>
  <si>
    <t>00-693-2115</t>
  </si>
  <si>
    <t>95-982-8302</t>
  </si>
  <si>
    <t>00-693-6306</t>
  </si>
  <si>
    <t>02-386-6408</t>
  </si>
  <si>
    <t>25-329-5653</t>
  </si>
  <si>
    <t>94-743-6333</t>
  </si>
  <si>
    <t>25-388-5206</t>
  </si>
  <si>
    <t>25-313-6170</t>
  </si>
  <si>
    <t>20-913-7967</t>
  </si>
  <si>
    <t>20-635-2213</t>
  </si>
  <si>
    <t>20-412-9720</t>
  </si>
  <si>
    <t>20-520-9745</t>
  </si>
  <si>
    <t>00-735-3402</t>
  </si>
  <si>
    <t>88-471-8768</t>
  </si>
  <si>
    <t>00-527-0160</t>
  </si>
  <si>
    <t>Sceptre Energy Inc.</t>
  </si>
  <si>
    <t>24-998-2372</t>
  </si>
  <si>
    <t>64-424-0628</t>
  </si>
  <si>
    <t>Pan-Alberta Gas (US) Inc.</t>
  </si>
  <si>
    <t>Enron North America Corp.</t>
  </si>
  <si>
    <t>The Peoples Gas Light and Coke Company</t>
  </si>
  <si>
    <t>North Shore Gas Company</t>
  </si>
  <si>
    <t>Engage Energy America Corp.</t>
  </si>
  <si>
    <t>Canadian Natural Resources</t>
  </si>
  <si>
    <t>EnerMark Inc.</t>
  </si>
  <si>
    <t>Star Oil &amp; Gas Ltd.</t>
  </si>
  <si>
    <t>Marathon Canada Ltd.</t>
  </si>
  <si>
    <t>Numac Energy Inc.</t>
  </si>
  <si>
    <t>Hunt Oil Company of Canada</t>
  </si>
  <si>
    <t>Alcoa Inc.</t>
  </si>
  <si>
    <t>End-user</t>
  </si>
  <si>
    <t>Tenaska Marketing Ventures</t>
  </si>
  <si>
    <t>Alcoa Mills Products Inc.</t>
  </si>
  <si>
    <t>End User</t>
  </si>
  <si>
    <t>83-966-7842</t>
  </si>
  <si>
    <t>24-894-7996</t>
  </si>
  <si>
    <t>17-719-8629</t>
  </si>
  <si>
    <t xml:space="preserve">Southern Company Energy Marketing </t>
  </si>
  <si>
    <t>1.014 BTU</t>
  </si>
  <si>
    <t>03-614-5535</t>
  </si>
  <si>
    <t>Pace Global Services</t>
  </si>
  <si>
    <t>N/A</t>
  </si>
  <si>
    <t>TransCanada Energy Marketing USA, Inc.</t>
  </si>
  <si>
    <t>17-188-4489</t>
  </si>
  <si>
    <t>Nominating</t>
  </si>
  <si>
    <t>Nominating/Scheduling</t>
  </si>
  <si>
    <t>Nominating/Invoicing</t>
  </si>
  <si>
    <t>Open Ended</t>
  </si>
  <si>
    <t>06-518-5522</t>
  </si>
  <si>
    <t>Note:  Volumes listed do not exclude fuel.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</si>
</sst>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6" formatCode="0.000"/>
    <numFmt numFmtId="168" formatCode="0.000_);[Red]\(0.000\)"/>
    <numFmt numFmtId="171" formatCode="_(* #,##0_);_(* \(#,##0\);_(* &quot;-&quot;??_);_(@_)"/>
    <numFmt numFmtId="173" formatCode="_(* #,##0.000_);_(* \(#,##0.000\);_(* &quot;-&quot;??_);_(@_)"/>
    <numFmt numFmtId="176" formatCode="mm/dd/yy"/>
  </numFmts>
  <fonts count="4" x14ac:knownFonts="1">
    <font>
      <sz val="12"/>
      <name val="Arial"/>
    </font>
    <font>
      <sz val="12"/>
      <name val="Arial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168" fontId="2" fillId="0" borderId="0" xfId="0" applyNumberFormat="1" applyFont="1" applyFill="1" applyAlignment="1"/>
    <xf numFmtId="168" fontId="2" fillId="0" borderId="0" xfId="0" applyNumberFormat="1" applyFont="1" applyFill="1" applyBorder="1" applyAlignment="1"/>
    <xf numFmtId="14" fontId="2" fillId="0" borderId="0" xfId="0" applyNumberFormat="1" applyFont="1" applyAlignment="1">
      <alignment horizontal="center"/>
    </xf>
    <xf numFmtId="168" fontId="2" fillId="0" borderId="0" xfId="0" applyNumberFormat="1" applyFont="1"/>
    <xf numFmtId="176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171" fontId="2" fillId="0" borderId="0" xfId="1" applyNumberFormat="1" applyFont="1"/>
    <xf numFmtId="166" fontId="2" fillId="0" borderId="0" xfId="0" applyNumberFormat="1" applyFont="1" applyAlignment="1">
      <alignment horizontal="center"/>
    </xf>
    <xf numFmtId="171" fontId="2" fillId="0" borderId="0" xfId="0" applyNumberFormat="1" applyFont="1"/>
    <xf numFmtId="0" fontId="2" fillId="0" borderId="0" xfId="0" applyFont="1" applyAlignment="1">
      <alignment horizontal="left"/>
    </xf>
    <xf numFmtId="173" fontId="2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workbookViewId="0"/>
  </sheetViews>
  <sheetFormatPr defaultRowHeight="12.75" x14ac:dyDescent="0.2"/>
  <cols>
    <col min="1" max="1" width="20.6640625" style="3" customWidth="1"/>
    <col min="2" max="2" width="18" style="3" customWidth="1"/>
    <col min="3" max="3" width="30.33203125" style="3" customWidth="1"/>
    <col min="4" max="4" width="22.109375" style="3" customWidth="1"/>
    <col min="5" max="16384" width="8.88671875" style="3"/>
  </cols>
  <sheetData>
    <row r="1" spans="1:4" x14ac:dyDescent="0.2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1"/>
      <c r="B2" s="1"/>
      <c r="C2" s="1"/>
      <c r="D2" s="1"/>
    </row>
    <row r="3" spans="1:4" x14ac:dyDescent="0.2">
      <c r="A3" s="1" t="s">
        <v>30</v>
      </c>
      <c r="B3" s="12">
        <f>605.3*1.014</f>
        <v>613.77419999999995</v>
      </c>
      <c r="C3" s="12">
        <f>4.2*1.014</f>
        <v>4.2587999999999999</v>
      </c>
      <c r="D3" s="1" t="s">
        <v>89</v>
      </c>
    </row>
    <row r="4" spans="1:4" x14ac:dyDescent="0.2">
      <c r="A4" s="1"/>
      <c r="B4" s="1"/>
      <c r="C4" s="1"/>
      <c r="D4" s="1"/>
    </row>
    <row r="5" spans="1:4" x14ac:dyDescent="0.2">
      <c r="A5" s="1"/>
      <c r="B5" s="10"/>
      <c r="C5" s="1"/>
      <c r="D5" s="1"/>
    </row>
    <row r="6" spans="1:4" x14ac:dyDescent="0.2">
      <c r="A6" s="1"/>
      <c r="B6" s="1"/>
      <c r="C6" s="1"/>
      <c r="D6" s="1"/>
    </row>
    <row r="7" spans="1:4" x14ac:dyDescent="0.2">
      <c r="A7" s="1"/>
      <c r="B7" s="1"/>
      <c r="C7" s="1"/>
      <c r="D7" s="1"/>
    </row>
    <row r="8" spans="1:4" x14ac:dyDescent="0.2">
      <c r="A8" s="1"/>
      <c r="B8" s="1"/>
      <c r="C8" s="1"/>
      <c r="D8" s="1"/>
    </row>
    <row r="9" spans="1:4" x14ac:dyDescent="0.2">
      <c r="A9" s="1"/>
      <c r="B9" s="1"/>
      <c r="C9" s="1"/>
      <c r="D9" s="1"/>
    </row>
    <row r="10" spans="1:4" x14ac:dyDescent="0.2">
      <c r="A10" s="14" t="s">
        <v>100</v>
      </c>
      <c r="B10" s="1"/>
      <c r="C10" s="1"/>
      <c r="D10" s="1"/>
    </row>
    <row r="11" spans="1:4" x14ac:dyDescent="0.2">
      <c r="A11" s="1"/>
      <c r="B11" s="1"/>
      <c r="C11" s="1"/>
      <c r="D11" s="1"/>
    </row>
    <row r="12" spans="1:4" x14ac:dyDescent="0.2">
      <c r="A12" s="1"/>
      <c r="B12" s="1"/>
      <c r="C12" s="1"/>
      <c r="D12" s="1"/>
    </row>
    <row r="13" spans="1:4" x14ac:dyDescent="0.2">
      <c r="A13" s="1"/>
      <c r="B13" s="1"/>
      <c r="C13" s="1"/>
      <c r="D13" s="1"/>
    </row>
    <row r="14" spans="1:4" x14ac:dyDescent="0.2">
      <c r="A14" s="1"/>
      <c r="B14" s="1"/>
      <c r="C14" s="1"/>
      <c r="D14" s="1"/>
    </row>
    <row r="15" spans="1:4" x14ac:dyDescent="0.2">
      <c r="A15" s="1"/>
      <c r="B15" s="1"/>
      <c r="C15" s="1"/>
      <c r="D15" s="1"/>
    </row>
    <row r="16" spans="1:4" x14ac:dyDescent="0.2">
      <c r="A16" s="1"/>
      <c r="B16" s="1"/>
      <c r="C16" s="1"/>
      <c r="D16" s="1"/>
    </row>
    <row r="17" spans="1:4" x14ac:dyDescent="0.2">
      <c r="A17" s="1"/>
      <c r="B17" s="1"/>
      <c r="C17" s="1"/>
      <c r="D17" s="1"/>
    </row>
    <row r="18" spans="1:4" x14ac:dyDescent="0.2">
      <c r="A18" s="1"/>
      <c r="B18" s="1"/>
      <c r="C18" s="1"/>
      <c r="D18" s="1"/>
    </row>
    <row r="19" spans="1:4" x14ac:dyDescent="0.2">
      <c r="A19" s="1"/>
      <c r="B19" s="1"/>
      <c r="C19" s="1"/>
      <c r="D19" s="1"/>
    </row>
    <row r="20" spans="1:4" x14ac:dyDescent="0.2">
      <c r="A20" s="1"/>
      <c r="B20" s="1"/>
      <c r="C20" s="1"/>
      <c r="D20" s="1"/>
    </row>
    <row r="21" spans="1:4" x14ac:dyDescent="0.2">
      <c r="A21" s="1"/>
      <c r="B21" s="1"/>
      <c r="C21" s="1"/>
      <c r="D21" s="1"/>
    </row>
    <row r="22" spans="1:4" x14ac:dyDescent="0.2">
      <c r="A22" s="1"/>
      <c r="B22" s="1"/>
      <c r="C22" s="1"/>
      <c r="D22" s="1"/>
    </row>
    <row r="23" spans="1:4" x14ac:dyDescent="0.2">
      <c r="A23" s="1"/>
      <c r="B23" s="1"/>
      <c r="C23" s="1"/>
      <c r="D23" s="1"/>
    </row>
    <row r="24" spans="1:4" x14ac:dyDescent="0.2">
      <c r="A24" s="1"/>
      <c r="B24" s="1"/>
      <c r="C24" s="1"/>
      <c r="D24" s="1"/>
    </row>
  </sheetData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8"/>
  <sheetViews>
    <sheetView topLeftCell="A7" workbookViewId="0">
      <selection activeCell="A7" sqref="A7"/>
    </sheetView>
  </sheetViews>
  <sheetFormatPr defaultRowHeight="12.75" x14ac:dyDescent="0.2"/>
  <cols>
    <col min="1" max="1" width="19.77734375" style="3" customWidth="1"/>
    <col min="2" max="2" width="29.109375" style="3" customWidth="1"/>
    <col min="3" max="3" width="15.77734375" style="3" customWidth="1"/>
    <col min="4" max="4" width="11" style="3" customWidth="1"/>
    <col min="5" max="5" width="15.21875" style="3" customWidth="1"/>
    <col min="6" max="6" width="15" style="3" customWidth="1"/>
    <col min="7" max="7" width="13" style="3" customWidth="1"/>
    <col min="8" max="8" width="27.33203125" style="3" customWidth="1"/>
    <col min="9" max="9" width="14.21875" style="3" customWidth="1"/>
    <col min="10" max="10" width="13" style="3" customWidth="1"/>
    <col min="11" max="11" width="15.33203125" style="3" customWidth="1"/>
    <col min="12" max="16384" width="8.88671875" style="3"/>
  </cols>
  <sheetData>
    <row r="1" spans="1:14" x14ac:dyDescent="0.2">
      <c r="E1" s="1" t="s">
        <v>4</v>
      </c>
    </row>
    <row r="2" spans="1:14" x14ac:dyDescent="0.2">
      <c r="E2" s="1" t="s">
        <v>5</v>
      </c>
    </row>
    <row r="3" spans="1:14" x14ac:dyDescent="0.2">
      <c r="E3" s="1" t="s">
        <v>6</v>
      </c>
    </row>
    <row r="4" spans="1:14" x14ac:dyDescent="0.2">
      <c r="E4" s="1" t="s">
        <v>7</v>
      </c>
      <c r="K4" s="1" t="s">
        <v>8</v>
      </c>
    </row>
    <row r="5" spans="1:14" x14ac:dyDescent="0.2">
      <c r="E5" s="1" t="s">
        <v>9</v>
      </c>
      <c r="K5" s="1" t="s">
        <v>10</v>
      </c>
    </row>
    <row r="6" spans="1:14" x14ac:dyDescent="0.2">
      <c r="E6" s="1" t="s">
        <v>11</v>
      </c>
      <c r="K6" s="1" t="s">
        <v>12</v>
      </c>
    </row>
    <row r="7" spans="1:14" x14ac:dyDescent="0.2">
      <c r="E7" s="1" t="s">
        <v>13</v>
      </c>
      <c r="K7" s="1" t="s">
        <v>14</v>
      </c>
    </row>
    <row r="8" spans="1:14" x14ac:dyDescent="0.2">
      <c r="K8" s="1" t="s">
        <v>15</v>
      </c>
    </row>
    <row r="9" spans="1:14" x14ac:dyDescent="0.2">
      <c r="A9" s="2" t="s">
        <v>0</v>
      </c>
      <c r="B9" s="2" t="s">
        <v>16</v>
      </c>
      <c r="C9" s="2" t="s">
        <v>17</v>
      </c>
      <c r="D9" s="2" t="s">
        <v>18</v>
      </c>
      <c r="E9" s="2" t="s">
        <v>19</v>
      </c>
      <c r="F9" s="2" t="s">
        <v>1</v>
      </c>
      <c r="G9" s="2" t="s">
        <v>20</v>
      </c>
      <c r="H9" s="2" t="s">
        <v>21</v>
      </c>
      <c r="I9" s="2" t="s">
        <v>22</v>
      </c>
      <c r="J9" s="2" t="s">
        <v>20</v>
      </c>
      <c r="K9" s="2" t="s">
        <v>23</v>
      </c>
      <c r="L9" s="1"/>
    </row>
    <row r="10" spans="1:14" x14ac:dyDescent="0.2">
      <c r="L10" s="1"/>
    </row>
    <row r="11" spans="1:14" x14ac:dyDescent="0.2">
      <c r="A11" s="1" t="s">
        <v>30</v>
      </c>
      <c r="B11" s="4" t="s">
        <v>39</v>
      </c>
      <c r="C11" s="1" t="s">
        <v>55</v>
      </c>
      <c r="D11" s="1" t="s">
        <v>48</v>
      </c>
      <c r="E11" s="1" t="s">
        <v>6</v>
      </c>
      <c r="F11" s="5">
        <v>26.110500000000002</v>
      </c>
      <c r="G11" s="7">
        <v>39985</v>
      </c>
      <c r="H11" s="14" t="s">
        <v>82</v>
      </c>
      <c r="I11" s="1" t="s">
        <v>68</v>
      </c>
      <c r="J11" s="7">
        <v>36923</v>
      </c>
      <c r="K11" s="1" t="s">
        <v>96</v>
      </c>
      <c r="L11" s="1"/>
      <c r="N11" s="8"/>
    </row>
    <row r="12" spans="1:14" x14ac:dyDescent="0.2">
      <c r="A12" s="1" t="s">
        <v>30</v>
      </c>
      <c r="B12" s="4" t="s">
        <v>31</v>
      </c>
      <c r="C12" s="1" t="s">
        <v>65</v>
      </c>
      <c r="D12" s="1" t="s">
        <v>48</v>
      </c>
      <c r="E12" s="1" t="s">
        <v>9</v>
      </c>
      <c r="F12" s="5">
        <v>15.21</v>
      </c>
      <c r="G12" s="9">
        <v>39955</v>
      </c>
      <c r="H12" s="14" t="s">
        <v>91</v>
      </c>
      <c r="I12" s="1" t="s">
        <v>99</v>
      </c>
      <c r="J12" s="1" t="s">
        <v>98</v>
      </c>
      <c r="K12" s="1" t="s">
        <v>97</v>
      </c>
      <c r="L12" s="1"/>
      <c r="N12" s="8"/>
    </row>
    <row r="13" spans="1:14" x14ac:dyDescent="0.2">
      <c r="A13" s="1" t="s">
        <v>30</v>
      </c>
      <c r="B13" s="4" t="s">
        <v>74</v>
      </c>
      <c r="C13" s="1" t="s">
        <v>59</v>
      </c>
      <c r="D13" s="1" t="s">
        <v>48</v>
      </c>
      <c r="E13" s="1" t="s">
        <v>5</v>
      </c>
      <c r="F13" s="5">
        <v>30.634968000000001</v>
      </c>
      <c r="G13" s="7">
        <v>39803</v>
      </c>
      <c r="H13" s="14" t="s">
        <v>92</v>
      </c>
      <c r="I13" s="1"/>
      <c r="J13" s="1"/>
      <c r="K13" s="1"/>
      <c r="L13" s="1"/>
      <c r="N13" s="8"/>
    </row>
    <row r="14" spans="1:14" x14ac:dyDescent="0.2">
      <c r="A14" s="1" t="s">
        <v>30</v>
      </c>
      <c r="B14" s="4" t="s">
        <v>38</v>
      </c>
      <c r="C14" s="1" t="s">
        <v>56</v>
      </c>
      <c r="D14" s="1" t="s">
        <v>48</v>
      </c>
      <c r="E14" s="1" t="s">
        <v>6</v>
      </c>
      <c r="F14" s="5">
        <v>5.1713999999999993</v>
      </c>
      <c r="G14" s="7">
        <v>37976</v>
      </c>
      <c r="H14" s="14" t="s">
        <v>92</v>
      </c>
      <c r="I14" s="1"/>
      <c r="J14" s="1"/>
      <c r="K14" s="1"/>
      <c r="L14" s="1"/>
      <c r="N14" s="8"/>
    </row>
    <row r="15" spans="1:14" x14ac:dyDescent="0.2">
      <c r="A15" s="1" t="s">
        <v>30</v>
      </c>
      <c r="B15" s="4" t="s">
        <v>38</v>
      </c>
      <c r="C15" s="1" t="s">
        <v>56</v>
      </c>
      <c r="D15" s="1" t="s">
        <v>48</v>
      </c>
      <c r="E15" s="1" t="s">
        <v>6</v>
      </c>
      <c r="F15" s="5">
        <v>5.8811999999999998</v>
      </c>
      <c r="G15" s="9">
        <v>39803</v>
      </c>
      <c r="H15" s="14" t="s">
        <v>92</v>
      </c>
      <c r="L15" s="1"/>
      <c r="N15" s="8"/>
    </row>
    <row r="16" spans="1:14" x14ac:dyDescent="0.2">
      <c r="A16" s="1" t="s">
        <v>30</v>
      </c>
      <c r="B16" s="4" t="s">
        <v>43</v>
      </c>
      <c r="C16" s="1" t="s">
        <v>58</v>
      </c>
      <c r="D16" s="1" t="s">
        <v>48</v>
      </c>
      <c r="E16" s="1" t="s">
        <v>6</v>
      </c>
      <c r="F16" s="5">
        <v>10.14</v>
      </c>
      <c r="G16" s="7">
        <v>39803</v>
      </c>
      <c r="H16" s="14" t="s">
        <v>92</v>
      </c>
      <c r="I16" s="1"/>
      <c r="J16" s="1"/>
      <c r="K16" s="1"/>
      <c r="L16" s="1"/>
      <c r="N16" s="8"/>
    </row>
    <row r="17" spans="1:14" x14ac:dyDescent="0.2">
      <c r="A17" s="1" t="s">
        <v>30</v>
      </c>
      <c r="B17" s="4" t="s">
        <v>37</v>
      </c>
      <c r="C17" s="1" t="s">
        <v>85</v>
      </c>
      <c r="D17" s="1" t="s">
        <v>48</v>
      </c>
      <c r="E17" s="1" t="s">
        <v>6</v>
      </c>
      <c r="F17" s="5">
        <v>12.675000000000001</v>
      </c>
      <c r="G17" s="7">
        <v>39803</v>
      </c>
      <c r="H17" s="14" t="s">
        <v>92</v>
      </c>
      <c r="I17" s="1"/>
      <c r="J17" s="1"/>
      <c r="K17" s="1"/>
      <c r="L17" s="1"/>
      <c r="N17" s="8"/>
    </row>
    <row r="18" spans="1:14" x14ac:dyDescent="0.2">
      <c r="A18" s="1" t="s">
        <v>30</v>
      </c>
      <c r="B18" s="4" t="s">
        <v>33</v>
      </c>
      <c r="C18" s="1" t="s">
        <v>50</v>
      </c>
      <c r="D18" s="1" t="s">
        <v>49</v>
      </c>
      <c r="E18" s="1" t="s">
        <v>6</v>
      </c>
      <c r="F18" s="5">
        <v>0.24843000000000001</v>
      </c>
      <c r="G18" s="7">
        <v>39803</v>
      </c>
      <c r="H18" s="14" t="s">
        <v>92</v>
      </c>
      <c r="I18" s="1"/>
      <c r="J18" s="1"/>
      <c r="L18" s="1"/>
      <c r="N18" s="8"/>
    </row>
    <row r="19" spans="1:14" x14ac:dyDescent="0.2">
      <c r="A19" s="1" t="s">
        <v>30</v>
      </c>
      <c r="B19" s="4" t="s">
        <v>33</v>
      </c>
      <c r="C19" s="1" t="s">
        <v>50</v>
      </c>
      <c r="D19" s="1" t="s">
        <v>49</v>
      </c>
      <c r="E19" s="1" t="s">
        <v>6</v>
      </c>
      <c r="F19" s="5">
        <v>15.452346</v>
      </c>
      <c r="G19" s="7">
        <v>39955</v>
      </c>
      <c r="H19" s="14" t="s">
        <v>92</v>
      </c>
      <c r="I19" s="1"/>
      <c r="J19" s="1"/>
      <c r="L19" s="1"/>
      <c r="N19" s="8"/>
    </row>
    <row r="20" spans="1:14" x14ac:dyDescent="0.2">
      <c r="A20" s="1" t="s">
        <v>30</v>
      </c>
      <c r="B20" s="4" t="s">
        <v>33</v>
      </c>
      <c r="C20" s="1" t="s">
        <v>50</v>
      </c>
      <c r="D20" s="1" t="s">
        <v>49</v>
      </c>
      <c r="E20" s="1" t="s">
        <v>6</v>
      </c>
      <c r="F20" s="5">
        <v>29.962686000000001</v>
      </c>
      <c r="G20" s="7">
        <v>39955</v>
      </c>
      <c r="H20" s="14" t="s">
        <v>92</v>
      </c>
      <c r="I20" s="1"/>
      <c r="J20" s="1"/>
      <c r="L20" s="1"/>
      <c r="N20" s="8"/>
    </row>
    <row r="21" spans="1:14" x14ac:dyDescent="0.2">
      <c r="A21" s="1" t="s">
        <v>30</v>
      </c>
      <c r="B21" s="4" t="s">
        <v>33</v>
      </c>
      <c r="C21" s="1" t="s">
        <v>50</v>
      </c>
      <c r="D21" s="1" t="s">
        <v>49</v>
      </c>
      <c r="E21" s="1" t="s">
        <v>6</v>
      </c>
      <c r="F21" s="5">
        <v>45.63</v>
      </c>
      <c r="G21" s="7">
        <v>39955</v>
      </c>
      <c r="H21" s="14" t="s">
        <v>92</v>
      </c>
      <c r="I21" s="1"/>
      <c r="J21" s="1"/>
      <c r="L21" s="1"/>
      <c r="N21" s="8"/>
    </row>
    <row r="22" spans="1:14" x14ac:dyDescent="0.2">
      <c r="A22" s="1" t="s">
        <v>30</v>
      </c>
      <c r="B22" s="4" t="s">
        <v>41</v>
      </c>
      <c r="C22" s="1" t="s">
        <v>54</v>
      </c>
      <c r="D22" s="1" t="s">
        <v>48</v>
      </c>
      <c r="E22" s="1" t="s">
        <v>6</v>
      </c>
      <c r="F22" s="5">
        <v>40.56</v>
      </c>
      <c r="G22" s="7">
        <v>40046</v>
      </c>
      <c r="H22" s="14" t="s">
        <v>92</v>
      </c>
      <c r="I22" s="1"/>
      <c r="J22" s="1"/>
      <c r="K22" s="1"/>
      <c r="L22" s="1"/>
      <c r="N22" s="8"/>
    </row>
    <row r="23" spans="1:14" x14ac:dyDescent="0.2">
      <c r="A23" s="1" t="s">
        <v>30</v>
      </c>
      <c r="B23" s="4" t="s">
        <v>41</v>
      </c>
      <c r="C23" s="1" t="s">
        <v>54</v>
      </c>
      <c r="D23" s="1" t="s">
        <v>48</v>
      </c>
      <c r="E23" s="1" t="s">
        <v>6</v>
      </c>
      <c r="F23" s="5">
        <v>40.56</v>
      </c>
      <c r="G23" s="7">
        <v>41213</v>
      </c>
      <c r="H23" s="14" t="s">
        <v>82</v>
      </c>
      <c r="I23" s="1" t="s">
        <v>68</v>
      </c>
      <c r="J23" s="7">
        <v>36982</v>
      </c>
      <c r="K23" s="1" t="s">
        <v>95</v>
      </c>
      <c r="L23" s="1"/>
      <c r="N23" s="8"/>
    </row>
    <row r="24" spans="1:14" x14ac:dyDescent="0.2">
      <c r="A24" s="1" t="s">
        <v>30</v>
      </c>
      <c r="B24" s="4" t="s">
        <v>47</v>
      </c>
      <c r="C24" s="1" t="s">
        <v>63</v>
      </c>
      <c r="D24" s="1" t="s">
        <v>48</v>
      </c>
      <c r="E24" s="1" t="s">
        <v>5</v>
      </c>
      <c r="F24" s="5">
        <v>5.07</v>
      </c>
      <c r="G24" s="7">
        <v>39803</v>
      </c>
      <c r="H24" s="14" t="s">
        <v>92</v>
      </c>
      <c r="I24" s="1"/>
      <c r="J24" s="1"/>
      <c r="K24" s="1"/>
      <c r="L24" s="1"/>
      <c r="N24" s="8"/>
    </row>
    <row r="25" spans="1:14" x14ac:dyDescent="0.2">
      <c r="A25" s="1" t="s">
        <v>30</v>
      </c>
      <c r="B25" s="4" t="s">
        <v>45</v>
      </c>
      <c r="C25" s="1" t="s">
        <v>61</v>
      </c>
      <c r="D25" s="1" t="s">
        <v>48</v>
      </c>
      <c r="E25" s="1" t="s">
        <v>5</v>
      </c>
      <c r="F25" s="5">
        <v>10.14</v>
      </c>
      <c r="G25" s="7">
        <v>39803</v>
      </c>
      <c r="H25" s="14" t="s">
        <v>92</v>
      </c>
      <c r="I25" s="1"/>
      <c r="J25" s="1"/>
      <c r="K25" s="1"/>
      <c r="L25" s="1"/>
      <c r="N25" s="8"/>
    </row>
    <row r="26" spans="1:14" x14ac:dyDescent="0.2">
      <c r="A26" s="1" t="s">
        <v>30</v>
      </c>
      <c r="B26" s="4" t="s">
        <v>32</v>
      </c>
      <c r="C26" s="1" t="s">
        <v>64</v>
      </c>
      <c r="D26" s="1" t="s">
        <v>48</v>
      </c>
      <c r="E26" s="1" t="s">
        <v>4</v>
      </c>
      <c r="F26" s="5">
        <v>1.014</v>
      </c>
      <c r="G26" s="7">
        <v>39752</v>
      </c>
      <c r="H26" s="14" t="s">
        <v>92</v>
      </c>
      <c r="I26" s="1"/>
      <c r="J26" s="1"/>
      <c r="K26" s="1"/>
      <c r="L26" s="1"/>
      <c r="N26" s="8"/>
    </row>
    <row r="27" spans="1:14" x14ac:dyDescent="0.2">
      <c r="A27" s="1" t="s">
        <v>30</v>
      </c>
      <c r="B27" s="4" t="s">
        <v>40</v>
      </c>
      <c r="C27" s="1" t="s">
        <v>53</v>
      </c>
      <c r="D27" s="1" t="s">
        <v>48</v>
      </c>
      <c r="E27" s="1" t="s">
        <v>4</v>
      </c>
      <c r="F27" s="5">
        <v>40.56</v>
      </c>
      <c r="G27" s="7">
        <v>39803</v>
      </c>
      <c r="H27" s="14" t="s">
        <v>92</v>
      </c>
      <c r="I27" s="1"/>
      <c r="J27" s="1"/>
      <c r="K27" s="1"/>
      <c r="L27" s="1"/>
      <c r="N27" s="8"/>
    </row>
    <row r="28" spans="1:14" x14ac:dyDescent="0.2">
      <c r="A28" s="1" t="s">
        <v>30</v>
      </c>
      <c r="B28" s="4" t="s">
        <v>46</v>
      </c>
      <c r="C28" s="1" t="s">
        <v>62</v>
      </c>
      <c r="D28" s="1" t="s">
        <v>48</v>
      </c>
      <c r="E28" s="1" t="s">
        <v>5</v>
      </c>
      <c r="F28" s="5">
        <v>3.0419999999999998</v>
      </c>
      <c r="G28" s="7">
        <v>39803</v>
      </c>
      <c r="H28" s="14" t="s">
        <v>93</v>
      </c>
      <c r="I28" s="1" t="s">
        <v>94</v>
      </c>
      <c r="J28" s="7">
        <v>37195</v>
      </c>
      <c r="K28" s="1" t="s">
        <v>95</v>
      </c>
      <c r="L28" s="1"/>
      <c r="N28" s="8"/>
    </row>
    <row r="29" spans="1:14" x14ac:dyDescent="0.2">
      <c r="A29" s="1" t="s">
        <v>30</v>
      </c>
      <c r="B29" s="4" t="s">
        <v>35</v>
      </c>
      <c r="C29" s="1" t="s">
        <v>57</v>
      </c>
      <c r="D29" s="1" t="s">
        <v>48</v>
      </c>
      <c r="E29" s="1" t="s">
        <v>6</v>
      </c>
      <c r="F29" s="5">
        <v>31.028400000000001</v>
      </c>
      <c r="G29" s="7">
        <v>40168</v>
      </c>
      <c r="H29" s="14" t="s">
        <v>92</v>
      </c>
      <c r="I29" s="1"/>
      <c r="J29" s="1"/>
      <c r="K29" s="1"/>
      <c r="L29" s="1"/>
      <c r="N29" s="8"/>
    </row>
    <row r="30" spans="1:14" x14ac:dyDescent="0.2">
      <c r="A30" s="1" t="s">
        <v>30</v>
      </c>
      <c r="B30" s="4" t="s">
        <v>66</v>
      </c>
      <c r="C30" s="1" t="s">
        <v>67</v>
      </c>
      <c r="D30" s="1" t="s">
        <v>48</v>
      </c>
      <c r="E30" s="1" t="s">
        <v>5</v>
      </c>
      <c r="F30" s="6">
        <v>12.426570000000002</v>
      </c>
      <c r="G30" s="9">
        <v>39955</v>
      </c>
      <c r="H30" s="14" t="s">
        <v>92</v>
      </c>
      <c r="N30" s="8"/>
    </row>
    <row r="31" spans="1:14" x14ac:dyDescent="0.2">
      <c r="A31" s="1" t="s">
        <v>30</v>
      </c>
      <c r="B31" s="4" t="s">
        <v>44</v>
      </c>
      <c r="C31" s="1" t="s">
        <v>60</v>
      </c>
      <c r="D31" s="1" t="s">
        <v>48</v>
      </c>
      <c r="E31" s="1" t="s">
        <v>5</v>
      </c>
      <c r="F31" s="5">
        <v>5.07</v>
      </c>
      <c r="G31" s="7">
        <v>39803</v>
      </c>
      <c r="H31" s="14" t="s">
        <v>92</v>
      </c>
      <c r="I31" s="1"/>
      <c r="J31" s="1"/>
      <c r="K31" s="1"/>
      <c r="N31" s="8"/>
    </row>
    <row r="32" spans="1:14" x14ac:dyDescent="0.2">
      <c r="A32" s="1" t="s">
        <v>30</v>
      </c>
      <c r="B32" s="4" t="s">
        <v>44</v>
      </c>
      <c r="C32" s="1" t="s">
        <v>60</v>
      </c>
      <c r="D32" s="1" t="s">
        <v>48</v>
      </c>
      <c r="E32" s="1" t="s">
        <v>5</v>
      </c>
      <c r="F32" s="5">
        <v>5.07</v>
      </c>
      <c r="G32" s="9">
        <v>39803</v>
      </c>
      <c r="H32" s="14" t="s">
        <v>92</v>
      </c>
      <c r="N32" s="8"/>
    </row>
    <row r="33" spans="1:14" x14ac:dyDescent="0.2">
      <c r="A33" s="1" t="s">
        <v>30</v>
      </c>
      <c r="B33" s="4" t="s">
        <v>36</v>
      </c>
      <c r="C33" s="1" t="s">
        <v>68</v>
      </c>
      <c r="D33" s="1" t="s">
        <v>48</v>
      </c>
      <c r="E33" s="1" t="s">
        <v>6</v>
      </c>
      <c r="F33" s="5">
        <v>2.5350000000000001</v>
      </c>
      <c r="G33" s="9">
        <v>39813</v>
      </c>
      <c r="H33" s="14" t="s">
        <v>92</v>
      </c>
      <c r="N33" s="8"/>
    </row>
    <row r="34" spans="1:14" x14ac:dyDescent="0.2">
      <c r="A34" s="1" t="s">
        <v>30</v>
      </c>
      <c r="B34" s="4" t="s">
        <v>42</v>
      </c>
      <c r="C34" s="1" t="s">
        <v>52</v>
      </c>
      <c r="D34" s="1" t="s">
        <v>48</v>
      </c>
      <c r="E34" s="1" t="s">
        <v>6</v>
      </c>
      <c r="F34" s="5">
        <v>10.647</v>
      </c>
      <c r="G34" s="7">
        <v>41629</v>
      </c>
      <c r="H34" s="14" t="s">
        <v>92</v>
      </c>
      <c r="I34" s="1"/>
      <c r="J34" s="1"/>
      <c r="K34" s="1"/>
      <c r="N34" s="8"/>
    </row>
    <row r="35" spans="1:14" x14ac:dyDescent="0.2">
      <c r="A35" s="1" t="s">
        <v>30</v>
      </c>
      <c r="B35" s="4" t="s">
        <v>34</v>
      </c>
      <c r="C35" s="1" t="s">
        <v>51</v>
      </c>
      <c r="D35" s="1" t="s">
        <v>48</v>
      </c>
      <c r="E35" s="1" t="s">
        <v>4</v>
      </c>
      <c r="F35" s="5">
        <v>202.8</v>
      </c>
      <c r="G35" s="7">
        <v>39803</v>
      </c>
      <c r="H35" s="14" t="s">
        <v>92</v>
      </c>
      <c r="I35" s="1"/>
      <c r="J35" s="1"/>
      <c r="N35" s="8"/>
    </row>
    <row r="36" spans="1:14" x14ac:dyDescent="0.2">
      <c r="A36" s="1" t="s">
        <v>30</v>
      </c>
      <c r="B36" s="4" t="s">
        <v>34</v>
      </c>
      <c r="C36" s="1" t="s">
        <v>51</v>
      </c>
      <c r="D36" s="1" t="s">
        <v>48</v>
      </c>
      <c r="E36" s="1" t="s">
        <v>4</v>
      </c>
      <c r="F36" s="5">
        <v>15.21</v>
      </c>
      <c r="G36" s="7">
        <v>39955</v>
      </c>
      <c r="H36" s="14" t="s">
        <v>92</v>
      </c>
      <c r="I36" s="1"/>
      <c r="J36" s="1"/>
      <c r="K36" s="1"/>
      <c r="N36" s="8"/>
    </row>
    <row r="37" spans="1:14" x14ac:dyDescent="0.2">
      <c r="A37" s="1"/>
      <c r="B37" s="4"/>
      <c r="D37" s="1"/>
      <c r="F37" s="5"/>
      <c r="G37" s="9"/>
      <c r="H37" s="14"/>
      <c r="N37" s="8"/>
    </row>
    <row r="38" spans="1:14" x14ac:dyDescent="0.2">
      <c r="F38" s="8"/>
      <c r="N38" s="8"/>
    </row>
  </sheetData>
  <pageMargins left="0.37" right="0.33" top="1" bottom="1" header="0.5" footer="0.5"/>
  <pageSetup scale="58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5:P27"/>
  <sheetViews>
    <sheetView workbookViewId="0"/>
  </sheetViews>
  <sheetFormatPr defaultRowHeight="12.75" x14ac:dyDescent="0.2"/>
  <cols>
    <col min="1" max="1" width="21.109375" style="3" customWidth="1"/>
    <col min="2" max="2" width="29.77734375" style="3" customWidth="1"/>
    <col min="3" max="3" width="20.6640625" style="3" customWidth="1"/>
    <col min="4" max="4" width="9.33203125" style="3" customWidth="1"/>
    <col min="5" max="5" width="13.109375" style="3" customWidth="1"/>
    <col min="6" max="6" width="25.44140625" style="3" customWidth="1"/>
    <col min="7" max="7" width="24" style="3" customWidth="1"/>
    <col min="8" max="8" width="11" style="3" customWidth="1"/>
    <col min="9" max="9" width="9.5546875" style="3" customWidth="1"/>
    <col min="10" max="10" width="12.77734375" style="3" customWidth="1"/>
    <col min="11" max="11" width="15" style="3" customWidth="1"/>
    <col min="12" max="12" width="9.77734375" style="3" customWidth="1"/>
    <col min="13" max="13" width="13" style="3" customWidth="1"/>
    <col min="14" max="16384" width="8.88671875" style="3"/>
  </cols>
  <sheetData>
    <row r="5" spans="1:16" x14ac:dyDescent="0.2">
      <c r="A5" s="2" t="s">
        <v>0</v>
      </c>
      <c r="B5" s="2" t="s">
        <v>24</v>
      </c>
      <c r="C5" s="2" t="s">
        <v>25</v>
      </c>
      <c r="D5" s="2" t="s">
        <v>18</v>
      </c>
      <c r="E5" s="2" t="s">
        <v>19</v>
      </c>
      <c r="F5" s="2" t="s">
        <v>26</v>
      </c>
      <c r="G5" s="2" t="s">
        <v>27</v>
      </c>
      <c r="H5" s="2" t="s">
        <v>18</v>
      </c>
      <c r="I5" s="2" t="s">
        <v>19</v>
      </c>
      <c r="J5" s="2" t="s">
        <v>28</v>
      </c>
      <c r="K5" s="2" t="s">
        <v>1</v>
      </c>
      <c r="L5" s="2" t="s">
        <v>29</v>
      </c>
      <c r="M5" s="2" t="s">
        <v>20</v>
      </c>
    </row>
    <row r="6" spans="1:16" x14ac:dyDescent="0.2">
      <c r="A6" s="1"/>
    </row>
    <row r="7" spans="1:16" x14ac:dyDescent="0.2">
      <c r="A7" s="1" t="s">
        <v>30</v>
      </c>
      <c r="B7" s="3" t="s">
        <v>69</v>
      </c>
      <c r="C7" s="1" t="s">
        <v>86</v>
      </c>
      <c r="D7" s="1" t="s">
        <v>48</v>
      </c>
      <c r="E7" s="1" t="s">
        <v>6</v>
      </c>
      <c r="F7" s="3" t="s">
        <v>88</v>
      </c>
      <c r="G7" s="1" t="s">
        <v>87</v>
      </c>
      <c r="H7" s="1" t="s">
        <v>48</v>
      </c>
      <c r="I7" s="1" t="s">
        <v>6</v>
      </c>
      <c r="J7" s="1" t="s">
        <v>49</v>
      </c>
      <c r="K7" s="15">
        <v>10.27182</v>
      </c>
      <c r="L7" s="7">
        <v>36800</v>
      </c>
      <c r="M7" s="7">
        <v>37164</v>
      </c>
      <c r="N7" s="11"/>
      <c r="P7" s="11"/>
    </row>
    <row r="8" spans="1:16" x14ac:dyDescent="0.2">
      <c r="A8" s="1" t="s">
        <v>30</v>
      </c>
      <c r="B8" s="3" t="s">
        <v>70</v>
      </c>
      <c r="C8" s="1" t="s">
        <v>50</v>
      </c>
      <c r="D8" s="1" t="s">
        <v>49</v>
      </c>
      <c r="E8" s="1" t="s">
        <v>6</v>
      </c>
      <c r="F8" s="3" t="s">
        <v>82</v>
      </c>
      <c r="G8" s="1" t="s">
        <v>68</v>
      </c>
      <c r="H8" s="1" t="s">
        <v>48</v>
      </c>
      <c r="I8" s="1" t="s">
        <v>6</v>
      </c>
      <c r="J8" s="1" t="s">
        <v>48</v>
      </c>
      <c r="K8" s="15">
        <v>10.354968000000001</v>
      </c>
      <c r="L8" s="7">
        <v>36831</v>
      </c>
      <c r="M8" s="7">
        <v>37195</v>
      </c>
      <c r="N8" s="11"/>
      <c r="P8" s="11"/>
    </row>
    <row r="9" spans="1:16" x14ac:dyDescent="0.2">
      <c r="A9" s="1" t="s">
        <v>30</v>
      </c>
      <c r="B9" s="3" t="s">
        <v>70</v>
      </c>
      <c r="C9" s="1" t="s">
        <v>50</v>
      </c>
      <c r="D9" s="1" t="s">
        <v>49</v>
      </c>
      <c r="E9" s="1" t="s">
        <v>6</v>
      </c>
      <c r="F9" s="3" t="s">
        <v>82</v>
      </c>
      <c r="G9" s="1" t="s">
        <v>68</v>
      </c>
      <c r="H9" s="1" t="s">
        <v>48</v>
      </c>
      <c r="I9" s="1" t="s">
        <v>6</v>
      </c>
      <c r="J9" s="1" t="s">
        <v>48</v>
      </c>
      <c r="K9" s="15">
        <v>21.850686000000003</v>
      </c>
      <c r="L9" s="7">
        <v>36831</v>
      </c>
      <c r="M9" s="7">
        <v>37195</v>
      </c>
      <c r="N9" s="11"/>
      <c r="P9" s="11"/>
    </row>
    <row r="10" spans="1:16" x14ac:dyDescent="0.2">
      <c r="A10" s="1" t="s">
        <v>30</v>
      </c>
      <c r="B10" s="3" t="s">
        <v>71</v>
      </c>
      <c r="C10" s="1" t="s">
        <v>51</v>
      </c>
      <c r="D10" s="1" t="s">
        <v>48</v>
      </c>
      <c r="E10" s="1" t="s">
        <v>4</v>
      </c>
      <c r="F10" s="3" t="s">
        <v>70</v>
      </c>
      <c r="G10" s="1" t="s">
        <v>50</v>
      </c>
      <c r="H10" s="1" t="s">
        <v>49</v>
      </c>
      <c r="I10" s="1" t="s">
        <v>6</v>
      </c>
      <c r="J10" s="1" t="s">
        <v>49</v>
      </c>
      <c r="K10" s="15">
        <v>202.8</v>
      </c>
      <c r="L10" s="7">
        <v>36526</v>
      </c>
      <c r="M10" s="7">
        <v>38291</v>
      </c>
      <c r="N10" s="11"/>
      <c r="P10" s="11"/>
    </row>
    <row r="11" spans="1:16" x14ac:dyDescent="0.2">
      <c r="A11" s="1" t="s">
        <v>30</v>
      </c>
      <c r="B11" s="3" t="s">
        <v>72</v>
      </c>
      <c r="C11" s="1" t="s">
        <v>53</v>
      </c>
      <c r="D11" s="1" t="s">
        <v>48</v>
      </c>
      <c r="E11" s="1" t="s">
        <v>4</v>
      </c>
      <c r="F11" s="3" t="s">
        <v>70</v>
      </c>
      <c r="G11" s="1" t="s">
        <v>50</v>
      </c>
      <c r="H11" s="1" t="s">
        <v>49</v>
      </c>
      <c r="I11" s="1" t="s">
        <v>6</v>
      </c>
      <c r="J11" s="1" t="s">
        <v>49</v>
      </c>
      <c r="K11" s="15">
        <v>40.56</v>
      </c>
      <c r="L11" s="7">
        <v>36465</v>
      </c>
      <c r="M11" s="7">
        <v>38291</v>
      </c>
      <c r="N11" s="11"/>
      <c r="P11" s="11"/>
    </row>
    <row r="12" spans="1:16" x14ac:dyDescent="0.2">
      <c r="A12" s="1" t="s">
        <v>30</v>
      </c>
      <c r="B12" s="3" t="s">
        <v>73</v>
      </c>
      <c r="C12" s="1" t="s">
        <v>85</v>
      </c>
      <c r="D12" s="1" t="s">
        <v>48</v>
      </c>
      <c r="E12" s="1" t="s">
        <v>6</v>
      </c>
      <c r="F12" s="3" t="s">
        <v>73</v>
      </c>
      <c r="G12" s="1" t="s">
        <v>85</v>
      </c>
      <c r="H12" s="1" t="s">
        <v>48</v>
      </c>
      <c r="I12" s="1" t="s">
        <v>6</v>
      </c>
      <c r="J12" s="1" t="s">
        <v>48</v>
      </c>
      <c r="K12" s="15">
        <v>1.0139999999999999E-3</v>
      </c>
      <c r="L12" s="7">
        <v>36831</v>
      </c>
      <c r="M12" s="7">
        <v>39803</v>
      </c>
      <c r="N12" s="11"/>
      <c r="P12" s="11"/>
    </row>
    <row r="13" spans="1:16" x14ac:dyDescent="0.2">
      <c r="A13" s="1" t="s">
        <v>30</v>
      </c>
      <c r="B13" s="3" t="s">
        <v>74</v>
      </c>
      <c r="C13" s="1" t="s">
        <v>59</v>
      </c>
      <c r="D13" s="1" t="s">
        <v>48</v>
      </c>
      <c r="E13" s="1" t="s">
        <v>5</v>
      </c>
      <c r="F13" s="3" t="s">
        <v>73</v>
      </c>
      <c r="G13" s="1" t="s">
        <v>85</v>
      </c>
      <c r="H13" s="1" t="s">
        <v>48</v>
      </c>
      <c r="I13" s="1" t="s">
        <v>6</v>
      </c>
      <c r="J13" s="1" t="s">
        <v>49</v>
      </c>
      <c r="K13" s="15">
        <v>20.28</v>
      </c>
      <c r="L13" s="7">
        <v>36831</v>
      </c>
      <c r="M13" s="7">
        <v>39803</v>
      </c>
      <c r="N13" s="11"/>
      <c r="P13" s="11"/>
    </row>
    <row r="14" spans="1:16" x14ac:dyDescent="0.2">
      <c r="A14" s="1"/>
      <c r="E14" s="1"/>
      <c r="F14" s="3" t="s">
        <v>70</v>
      </c>
      <c r="G14" s="1" t="s">
        <v>50</v>
      </c>
      <c r="H14" s="1" t="s">
        <v>49</v>
      </c>
      <c r="I14" s="1" t="s">
        <v>6</v>
      </c>
      <c r="J14" s="1" t="s">
        <v>48</v>
      </c>
      <c r="K14" s="15">
        <v>25.807314000000002</v>
      </c>
      <c r="L14" s="7">
        <v>36831</v>
      </c>
      <c r="M14" s="7">
        <v>39803</v>
      </c>
      <c r="N14" s="11"/>
      <c r="P14" s="11"/>
    </row>
    <row r="15" spans="1:16" x14ac:dyDescent="0.2">
      <c r="A15" s="1" t="s">
        <v>30</v>
      </c>
      <c r="B15" s="3" t="s">
        <v>75</v>
      </c>
      <c r="C15" s="1" t="s">
        <v>58</v>
      </c>
      <c r="D15" s="1" t="s">
        <v>48</v>
      </c>
      <c r="E15" s="1" t="s">
        <v>5</v>
      </c>
      <c r="F15" s="3" t="s">
        <v>73</v>
      </c>
      <c r="G15" s="1" t="s">
        <v>85</v>
      </c>
      <c r="H15" s="1" t="s">
        <v>48</v>
      </c>
      <c r="I15" s="1" t="s">
        <v>6</v>
      </c>
      <c r="J15" s="1" t="s">
        <v>49</v>
      </c>
      <c r="K15" s="15">
        <v>10.14</v>
      </c>
      <c r="L15" s="7">
        <v>36831</v>
      </c>
      <c r="M15" s="7">
        <v>39803</v>
      </c>
      <c r="N15" s="11"/>
      <c r="P15" s="11"/>
    </row>
    <row r="16" spans="1:16" x14ac:dyDescent="0.2">
      <c r="A16" s="1" t="s">
        <v>30</v>
      </c>
      <c r="B16" s="3" t="s">
        <v>76</v>
      </c>
      <c r="C16" s="1" t="s">
        <v>60</v>
      </c>
      <c r="D16" s="1" t="s">
        <v>48</v>
      </c>
      <c r="E16" s="1" t="s">
        <v>5</v>
      </c>
      <c r="F16" s="3" t="s">
        <v>73</v>
      </c>
      <c r="G16" s="1" t="s">
        <v>85</v>
      </c>
      <c r="H16" s="1" t="s">
        <v>48</v>
      </c>
      <c r="I16" s="1" t="s">
        <v>6</v>
      </c>
      <c r="J16" s="1" t="s">
        <v>49</v>
      </c>
      <c r="K16" s="15">
        <v>5.07</v>
      </c>
      <c r="L16" s="7">
        <v>36831</v>
      </c>
      <c r="M16" s="7">
        <v>39803</v>
      </c>
      <c r="N16" s="11"/>
      <c r="P16" s="11"/>
    </row>
    <row r="17" spans="1:16" x14ac:dyDescent="0.2">
      <c r="A17" s="1" t="s">
        <v>30</v>
      </c>
      <c r="B17" s="3" t="s">
        <v>77</v>
      </c>
      <c r="C17" s="1" t="s">
        <v>61</v>
      </c>
      <c r="D17" s="1" t="s">
        <v>48</v>
      </c>
      <c r="E17" s="1" t="s">
        <v>5</v>
      </c>
      <c r="F17" s="3" t="s">
        <v>73</v>
      </c>
      <c r="G17" s="1" t="s">
        <v>85</v>
      </c>
      <c r="H17" s="1" t="s">
        <v>48</v>
      </c>
      <c r="I17" s="1" t="s">
        <v>6</v>
      </c>
      <c r="J17" s="1" t="s">
        <v>49</v>
      </c>
      <c r="K17" s="15">
        <v>10.14</v>
      </c>
      <c r="L17" s="7">
        <v>36831</v>
      </c>
      <c r="M17" s="7">
        <v>39803</v>
      </c>
      <c r="N17" s="11"/>
      <c r="P17" s="11"/>
    </row>
    <row r="18" spans="1:16" x14ac:dyDescent="0.2">
      <c r="A18" s="1" t="s">
        <v>30</v>
      </c>
      <c r="B18" s="3" t="s">
        <v>78</v>
      </c>
      <c r="C18" s="1" t="s">
        <v>62</v>
      </c>
      <c r="D18" s="1" t="s">
        <v>48</v>
      </c>
      <c r="E18" s="1" t="s">
        <v>5</v>
      </c>
      <c r="F18" s="3" t="s">
        <v>73</v>
      </c>
      <c r="G18" s="1" t="s">
        <v>85</v>
      </c>
      <c r="H18" s="1" t="s">
        <v>48</v>
      </c>
      <c r="I18" s="1" t="s">
        <v>6</v>
      </c>
      <c r="J18" s="1" t="s">
        <v>49</v>
      </c>
      <c r="K18" s="15">
        <v>3.0419999999999998</v>
      </c>
      <c r="L18" s="7">
        <v>36831</v>
      </c>
      <c r="M18" s="7">
        <v>39803</v>
      </c>
      <c r="N18" s="11"/>
      <c r="P18" s="11"/>
    </row>
    <row r="19" spans="1:16" x14ac:dyDescent="0.2">
      <c r="A19" s="1" t="s">
        <v>30</v>
      </c>
      <c r="B19" s="3" t="s">
        <v>79</v>
      </c>
      <c r="C19" s="1" t="s">
        <v>63</v>
      </c>
      <c r="D19" s="1" t="s">
        <v>48</v>
      </c>
      <c r="E19" s="1" t="s">
        <v>5</v>
      </c>
      <c r="F19" s="3" t="s">
        <v>73</v>
      </c>
      <c r="G19" s="1" t="s">
        <v>85</v>
      </c>
      <c r="H19" s="1" t="s">
        <v>48</v>
      </c>
      <c r="I19" s="1" t="s">
        <v>6</v>
      </c>
      <c r="J19" s="1" t="s">
        <v>49</v>
      </c>
      <c r="K19" s="15">
        <v>5.07</v>
      </c>
      <c r="L19" s="7">
        <v>36831</v>
      </c>
      <c r="M19" s="7">
        <v>39803</v>
      </c>
      <c r="N19" s="11"/>
      <c r="P19" s="11"/>
    </row>
    <row r="20" spans="1:16" x14ac:dyDescent="0.2">
      <c r="A20" s="1" t="s">
        <v>30</v>
      </c>
      <c r="B20" s="3" t="s">
        <v>71</v>
      </c>
      <c r="C20" s="1" t="s">
        <v>51</v>
      </c>
      <c r="D20" s="1" t="s">
        <v>48</v>
      </c>
      <c r="E20" s="1" t="s">
        <v>4</v>
      </c>
      <c r="F20" s="3" t="s">
        <v>70</v>
      </c>
      <c r="G20" s="1" t="s">
        <v>50</v>
      </c>
      <c r="H20" s="1" t="s">
        <v>49</v>
      </c>
      <c r="I20" s="1" t="s">
        <v>6</v>
      </c>
      <c r="J20" s="1" t="s">
        <v>49</v>
      </c>
      <c r="K20" s="15">
        <v>15.21</v>
      </c>
      <c r="L20" s="7">
        <v>36526</v>
      </c>
      <c r="M20" s="7">
        <v>38291</v>
      </c>
      <c r="N20" s="11"/>
      <c r="P20" s="11"/>
    </row>
    <row r="21" spans="1:16" x14ac:dyDescent="0.2">
      <c r="A21" s="1" t="s">
        <v>30</v>
      </c>
      <c r="B21" s="3" t="s">
        <v>80</v>
      </c>
      <c r="C21" s="1" t="s">
        <v>65</v>
      </c>
      <c r="D21" s="1" t="s">
        <v>48</v>
      </c>
      <c r="E21" s="1" t="s">
        <v>81</v>
      </c>
      <c r="F21" s="3" t="s">
        <v>69</v>
      </c>
      <c r="G21" s="1" t="s">
        <v>86</v>
      </c>
      <c r="H21" s="1" t="s">
        <v>48</v>
      </c>
      <c r="I21" s="1" t="s">
        <v>6</v>
      </c>
      <c r="J21" s="1" t="s">
        <v>48</v>
      </c>
      <c r="K21" s="15">
        <v>10.27182</v>
      </c>
      <c r="L21" s="7">
        <v>36151</v>
      </c>
      <c r="M21" s="7">
        <v>37925</v>
      </c>
      <c r="N21" s="11"/>
      <c r="P21" s="11"/>
    </row>
    <row r="22" spans="1:16" x14ac:dyDescent="0.2">
      <c r="A22" s="1"/>
      <c r="E22" s="1"/>
      <c r="F22" s="3" t="s">
        <v>83</v>
      </c>
      <c r="G22" s="1" t="s">
        <v>90</v>
      </c>
      <c r="H22" s="1" t="s">
        <v>48</v>
      </c>
      <c r="I22" s="1" t="s">
        <v>84</v>
      </c>
      <c r="J22" s="1" t="s">
        <v>49</v>
      </c>
      <c r="K22" s="15">
        <v>4.93818</v>
      </c>
      <c r="L22" s="7">
        <v>36342</v>
      </c>
      <c r="M22" s="7">
        <v>37925</v>
      </c>
      <c r="N22" s="11"/>
      <c r="P22" s="11"/>
    </row>
    <row r="23" spans="1:16" x14ac:dyDescent="0.2">
      <c r="A23" s="1" t="s">
        <v>30</v>
      </c>
      <c r="B23" s="3" t="s">
        <v>76</v>
      </c>
      <c r="C23" s="1" t="s">
        <v>60</v>
      </c>
      <c r="D23" s="1" t="s">
        <v>48</v>
      </c>
      <c r="E23" s="1" t="s">
        <v>5</v>
      </c>
      <c r="F23" s="3" t="s">
        <v>73</v>
      </c>
      <c r="G23" s="1" t="s">
        <v>85</v>
      </c>
      <c r="H23" s="1" t="s">
        <v>48</v>
      </c>
      <c r="I23" s="1" t="s">
        <v>6</v>
      </c>
      <c r="J23" s="1" t="s">
        <v>49</v>
      </c>
      <c r="K23" s="15">
        <v>5.07</v>
      </c>
      <c r="L23" s="7">
        <v>36831</v>
      </c>
      <c r="M23" s="7">
        <v>37195</v>
      </c>
      <c r="N23" s="11"/>
      <c r="P23" s="11"/>
    </row>
    <row r="24" spans="1:16" x14ac:dyDescent="0.2">
      <c r="A24" s="1"/>
      <c r="K24" s="13"/>
    </row>
    <row r="25" spans="1:16" x14ac:dyDescent="0.2">
      <c r="A25" s="1"/>
    </row>
    <row r="26" spans="1:16" x14ac:dyDescent="0.2">
      <c r="A26" s="1"/>
    </row>
    <row r="27" spans="1:16" x14ac:dyDescent="0.2">
      <c r="A27" s="1"/>
    </row>
  </sheetData>
  <pageMargins left="0.17" right="0.24" top="1" bottom="1" header="0.5" footer="0.5"/>
  <pageSetup scale="5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Capacity</vt:lpstr>
      <vt:lpstr>Primary Holder</vt:lpstr>
      <vt:lpstr>Capacity Release</vt:lpstr>
      <vt:lpstr>Capacity!Print_Area</vt:lpstr>
      <vt:lpstr>'Capacity Release'!Print_Area</vt:lpstr>
      <vt:lpstr>'Primary Holder'!Print_Area</vt:lpstr>
    </vt:vector>
  </TitlesOfParts>
  <Company>EI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Morris.J</dc:creator>
  <cp:lastModifiedBy>Felienne</cp:lastModifiedBy>
  <cp:lastPrinted>2000-12-19T20:49:04Z</cp:lastPrinted>
  <dcterms:created xsi:type="dcterms:W3CDTF">2000-12-12T15:35:48Z</dcterms:created>
  <dcterms:modified xsi:type="dcterms:W3CDTF">2014-09-04T08:15:55Z</dcterms:modified>
</cp:coreProperties>
</file>